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ntra\partages\UA2770_Publi\7_COLL_TRANSV\7-4_ST_ASSUR\2020_ST_Climate_FR\ST_Climate_FR_spec_tech\Templates_Reporting\Final\"/>
    </mc:Choice>
  </mc:AlternateContent>
  <bookViews>
    <workbookView xWindow="0" yWindow="0" windowWidth="20490" windowHeight="7020" tabRatio="887" firstSheet="17" activeTab="23"/>
  </bookViews>
  <sheets>
    <sheet name="I.Informations" sheetId="14" r:id="rId1"/>
    <sheet name="I.Index" sheetId="8" r:id="rId2"/>
    <sheet name="P.Participant" sheetId="37" r:id="rId3"/>
    <sheet name="Indicators" sheetId="7" state="hidden" r:id="rId4"/>
    <sheet name="0.Bilan" sheetId="13" r:id="rId5"/>
    <sheet name="Feuil4" sheetId="97" state="hidden" r:id="rId6"/>
    <sheet name="0.Liste des actifs" sheetId="22" r:id="rId7"/>
    <sheet name="0.Passif-Vie" sheetId="92" r:id="rId8"/>
    <sheet name="0.Passif-FR.13.01-simplifié" sheetId="91" state="hidden" r:id="rId9"/>
    <sheet name="0.Passif-Non-vie" sheetId="93" r:id="rId10"/>
    <sheet name="1.Bilan" sheetId="113" r:id="rId11"/>
    <sheet name="1.Liste des actifs" sheetId="114" r:id="rId12"/>
    <sheet name="1.Passif-Vie" sheetId="115" r:id="rId13"/>
    <sheet name="1.Passif-Non-vie" sheetId="116" r:id="rId14"/>
    <sheet name="2.Bilan" sheetId="117" r:id="rId15"/>
    <sheet name="2.Liste des actifs" sheetId="118" r:id="rId16"/>
    <sheet name="2.Passif-Vie" sheetId="119" r:id="rId17"/>
    <sheet name="2.Passif-Non-vie" sheetId="120" r:id="rId18"/>
    <sheet name="0.1.2.CAT NAT" sheetId="89" r:id="rId19"/>
    <sheet name="0.1.2.CAT-NAT_Sècheresse" sheetId="100" r:id="rId20"/>
    <sheet name="0.1.2.CAT-NAT_Inondations" sheetId="101" r:id="rId21"/>
    <sheet name="0.1.2.CAT-NAT_Sub-marine" sheetId="102" r:id="rId22"/>
    <sheet name="0.1.2.CAT-NAT_Cyclone" sheetId="103" r:id="rId23"/>
    <sheet name="0.1.2.Santé_Maladies-vect" sheetId="107" r:id="rId24"/>
    <sheet name="0.1.2.Santé_Pollution" sheetId="108" r:id="rId25"/>
  </sheets>
  <externalReferences>
    <externalReference r:id="rId26"/>
    <externalReference r:id="rId27"/>
    <externalReference r:id="rId28"/>
    <externalReference r:id="rId29"/>
    <externalReference r:id="rId30"/>
    <externalReference r:id="rId31"/>
    <externalReference r:id="rId32"/>
    <externalReference r:id="rId33"/>
    <externalReference r:id="rId34"/>
  </externalReferences>
  <definedNames>
    <definedName name="__BILA_Contenu" localSheetId="10">#REF!</definedName>
    <definedName name="__BILA_Contenu" localSheetId="11">#REF!</definedName>
    <definedName name="__BILA_Contenu" localSheetId="13">#REF!</definedName>
    <definedName name="__BILA_Contenu" localSheetId="12">#REF!</definedName>
    <definedName name="__BILA_Contenu" localSheetId="14">#REF!</definedName>
    <definedName name="__BILA_Contenu" localSheetId="15">#REF!</definedName>
    <definedName name="__BILA_Contenu" localSheetId="17">#REF!</definedName>
    <definedName name="__BILA_Contenu" localSheetId="16">#REF!</definedName>
    <definedName name="__BILA_Contenu">#REF!</definedName>
    <definedName name="__BILP_Contenu" localSheetId="10">#REF!</definedName>
    <definedName name="__BILP_Contenu" localSheetId="11">#REF!</definedName>
    <definedName name="__BILP_Contenu" localSheetId="13">#REF!</definedName>
    <definedName name="__BILP_Contenu" localSheetId="12">#REF!</definedName>
    <definedName name="__BILP_Contenu" localSheetId="14">#REF!</definedName>
    <definedName name="__BILP_Contenu" localSheetId="15">#REF!</definedName>
    <definedName name="__BILP_Contenu" localSheetId="17">#REF!</definedName>
    <definedName name="__BILP_Contenu" localSheetId="16">#REF!</definedName>
    <definedName name="__BILP_Contenu">#REF!</definedName>
    <definedName name="__C10M10_Contenu" localSheetId="10">#REF!</definedName>
    <definedName name="__C10M10_Contenu" localSheetId="11">#REF!</definedName>
    <definedName name="__C10M10_Contenu" localSheetId="13">#REF!</definedName>
    <definedName name="__C10M10_Contenu" localSheetId="12">#REF!</definedName>
    <definedName name="__C10M10_Contenu" localSheetId="14">#REF!</definedName>
    <definedName name="__C10M10_Contenu" localSheetId="15">#REF!</definedName>
    <definedName name="__C10M10_Contenu" localSheetId="17">#REF!</definedName>
    <definedName name="__C10M10_Contenu" localSheetId="16">#REF!</definedName>
    <definedName name="__C10M10_Contenu">#REF!</definedName>
    <definedName name="__C10MGT_Contenu" localSheetId="10">#REF!</definedName>
    <definedName name="__C10MGT_Contenu" localSheetId="11">#REF!</definedName>
    <definedName name="__C10MGT_Contenu" localSheetId="13">#REF!</definedName>
    <definedName name="__C10MGT_Contenu" localSheetId="12">#REF!</definedName>
    <definedName name="__C10MGT_Contenu" localSheetId="14">#REF!</definedName>
    <definedName name="__C10MGT_Contenu" localSheetId="15">#REF!</definedName>
    <definedName name="__C10MGT_Contenu" localSheetId="17">#REF!</definedName>
    <definedName name="__C10MGT_Contenu" localSheetId="16">#REF!</definedName>
    <definedName name="__C10MGT_Contenu">#REF!</definedName>
    <definedName name="__C10MH0_Contenu" localSheetId="10">#REF!</definedName>
    <definedName name="__C10MH0_Contenu" localSheetId="11">#REF!</definedName>
    <definedName name="__C10MH0_Contenu" localSheetId="13">#REF!</definedName>
    <definedName name="__C10MH0_Contenu" localSheetId="12">#REF!</definedName>
    <definedName name="__C10MH0_Contenu" localSheetId="14">#REF!</definedName>
    <definedName name="__C10MH0_Contenu" localSheetId="15">#REF!</definedName>
    <definedName name="__C10MH0_Contenu" localSheetId="17">#REF!</definedName>
    <definedName name="__C10MH0_Contenu" localSheetId="16">#REF!</definedName>
    <definedName name="__C10MH0_Contenu">#REF!</definedName>
    <definedName name="__C10MIT_Contenu" localSheetId="10">#REF!</definedName>
    <definedName name="__C10MIT_Contenu" localSheetId="11">#REF!</definedName>
    <definedName name="__C10MIT_Contenu" localSheetId="13">#REF!</definedName>
    <definedName name="__C10MIT_Contenu" localSheetId="12">#REF!</definedName>
    <definedName name="__C10MIT_Contenu" localSheetId="14">#REF!</definedName>
    <definedName name="__C10MIT_Contenu" localSheetId="15">#REF!</definedName>
    <definedName name="__C10MIT_Contenu" localSheetId="17">#REF!</definedName>
    <definedName name="__C10MIT_Contenu" localSheetId="16">#REF!</definedName>
    <definedName name="__C10MIT_Contenu">#REF!</definedName>
    <definedName name="__C10ML0_Contenu" localSheetId="10">#REF!</definedName>
    <definedName name="__C10ML0_Contenu" localSheetId="11">#REF!</definedName>
    <definedName name="__C10ML0_Contenu" localSheetId="13">#REF!</definedName>
    <definedName name="__C10ML0_Contenu" localSheetId="12">#REF!</definedName>
    <definedName name="__C10ML0_Contenu" localSheetId="14">#REF!</definedName>
    <definedName name="__C10ML0_Contenu" localSheetId="15">#REF!</definedName>
    <definedName name="__C10ML0_Contenu" localSheetId="17">#REF!</definedName>
    <definedName name="__C10ML0_Contenu" localSheetId="16">#REF!</definedName>
    <definedName name="__C10ML0_Contenu">#REF!</definedName>
    <definedName name="__C10MU0_Contenu" localSheetId="10">#REF!</definedName>
    <definedName name="__C10MU0_Contenu" localSheetId="11">#REF!</definedName>
    <definedName name="__C10MU0_Contenu" localSheetId="13">#REF!</definedName>
    <definedName name="__C10MU0_Contenu" localSheetId="12">#REF!</definedName>
    <definedName name="__C10MU0_Contenu" localSheetId="14">#REF!</definedName>
    <definedName name="__C10MU0_Contenu" localSheetId="15">#REF!</definedName>
    <definedName name="__C10MU0_Contenu" localSheetId="17">#REF!</definedName>
    <definedName name="__C10MU0_Contenu" localSheetId="16">#REF!</definedName>
    <definedName name="__C10MU0_Contenu">#REF!</definedName>
    <definedName name="__C10MXA_Contenu" localSheetId="10">#REF!</definedName>
    <definedName name="__C10MXA_Contenu" localSheetId="11">#REF!</definedName>
    <definedName name="__C10MXA_Contenu" localSheetId="13">#REF!</definedName>
    <definedName name="__C10MXA_Contenu" localSheetId="12">#REF!</definedName>
    <definedName name="__C10MXA_Contenu" localSheetId="14">#REF!</definedName>
    <definedName name="__C10MXA_Contenu" localSheetId="15">#REF!</definedName>
    <definedName name="__C10MXA_Contenu" localSheetId="17">#REF!</definedName>
    <definedName name="__C10MXA_Contenu" localSheetId="16">#REF!</definedName>
    <definedName name="__C10MXA_Contenu">#REF!</definedName>
    <definedName name="__C10MXJ_Contenu" localSheetId="10">#REF!</definedName>
    <definedName name="__C10MXJ_Contenu" localSheetId="11">#REF!</definedName>
    <definedName name="__C10MXJ_Contenu" localSheetId="13">#REF!</definedName>
    <definedName name="__C10MXJ_Contenu" localSheetId="12">#REF!</definedName>
    <definedName name="__C10MXJ_Contenu" localSheetId="14">#REF!</definedName>
    <definedName name="__C10MXJ_Contenu" localSheetId="15">#REF!</definedName>
    <definedName name="__C10MXJ_Contenu" localSheetId="17">#REF!</definedName>
    <definedName name="__C10MXJ_Contenu" localSheetId="16">#REF!</definedName>
    <definedName name="__C10MXJ_Contenu">#REF!</definedName>
    <definedName name="__C10MXP_Contenu" localSheetId="10">#REF!</definedName>
    <definedName name="__C10MXP_Contenu" localSheetId="11">#REF!</definedName>
    <definedName name="__C10MXP_Contenu" localSheetId="13">#REF!</definedName>
    <definedName name="__C10MXP_Contenu" localSheetId="12">#REF!</definedName>
    <definedName name="__C10MXP_Contenu" localSheetId="14">#REF!</definedName>
    <definedName name="__C10MXP_Contenu" localSheetId="15">#REF!</definedName>
    <definedName name="__C10MXP_Contenu" localSheetId="17">#REF!</definedName>
    <definedName name="__C10MXP_Contenu" localSheetId="16">#REF!</definedName>
    <definedName name="__C10MXP_Contenu">#REF!</definedName>
    <definedName name="__C10MZ0_Contenu" localSheetId="10">#REF!</definedName>
    <definedName name="__C10MZ0_Contenu" localSheetId="11">#REF!</definedName>
    <definedName name="__C10MZ0_Contenu" localSheetId="13">#REF!</definedName>
    <definedName name="__C10MZ0_Contenu" localSheetId="12">#REF!</definedName>
    <definedName name="__C10MZ0_Contenu" localSheetId="14">#REF!</definedName>
    <definedName name="__C10MZ0_Contenu" localSheetId="15">#REF!</definedName>
    <definedName name="__C10MZ0_Contenu" localSheetId="17">#REF!</definedName>
    <definedName name="__C10MZ0_Contenu" localSheetId="16">#REF!</definedName>
    <definedName name="__C10MZ0_Contenu">#REF!</definedName>
    <definedName name="__C10NFU_Contenu" localSheetId="10">#REF!</definedName>
    <definedName name="__C10NFU_Contenu" localSheetId="11">#REF!</definedName>
    <definedName name="__C10NFU_Contenu" localSheetId="13">#REF!</definedName>
    <definedName name="__C10NFU_Contenu" localSheetId="12">#REF!</definedName>
    <definedName name="__C10NFU_Contenu" localSheetId="14">#REF!</definedName>
    <definedName name="__C10NFU_Contenu" localSheetId="15">#REF!</definedName>
    <definedName name="__C10NFU_Contenu" localSheetId="17">#REF!</definedName>
    <definedName name="__C10NFU_Contenu" localSheetId="16">#REF!</definedName>
    <definedName name="__C10NFU_Contenu">#REF!</definedName>
    <definedName name="__C10NGD_Contenu" localSheetId="10">#REF!</definedName>
    <definedName name="__C10NGD_Contenu" localSheetId="11">#REF!</definedName>
    <definedName name="__C10NGD_Contenu" localSheetId="13">#REF!</definedName>
    <definedName name="__C10NGD_Contenu" localSheetId="12">#REF!</definedName>
    <definedName name="__C10NGD_Contenu" localSheetId="14">#REF!</definedName>
    <definedName name="__C10NGD_Contenu" localSheetId="15">#REF!</definedName>
    <definedName name="__C10NGD_Contenu" localSheetId="17">#REF!</definedName>
    <definedName name="__C10NGD_Contenu" localSheetId="16">#REF!</definedName>
    <definedName name="__C10NGD_Contenu">#REF!</definedName>
    <definedName name="__C10NGE_Contenu" localSheetId="10">#REF!</definedName>
    <definedName name="__C10NGE_Contenu" localSheetId="11">#REF!</definedName>
    <definedName name="__C10NGE_Contenu" localSheetId="13">#REF!</definedName>
    <definedName name="__C10NGE_Contenu" localSheetId="12">#REF!</definedName>
    <definedName name="__C10NGE_Contenu" localSheetId="14">#REF!</definedName>
    <definedName name="__C10NGE_Contenu" localSheetId="15">#REF!</definedName>
    <definedName name="__C10NGE_Contenu" localSheetId="17">#REF!</definedName>
    <definedName name="__C10NGE_Contenu" localSheetId="16">#REF!</definedName>
    <definedName name="__C10NGE_Contenu">#REF!</definedName>
    <definedName name="__C10NGT_Contenu" localSheetId="10">#REF!</definedName>
    <definedName name="__C10NGT_Contenu" localSheetId="11">#REF!</definedName>
    <definedName name="__C10NGT_Contenu" localSheetId="13">#REF!</definedName>
    <definedName name="__C10NGT_Contenu" localSheetId="12">#REF!</definedName>
    <definedName name="__C10NGT_Contenu" localSheetId="14">#REF!</definedName>
    <definedName name="__C10NGT_Contenu" localSheetId="15">#REF!</definedName>
    <definedName name="__C10NGT_Contenu" localSheetId="17">#REF!</definedName>
    <definedName name="__C10NGT_Contenu" localSheetId="16">#REF!</definedName>
    <definedName name="__C10NGT_Contenu">#REF!</definedName>
    <definedName name="__C10NIA_Contenu" localSheetId="10">#REF!</definedName>
    <definedName name="__C10NIA_Contenu" localSheetId="11">#REF!</definedName>
    <definedName name="__C10NIA_Contenu" localSheetId="13">#REF!</definedName>
    <definedName name="__C10NIA_Contenu" localSheetId="12">#REF!</definedName>
    <definedName name="__C10NIA_Contenu" localSheetId="14">#REF!</definedName>
    <definedName name="__C10NIA_Contenu" localSheetId="15">#REF!</definedName>
    <definedName name="__C10NIA_Contenu" localSheetId="17">#REF!</definedName>
    <definedName name="__C10NIA_Contenu" localSheetId="16">#REF!</definedName>
    <definedName name="__C10NIA_Contenu">#REF!</definedName>
    <definedName name="__C10NIT_Contenu" localSheetId="10">#REF!</definedName>
    <definedName name="__C10NIT_Contenu" localSheetId="11">#REF!</definedName>
    <definedName name="__C10NIT_Contenu" localSheetId="13">#REF!</definedName>
    <definedName name="__C10NIT_Contenu" localSheetId="12">#REF!</definedName>
    <definedName name="__C10NIT_Contenu" localSheetId="14">#REF!</definedName>
    <definedName name="__C10NIT_Contenu" localSheetId="15">#REF!</definedName>
    <definedName name="__C10NIT_Contenu" localSheetId="17">#REF!</definedName>
    <definedName name="__C10NIT_Contenu" localSheetId="16">#REF!</definedName>
    <definedName name="__C10NIT_Contenu">#REF!</definedName>
    <definedName name="__C10SFU_Contenu" localSheetId="10">#REF!</definedName>
    <definedName name="__C10SFU_Contenu" localSheetId="11">#REF!</definedName>
    <definedName name="__C10SFU_Contenu" localSheetId="13">#REF!</definedName>
    <definedName name="__C10SFU_Contenu" localSheetId="12">#REF!</definedName>
    <definedName name="__C10SFU_Contenu" localSheetId="14">#REF!</definedName>
    <definedName name="__C10SFU_Contenu" localSheetId="15">#REF!</definedName>
    <definedName name="__C10SFU_Contenu" localSheetId="17">#REF!</definedName>
    <definedName name="__C10SFU_Contenu" localSheetId="16">#REF!</definedName>
    <definedName name="__C10SFU_Contenu">#REF!</definedName>
    <definedName name="__C10SGD_Contenu" localSheetId="10">#REF!</definedName>
    <definedName name="__C10SGD_Contenu" localSheetId="11">#REF!</definedName>
    <definedName name="__C10SGD_Contenu" localSheetId="13">#REF!</definedName>
    <definedName name="__C10SGD_Contenu" localSheetId="12">#REF!</definedName>
    <definedName name="__C10SGD_Contenu" localSheetId="14">#REF!</definedName>
    <definedName name="__C10SGD_Contenu" localSheetId="15">#REF!</definedName>
    <definedName name="__C10SGD_Contenu" localSheetId="17">#REF!</definedName>
    <definedName name="__C10SGD_Contenu" localSheetId="16">#REF!</definedName>
    <definedName name="__C10SGD_Contenu">#REF!</definedName>
    <definedName name="__C10SGE_Contenu" localSheetId="10">#REF!</definedName>
    <definedName name="__C10SGE_Contenu" localSheetId="11">#REF!</definedName>
    <definedName name="__C10SGE_Contenu" localSheetId="13">#REF!</definedName>
    <definedName name="__C10SGE_Contenu" localSheetId="12">#REF!</definedName>
    <definedName name="__C10SGE_Contenu" localSheetId="14">#REF!</definedName>
    <definedName name="__C10SGE_Contenu" localSheetId="15">#REF!</definedName>
    <definedName name="__C10SGE_Contenu" localSheetId="17">#REF!</definedName>
    <definedName name="__C10SGE_Contenu" localSheetId="16">#REF!</definedName>
    <definedName name="__C10SGE_Contenu">#REF!</definedName>
    <definedName name="__C10SGT_Contenu" localSheetId="10">#REF!</definedName>
    <definedName name="__C10SGT_Contenu" localSheetId="11">#REF!</definedName>
    <definedName name="__C10SGT_Contenu" localSheetId="13">#REF!</definedName>
    <definedName name="__C10SGT_Contenu" localSheetId="12">#REF!</definedName>
    <definedName name="__C10SGT_Contenu" localSheetId="14">#REF!</definedName>
    <definedName name="__C10SGT_Contenu" localSheetId="15">#REF!</definedName>
    <definedName name="__C10SGT_Contenu" localSheetId="17">#REF!</definedName>
    <definedName name="__C10SGT_Contenu" localSheetId="16">#REF!</definedName>
    <definedName name="__C10SGT_Contenu">#REF!</definedName>
    <definedName name="__C10SIA_Contenu" localSheetId="10">#REF!</definedName>
    <definedName name="__C10SIA_Contenu" localSheetId="11">#REF!</definedName>
    <definedName name="__C10SIA_Contenu" localSheetId="13">#REF!</definedName>
    <definedName name="__C10SIA_Contenu" localSheetId="12">#REF!</definedName>
    <definedName name="__C10SIA_Contenu" localSheetId="14">#REF!</definedName>
    <definedName name="__C10SIA_Contenu" localSheetId="15">#REF!</definedName>
    <definedName name="__C10SIA_Contenu" localSheetId="17">#REF!</definedName>
    <definedName name="__C10SIA_Contenu" localSheetId="16">#REF!</definedName>
    <definedName name="__C10SIA_Contenu">#REF!</definedName>
    <definedName name="__C10SIT_Contenu" localSheetId="10">#REF!</definedName>
    <definedName name="__C10SIT_Contenu" localSheetId="11">#REF!</definedName>
    <definedName name="__C10SIT_Contenu" localSheetId="13">#REF!</definedName>
    <definedName name="__C10SIT_Contenu" localSheetId="12">#REF!</definedName>
    <definedName name="__C10SIT_Contenu" localSheetId="14">#REF!</definedName>
    <definedName name="__C10SIT_Contenu" localSheetId="15">#REF!</definedName>
    <definedName name="__C10SIT_Contenu" localSheetId="17">#REF!</definedName>
    <definedName name="__C10SIT_Contenu" localSheetId="16">#REF!</definedName>
    <definedName name="__C10SIT_Contenu">#REF!</definedName>
    <definedName name="__C11M10_Contenu" localSheetId="10">#REF!</definedName>
    <definedName name="__C11M10_Contenu" localSheetId="11">#REF!</definedName>
    <definedName name="__C11M10_Contenu" localSheetId="13">#REF!</definedName>
    <definedName name="__C11M10_Contenu" localSheetId="12">#REF!</definedName>
    <definedName name="__C11M10_Contenu" localSheetId="14">#REF!</definedName>
    <definedName name="__C11M10_Contenu" localSheetId="15">#REF!</definedName>
    <definedName name="__C11M10_Contenu" localSheetId="17">#REF!</definedName>
    <definedName name="__C11M10_Contenu" localSheetId="16">#REF!</definedName>
    <definedName name="__C11M10_Contenu">#REF!</definedName>
    <definedName name="__C11MH0_Contenu" localSheetId="10">#REF!</definedName>
    <definedName name="__C11MH0_Contenu" localSheetId="11">#REF!</definedName>
    <definedName name="__C11MH0_Contenu" localSheetId="13">#REF!</definedName>
    <definedName name="__C11MH0_Contenu" localSheetId="12">#REF!</definedName>
    <definedName name="__C11MH0_Contenu" localSheetId="14">#REF!</definedName>
    <definedName name="__C11MH0_Contenu" localSheetId="15">#REF!</definedName>
    <definedName name="__C11MH0_Contenu" localSheetId="17">#REF!</definedName>
    <definedName name="__C11MH0_Contenu" localSheetId="16">#REF!</definedName>
    <definedName name="__C11MH0_Contenu">#REF!</definedName>
    <definedName name="__C11ML0_Contenu" localSheetId="10">#REF!</definedName>
    <definedName name="__C11ML0_Contenu" localSheetId="11">#REF!</definedName>
    <definedName name="__C11ML0_Contenu" localSheetId="13">#REF!</definedName>
    <definedName name="__C11ML0_Contenu" localSheetId="12">#REF!</definedName>
    <definedName name="__C11ML0_Contenu" localSheetId="14">#REF!</definedName>
    <definedName name="__C11ML0_Contenu" localSheetId="15">#REF!</definedName>
    <definedName name="__C11ML0_Contenu" localSheetId="17">#REF!</definedName>
    <definedName name="__C11ML0_Contenu" localSheetId="16">#REF!</definedName>
    <definedName name="__C11ML0_Contenu">#REF!</definedName>
    <definedName name="__C11MU0_Contenu" localSheetId="10">#REF!</definedName>
    <definedName name="__C11MU0_Contenu" localSheetId="11">#REF!</definedName>
    <definedName name="__C11MU0_Contenu" localSheetId="13">#REF!</definedName>
    <definedName name="__C11MU0_Contenu" localSheetId="12">#REF!</definedName>
    <definedName name="__C11MU0_Contenu" localSheetId="14">#REF!</definedName>
    <definedName name="__C11MU0_Contenu" localSheetId="15">#REF!</definedName>
    <definedName name="__C11MU0_Contenu" localSheetId="17">#REF!</definedName>
    <definedName name="__C11MU0_Contenu" localSheetId="16">#REF!</definedName>
    <definedName name="__C11MU0_Contenu">#REF!</definedName>
    <definedName name="__C11MXA_Contenu" localSheetId="10">#REF!</definedName>
    <definedName name="__C11MXA_Contenu" localSheetId="11">#REF!</definedName>
    <definedName name="__C11MXA_Contenu" localSheetId="13">#REF!</definedName>
    <definedName name="__C11MXA_Contenu" localSheetId="12">#REF!</definedName>
    <definedName name="__C11MXA_Contenu" localSheetId="14">#REF!</definedName>
    <definedName name="__C11MXA_Contenu" localSheetId="15">#REF!</definedName>
    <definedName name="__C11MXA_Contenu" localSheetId="17">#REF!</definedName>
    <definedName name="__C11MXA_Contenu" localSheetId="16">#REF!</definedName>
    <definedName name="__C11MXA_Contenu">#REF!</definedName>
    <definedName name="__C11MXJ_Contenu" localSheetId="10">#REF!</definedName>
    <definedName name="__C11MXJ_Contenu" localSheetId="11">#REF!</definedName>
    <definedName name="__C11MXJ_Contenu" localSheetId="13">#REF!</definedName>
    <definedName name="__C11MXJ_Contenu" localSheetId="12">#REF!</definedName>
    <definedName name="__C11MXJ_Contenu" localSheetId="14">#REF!</definedName>
    <definedName name="__C11MXJ_Contenu" localSheetId="15">#REF!</definedName>
    <definedName name="__C11MXJ_Contenu" localSheetId="17">#REF!</definedName>
    <definedName name="__C11MXJ_Contenu" localSheetId="16">#REF!</definedName>
    <definedName name="__C11MXJ_Contenu">#REF!</definedName>
    <definedName name="__C11MXP_Contenu" localSheetId="10">#REF!</definedName>
    <definedName name="__C11MXP_Contenu" localSheetId="11">#REF!</definedName>
    <definedName name="__C11MXP_Contenu" localSheetId="13">#REF!</definedName>
    <definedName name="__C11MXP_Contenu" localSheetId="12">#REF!</definedName>
    <definedName name="__C11MXP_Contenu" localSheetId="14">#REF!</definedName>
    <definedName name="__C11MXP_Contenu" localSheetId="15">#REF!</definedName>
    <definedName name="__C11MXP_Contenu" localSheetId="17">#REF!</definedName>
    <definedName name="__C11MXP_Contenu" localSheetId="16">#REF!</definedName>
    <definedName name="__C11MXP_Contenu">#REF!</definedName>
    <definedName name="__C11MZ0_Contenu" localSheetId="10">#REF!</definedName>
    <definedName name="__C11MZ0_Contenu" localSheetId="11">#REF!</definedName>
    <definedName name="__C11MZ0_Contenu" localSheetId="13">#REF!</definedName>
    <definedName name="__C11MZ0_Contenu" localSheetId="12">#REF!</definedName>
    <definedName name="__C11MZ0_Contenu" localSheetId="14">#REF!</definedName>
    <definedName name="__C11MZ0_Contenu" localSheetId="15">#REF!</definedName>
    <definedName name="__C11MZ0_Contenu" localSheetId="17">#REF!</definedName>
    <definedName name="__C11MZ0_Contenu" localSheetId="16">#REF!</definedName>
    <definedName name="__C11MZ0_Contenu">#REF!</definedName>
    <definedName name="__C11NGA_Contenu" localSheetId="10">#REF!</definedName>
    <definedName name="__C11NGA_Contenu" localSheetId="11">#REF!</definedName>
    <definedName name="__C11NGA_Contenu" localSheetId="13">#REF!</definedName>
    <definedName name="__C11NGA_Contenu" localSheetId="12">#REF!</definedName>
    <definedName name="__C11NGA_Contenu" localSheetId="14">#REF!</definedName>
    <definedName name="__C11NGA_Contenu" localSheetId="15">#REF!</definedName>
    <definedName name="__C11NGA_Contenu" localSheetId="17">#REF!</definedName>
    <definedName name="__C11NGA_Contenu" localSheetId="16">#REF!</definedName>
    <definedName name="__C11NGA_Contenu">#REF!</definedName>
    <definedName name="__C11NGS_Contenu" localSheetId="10">#REF!</definedName>
    <definedName name="__C11NGS_Contenu" localSheetId="11">#REF!</definedName>
    <definedName name="__C11NGS_Contenu" localSheetId="13">#REF!</definedName>
    <definedName name="__C11NGS_Contenu" localSheetId="12">#REF!</definedName>
    <definedName name="__C11NGS_Contenu" localSheetId="14">#REF!</definedName>
    <definedName name="__C11NGS_Contenu" localSheetId="15">#REF!</definedName>
    <definedName name="__C11NGS_Contenu" localSheetId="17">#REF!</definedName>
    <definedName name="__C11NGS_Contenu" localSheetId="16">#REF!</definedName>
    <definedName name="__C11NGS_Contenu">#REF!</definedName>
    <definedName name="__C11NGT_Contenu" localSheetId="10">#REF!</definedName>
    <definedName name="__C11NGT_Contenu" localSheetId="11">#REF!</definedName>
    <definedName name="__C11NGT_Contenu" localSheetId="13">#REF!</definedName>
    <definedName name="__C11NGT_Contenu" localSheetId="12">#REF!</definedName>
    <definedName name="__C11NGT_Contenu" localSheetId="14">#REF!</definedName>
    <definedName name="__C11NGT_Contenu" localSheetId="15">#REF!</definedName>
    <definedName name="__C11NGT_Contenu" localSheetId="17">#REF!</definedName>
    <definedName name="__C11NGT_Contenu" localSheetId="16">#REF!</definedName>
    <definedName name="__C11NGT_Contenu">#REF!</definedName>
    <definedName name="__C11NIA_Contenu" localSheetId="10">#REF!</definedName>
    <definedName name="__C11NIA_Contenu" localSheetId="11">#REF!</definedName>
    <definedName name="__C11NIA_Contenu" localSheetId="13">#REF!</definedName>
    <definedName name="__C11NIA_Contenu" localSheetId="12">#REF!</definedName>
    <definedName name="__C11NIA_Contenu" localSheetId="14">#REF!</definedName>
    <definedName name="__C11NIA_Contenu" localSheetId="15">#REF!</definedName>
    <definedName name="__C11NIA_Contenu" localSheetId="17">#REF!</definedName>
    <definedName name="__C11NIA_Contenu" localSheetId="16">#REF!</definedName>
    <definedName name="__C11NIA_Contenu">#REF!</definedName>
    <definedName name="__C11NIS_Contenu" localSheetId="10">#REF!</definedName>
    <definedName name="__C11NIS_Contenu" localSheetId="11">#REF!</definedName>
    <definedName name="__C11NIS_Contenu" localSheetId="13">#REF!</definedName>
    <definedName name="__C11NIS_Contenu" localSheetId="12">#REF!</definedName>
    <definedName name="__C11NIS_Contenu" localSheetId="14">#REF!</definedName>
    <definedName name="__C11NIS_Contenu" localSheetId="15">#REF!</definedName>
    <definedName name="__C11NIS_Contenu" localSheetId="17">#REF!</definedName>
    <definedName name="__C11NIS_Contenu" localSheetId="16">#REF!</definedName>
    <definedName name="__C11NIS_Contenu">#REF!</definedName>
    <definedName name="__C11NIT_Contenu" localSheetId="10">#REF!</definedName>
    <definedName name="__C11NIT_Contenu" localSheetId="11">#REF!</definedName>
    <definedName name="__C11NIT_Contenu" localSheetId="13">#REF!</definedName>
    <definedName name="__C11NIT_Contenu" localSheetId="12">#REF!</definedName>
    <definedName name="__C11NIT_Contenu" localSheetId="14">#REF!</definedName>
    <definedName name="__C11NIT_Contenu" localSheetId="15">#REF!</definedName>
    <definedName name="__C11NIT_Contenu" localSheetId="17">#REF!</definedName>
    <definedName name="__C11NIT_Contenu" localSheetId="16">#REF!</definedName>
    <definedName name="__C11NIT_Contenu">#REF!</definedName>
    <definedName name="__C12M12_Contenu" localSheetId="10">#REF!</definedName>
    <definedName name="__C12M12_Contenu" localSheetId="11">#REF!</definedName>
    <definedName name="__C12M12_Contenu" localSheetId="13">#REF!</definedName>
    <definedName name="__C12M12_Contenu" localSheetId="12">#REF!</definedName>
    <definedName name="__C12M12_Contenu" localSheetId="14">#REF!</definedName>
    <definedName name="__C12M12_Contenu" localSheetId="15">#REF!</definedName>
    <definedName name="__C12M12_Contenu" localSheetId="17">#REF!</definedName>
    <definedName name="__C12M12_Contenu" localSheetId="16">#REF!</definedName>
    <definedName name="__C12M12_Contenu">#REF!</definedName>
    <definedName name="__C12MCA_Contenu" localSheetId="10">#REF!</definedName>
    <definedName name="__C12MCA_Contenu" localSheetId="11">#REF!</definedName>
    <definedName name="__C12MCA_Contenu" localSheetId="13">#REF!</definedName>
    <definedName name="__C12MCA_Contenu" localSheetId="12">#REF!</definedName>
    <definedName name="__C12MCA_Contenu" localSheetId="14">#REF!</definedName>
    <definedName name="__C12MCA_Contenu" localSheetId="15">#REF!</definedName>
    <definedName name="__C12MCA_Contenu" localSheetId="17">#REF!</definedName>
    <definedName name="__C12MCA_Contenu" localSheetId="16">#REF!</definedName>
    <definedName name="__C12MCA_Contenu">#REF!</definedName>
    <definedName name="__C12ML0_Contenu" localSheetId="10">#REF!</definedName>
    <definedName name="__C12ML0_Contenu" localSheetId="11">#REF!</definedName>
    <definedName name="__C12ML0_Contenu" localSheetId="13">#REF!</definedName>
    <definedName name="__C12ML0_Contenu" localSheetId="12">#REF!</definedName>
    <definedName name="__C12ML0_Contenu" localSheetId="14">#REF!</definedName>
    <definedName name="__C12ML0_Contenu" localSheetId="15">#REF!</definedName>
    <definedName name="__C12ML0_Contenu" localSheetId="17">#REF!</definedName>
    <definedName name="__C12ML0_Contenu" localSheetId="16">#REF!</definedName>
    <definedName name="__C12ML0_Contenu">#REF!</definedName>
    <definedName name="__C12MPA_Contenu" localSheetId="10">#REF!</definedName>
    <definedName name="__C12MPA_Contenu" localSheetId="11">#REF!</definedName>
    <definedName name="__C12MPA_Contenu" localSheetId="13">#REF!</definedName>
    <definedName name="__C12MPA_Contenu" localSheetId="12">#REF!</definedName>
    <definedName name="__C12MPA_Contenu" localSheetId="14">#REF!</definedName>
    <definedName name="__C12MPA_Contenu" localSheetId="15">#REF!</definedName>
    <definedName name="__C12MPA_Contenu" localSheetId="17">#REF!</definedName>
    <definedName name="__C12MPA_Contenu" localSheetId="16">#REF!</definedName>
    <definedName name="__C12MPA_Contenu">#REF!</definedName>
    <definedName name="__C12N12_Contenu" localSheetId="10">#REF!</definedName>
    <definedName name="__C12N12_Contenu" localSheetId="11">#REF!</definedName>
    <definedName name="__C12N12_Contenu" localSheetId="13">#REF!</definedName>
    <definedName name="__C12N12_Contenu" localSheetId="12">#REF!</definedName>
    <definedName name="__C12N12_Contenu" localSheetId="14">#REF!</definedName>
    <definedName name="__C12N12_Contenu" localSheetId="15">#REF!</definedName>
    <definedName name="__C12N12_Contenu" localSheetId="17">#REF!</definedName>
    <definedName name="__C12N12_Contenu" localSheetId="16">#REF!</definedName>
    <definedName name="__C12N12_Contenu">#REF!</definedName>
    <definedName name="__C12S12_Contenu" localSheetId="10">#REF!</definedName>
    <definedName name="__C12S12_Contenu" localSheetId="11">#REF!</definedName>
    <definedName name="__C12S12_Contenu" localSheetId="13">#REF!</definedName>
    <definedName name="__C12S12_Contenu" localSheetId="12">#REF!</definedName>
    <definedName name="__C12S12_Contenu" localSheetId="14">#REF!</definedName>
    <definedName name="__C12S12_Contenu" localSheetId="15">#REF!</definedName>
    <definedName name="__C12S12_Contenu" localSheetId="17">#REF!</definedName>
    <definedName name="__C12S12_Contenu" localSheetId="16">#REF!</definedName>
    <definedName name="__C12S12_Contenu">#REF!</definedName>
    <definedName name="__C13M_Contenu" localSheetId="10">#REF!</definedName>
    <definedName name="__C13M_Contenu" localSheetId="11">#REF!</definedName>
    <definedName name="__C13M_Contenu" localSheetId="13">#REF!</definedName>
    <definedName name="__C13M_Contenu" localSheetId="12">#REF!</definedName>
    <definedName name="__C13M_Contenu" localSheetId="14">#REF!</definedName>
    <definedName name="__C13M_Contenu" localSheetId="15">#REF!</definedName>
    <definedName name="__C13M_Contenu" localSheetId="17">#REF!</definedName>
    <definedName name="__C13M_Contenu" localSheetId="16">#REF!</definedName>
    <definedName name="__C13M_Contenu">#REF!</definedName>
    <definedName name="__C1MD_Contenu" localSheetId="10">#REF!</definedName>
    <definedName name="__C1MD_Contenu" localSheetId="11">#REF!</definedName>
    <definedName name="__C1MD_Contenu" localSheetId="13">#REF!</definedName>
    <definedName name="__C1MD_Contenu" localSheetId="12">#REF!</definedName>
    <definedName name="__C1MD_Contenu" localSheetId="14">#REF!</definedName>
    <definedName name="__C1MD_Contenu" localSheetId="15">#REF!</definedName>
    <definedName name="__C1MD_Contenu" localSheetId="17">#REF!</definedName>
    <definedName name="__C1MD_Contenu" localSheetId="16">#REF!</definedName>
    <definedName name="__C1MD_Contenu">#REF!</definedName>
    <definedName name="__C1MD_Contenu1" localSheetId="10">#REF!</definedName>
    <definedName name="__C1MD_Contenu1" localSheetId="11">#REF!</definedName>
    <definedName name="__C1MD_Contenu1" localSheetId="13">#REF!</definedName>
    <definedName name="__C1MD_Contenu1" localSheetId="12">#REF!</definedName>
    <definedName name="__C1MD_Contenu1" localSheetId="14">#REF!</definedName>
    <definedName name="__C1MD_Contenu1" localSheetId="15">#REF!</definedName>
    <definedName name="__C1MD_Contenu1" localSheetId="17">#REF!</definedName>
    <definedName name="__C1MD_Contenu1" localSheetId="16">#REF!</definedName>
    <definedName name="__C1MD_Contenu1">#REF!</definedName>
    <definedName name="__C1MD_Contenu2" localSheetId="10">#REF!</definedName>
    <definedName name="__C1MD_Contenu2" localSheetId="11">#REF!</definedName>
    <definedName name="__C1MD_Contenu2" localSheetId="13">#REF!</definedName>
    <definedName name="__C1MD_Contenu2" localSheetId="12">#REF!</definedName>
    <definedName name="__C1MD_Contenu2" localSheetId="14">#REF!</definedName>
    <definedName name="__C1MD_Contenu2" localSheetId="15">#REF!</definedName>
    <definedName name="__C1MD_Contenu2" localSheetId="17">#REF!</definedName>
    <definedName name="__C1MD_Contenu2" localSheetId="16">#REF!</definedName>
    <definedName name="__C1MD_Contenu2">#REF!</definedName>
    <definedName name="__C1MD_Contenu3" localSheetId="10">#REF!</definedName>
    <definedName name="__C1MD_Contenu3" localSheetId="11">#REF!</definedName>
    <definedName name="__C1MD_Contenu3" localSheetId="13">#REF!</definedName>
    <definedName name="__C1MD_Contenu3" localSheetId="12">#REF!</definedName>
    <definedName name="__C1MD_Contenu3" localSheetId="14">#REF!</definedName>
    <definedName name="__C1MD_Contenu3" localSheetId="15">#REF!</definedName>
    <definedName name="__C1MD_Contenu3" localSheetId="17">#REF!</definedName>
    <definedName name="__C1MD_Contenu3" localSheetId="16">#REF!</definedName>
    <definedName name="__C1MD_Contenu3">#REF!</definedName>
    <definedName name="__C1MDA_Contenu" localSheetId="10">#REF!</definedName>
    <definedName name="__C1MDA_Contenu" localSheetId="11">#REF!</definedName>
    <definedName name="__C1MDA_Contenu" localSheetId="13">#REF!</definedName>
    <definedName name="__C1MDA_Contenu" localSheetId="12">#REF!</definedName>
    <definedName name="__C1MDA_Contenu" localSheetId="14">#REF!</definedName>
    <definedName name="__C1MDA_Contenu" localSheetId="15">#REF!</definedName>
    <definedName name="__C1MDA_Contenu" localSheetId="17">#REF!</definedName>
    <definedName name="__C1MDA_Contenu" localSheetId="16">#REF!</definedName>
    <definedName name="__C1MDA_Contenu">#REF!</definedName>
    <definedName name="__C1MDB_Contenu" localSheetId="10">#REF!</definedName>
    <definedName name="__C1MDB_Contenu" localSheetId="11">#REF!</definedName>
    <definedName name="__C1MDB_Contenu" localSheetId="13">#REF!</definedName>
    <definedName name="__C1MDB_Contenu" localSheetId="12">#REF!</definedName>
    <definedName name="__C1MDB_Contenu" localSheetId="14">#REF!</definedName>
    <definedName name="__C1MDB_Contenu" localSheetId="15">#REF!</definedName>
    <definedName name="__C1MDB_Contenu" localSheetId="17">#REF!</definedName>
    <definedName name="__C1MDB_Contenu" localSheetId="16">#REF!</definedName>
    <definedName name="__C1MDB_Contenu">#REF!</definedName>
    <definedName name="__C1MV_Contenu" localSheetId="10">#REF!</definedName>
    <definedName name="__C1MV_Contenu" localSheetId="11">#REF!</definedName>
    <definedName name="__C1MV_Contenu" localSheetId="13">#REF!</definedName>
    <definedName name="__C1MV_Contenu" localSheetId="12">#REF!</definedName>
    <definedName name="__C1MV_Contenu" localSheetId="14">#REF!</definedName>
    <definedName name="__C1MV_Contenu" localSheetId="15">#REF!</definedName>
    <definedName name="__C1MV_Contenu" localSheetId="17">#REF!</definedName>
    <definedName name="__C1MV_Contenu" localSheetId="16">#REF!</definedName>
    <definedName name="__C1MV_Contenu">#REF!</definedName>
    <definedName name="__C1MV_Contenu1" localSheetId="10">#REF!</definedName>
    <definedName name="__C1MV_Contenu1" localSheetId="11">#REF!</definedName>
    <definedName name="__C1MV_Contenu1" localSheetId="13">#REF!</definedName>
    <definedName name="__C1MV_Contenu1" localSheetId="12">#REF!</definedName>
    <definedName name="__C1MV_Contenu1" localSheetId="14">#REF!</definedName>
    <definedName name="__C1MV_Contenu1" localSheetId="15">#REF!</definedName>
    <definedName name="__C1MV_Contenu1" localSheetId="17">#REF!</definedName>
    <definedName name="__C1MV_Contenu1" localSheetId="16">#REF!</definedName>
    <definedName name="__C1MV_Contenu1">#REF!</definedName>
    <definedName name="__C1MV_Contenu2" localSheetId="10">#REF!</definedName>
    <definedName name="__C1MV_Contenu2" localSheetId="11">#REF!</definedName>
    <definedName name="__C1MV_Contenu2" localSheetId="13">#REF!</definedName>
    <definedName name="__C1MV_Contenu2" localSheetId="12">#REF!</definedName>
    <definedName name="__C1MV_Contenu2" localSheetId="14">#REF!</definedName>
    <definedName name="__C1MV_Contenu2" localSheetId="15">#REF!</definedName>
    <definedName name="__C1MV_Contenu2" localSheetId="17">#REF!</definedName>
    <definedName name="__C1MV_Contenu2" localSheetId="16">#REF!</definedName>
    <definedName name="__C1MV_Contenu2">#REF!</definedName>
    <definedName name="__C1MV_Contenu3" localSheetId="10">#REF!</definedName>
    <definedName name="__C1MV_Contenu3" localSheetId="11">#REF!</definedName>
    <definedName name="__C1MV_Contenu3" localSheetId="13">#REF!</definedName>
    <definedName name="__C1MV_Contenu3" localSheetId="12">#REF!</definedName>
    <definedName name="__C1MV_Contenu3" localSheetId="14">#REF!</definedName>
    <definedName name="__C1MV_Contenu3" localSheetId="15">#REF!</definedName>
    <definedName name="__C1MV_Contenu3" localSheetId="17">#REF!</definedName>
    <definedName name="__C1MV_Contenu3" localSheetId="16">#REF!</definedName>
    <definedName name="__C1MV_Contenu3">#REF!</definedName>
    <definedName name="__C1MVA_Contenu" localSheetId="10">#REF!</definedName>
    <definedName name="__C1MVA_Contenu" localSheetId="11">#REF!</definedName>
    <definedName name="__C1MVA_Contenu" localSheetId="13">#REF!</definedName>
    <definedName name="__C1MVA_Contenu" localSheetId="12">#REF!</definedName>
    <definedName name="__C1MVA_Contenu" localSheetId="14">#REF!</definedName>
    <definedName name="__C1MVA_Contenu" localSheetId="15">#REF!</definedName>
    <definedName name="__C1MVA_Contenu" localSheetId="17">#REF!</definedName>
    <definedName name="__C1MVA_Contenu" localSheetId="16">#REF!</definedName>
    <definedName name="__C1MVA_Contenu">#REF!</definedName>
    <definedName name="__C1MVA_Contenu1" localSheetId="10">#REF!</definedName>
    <definedName name="__C1MVA_Contenu1" localSheetId="11">#REF!</definedName>
    <definedName name="__C1MVA_Contenu1" localSheetId="13">#REF!</definedName>
    <definedName name="__C1MVA_Contenu1" localSheetId="12">#REF!</definedName>
    <definedName name="__C1MVA_Contenu1" localSheetId="14">#REF!</definedName>
    <definedName name="__C1MVA_Contenu1" localSheetId="15">#REF!</definedName>
    <definedName name="__C1MVA_Contenu1" localSheetId="17">#REF!</definedName>
    <definedName name="__C1MVA_Contenu1" localSheetId="16">#REF!</definedName>
    <definedName name="__C1MVA_Contenu1">#REF!</definedName>
    <definedName name="__C1MVB_Contenu" localSheetId="10">#REF!</definedName>
    <definedName name="__C1MVB_Contenu" localSheetId="11">#REF!</definedName>
    <definedName name="__C1MVB_Contenu" localSheetId="13">#REF!</definedName>
    <definedName name="__C1MVB_Contenu" localSheetId="12">#REF!</definedName>
    <definedName name="__C1MVB_Contenu" localSheetId="14">#REF!</definedName>
    <definedName name="__C1MVB_Contenu" localSheetId="15">#REF!</definedName>
    <definedName name="__C1MVB_Contenu" localSheetId="17">#REF!</definedName>
    <definedName name="__C1MVB_Contenu" localSheetId="16">#REF!</definedName>
    <definedName name="__C1MVB_Contenu">#REF!</definedName>
    <definedName name="__C1MVB_Contenu1" localSheetId="10">#REF!</definedName>
    <definedName name="__C1MVB_Contenu1" localSheetId="11">#REF!</definedName>
    <definedName name="__C1MVB_Contenu1" localSheetId="13">#REF!</definedName>
    <definedName name="__C1MVB_Contenu1" localSheetId="12">#REF!</definedName>
    <definedName name="__C1MVB_Contenu1" localSheetId="14">#REF!</definedName>
    <definedName name="__C1MVB_Contenu1" localSheetId="15">#REF!</definedName>
    <definedName name="__C1MVB_Contenu1" localSheetId="17">#REF!</definedName>
    <definedName name="__C1MVB_Contenu1" localSheetId="16">#REF!</definedName>
    <definedName name="__C1MVB_Contenu1">#REF!</definedName>
    <definedName name="__C20M_Contenu" localSheetId="10">#REF!</definedName>
    <definedName name="__C20M_Contenu" localSheetId="11">#REF!</definedName>
    <definedName name="__C20M_Contenu" localSheetId="13">#REF!</definedName>
    <definedName name="__C20M_Contenu" localSheetId="12">#REF!</definedName>
    <definedName name="__C20M_Contenu" localSheetId="14">#REF!</definedName>
    <definedName name="__C20M_Contenu" localSheetId="15">#REF!</definedName>
    <definedName name="__C20M_Contenu" localSheetId="17">#REF!</definedName>
    <definedName name="__C20M_Contenu" localSheetId="16">#REF!</definedName>
    <definedName name="__C20M_Contenu">#REF!</definedName>
    <definedName name="__C20M_Contenu1" localSheetId="10">#REF!</definedName>
    <definedName name="__C20M_Contenu1" localSheetId="11">#REF!</definedName>
    <definedName name="__C20M_Contenu1" localSheetId="13">#REF!</definedName>
    <definedName name="__C20M_Contenu1" localSheetId="12">#REF!</definedName>
    <definedName name="__C20M_Contenu1" localSheetId="14">#REF!</definedName>
    <definedName name="__C20M_Contenu1" localSheetId="15">#REF!</definedName>
    <definedName name="__C20M_Contenu1" localSheetId="17">#REF!</definedName>
    <definedName name="__C20M_Contenu1" localSheetId="16">#REF!</definedName>
    <definedName name="__C20M_Contenu1">#REF!</definedName>
    <definedName name="__C20M_Contenu2" localSheetId="10">#REF!</definedName>
    <definedName name="__C20M_Contenu2" localSheetId="11">#REF!</definedName>
    <definedName name="__C20M_Contenu2" localSheetId="13">#REF!</definedName>
    <definedName name="__C20M_Contenu2" localSheetId="12">#REF!</definedName>
    <definedName name="__C20M_Contenu2" localSheetId="14">#REF!</definedName>
    <definedName name="__C20M_Contenu2" localSheetId="15">#REF!</definedName>
    <definedName name="__C20M_Contenu2" localSheetId="17">#REF!</definedName>
    <definedName name="__C20M_Contenu2" localSheetId="16">#REF!</definedName>
    <definedName name="__C20M_Contenu2">#REF!</definedName>
    <definedName name="__C2M__Contenu" localSheetId="10">#REF!</definedName>
    <definedName name="__C2M__Contenu" localSheetId="11">#REF!</definedName>
    <definedName name="__C2M__Contenu" localSheetId="13">#REF!</definedName>
    <definedName name="__C2M__Contenu" localSheetId="12">#REF!</definedName>
    <definedName name="__C2M__Contenu" localSheetId="14">#REF!</definedName>
    <definedName name="__C2M__Contenu" localSheetId="15">#REF!</definedName>
    <definedName name="__C2M__Contenu" localSheetId="17">#REF!</definedName>
    <definedName name="__C2M__Contenu" localSheetId="16">#REF!</definedName>
    <definedName name="__C2M__Contenu">#REF!</definedName>
    <definedName name="__C30M_Contenu" localSheetId="10">#REF!</definedName>
    <definedName name="__C30M_Contenu" localSheetId="11">#REF!</definedName>
    <definedName name="__C30M_Contenu" localSheetId="13">#REF!</definedName>
    <definedName name="__C30M_Contenu" localSheetId="12">#REF!</definedName>
    <definedName name="__C30M_Contenu" localSheetId="14">#REF!</definedName>
    <definedName name="__C30M_Contenu" localSheetId="15">#REF!</definedName>
    <definedName name="__C30M_Contenu" localSheetId="17">#REF!</definedName>
    <definedName name="__C30M_Contenu" localSheetId="16">#REF!</definedName>
    <definedName name="__C30M_Contenu">#REF!</definedName>
    <definedName name="__C31M_Contenu" localSheetId="10">#REF!</definedName>
    <definedName name="__C31M_Contenu" localSheetId="11">#REF!</definedName>
    <definedName name="__C31M_Contenu" localSheetId="13">#REF!</definedName>
    <definedName name="__C31M_Contenu" localSheetId="12">#REF!</definedName>
    <definedName name="__C31M_Contenu" localSheetId="14">#REF!</definedName>
    <definedName name="__C31M_Contenu" localSheetId="15">#REF!</definedName>
    <definedName name="__C31M_Contenu" localSheetId="17">#REF!</definedName>
    <definedName name="__C31M_Contenu" localSheetId="16">#REF!</definedName>
    <definedName name="__C31M_Contenu">#REF!</definedName>
    <definedName name="__C31M_Contenu1" localSheetId="10">#REF!</definedName>
    <definedName name="__C31M_Contenu1" localSheetId="11">#REF!</definedName>
    <definedName name="__C31M_Contenu1" localSheetId="13">#REF!</definedName>
    <definedName name="__C31M_Contenu1" localSheetId="12">#REF!</definedName>
    <definedName name="__C31M_Contenu1" localSheetId="14">#REF!</definedName>
    <definedName name="__C31M_Contenu1" localSheetId="15">#REF!</definedName>
    <definedName name="__C31M_Contenu1" localSheetId="17">#REF!</definedName>
    <definedName name="__C31M_Contenu1" localSheetId="16">#REF!</definedName>
    <definedName name="__C31M_Contenu1">#REF!</definedName>
    <definedName name="__C3M__Contenu" localSheetId="10">#REF!</definedName>
    <definedName name="__C3M__Contenu" localSheetId="11">#REF!</definedName>
    <definedName name="__C3M__Contenu" localSheetId="13">#REF!</definedName>
    <definedName name="__C3M__Contenu" localSheetId="12">#REF!</definedName>
    <definedName name="__C3M__Contenu" localSheetId="14">#REF!</definedName>
    <definedName name="__C3M__Contenu" localSheetId="15">#REF!</definedName>
    <definedName name="__C3M__Contenu" localSheetId="17">#REF!</definedName>
    <definedName name="__C3M__Contenu" localSheetId="16">#REF!</definedName>
    <definedName name="__C3M__Contenu">#REF!</definedName>
    <definedName name="__C3M__Contenu1" localSheetId="10">#REF!</definedName>
    <definedName name="__C3M__Contenu1" localSheetId="11">#REF!</definedName>
    <definedName name="__C3M__Contenu1" localSheetId="13">#REF!</definedName>
    <definedName name="__C3M__Contenu1" localSheetId="12">#REF!</definedName>
    <definedName name="__C3M__Contenu1" localSheetId="14">#REF!</definedName>
    <definedName name="__C3M__Contenu1" localSheetId="15">#REF!</definedName>
    <definedName name="__C3M__Contenu1" localSheetId="17">#REF!</definedName>
    <definedName name="__C3M__Contenu1" localSheetId="16">#REF!</definedName>
    <definedName name="__C3M__Contenu1">#REF!</definedName>
    <definedName name="__C3M__Contenu2" localSheetId="10">#REF!</definedName>
    <definedName name="__C3M__Contenu2" localSheetId="11">#REF!</definedName>
    <definedName name="__C3M__Contenu2" localSheetId="13">#REF!</definedName>
    <definedName name="__C3M__Contenu2" localSheetId="12">#REF!</definedName>
    <definedName name="__C3M__Contenu2" localSheetId="14">#REF!</definedName>
    <definedName name="__C3M__Contenu2" localSheetId="15">#REF!</definedName>
    <definedName name="__C3M__Contenu2" localSheetId="17">#REF!</definedName>
    <definedName name="__C3M__Contenu2" localSheetId="16">#REF!</definedName>
    <definedName name="__C3M__Contenu2">#REF!</definedName>
    <definedName name="__C3M__Contenu3" localSheetId="10">#REF!</definedName>
    <definedName name="__C3M__Contenu3" localSheetId="11">#REF!</definedName>
    <definedName name="__C3M__Contenu3" localSheetId="13">#REF!</definedName>
    <definedName name="__C3M__Contenu3" localSheetId="12">#REF!</definedName>
    <definedName name="__C3M__Contenu3" localSheetId="14">#REF!</definedName>
    <definedName name="__C3M__Contenu3" localSheetId="15">#REF!</definedName>
    <definedName name="__C3M__Contenu3" localSheetId="17">#REF!</definedName>
    <definedName name="__C3M__Contenu3" localSheetId="16">#REF!</definedName>
    <definedName name="__C3M__Contenu3">#REF!</definedName>
    <definedName name="__C4MD_Contenu" localSheetId="10">#REF!</definedName>
    <definedName name="__C4MD_Contenu" localSheetId="11">#REF!</definedName>
    <definedName name="__C4MD_Contenu" localSheetId="13">#REF!</definedName>
    <definedName name="__C4MD_Contenu" localSheetId="12">#REF!</definedName>
    <definedName name="__C4MD_Contenu" localSheetId="14">#REF!</definedName>
    <definedName name="__C4MD_Contenu" localSheetId="15">#REF!</definedName>
    <definedName name="__C4MD_Contenu" localSheetId="17">#REF!</definedName>
    <definedName name="__C4MD_Contenu" localSheetId="16">#REF!</definedName>
    <definedName name="__C4MD_Contenu">#REF!</definedName>
    <definedName name="__C4MP_Contenu" localSheetId="10">#REF!</definedName>
    <definedName name="__C4MP_Contenu" localSheetId="11">#REF!</definedName>
    <definedName name="__C4MP_Contenu" localSheetId="13">#REF!</definedName>
    <definedName name="__C4MP_Contenu" localSheetId="12">#REF!</definedName>
    <definedName name="__C4MP_Contenu" localSheetId="14">#REF!</definedName>
    <definedName name="__C4MP_Contenu" localSheetId="15">#REF!</definedName>
    <definedName name="__C4MP_Contenu" localSheetId="17">#REF!</definedName>
    <definedName name="__C4MP_Contenu" localSheetId="16">#REF!</definedName>
    <definedName name="__C4MP_Contenu">#REF!</definedName>
    <definedName name="__C4MV_Contenu" localSheetId="10">#REF!</definedName>
    <definedName name="__C4MV_Contenu" localSheetId="11">#REF!</definedName>
    <definedName name="__C4MV_Contenu" localSheetId="13">#REF!</definedName>
    <definedName name="__C4MV_Contenu" localSheetId="12">#REF!</definedName>
    <definedName name="__C4MV_Contenu" localSheetId="14">#REF!</definedName>
    <definedName name="__C4MV_Contenu" localSheetId="15">#REF!</definedName>
    <definedName name="__C4MV_Contenu" localSheetId="17">#REF!</definedName>
    <definedName name="__C4MV_Contenu" localSheetId="16">#REF!</definedName>
    <definedName name="__C4MV_Contenu">#REF!</definedName>
    <definedName name="__C5M__Contenu" localSheetId="10">#REF!</definedName>
    <definedName name="__C5M__Contenu" localSheetId="11">#REF!</definedName>
    <definedName name="__C5M__Contenu" localSheetId="13">#REF!</definedName>
    <definedName name="__C5M__Contenu" localSheetId="12">#REF!</definedName>
    <definedName name="__C5M__Contenu" localSheetId="14">#REF!</definedName>
    <definedName name="__C5M__Contenu" localSheetId="15">#REF!</definedName>
    <definedName name="__C5M__Contenu" localSheetId="17">#REF!</definedName>
    <definedName name="__C5M__Contenu" localSheetId="16">#REF!</definedName>
    <definedName name="__C5M__Contenu">#REF!</definedName>
    <definedName name="__C6BM_Contenu" localSheetId="10">#REF!</definedName>
    <definedName name="__C6BM_Contenu" localSheetId="11">#REF!</definedName>
    <definedName name="__C6BM_Contenu" localSheetId="13">#REF!</definedName>
    <definedName name="__C6BM_Contenu" localSheetId="12">#REF!</definedName>
    <definedName name="__C6BM_Contenu" localSheetId="14">#REF!</definedName>
    <definedName name="__C6BM_Contenu" localSheetId="15">#REF!</definedName>
    <definedName name="__C6BM_Contenu" localSheetId="17">#REF!</definedName>
    <definedName name="__C6BM_Contenu" localSheetId="16">#REF!</definedName>
    <definedName name="__C6BM_Contenu">#REF!</definedName>
    <definedName name="__C6ME_Contenu" localSheetId="10">#REF!</definedName>
    <definedName name="__C6ME_Contenu" localSheetId="11">#REF!</definedName>
    <definedName name="__C6ME_Contenu" localSheetId="13">#REF!</definedName>
    <definedName name="__C6ME_Contenu" localSheetId="12">#REF!</definedName>
    <definedName name="__C6ME_Contenu" localSheetId="14">#REF!</definedName>
    <definedName name="__C6ME_Contenu" localSheetId="15">#REF!</definedName>
    <definedName name="__C6ME_Contenu" localSheetId="17">#REF!</definedName>
    <definedName name="__C6ME_Contenu" localSheetId="16">#REF!</definedName>
    <definedName name="__C6ME_Contenu">#REF!</definedName>
    <definedName name="__C6ME7_Contenu" localSheetId="10">#REF!</definedName>
    <definedName name="__C6ME7_Contenu" localSheetId="11">#REF!</definedName>
    <definedName name="__C6ME7_Contenu" localSheetId="13">#REF!</definedName>
    <definedName name="__C6ME7_Contenu" localSheetId="12">#REF!</definedName>
    <definedName name="__C6ME7_Contenu" localSheetId="14">#REF!</definedName>
    <definedName name="__C6ME7_Contenu" localSheetId="15">#REF!</definedName>
    <definedName name="__C6ME7_Contenu" localSheetId="17">#REF!</definedName>
    <definedName name="__C6ME7_Contenu" localSheetId="16">#REF!</definedName>
    <definedName name="__C6ME7_Contenu">#REF!</definedName>
    <definedName name="__C6MN_Contenu" localSheetId="10">#REF!</definedName>
    <definedName name="__C6MN_Contenu" localSheetId="11">#REF!</definedName>
    <definedName name="__C6MN_Contenu" localSheetId="13">#REF!</definedName>
    <definedName name="__C6MN_Contenu" localSheetId="12">#REF!</definedName>
    <definedName name="__C6MN_Contenu" localSheetId="14">#REF!</definedName>
    <definedName name="__C6MN_Contenu" localSheetId="15">#REF!</definedName>
    <definedName name="__C6MN_Contenu" localSheetId="17">#REF!</definedName>
    <definedName name="__C6MN_Contenu" localSheetId="16">#REF!</definedName>
    <definedName name="__C6MN_Contenu">#REF!</definedName>
    <definedName name="__C6MN7_Contenu" localSheetId="10">#REF!</definedName>
    <definedName name="__C6MN7_Contenu" localSheetId="11">#REF!</definedName>
    <definedName name="__C6MN7_Contenu" localSheetId="13">#REF!</definedName>
    <definedName name="__C6MN7_Contenu" localSheetId="12">#REF!</definedName>
    <definedName name="__C6MN7_Contenu" localSheetId="14">#REF!</definedName>
    <definedName name="__C6MN7_Contenu" localSheetId="15">#REF!</definedName>
    <definedName name="__C6MN7_Contenu" localSheetId="17">#REF!</definedName>
    <definedName name="__C6MN7_Contenu" localSheetId="16">#REF!</definedName>
    <definedName name="__C6MN7_Contenu">#REF!</definedName>
    <definedName name="__C6MV_Contenu" localSheetId="10">#REF!</definedName>
    <definedName name="__C6MV_Contenu" localSheetId="11">#REF!</definedName>
    <definedName name="__C6MV_Contenu" localSheetId="13">#REF!</definedName>
    <definedName name="__C6MV_Contenu" localSheetId="12">#REF!</definedName>
    <definedName name="__C6MV_Contenu" localSheetId="14">#REF!</definedName>
    <definedName name="__C6MV_Contenu" localSheetId="15">#REF!</definedName>
    <definedName name="__C6MV_Contenu" localSheetId="17">#REF!</definedName>
    <definedName name="__C6MV_Contenu" localSheetId="16">#REF!</definedName>
    <definedName name="__C6MV_Contenu">#REF!</definedName>
    <definedName name="__C6NM7_Contenu" localSheetId="10">#REF!</definedName>
    <definedName name="__C6NM7_Contenu" localSheetId="11">#REF!</definedName>
    <definedName name="__C6NM7_Contenu" localSheetId="13">#REF!</definedName>
    <definedName name="__C6NM7_Contenu" localSheetId="12">#REF!</definedName>
    <definedName name="__C6NM7_Contenu" localSheetId="14">#REF!</definedName>
    <definedName name="__C6NM7_Contenu" localSheetId="15">#REF!</definedName>
    <definedName name="__C6NM7_Contenu" localSheetId="17">#REF!</definedName>
    <definedName name="__C6NM7_Contenu" localSheetId="16">#REF!</definedName>
    <definedName name="__C6NM7_Contenu">#REF!</definedName>
    <definedName name="__C7M__Contenu" localSheetId="10">#REF!</definedName>
    <definedName name="__C7M__Contenu" localSheetId="11">#REF!</definedName>
    <definedName name="__C7M__Contenu" localSheetId="13">#REF!</definedName>
    <definedName name="__C7M__Contenu" localSheetId="12">#REF!</definedName>
    <definedName name="__C7M__Contenu" localSheetId="14">#REF!</definedName>
    <definedName name="__C7M__Contenu" localSheetId="15">#REF!</definedName>
    <definedName name="__C7M__Contenu" localSheetId="17">#REF!</definedName>
    <definedName name="__C7M__Contenu" localSheetId="16">#REF!</definedName>
    <definedName name="__C7M__Contenu">#REF!</definedName>
    <definedName name="__C8MAD_Contenu" localSheetId="10">#REF!</definedName>
    <definedName name="__C8MAD_Contenu" localSheetId="11">#REF!</definedName>
    <definedName name="__C8MAD_Contenu" localSheetId="13">#REF!</definedName>
    <definedName name="__C8MAD_Contenu" localSheetId="12">#REF!</definedName>
    <definedName name="__C8MAD_Contenu" localSheetId="14">#REF!</definedName>
    <definedName name="__C8MAD_Contenu" localSheetId="15">#REF!</definedName>
    <definedName name="__C8MAD_Contenu" localSheetId="17">#REF!</definedName>
    <definedName name="__C8MAD_Contenu" localSheetId="16">#REF!</definedName>
    <definedName name="__C8MAD_Contenu">#REF!</definedName>
    <definedName name="__C8MCC_Contenu" localSheetId="10">#REF!</definedName>
    <definedName name="__C8MCC_Contenu" localSheetId="11">#REF!</definedName>
    <definedName name="__C8MCC_Contenu" localSheetId="13">#REF!</definedName>
    <definedName name="__C8MCC_Contenu" localSheetId="12">#REF!</definedName>
    <definedName name="__C8MCC_Contenu" localSheetId="14">#REF!</definedName>
    <definedName name="__C8MCC_Contenu" localSheetId="15">#REF!</definedName>
    <definedName name="__C8MCC_Contenu" localSheetId="17">#REF!</definedName>
    <definedName name="__C8MCC_Contenu" localSheetId="16">#REF!</definedName>
    <definedName name="__C8MCC_Contenu">#REF!</definedName>
    <definedName name="__C8MDE_Contenu" localSheetId="10">#REF!</definedName>
    <definedName name="__C8MDE_Contenu" localSheetId="11">#REF!</definedName>
    <definedName name="__C8MDE_Contenu" localSheetId="13">#REF!</definedName>
    <definedName name="__C8MDE_Contenu" localSheetId="12">#REF!</definedName>
    <definedName name="__C8MDE_Contenu" localSheetId="14">#REF!</definedName>
    <definedName name="__C8MDE_Contenu" localSheetId="15">#REF!</definedName>
    <definedName name="__C8MDE_Contenu" localSheetId="17">#REF!</definedName>
    <definedName name="__C8MDE_Contenu" localSheetId="16">#REF!</definedName>
    <definedName name="__C8MDE_Contenu">#REF!</definedName>
    <definedName name="__C8MFS_Contenu" localSheetId="10">#REF!</definedName>
    <definedName name="__C8MFS_Contenu" localSheetId="11">#REF!</definedName>
    <definedName name="__C8MFS_Contenu" localSheetId="13">#REF!</definedName>
    <definedName name="__C8MFS_Contenu" localSheetId="12">#REF!</definedName>
    <definedName name="__C8MFS_Contenu" localSheetId="14">#REF!</definedName>
    <definedName name="__C8MFS_Contenu" localSheetId="15">#REF!</definedName>
    <definedName name="__C8MFS_Contenu" localSheetId="17">#REF!</definedName>
    <definedName name="__C8MFS_Contenu" localSheetId="16">#REF!</definedName>
    <definedName name="__C8MFS_Contenu">#REF!</definedName>
    <definedName name="__C8MIM_Contenu" localSheetId="10">#REF!</definedName>
    <definedName name="__C8MIM_Contenu" localSheetId="11">#REF!</definedName>
    <definedName name="__C8MIM_Contenu" localSheetId="13">#REF!</definedName>
    <definedName name="__C8MIM_Contenu" localSheetId="12">#REF!</definedName>
    <definedName name="__C8MIM_Contenu" localSheetId="14">#REF!</definedName>
    <definedName name="__C8MIM_Contenu" localSheetId="15">#REF!</definedName>
    <definedName name="__C8MIM_Contenu" localSheetId="17">#REF!</definedName>
    <definedName name="__C8MIM_Contenu" localSheetId="16">#REF!</definedName>
    <definedName name="__C8MIM_Contenu">#REF!</definedName>
    <definedName name="__C8MNV_Contenu" localSheetId="10">#REF!</definedName>
    <definedName name="__C8MNV_Contenu" localSheetId="11">#REF!</definedName>
    <definedName name="__C8MNV_Contenu" localSheetId="13">#REF!</definedName>
    <definedName name="__C8MNV_Contenu" localSheetId="12">#REF!</definedName>
    <definedName name="__C8MNV_Contenu" localSheetId="14">#REF!</definedName>
    <definedName name="__C8MNV_Contenu" localSheetId="15">#REF!</definedName>
    <definedName name="__C8MNV_Contenu" localSheetId="17">#REF!</definedName>
    <definedName name="__C8MNV_Contenu" localSheetId="16">#REF!</definedName>
    <definedName name="__C8MNV_Contenu">#REF!</definedName>
    <definedName name="__C8MUC_Contenu" localSheetId="10">#REF!</definedName>
    <definedName name="__C8MUC_Contenu" localSheetId="11">#REF!</definedName>
    <definedName name="__C8MUC_Contenu" localSheetId="13">#REF!</definedName>
    <definedName name="__C8MUC_Contenu" localSheetId="12">#REF!</definedName>
    <definedName name="__C8MUC_Contenu" localSheetId="14">#REF!</definedName>
    <definedName name="__C8MUC_Contenu" localSheetId="15">#REF!</definedName>
    <definedName name="__C8MUC_Contenu" localSheetId="17">#REF!</definedName>
    <definedName name="__C8MUC_Contenu" localSheetId="16">#REF!</definedName>
    <definedName name="__C8MUC_Contenu">#REF!</definedName>
    <definedName name="__C8MVC_Contenu" localSheetId="10">#REF!</definedName>
    <definedName name="__C8MVC_Contenu" localSheetId="11">#REF!</definedName>
    <definedName name="__C8MVC_Contenu" localSheetId="13">#REF!</definedName>
    <definedName name="__C8MVC_Contenu" localSheetId="12">#REF!</definedName>
    <definedName name="__C8MVC_Contenu" localSheetId="14">#REF!</definedName>
    <definedName name="__C8MVC_Contenu" localSheetId="15">#REF!</definedName>
    <definedName name="__C8MVC_Contenu" localSheetId="17">#REF!</definedName>
    <definedName name="__C8MVC_Contenu" localSheetId="16">#REF!</definedName>
    <definedName name="__C8MVC_Contenu">#REF!</definedName>
    <definedName name="__C8MVI_Contenu" localSheetId="10">#REF!</definedName>
    <definedName name="__C8MVI_Contenu" localSheetId="11">#REF!</definedName>
    <definedName name="__C8MVI_Contenu" localSheetId="13">#REF!</definedName>
    <definedName name="__C8MVI_Contenu" localSheetId="12">#REF!</definedName>
    <definedName name="__C8MVI_Contenu" localSheetId="14">#REF!</definedName>
    <definedName name="__C8MVI_Contenu" localSheetId="15">#REF!</definedName>
    <definedName name="__C8MVI_Contenu" localSheetId="17">#REF!</definedName>
    <definedName name="__C8MVI_Contenu" localSheetId="16">#REF!</definedName>
    <definedName name="__C8MVI_Contenu">#REF!</definedName>
    <definedName name="__C9M__Contenu" localSheetId="10">#REF!</definedName>
    <definedName name="__C9M__Contenu" localSheetId="11">#REF!</definedName>
    <definedName name="__C9M__Contenu" localSheetId="13">#REF!</definedName>
    <definedName name="__C9M__Contenu" localSheetId="12">#REF!</definedName>
    <definedName name="__C9M__Contenu" localSheetId="14">#REF!</definedName>
    <definedName name="__C9M__Contenu" localSheetId="15">#REF!</definedName>
    <definedName name="__C9M__Contenu" localSheetId="17">#REF!</definedName>
    <definedName name="__C9M__Contenu" localSheetId="16">#REF!</definedName>
    <definedName name="__C9M__Contenu">#REF!</definedName>
    <definedName name="__coeffUnité" localSheetId="8">IF(Unité="kEuros",1000,1)</definedName>
    <definedName name="__coeffUnité" localSheetId="10">IF('1.Bilan'!Unité="kEuros",1000,1)</definedName>
    <definedName name="__coeffUnité" localSheetId="11">IF('1.Liste des actifs'!Unité="kEuros",1000,1)</definedName>
    <definedName name="__coeffUnité" localSheetId="13">IF('1.Passif-Non-vie'!Unité="kEuros",1000,1)</definedName>
    <definedName name="__coeffUnité" localSheetId="12">IF('1.Passif-Vie'!Unité="kEuros",1000,1)</definedName>
    <definedName name="__coeffUnité" localSheetId="14">IF('2.Bilan'!Unité="kEuros",1000,1)</definedName>
    <definedName name="__coeffUnité" localSheetId="15">IF('2.Liste des actifs'!Unité="kEuros",1000,1)</definedName>
    <definedName name="__coeffUnité" localSheetId="17">IF('2.Passif-Non-vie'!Unité="kEuros",1000,1)</definedName>
    <definedName name="__coeffUnité" localSheetId="16">IF('2.Passif-Vie'!Unité="kEuros",1000,1)</definedName>
    <definedName name="__coeffUnité">IF(Unité="kEuros",1000,1)</definedName>
    <definedName name="__Datasets_names_2">NA()</definedName>
    <definedName name="__Datasets_names_2_1">NA()</definedName>
    <definedName name="__Datasets_names_4">NA()</definedName>
    <definedName name="__Datasets_names_40">NA()</definedName>
    <definedName name="__Datasets_names_40_1">NA()</definedName>
    <definedName name="__Datasets_names_40_1_1">NA()</definedName>
    <definedName name="__Datasets_names_41">NA()</definedName>
    <definedName name="__Datasets_names_41_1">NA()</definedName>
    <definedName name="__Datasets_names_41_1_1">NA()</definedName>
    <definedName name="__E1A__Contenu" localSheetId="10">#REF!</definedName>
    <definedName name="__E1A__Contenu" localSheetId="11">#REF!</definedName>
    <definedName name="__E1A__Contenu" localSheetId="13">#REF!</definedName>
    <definedName name="__E1A__Contenu" localSheetId="12">#REF!</definedName>
    <definedName name="__E1A__Contenu" localSheetId="14">#REF!</definedName>
    <definedName name="__E1A__Contenu" localSheetId="15">#REF!</definedName>
    <definedName name="__E1A__Contenu" localSheetId="17">#REF!</definedName>
    <definedName name="__E1A__Contenu" localSheetId="16">#REF!</definedName>
    <definedName name="__E1A__Contenu">#REF!</definedName>
    <definedName name="__E2A__Contenu" localSheetId="10">#REF!</definedName>
    <definedName name="__E2A__Contenu" localSheetId="11">#REF!</definedName>
    <definedName name="__E2A__Contenu" localSheetId="13">#REF!</definedName>
    <definedName name="__E2A__Contenu" localSheetId="12">#REF!</definedName>
    <definedName name="__E2A__Contenu" localSheetId="14">#REF!</definedName>
    <definedName name="__E2A__Contenu" localSheetId="15">#REF!</definedName>
    <definedName name="__E2A__Contenu" localSheetId="17">#REF!</definedName>
    <definedName name="__E2A__Contenu" localSheetId="16">#REF!</definedName>
    <definedName name="__E2A__Contenu">#REF!</definedName>
    <definedName name="__E3A__Contenu" localSheetId="10">#REF!</definedName>
    <definedName name="__E3A__Contenu" localSheetId="11">#REF!</definedName>
    <definedName name="__E3A__Contenu" localSheetId="13">#REF!</definedName>
    <definedName name="__E3A__Contenu" localSheetId="12">#REF!</definedName>
    <definedName name="__E3A__Contenu" localSheetId="14">#REF!</definedName>
    <definedName name="__E3A__Contenu" localSheetId="15">#REF!</definedName>
    <definedName name="__E3A__Contenu" localSheetId="17">#REF!</definedName>
    <definedName name="__E3A__Contenu" localSheetId="16">#REF!</definedName>
    <definedName name="__E3A__Contenu">#REF!</definedName>
    <definedName name="__E4A__Contenu" localSheetId="10">#REF!</definedName>
    <definedName name="__E4A__Contenu" localSheetId="11">#REF!</definedName>
    <definedName name="__E4A__Contenu" localSheetId="13">#REF!</definedName>
    <definedName name="__E4A__Contenu" localSheetId="12">#REF!</definedName>
    <definedName name="__E4A__Contenu" localSheetId="14">#REF!</definedName>
    <definedName name="__E4A__Contenu" localSheetId="15">#REF!</definedName>
    <definedName name="__E4A__Contenu" localSheetId="17">#REF!</definedName>
    <definedName name="__E4A__Contenu" localSheetId="16">#REF!</definedName>
    <definedName name="__E4A__Contenu">#REF!</definedName>
    <definedName name="__E5A__Contenu" localSheetId="10">#REF!</definedName>
    <definedName name="__E5A__Contenu" localSheetId="11">#REF!</definedName>
    <definedName name="__E5A__Contenu" localSheetId="13">#REF!</definedName>
    <definedName name="__E5A__Contenu" localSheetId="12">#REF!</definedName>
    <definedName name="__E5A__Contenu" localSheetId="14">#REF!</definedName>
    <definedName name="__E5A__Contenu" localSheetId="15">#REF!</definedName>
    <definedName name="__E5A__Contenu" localSheetId="17">#REF!</definedName>
    <definedName name="__E5A__Contenu" localSheetId="16">#REF!</definedName>
    <definedName name="__E5A__Contenu">#REF!</definedName>
    <definedName name="__GroupEEASoloData_2">NA()</definedName>
    <definedName name="__GroupEEASoloData_2_1">NA()</definedName>
    <definedName name="__GroupEEASoloData_4">NA()</definedName>
    <definedName name="__GroupEEASoloData_40">NA()</definedName>
    <definedName name="__GroupEEASoloData_40_1">NA()</definedName>
    <definedName name="__GroupEEASoloData_41">NA()</definedName>
    <definedName name="__GroupEEASoloData_41_1">NA()</definedName>
    <definedName name="__i18n">'[1]0. Language'!$F$93</definedName>
    <definedName name="__i18n_2">'[2]0. Language'!$F$93</definedName>
    <definedName name="__i18n_40">NA()</definedName>
    <definedName name="__i18n_40_1">NA()</definedName>
    <definedName name="__i18n_41">NA()</definedName>
    <definedName name="__i18n_41_1">NA()</definedName>
    <definedName name="__i18n_5">'[3]0. Language'!$F$93</definedName>
    <definedName name="__IDEN_Contenu" localSheetId="10">#REF!</definedName>
    <definedName name="__IDEN_Contenu" localSheetId="11">#REF!</definedName>
    <definedName name="__IDEN_Contenu" localSheetId="13">#REF!</definedName>
    <definedName name="__IDEN_Contenu" localSheetId="12">#REF!</definedName>
    <definedName name="__IDEN_Contenu" localSheetId="14">#REF!</definedName>
    <definedName name="__IDEN_Contenu" localSheetId="15">#REF!</definedName>
    <definedName name="__IDEN_Contenu" localSheetId="17">#REF!</definedName>
    <definedName name="__IDEN_Contenu" localSheetId="16">#REF!</definedName>
    <definedName name="__IDEN_Contenu">#REF!</definedName>
    <definedName name="__iLang">'[1]0. Language'!$D$2</definedName>
    <definedName name="__iLang_2">'[2]0. Language'!$D$2</definedName>
    <definedName name="__iLang_40">NA()</definedName>
    <definedName name="__iLang_40_1">NA()</definedName>
    <definedName name="__iLang_41">NA()</definedName>
    <definedName name="__iLang_41_1">NA()</definedName>
    <definedName name="__iLang_5">'[3]0. Language'!$D$2</definedName>
    <definedName name="__ListeCodes">[4]__TABLES__!$C$9:$C$11</definedName>
    <definedName name="__MsgNomMutuelle">"Dénomination sociale de la mutuelle"</definedName>
    <definedName name="__nDataset" localSheetId="10">#REF!</definedName>
    <definedName name="__nDataset" localSheetId="11">#REF!</definedName>
    <definedName name="__nDataset" localSheetId="13">#REF!</definedName>
    <definedName name="__nDataset" localSheetId="12">#REF!</definedName>
    <definedName name="__nDataset" localSheetId="14">#REF!</definedName>
    <definedName name="__nDataset" localSheetId="15">#REF!</definedName>
    <definedName name="__nDataset" localSheetId="17">#REF!</definedName>
    <definedName name="__nDataset" localSheetId="16">#REF!</definedName>
    <definedName name="__nDataset">#REF!</definedName>
    <definedName name="__nDatasets" localSheetId="10">#REF!</definedName>
    <definedName name="__nDatasets" localSheetId="11">#REF!</definedName>
    <definedName name="__nDatasets" localSheetId="13">#REF!</definedName>
    <definedName name="__nDatasets" localSheetId="12">#REF!</definedName>
    <definedName name="__nDatasets" localSheetId="14">#REF!</definedName>
    <definedName name="__nDatasets" localSheetId="15">#REF!</definedName>
    <definedName name="__nDatasets" localSheetId="17">#REF!</definedName>
    <definedName name="__nDatasets" localSheetId="16">#REF!</definedName>
    <definedName name="__nDatasets">#REF!</definedName>
    <definedName name="__No" localSheetId="10">#REF!</definedName>
    <definedName name="__No" localSheetId="11">#REF!</definedName>
    <definedName name="__No" localSheetId="13">#REF!</definedName>
    <definedName name="__No" localSheetId="12">#REF!</definedName>
    <definedName name="__No" localSheetId="14">#REF!</definedName>
    <definedName name="__No" localSheetId="15">#REF!</definedName>
    <definedName name="__No" localSheetId="17">#REF!</definedName>
    <definedName name="__No" localSheetId="16">#REF!</definedName>
    <definedName name="__No">#REF!</definedName>
    <definedName name="__patchdata">[5]Patch!$A$14</definedName>
    <definedName name="__ReportingChoices" localSheetId="10">#REF!</definedName>
    <definedName name="__ReportingChoices" localSheetId="11">#REF!</definedName>
    <definedName name="__ReportingChoices" localSheetId="13">#REF!</definedName>
    <definedName name="__ReportingChoices" localSheetId="12">#REF!</definedName>
    <definedName name="__ReportingChoices" localSheetId="14">#REF!</definedName>
    <definedName name="__ReportingChoices" localSheetId="15">#REF!</definedName>
    <definedName name="__ReportingChoices" localSheetId="17">#REF!</definedName>
    <definedName name="__ReportingChoices" localSheetId="16">#REF!</definedName>
    <definedName name="__ReportingChoices">#REF!</definedName>
    <definedName name="__ReportingCurrency" localSheetId="10">#REF!</definedName>
    <definedName name="__ReportingCurrency" localSheetId="11">#REF!</definedName>
    <definedName name="__ReportingCurrency" localSheetId="13">#REF!</definedName>
    <definedName name="__ReportingCurrency" localSheetId="12">#REF!</definedName>
    <definedName name="__ReportingCurrency" localSheetId="14">#REF!</definedName>
    <definedName name="__ReportingCurrency" localSheetId="15">#REF!</definedName>
    <definedName name="__ReportingCurrency" localSheetId="17">#REF!</definedName>
    <definedName name="__ReportingCurrency" localSheetId="16">#REF!</definedName>
    <definedName name="__ReportingCurrency">#REF!</definedName>
    <definedName name="__RMCalculation" localSheetId="10">#REF!</definedName>
    <definedName name="__RMCalculation" localSheetId="11">#REF!</definedName>
    <definedName name="__RMCalculation" localSheetId="13">#REF!</definedName>
    <definedName name="__RMCalculation" localSheetId="12">#REF!</definedName>
    <definedName name="__RMCalculation" localSheetId="14">#REF!</definedName>
    <definedName name="__RMCalculation" localSheetId="15">#REF!</definedName>
    <definedName name="__RMCalculation" localSheetId="17">#REF!</definedName>
    <definedName name="__RMCalculation" localSheetId="16">#REF!</definedName>
    <definedName name="__RMCalculation">#REF!</definedName>
    <definedName name="__SCRConfidenceFactor" localSheetId="10">#REF!</definedName>
    <definedName name="__SCRConfidenceFactor" localSheetId="11">#REF!</definedName>
    <definedName name="__SCRConfidenceFactor" localSheetId="13">#REF!</definedName>
    <definedName name="__SCRConfidenceFactor" localSheetId="12">#REF!</definedName>
    <definedName name="__SCRConfidenceFactor" localSheetId="14">#REF!</definedName>
    <definedName name="__SCRConfidenceFactor" localSheetId="15">#REF!</definedName>
    <definedName name="__SCRConfidenceFactor" localSheetId="17">#REF!</definedName>
    <definedName name="__SCRConfidenceFactor" localSheetId="16">#REF!</definedName>
    <definedName name="__SCRConfidenceFactor">#REF!</definedName>
    <definedName name="__sDatasets" localSheetId="8">OFFSET(#REF!,0,0,__nDatasets,1)</definedName>
    <definedName name="__sDatasets" localSheetId="10">OFFSET(#REF!,0,0,'1.Bilan'!__nDatasets,1)</definedName>
    <definedName name="__sDatasets" localSheetId="11">OFFSET(#REF!,0,0,'1.Liste des actifs'!__nDatasets,1)</definedName>
    <definedName name="__sDatasets" localSheetId="13">OFFSET(#REF!,0,0,'1.Passif-Non-vie'!__nDatasets,1)</definedName>
    <definedName name="__sDatasets" localSheetId="12">OFFSET(#REF!,0,0,'1.Passif-Vie'!__nDatasets,1)</definedName>
    <definedName name="__sDatasets" localSheetId="14">OFFSET(#REF!,0,0,'2.Bilan'!__nDatasets,1)</definedName>
    <definedName name="__sDatasets" localSheetId="15">OFFSET(#REF!,0,0,'2.Liste des actifs'!__nDatasets,1)</definedName>
    <definedName name="__sDatasets" localSheetId="17">OFFSET(#REF!,0,0,'2.Passif-Non-vie'!__nDatasets,1)</definedName>
    <definedName name="__sDatasets" localSheetId="16">OFFSET(#REF!,0,0,'2.Passif-Vie'!__nDatasets,1)</definedName>
    <definedName name="__sDatasets">OFFSET(#REF!,0,0,__nDatasets,1)</definedName>
    <definedName name="__sDatasets_2">NA()</definedName>
    <definedName name="__sDatasets_2_1">NA()</definedName>
    <definedName name="__sDatasets_4">NA()</definedName>
    <definedName name="__sDatasets_4_1">#N/A</definedName>
    <definedName name="__sDatasets_4_1_2" localSheetId="8">OFFSET('[6]0. Internal data'!$B$114,0,0,[0]!__nDatasets,1)</definedName>
    <definedName name="__sDatasets_4_1_2" localSheetId="10">OFFSET('[6]0. Internal data'!$B$114,0,0,'1.Bilan'!__nDatasets,1)</definedName>
    <definedName name="__sDatasets_4_1_2" localSheetId="11">OFFSET('[6]0. Internal data'!$B$114,0,0,'1.Liste des actifs'!__nDatasets,1)</definedName>
    <definedName name="__sDatasets_4_1_2" localSheetId="13">OFFSET('[6]0. Internal data'!$B$114,0,0,'1.Passif-Non-vie'!__nDatasets,1)</definedName>
    <definedName name="__sDatasets_4_1_2" localSheetId="12">OFFSET('[6]0. Internal data'!$B$114,0,0,'1.Passif-Vie'!__nDatasets,1)</definedName>
    <definedName name="__sDatasets_4_1_2" localSheetId="14">OFFSET('[6]0. Internal data'!$B$114,0,0,'2.Bilan'!__nDatasets,1)</definedName>
    <definedName name="__sDatasets_4_1_2" localSheetId="15">OFFSET('[6]0. Internal data'!$B$114,0,0,'2.Liste des actifs'!__nDatasets,1)</definedName>
    <definedName name="__sDatasets_4_1_2" localSheetId="17">OFFSET('[6]0. Internal data'!$B$114,0,0,'2.Passif-Non-vie'!__nDatasets,1)</definedName>
    <definedName name="__sDatasets_4_1_2" localSheetId="16">OFFSET('[6]0. Internal data'!$B$114,0,0,'2.Passif-Vie'!__nDatasets,1)</definedName>
    <definedName name="__sDatasets_4_1_2">OFFSET('[6]0. Internal data'!$B$114,0,0,[0]!__nDatasets,1)</definedName>
    <definedName name="__sDatasets_4_1_3" localSheetId="8">OFFSET('[6]0. Internal data'!$B$114,0,0,[0]!__nDatasets,1)</definedName>
    <definedName name="__sDatasets_4_1_3" localSheetId="10">OFFSET('[6]0. Internal data'!$B$114,0,0,'1.Bilan'!__nDatasets,1)</definedName>
    <definedName name="__sDatasets_4_1_3" localSheetId="11">OFFSET('[6]0. Internal data'!$B$114,0,0,'1.Liste des actifs'!__nDatasets,1)</definedName>
    <definedName name="__sDatasets_4_1_3" localSheetId="13">OFFSET('[6]0. Internal data'!$B$114,0,0,'1.Passif-Non-vie'!__nDatasets,1)</definedName>
    <definedName name="__sDatasets_4_1_3" localSheetId="12">OFFSET('[6]0. Internal data'!$B$114,0,0,'1.Passif-Vie'!__nDatasets,1)</definedName>
    <definedName name="__sDatasets_4_1_3" localSheetId="14">OFFSET('[6]0. Internal data'!$B$114,0,0,'2.Bilan'!__nDatasets,1)</definedName>
    <definedName name="__sDatasets_4_1_3" localSheetId="15">OFFSET('[6]0. Internal data'!$B$114,0,0,'2.Liste des actifs'!__nDatasets,1)</definedName>
    <definedName name="__sDatasets_4_1_3" localSheetId="17">OFFSET('[6]0. Internal data'!$B$114,0,0,'2.Passif-Non-vie'!__nDatasets,1)</definedName>
    <definedName name="__sDatasets_4_1_3" localSheetId="16">OFFSET('[6]0. Internal data'!$B$114,0,0,'2.Passif-Vie'!__nDatasets,1)</definedName>
    <definedName name="__sDatasets_4_1_3">OFFSET('[6]0. Internal data'!$B$114,0,0,[0]!__nDatasets,1)</definedName>
    <definedName name="__sDatasets_4_1_4" localSheetId="8">OFFSET('[6]0. Internal data'!$B$114,0,0,[0]!__nDatasets,1)</definedName>
    <definedName name="__sDatasets_4_1_4" localSheetId="10">OFFSET('[6]0. Internal data'!$B$114,0,0,'1.Bilan'!__nDatasets,1)</definedName>
    <definedName name="__sDatasets_4_1_4" localSheetId="11">OFFSET('[6]0. Internal data'!$B$114,0,0,'1.Liste des actifs'!__nDatasets,1)</definedName>
    <definedName name="__sDatasets_4_1_4" localSheetId="13">OFFSET('[6]0. Internal data'!$B$114,0,0,'1.Passif-Non-vie'!__nDatasets,1)</definedName>
    <definedName name="__sDatasets_4_1_4" localSheetId="12">OFFSET('[6]0. Internal data'!$B$114,0,0,'1.Passif-Vie'!__nDatasets,1)</definedName>
    <definedName name="__sDatasets_4_1_4" localSheetId="14">OFFSET('[6]0. Internal data'!$B$114,0,0,'2.Bilan'!__nDatasets,1)</definedName>
    <definedName name="__sDatasets_4_1_4" localSheetId="15">OFFSET('[6]0. Internal data'!$B$114,0,0,'2.Liste des actifs'!__nDatasets,1)</definedName>
    <definedName name="__sDatasets_4_1_4" localSheetId="17">OFFSET('[6]0. Internal data'!$B$114,0,0,'2.Passif-Non-vie'!__nDatasets,1)</definedName>
    <definedName name="__sDatasets_4_1_4" localSheetId="16">OFFSET('[6]0. Internal data'!$B$114,0,0,'2.Passif-Vie'!__nDatasets,1)</definedName>
    <definedName name="__sDatasets_4_1_4">OFFSET('[6]0. Internal data'!$B$114,0,0,[0]!__nDatasets,1)</definedName>
    <definedName name="__sDatasets_4_1_6" localSheetId="8">OFFSET('[6]0. Internal data'!$B$114,0,0,[0]!__nDatasets,1)</definedName>
    <definedName name="__sDatasets_4_1_6" localSheetId="10">OFFSET('[6]0. Internal data'!$B$114,0,0,'1.Bilan'!__nDatasets,1)</definedName>
    <definedName name="__sDatasets_4_1_6" localSheetId="11">OFFSET('[6]0. Internal data'!$B$114,0,0,'1.Liste des actifs'!__nDatasets,1)</definedName>
    <definedName name="__sDatasets_4_1_6" localSheetId="13">OFFSET('[6]0. Internal data'!$B$114,0,0,'1.Passif-Non-vie'!__nDatasets,1)</definedName>
    <definedName name="__sDatasets_4_1_6" localSheetId="12">OFFSET('[6]0. Internal data'!$B$114,0,0,'1.Passif-Vie'!__nDatasets,1)</definedName>
    <definedName name="__sDatasets_4_1_6" localSheetId="14">OFFSET('[6]0. Internal data'!$B$114,0,0,'2.Bilan'!__nDatasets,1)</definedName>
    <definedName name="__sDatasets_4_1_6" localSheetId="15">OFFSET('[6]0. Internal data'!$B$114,0,0,'2.Liste des actifs'!__nDatasets,1)</definedName>
    <definedName name="__sDatasets_4_1_6" localSheetId="17">OFFSET('[6]0. Internal data'!$B$114,0,0,'2.Passif-Non-vie'!__nDatasets,1)</definedName>
    <definedName name="__sDatasets_4_1_6" localSheetId="16">OFFSET('[6]0. Internal data'!$B$114,0,0,'2.Passif-Vie'!__nDatasets,1)</definedName>
    <definedName name="__sDatasets_4_1_6">OFFSET('[6]0. Internal data'!$B$114,0,0,[0]!__nDatasets,1)</definedName>
    <definedName name="__sDatasets_4_1_7" localSheetId="8">OFFSET('[6]0. Internal data'!$B$114,0,0,[0]!__nDatasets,1)</definedName>
    <definedName name="__sDatasets_4_1_7" localSheetId="10">OFFSET('[6]0. Internal data'!$B$114,0,0,'1.Bilan'!__nDatasets,1)</definedName>
    <definedName name="__sDatasets_4_1_7" localSheetId="11">OFFSET('[6]0. Internal data'!$B$114,0,0,'1.Liste des actifs'!__nDatasets,1)</definedName>
    <definedName name="__sDatasets_4_1_7" localSheetId="13">OFFSET('[6]0. Internal data'!$B$114,0,0,'1.Passif-Non-vie'!__nDatasets,1)</definedName>
    <definedName name="__sDatasets_4_1_7" localSheetId="12">OFFSET('[6]0. Internal data'!$B$114,0,0,'1.Passif-Vie'!__nDatasets,1)</definedName>
    <definedName name="__sDatasets_4_1_7" localSheetId="14">OFFSET('[6]0. Internal data'!$B$114,0,0,'2.Bilan'!__nDatasets,1)</definedName>
    <definedName name="__sDatasets_4_1_7" localSheetId="15">OFFSET('[6]0. Internal data'!$B$114,0,0,'2.Liste des actifs'!__nDatasets,1)</definedName>
    <definedName name="__sDatasets_4_1_7" localSheetId="17">OFFSET('[6]0. Internal data'!$B$114,0,0,'2.Passif-Non-vie'!__nDatasets,1)</definedName>
    <definedName name="__sDatasets_4_1_7" localSheetId="16">OFFSET('[6]0. Internal data'!$B$114,0,0,'2.Passif-Vie'!__nDatasets,1)</definedName>
    <definedName name="__sDatasets_4_1_7">OFFSET('[6]0. Internal data'!$B$114,0,0,[0]!__nDatasets,1)</definedName>
    <definedName name="__sDatasets_4_2">NA()</definedName>
    <definedName name="__sDatasets_4_3">NA()</definedName>
    <definedName name="__sDatasets_4_4">#N/A</definedName>
    <definedName name="__sDatasets_4_6">OFFSET('[6]0. Internal data'!$B$114,0,0,#NAME?,1)</definedName>
    <definedName name="__sDatasets_4_7" localSheetId="8">OFFSET('[6]0. Internal data'!$B$114,0,0,[0]!__nDatasets,1)</definedName>
    <definedName name="__sDatasets_4_7" localSheetId="10">OFFSET('[6]0. Internal data'!$B$114,0,0,'1.Bilan'!__nDatasets,1)</definedName>
    <definedName name="__sDatasets_4_7" localSheetId="11">OFFSET('[6]0. Internal data'!$B$114,0,0,'1.Liste des actifs'!__nDatasets,1)</definedName>
    <definedName name="__sDatasets_4_7" localSheetId="13">OFFSET('[6]0. Internal data'!$B$114,0,0,'1.Passif-Non-vie'!__nDatasets,1)</definedName>
    <definedName name="__sDatasets_4_7" localSheetId="12">OFFSET('[6]0. Internal data'!$B$114,0,0,'1.Passif-Vie'!__nDatasets,1)</definedName>
    <definedName name="__sDatasets_4_7" localSheetId="14">OFFSET('[6]0. Internal data'!$B$114,0,0,'2.Bilan'!__nDatasets,1)</definedName>
    <definedName name="__sDatasets_4_7" localSheetId="15">OFFSET('[6]0. Internal data'!$B$114,0,0,'2.Liste des actifs'!__nDatasets,1)</definedName>
    <definedName name="__sDatasets_4_7" localSheetId="17">OFFSET('[6]0. Internal data'!$B$114,0,0,'2.Passif-Non-vie'!__nDatasets,1)</definedName>
    <definedName name="__sDatasets_4_7" localSheetId="16">OFFSET('[6]0. Internal data'!$B$114,0,0,'2.Passif-Vie'!__nDatasets,1)</definedName>
    <definedName name="__sDatasets_4_7">OFFSET('[6]0. Internal data'!$B$114,0,0,[0]!__nDatasets,1)</definedName>
    <definedName name="__sDatasets_40">NA()</definedName>
    <definedName name="__sDatasets_40_1">OFFSET('[6]0. Internal data'!$B$114,0,0,#NAME?,1)</definedName>
    <definedName name="__sDatasets_40_1_1">NA()</definedName>
    <definedName name="__sDatasets_40_1_2" localSheetId="8">OFFSET('[6]0. Internal data'!$B$114,0,0,[0]!__nDatasets,1)</definedName>
    <definedName name="__sDatasets_40_1_2" localSheetId="10">OFFSET('[6]0. Internal data'!$B$114,0,0,'1.Bilan'!__nDatasets,1)</definedName>
    <definedName name="__sDatasets_40_1_2" localSheetId="11">OFFSET('[6]0. Internal data'!$B$114,0,0,'1.Liste des actifs'!__nDatasets,1)</definedName>
    <definedName name="__sDatasets_40_1_2" localSheetId="13">OFFSET('[6]0. Internal data'!$B$114,0,0,'1.Passif-Non-vie'!__nDatasets,1)</definedName>
    <definedName name="__sDatasets_40_1_2" localSheetId="12">OFFSET('[6]0. Internal data'!$B$114,0,0,'1.Passif-Vie'!__nDatasets,1)</definedName>
    <definedName name="__sDatasets_40_1_2" localSheetId="14">OFFSET('[6]0. Internal data'!$B$114,0,0,'2.Bilan'!__nDatasets,1)</definedName>
    <definedName name="__sDatasets_40_1_2" localSheetId="15">OFFSET('[6]0. Internal data'!$B$114,0,0,'2.Liste des actifs'!__nDatasets,1)</definedName>
    <definedName name="__sDatasets_40_1_2" localSheetId="17">OFFSET('[6]0. Internal data'!$B$114,0,0,'2.Passif-Non-vie'!__nDatasets,1)</definedName>
    <definedName name="__sDatasets_40_1_2" localSheetId="16">OFFSET('[6]0. Internal data'!$B$114,0,0,'2.Passif-Vie'!__nDatasets,1)</definedName>
    <definedName name="__sDatasets_40_1_2">OFFSET('[6]0. Internal data'!$B$114,0,0,[0]!__nDatasets,1)</definedName>
    <definedName name="__sDatasets_40_1_3" localSheetId="8">OFFSET('[6]0. Internal data'!$B$114,0,0,[0]!__nDatasets,1)</definedName>
    <definedName name="__sDatasets_40_1_3" localSheetId="10">OFFSET('[6]0. Internal data'!$B$114,0,0,'1.Bilan'!__nDatasets,1)</definedName>
    <definedName name="__sDatasets_40_1_3" localSheetId="11">OFFSET('[6]0. Internal data'!$B$114,0,0,'1.Liste des actifs'!__nDatasets,1)</definedName>
    <definedName name="__sDatasets_40_1_3" localSheetId="13">OFFSET('[6]0. Internal data'!$B$114,0,0,'1.Passif-Non-vie'!__nDatasets,1)</definedName>
    <definedName name="__sDatasets_40_1_3" localSheetId="12">OFFSET('[6]0. Internal data'!$B$114,0,0,'1.Passif-Vie'!__nDatasets,1)</definedName>
    <definedName name="__sDatasets_40_1_3" localSheetId="14">OFFSET('[6]0. Internal data'!$B$114,0,0,'2.Bilan'!__nDatasets,1)</definedName>
    <definedName name="__sDatasets_40_1_3" localSheetId="15">OFFSET('[6]0. Internal data'!$B$114,0,0,'2.Liste des actifs'!__nDatasets,1)</definedName>
    <definedName name="__sDatasets_40_1_3" localSheetId="17">OFFSET('[6]0. Internal data'!$B$114,0,0,'2.Passif-Non-vie'!__nDatasets,1)</definedName>
    <definedName name="__sDatasets_40_1_3" localSheetId="16">OFFSET('[6]0. Internal data'!$B$114,0,0,'2.Passif-Vie'!__nDatasets,1)</definedName>
    <definedName name="__sDatasets_40_1_3">OFFSET('[6]0. Internal data'!$B$114,0,0,[0]!__nDatasets,1)</definedName>
    <definedName name="__sDatasets_40_1_4" localSheetId="8">OFFSET('[6]0. Internal data'!$B$114,0,0,[0]!__nDatasets,1)</definedName>
    <definedName name="__sDatasets_40_1_4" localSheetId="10">OFFSET('[6]0. Internal data'!$B$114,0,0,'1.Bilan'!__nDatasets,1)</definedName>
    <definedName name="__sDatasets_40_1_4" localSheetId="11">OFFSET('[6]0. Internal data'!$B$114,0,0,'1.Liste des actifs'!__nDatasets,1)</definedName>
    <definedName name="__sDatasets_40_1_4" localSheetId="13">OFFSET('[6]0. Internal data'!$B$114,0,0,'1.Passif-Non-vie'!__nDatasets,1)</definedName>
    <definedName name="__sDatasets_40_1_4" localSheetId="12">OFFSET('[6]0. Internal data'!$B$114,0,0,'1.Passif-Vie'!__nDatasets,1)</definedName>
    <definedName name="__sDatasets_40_1_4" localSheetId="14">OFFSET('[6]0. Internal data'!$B$114,0,0,'2.Bilan'!__nDatasets,1)</definedName>
    <definedName name="__sDatasets_40_1_4" localSheetId="15">OFFSET('[6]0. Internal data'!$B$114,0,0,'2.Liste des actifs'!__nDatasets,1)</definedName>
    <definedName name="__sDatasets_40_1_4" localSheetId="17">OFFSET('[6]0. Internal data'!$B$114,0,0,'2.Passif-Non-vie'!__nDatasets,1)</definedName>
    <definedName name="__sDatasets_40_1_4" localSheetId="16">OFFSET('[6]0. Internal data'!$B$114,0,0,'2.Passif-Vie'!__nDatasets,1)</definedName>
    <definedName name="__sDatasets_40_1_4">OFFSET('[6]0. Internal data'!$B$114,0,0,[0]!__nDatasets,1)</definedName>
    <definedName name="__sDatasets_40_1_6" localSheetId="8">OFFSET('[6]0. Internal data'!$B$114,0,0,[0]!__nDatasets,1)</definedName>
    <definedName name="__sDatasets_40_1_6" localSheetId="10">OFFSET('[6]0. Internal data'!$B$114,0,0,'1.Bilan'!__nDatasets,1)</definedName>
    <definedName name="__sDatasets_40_1_6" localSheetId="11">OFFSET('[6]0. Internal data'!$B$114,0,0,'1.Liste des actifs'!__nDatasets,1)</definedName>
    <definedName name="__sDatasets_40_1_6" localSheetId="13">OFFSET('[6]0. Internal data'!$B$114,0,0,'1.Passif-Non-vie'!__nDatasets,1)</definedName>
    <definedName name="__sDatasets_40_1_6" localSheetId="12">OFFSET('[6]0. Internal data'!$B$114,0,0,'1.Passif-Vie'!__nDatasets,1)</definedName>
    <definedName name="__sDatasets_40_1_6" localSheetId="14">OFFSET('[6]0. Internal data'!$B$114,0,0,'2.Bilan'!__nDatasets,1)</definedName>
    <definedName name="__sDatasets_40_1_6" localSheetId="15">OFFSET('[6]0. Internal data'!$B$114,0,0,'2.Liste des actifs'!__nDatasets,1)</definedName>
    <definedName name="__sDatasets_40_1_6" localSheetId="17">OFFSET('[6]0. Internal data'!$B$114,0,0,'2.Passif-Non-vie'!__nDatasets,1)</definedName>
    <definedName name="__sDatasets_40_1_6" localSheetId="16">OFFSET('[6]0. Internal data'!$B$114,0,0,'2.Passif-Vie'!__nDatasets,1)</definedName>
    <definedName name="__sDatasets_40_1_6">OFFSET('[6]0. Internal data'!$B$114,0,0,[0]!__nDatasets,1)</definedName>
    <definedName name="__sDatasets_40_1_7" localSheetId="8">OFFSET('[6]0. Internal data'!$B$114,0,0,[0]!__nDatasets,1)</definedName>
    <definedName name="__sDatasets_40_1_7" localSheetId="10">OFFSET('[6]0. Internal data'!$B$114,0,0,'1.Bilan'!__nDatasets,1)</definedName>
    <definedName name="__sDatasets_40_1_7" localSheetId="11">OFFSET('[6]0. Internal data'!$B$114,0,0,'1.Liste des actifs'!__nDatasets,1)</definedName>
    <definedName name="__sDatasets_40_1_7" localSheetId="13">OFFSET('[6]0. Internal data'!$B$114,0,0,'1.Passif-Non-vie'!__nDatasets,1)</definedName>
    <definedName name="__sDatasets_40_1_7" localSheetId="12">OFFSET('[6]0. Internal data'!$B$114,0,0,'1.Passif-Vie'!__nDatasets,1)</definedName>
    <definedName name="__sDatasets_40_1_7" localSheetId="14">OFFSET('[6]0. Internal data'!$B$114,0,0,'2.Bilan'!__nDatasets,1)</definedName>
    <definedName name="__sDatasets_40_1_7" localSheetId="15">OFFSET('[6]0. Internal data'!$B$114,0,0,'2.Liste des actifs'!__nDatasets,1)</definedName>
    <definedName name="__sDatasets_40_1_7" localSheetId="17">OFFSET('[6]0. Internal data'!$B$114,0,0,'2.Passif-Non-vie'!__nDatasets,1)</definedName>
    <definedName name="__sDatasets_40_1_7" localSheetId="16">OFFSET('[6]0. Internal data'!$B$114,0,0,'2.Passif-Vie'!__nDatasets,1)</definedName>
    <definedName name="__sDatasets_40_1_7">OFFSET('[6]0. Internal data'!$B$114,0,0,[0]!__nDatasets,1)</definedName>
    <definedName name="__sDatasets_41">NA()</definedName>
    <definedName name="__sDatasets_41_1" localSheetId="8">OFFSET('[6]0. Internal data'!$B$114,0,0,__nDatasets,1)</definedName>
    <definedName name="__sDatasets_41_1" localSheetId="10">OFFSET('[6]0. Internal data'!$B$114,0,0,'1.Bilan'!__nDatasets,1)</definedName>
    <definedName name="__sDatasets_41_1" localSheetId="11">OFFSET('[6]0. Internal data'!$B$114,0,0,'1.Liste des actifs'!__nDatasets,1)</definedName>
    <definedName name="__sDatasets_41_1" localSheetId="13">OFFSET('[6]0. Internal data'!$B$114,0,0,'1.Passif-Non-vie'!__nDatasets,1)</definedName>
    <definedName name="__sDatasets_41_1" localSheetId="12">OFFSET('[6]0. Internal data'!$B$114,0,0,'1.Passif-Vie'!__nDatasets,1)</definedName>
    <definedName name="__sDatasets_41_1" localSheetId="14">OFFSET('[6]0. Internal data'!$B$114,0,0,'2.Bilan'!__nDatasets,1)</definedName>
    <definedName name="__sDatasets_41_1" localSheetId="15">OFFSET('[6]0. Internal data'!$B$114,0,0,'2.Liste des actifs'!__nDatasets,1)</definedName>
    <definedName name="__sDatasets_41_1" localSheetId="17">OFFSET('[6]0. Internal data'!$B$114,0,0,'2.Passif-Non-vie'!__nDatasets,1)</definedName>
    <definedName name="__sDatasets_41_1" localSheetId="16">OFFSET('[6]0. Internal data'!$B$114,0,0,'2.Passif-Vie'!__nDatasets,1)</definedName>
    <definedName name="__sDatasets_41_1">OFFSET('[6]0. Internal data'!$B$114,0,0,__nDatasets,1)</definedName>
    <definedName name="__sDatasets_41_1_1">NA()</definedName>
    <definedName name="__sDatasets_41_1_2" localSheetId="8">OFFSET('[6]0. Internal data'!$B$114,0,0,[0]!__nDatasets,1)</definedName>
    <definedName name="__sDatasets_41_1_2" localSheetId="10">OFFSET('[6]0. Internal data'!$B$114,0,0,'1.Bilan'!__nDatasets,1)</definedName>
    <definedName name="__sDatasets_41_1_2" localSheetId="11">OFFSET('[6]0. Internal data'!$B$114,0,0,'1.Liste des actifs'!__nDatasets,1)</definedName>
    <definedName name="__sDatasets_41_1_2" localSheetId="13">OFFSET('[6]0. Internal data'!$B$114,0,0,'1.Passif-Non-vie'!__nDatasets,1)</definedName>
    <definedName name="__sDatasets_41_1_2" localSheetId="12">OFFSET('[6]0. Internal data'!$B$114,0,0,'1.Passif-Vie'!__nDatasets,1)</definedName>
    <definedName name="__sDatasets_41_1_2" localSheetId="14">OFFSET('[6]0. Internal data'!$B$114,0,0,'2.Bilan'!__nDatasets,1)</definedName>
    <definedName name="__sDatasets_41_1_2" localSheetId="15">OFFSET('[6]0. Internal data'!$B$114,0,0,'2.Liste des actifs'!__nDatasets,1)</definedName>
    <definedName name="__sDatasets_41_1_2" localSheetId="17">OFFSET('[6]0. Internal data'!$B$114,0,0,'2.Passif-Non-vie'!__nDatasets,1)</definedName>
    <definedName name="__sDatasets_41_1_2" localSheetId="16">OFFSET('[6]0. Internal data'!$B$114,0,0,'2.Passif-Vie'!__nDatasets,1)</definedName>
    <definedName name="__sDatasets_41_1_2">OFFSET('[6]0. Internal data'!$B$114,0,0,[0]!__nDatasets,1)</definedName>
    <definedName name="__sDatasets_41_1_3" localSheetId="8">OFFSET('[6]0. Internal data'!$B$114,0,0,[0]!__nDatasets,1)</definedName>
    <definedName name="__sDatasets_41_1_3" localSheetId="10">OFFSET('[6]0. Internal data'!$B$114,0,0,'1.Bilan'!__nDatasets,1)</definedName>
    <definedName name="__sDatasets_41_1_3" localSheetId="11">OFFSET('[6]0. Internal data'!$B$114,0,0,'1.Liste des actifs'!__nDatasets,1)</definedName>
    <definedName name="__sDatasets_41_1_3" localSheetId="13">OFFSET('[6]0. Internal data'!$B$114,0,0,'1.Passif-Non-vie'!__nDatasets,1)</definedName>
    <definedName name="__sDatasets_41_1_3" localSheetId="12">OFFSET('[6]0. Internal data'!$B$114,0,0,'1.Passif-Vie'!__nDatasets,1)</definedName>
    <definedName name="__sDatasets_41_1_3" localSheetId="14">OFFSET('[6]0. Internal data'!$B$114,0,0,'2.Bilan'!__nDatasets,1)</definedName>
    <definedName name="__sDatasets_41_1_3" localSheetId="15">OFFSET('[6]0. Internal data'!$B$114,0,0,'2.Liste des actifs'!__nDatasets,1)</definedName>
    <definedName name="__sDatasets_41_1_3" localSheetId="17">OFFSET('[6]0. Internal data'!$B$114,0,0,'2.Passif-Non-vie'!__nDatasets,1)</definedName>
    <definedName name="__sDatasets_41_1_3" localSheetId="16">OFFSET('[6]0. Internal data'!$B$114,0,0,'2.Passif-Vie'!__nDatasets,1)</definedName>
    <definedName name="__sDatasets_41_1_3">OFFSET('[6]0. Internal data'!$B$114,0,0,[0]!__nDatasets,1)</definedName>
    <definedName name="__sDatasets_41_1_4" localSheetId="8">OFFSET('[6]0. Internal data'!$B$114,0,0,[0]!__nDatasets,1)</definedName>
    <definedName name="__sDatasets_41_1_4" localSheetId="10">OFFSET('[6]0. Internal data'!$B$114,0,0,'1.Bilan'!__nDatasets,1)</definedName>
    <definedName name="__sDatasets_41_1_4" localSheetId="11">OFFSET('[6]0. Internal data'!$B$114,0,0,'1.Liste des actifs'!__nDatasets,1)</definedName>
    <definedName name="__sDatasets_41_1_4" localSheetId="13">OFFSET('[6]0. Internal data'!$B$114,0,0,'1.Passif-Non-vie'!__nDatasets,1)</definedName>
    <definedName name="__sDatasets_41_1_4" localSheetId="12">OFFSET('[6]0. Internal data'!$B$114,0,0,'1.Passif-Vie'!__nDatasets,1)</definedName>
    <definedName name="__sDatasets_41_1_4" localSheetId="14">OFFSET('[6]0. Internal data'!$B$114,0,0,'2.Bilan'!__nDatasets,1)</definedName>
    <definedName name="__sDatasets_41_1_4" localSheetId="15">OFFSET('[6]0. Internal data'!$B$114,0,0,'2.Liste des actifs'!__nDatasets,1)</definedName>
    <definedName name="__sDatasets_41_1_4" localSheetId="17">OFFSET('[6]0. Internal data'!$B$114,0,0,'2.Passif-Non-vie'!__nDatasets,1)</definedName>
    <definedName name="__sDatasets_41_1_4" localSheetId="16">OFFSET('[6]0. Internal data'!$B$114,0,0,'2.Passif-Vie'!__nDatasets,1)</definedName>
    <definedName name="__sDatasets_41_1_4">OFFSET('[6]0. Internal data'!$B$114,0,0,[0]!__nDatasets,1)</definedName>
    <definedName name="__sDatasets_41_1_6" localSheetId="8">OFFSET('[6]0. Internal data'!$B$114,0,0,[0]!__nDatasets,1)</definedName>
    <definedName name="__sDatasets_41_1_6" localSheetId="10">OFFSET('[6]0. Internal data'!$B$114,0,0,'1.Bilan'!__nDatasets,1)</definedName>
    <definedName name="__sDatasets_41_1_6" localSheetId="11">OFFSET('[6]0. Internal data'!$B$114,0,0,'1.Liste des actifs'!__nDatasets,1)</definedName>
    <definedName name="__sDatasets_41_1_6" localSheetId="13">OFFSET('[6]0. Internal data'!$B$114,0,0,'1.Passif-Non-vie'!__nDatasets,1)</definedName>
    <definedName name="__sDatasets_41_1_6" localSheetId="12">OFFSET('[6]0. Internal data'!$B$114,0,0,'1.Passif-Vie'!__nDatasets,1)</definedName>
    <definedName name="__sDatasets_41_1_6" localSheetId="14">OFFSET('[6]0. Internal data'!$B$114,0,0,'2.Bilan'!__nDatasets,1)</definedName>
    <definedName name="__sDatasets_41_1_6" localSheetId="15">OFFSET('[6]0. Internal data'!$B$114,0,0,'2.Liste des actifs'!__nDatasets,1)</definedName>
    <definedName name="__sDatasets_41_1_6" localSheetId="17">OFFSET('[6]0. Internal data'!$B$114,0,0,'2.Passif-Non-vie'!__nDatasets,1)</definedName>
    <definedName name="__sDatasets_41_1_6" localSheetId="16">OFFSET('[6]0. Internal data'!$B$114,0,0,'2.Passif-Vie'!__nDatasets,1)</definedName>
    <definedName name="__sDatasets_41_1_6">OFFSET('[6]0. Internal data'!$B$114,0,0,[0]!__nDatasets,1)</definedName>
    <definedName name="__sDatasets_41_1_7" localSheetId="8">OFFSET('[6]0. Internal data'!$B$114,0,0,[0]!__nDatasets,1)</definedName>
    <definedName name="__sDatasets_41_1_7" localSheetId="10">OFFSET('[6]0. Internal data'!$B$114,0,0,'1.Bilan'!__nDatasets,1)</definedName>
    <definedName name="__sDatasets_41_1_7" localSheetId="11">OFFSET('[6]0. Internal data'!$B$114,0,0,'1.Liste des actifs'!__nDatasets,1)</definedName>
    <definedName name="__sDatasets_41_1_7" localSheetId="13">OFFSET('[6]0. Internal data'!$B$114,0,0,'1.Passif-Non-vie'!__nDatasets,1)</definedName>
    <definedName name="__sDatasets_41_1_7" localSheetId="12">OFFSET('[6]0. Internal data'!$B$114,0,0,'1.Passif-Vie'!__nDatasets,1)</definedName>
    <definedName name="__sDatasets_41_1_7" localSheetId="14">OFFSET('[6]0. Internal data'!$B$114,0,0,'2.Bilan'!__nDatasets,1)</definedName>
    <definedName name="__sDatasets_41_1_7" localSheetId="15">OFFSET('[6]0. Internal data'!$B$114,0,0,'2.Liste des actifs'!__nDatasets,1)</definedName>
    <definedName name="__sDatasets_41_1_7" localSheetId="17">OFFSET('[6]0. Internal data'!$B$114,0,0,'2.Passif-Non-vie'!__nDatasets,1)</definedName>
    <definedName name="__sDatasets_41_1_7" localSheetId="16">OFFSET('[6]0. Internal data'!$B$114,0,0,'2.Passif-Vie'!__nDatasets,1)</definedName>
    <definedName name="__sDatasets_41_1_7">OFFSET('[6]0. Internal data'!$B$114,0,0,[0]!__nDatasets,1)</definedName>
    <definedName name="__SizeUnit" localSheetId="8">IF(MID(ReportingCurrency,1,1)="M",1,1000)</definedName>
    <definedName name="__SizeUnit" localSheetId="10">IF(MID('1.Bilan'!ReportingCurrency,1,1)="M",1,1000)</definedName>
    <definedName name="__SizeUnit" localSheetId="11">IF(MID('1.Liste des actifs'!ReportingCurrency,1,1)="M",1,1000)</definedName>
    <definedName name="__SizeUnit" localSheetId="13">IF(MID('1.Passif-Non-vie'!ReportingCurrency,1,1)="M",1,1000)</definedName>
    <definedName name="__SizeUnit" localSheetId="12">IF(MID('1.Passif-Vie'!ReportingCurrency,1,1)="M",1,1000)</definedName>
    <definedName name="__SizeUnit" localSheetId="14">IF(MID('2.Bilan'!ReportingCurrency,1,1)="M",1,1000)</definedName>
    <definedName name="__SizeUnit" localSheetId="15">IF(MID('2.Liste des actifs'!ReportingCurrency,1,1)="M",1,1000)</definedName>
    <definedName name="__SizeUnit" localSheetId="17">IF(MID('2.Passif-Non-vie'!ReportingCurrency,1,1)="M",1,1000)</definedName>
    <definedName name="__SizeUnit" localSheetId="16">IF(MID('2.Passif-Vie'!ReportingCurrency,1,1)="M",1,1000)</definedName>
    <definedName name="__SizeUnit">IF(MID(ReportingCurrency,1,1)="M",1,1000)</definedName>
    <definedName name="__SizeUnit_2">NA()</definedName>
    <definedName name="__SizeUnit_2_1">NA()</definedName>
    <definedName name="__SizeUnit_4">NA()</definedName>
    <definedName name="__SizeUnit_40">NA()</definedName>
    <definedName name="__SizeUnit_40_1">NA()</definedName>
    <definedName name="__SizeUnit_41">NA()</definedName>
    <definedName name="__SizeUnit_41_1">NA()</definedName>
    <definedName name="__sLanguage" localSheetId="10">#REF!</definedName>
    <definedName name="__sLanguage" localSheetId="11">#REF!</definedName>
    <definedName name="__sLanguage" localSheetId="13">#REF!</definedName>
    <definedName name="__sLanguage" localSheetId="12">#REF!</definedName>
    <definedName name="__sLanguage" localSheetId="14">#REF!</definedName>
    <definedName name="__sLanguage" localSheetId="15">#REF!</definedName>
    <definedName name="__sLanguage" localSheetId="17">#REF!</definedName>
    <definedName name="__sLanguage" localSheetId="16">#REF!</definedName>
    <definedName name="__sLanguage">#REF!</definedName>
    <definedName name="__SpreadsheetModel" localSheetId="10">#REF!</definedName>
    <definedName name="__SpreadsheetModel" localSheetId="11">#REF!</definedName>
    <definedName name="__SpreadsheetModel" localSheetId="13">#REF!</definedName>
    <definedName name="__SpreadsheetModel" localSheetId="12">#REF!</definedName>
    <definedName name="__SpreadsheetModel" localSheetId="14">#REF!</definedName>
    <definedName name="__SpreadsheetModel" localSheetId="15">#REF!</definedName>
    <definedName name="__SpreadsheetModel" localSheetId="17">#REF!</definedName>
    <definedName name="__SpreadsheetModel" localSheetId="16">#REF!</definedName>
    <definedName name="__SpreadsheetModel">#REF!</definedName>
    <definedName name="__TermStructuresNames" localSheetId="10">#REF!</definedName>
    <definedName name="__TermStructuresNames" localSheetId="11">#REF!</definedName>
    <definedName name="__TermStructuresNames" localSheetId="13">#REF!</definedName>
    <definedName name="__TermStructuresNames" localSheetId="12">#REF!</definedName>
    <definedName name="__TermStructuresNames" localSheetId="14">#REF!</definedName>
    <definedName name="__TermStructuresNames" localSheetId="15">#REF!</definedName>
    <definedName name="__TermStructuresNames" localSheetId="17">#REF!</definedName>
    <definedName name="__TermStructuresNames" localSheetId="16">#REF!</definedName>
    <definedName name="__TermStructuresNames">#REF!</definedName>
    <definedName name="__TermStructuresNamesVector" localSheetId="8">TRANSPOSE(__TermStructuresNames)</definedName>
    <definedName name="__TermStructuresNamesVector" localSheetId="10">TRANSPOSE('1.Bilan'!__TermStructuresNames)</definedName>
    <definedName name="__TermStructuresNamesVector" localSheetId="11">TRANSPOSE('1.Liste des actifs'!__TermStructuresNames)</definedName>
    <definedName name="__TermStructuresNamesVector" localSheetId="13">TRANSPOSE('1.Passif-Non-vie'!__TermStructuresNames)</definedName>
    <definedName name="__TermStructuresNamesVector" localSheetId="12">TRANSPOSE('1.Passif-Vie'!__TermStructuresNames)</definedName>
    <definedName name="__TermStructuresNamesVector" localSheetId="14">TRANSPOSE('2.Bilan'!__TermStructuresNames)</definedName>
    <definedName name="__TermStructuresNamesVector" localSheetId="15">TRANSPOSE('2.Liste des actifs'!__TermStructuresNames)</definedName>
    <definedName name="__TermStructuresNamesVector" localSheetId="17">TRANSPOSE('2.Passif-Non-vie'!__TermStructuresNames)</definedName>
    <definedName name="__TermStructuresNamesVector" localSheetId="16">TRANSPOSE('2.Passif-Vie'!__TermStructuresNames)</definedName>
    <definedName name="__TermStructuresNamesVector">TRANSPOSE(__TermStructuresNames)</definedName>
    <definedName name="__TermStructuresNamesVector_2">NA()</definedName>
    <definedName name="__TermStructuresNamesVector_2_1">NA()</definedName>
    <definedName name="__TermStructuresNamesVector_4">NA()</definedName>
    <definedName name="__TermStructuresNamesVector_40">NA()</definedName>
    <definedName name="__TermStructuresNamesVector_40_1">NA()</definedName>
    <definedName name="__TermStructuresNamesVector_40_1_1">NA()</definedName>
    <definedName name="__TermStructuresNamesVector_40_1_2">NA()</definedName>
    <definedName name="__TermStructuresNamesVector_40_1_3">NA()</definedName>
    <definedName name="__TermStructuresNamesVector_40_1_4">#N/A</definedName>
    <definedName name="__TermStructuresNamesVector_40_1_6">TRANSPOSE(#NAME?)</definedName>
    <definedName name="__TermStructuresNamesVector_40_1_7" localSheetId="8">TRANSPOSE([0]!__TermStructuresNames)</definedName>
    <definedName name="__TermStructuresNamesVector_40_1_7" localSheetId="10">TRANSPOSE('1.Bilan'!__TermStructuresNames)</definedName>
    <definedName name="__TermStructuresNamesVector_40_1_7" localSheetId="11">TRANSPOSE('1.Liste des actifs'!__TermStructuresNames)</definedName>
    <definedName name="__TermStructuresNamesVector_40_1_7" localSheetId="13">TRANSPOSE('1.Passif-Non-vie'!__TermStructuresNames)</definedName>
    <definedName name="__TermStructuresNamesVector_40_1_7" localSheetId="12">TRANSPOSE('1.Passif-Vie'!__TermStructuresNames)</definedName>
    <definedName name="__TermStructuresNamesVector_40_1_7" localSheetId="14">TRANSPOSE('2.Bilan'!__TermStructuresNames)</definedName>
    <definedName name="__TermStructuresNamesVector_40_1_7" localSheetId="15">TRANSPOSE('2.Liste des actifs'!__TermStructuresNames)</definedName>
    <definedName name="__TermStructuresNamesVector_40_1_7" localSheetId="17">TRANSPOSE('2.Passif-Non-vie'!__TermStructuresNames)</definedName>
    <definedName name="__TermStructuresNamesVector_40_1_7" localSheetId="16">TRANSPOSE('2.Passif-Vie'!__TermStructuresNames)</definedName>
    <definedName name="__TermStructuresNamesVector_40_1_7">TRANSPOSE([0]!__TermStructuresNames)</definedName>
    <definedName name="__TermStructuresNamesVector_41">NA()</definedName>
    <definedName name="__TermStructuresNamesVector_41_1">#N/A</definedName>
    <definedName name="__TermStructuresNamesVector_41_1_1">NA()</definedName>
    <definedName name="__TermStructuresNamesVector_41_1_2" localSheetId="8">TRANSPOSE([0]!__TermStructuresNames)</definedName>
    <definedName name="__TermStructuresNamesVector_41_1_2" localSheetId="10">TRANSPOSE('1.Bilan'!__TermStructuresNames)</definedName>
    <definedName name="__TermStructuresNamesVector_41_1_2" localSheetId="11">TRANSPOSE('1.Liste des actifs'!__TermStructuresNames)</definedName>
    <definedName name="__TermStructuresNamesVector_41_1_2" localSheetId="13">TRANSPOSE('1.Passif-Non-vie'!__TermStructuresNames)</definedName>
    <definedName name="__TermStructuresNamesVector_41_1_2" localSheetId="12">TRANSPOSE('1.Passif-Vie'!__TermStructuresNames)</definedName>
    <definedName name="__TermStructuresNamesVector_41_1_2" localSheetId="14">TRANSPOSE('2.Bilan'!__TermStructuresNames)</definedName>
    <definedName name="__TermStructuresNamesVector_41_1_2" localSheetId="15">TRANSPOSE('2.Liste des actifs'!__TermStructuresNames)</definedName>
    <definedName name="__TermStructuresNamesVector_41_1_2" localSheetId="17">TRANSPOSE('2.Passif-Non-vie'!__TermStructuresNames)</definedName>
    <definedName name="__TermStructuresNamesVector_41_1_2" localSheetId="16">TRANSPOSE('2.Passif-Vie'!__TermStructuresNames)</definedName>
    <definedName name="__TermStructuresNamesVector_41_1_2">TRANSPOSE([0]!__TermStructuresNames)</definedName>
    <definedName name="__TermStructuresNamesVector_41_1_3" localSheetId="8">TRANSPOSE([0]!__TermStructuresNames)</definedName>
    <definedName name="__TermStructuresNamesVector_41_1_3" localSheetId="10">TRANSPOSE('1.Bilan'!__TermStructuresNames)</definedName>
    <definedName name="__TermStructuresNamesVector_41_1_3" localSheetId="11">TRANSPOSE('1.Liste des actifs'!__TermStructuresNames)</definedName>
    <definedName name="__TermStructuresNamesVector_41_1_3" localSheetId="13">TRANSPOSE('1.Passif-Non-vie'!__TermStructuresNames)</definedName>
    <definedName name="__TermStructuresNamesVector_41_1_3" localSheetId="12">TRANSPOSE('1.Passif-Vie'!__TermStructuresNames)</definedName>
    <definedName name="__TermStructuresNamesVector_41_1_3" localSheetId="14">TRANSPOSE('2.Bilan'!__TermStructuresNames)</definedName>
    <definedName name="__TermStructuresNamesVector_41_1_3" localSheetId="15">TRANSPOSE('2.Liste des actifs'!__TermStructuresNames)</definedName>
    <definedName name="__TermStructuresNamesVector_41_1_3" localSheetId="17">TRANSPOSE('2.Passif-Non-vie'!__TermStructuresNames)</definedName>
    <definedName name="__TermStructuresNamesVector_41_1_3" localSheetId="16">TRANSPOSE('2.Passif-Vie'!__TermStructuresNames)</definedName>
    <definedName name="__TermStructuresNamesVector_41_1_3">TRANSPOSE([0]!__TermStructuresNames)</definedName>
    <definedName name="__TermStructuresNamesVector_41_1_4" localSheetId="8">TRANSPOSE([0]!__TermStructuresNames)</definedName>
    <definedName name="__TermStructuresNamesVector_41_1_4" localSheetId="10">TRANSPOSE('1.Bilan'!__TermStructuresNames)</definedName>
    <definedName name="__TermStructuresNamesVector_41_1_4" localSheetId="11">TRANSPOSE('1.Liste des actifs'!__TermStructuresNames)</definedName>
    <definedName name="__TermStructuresNamesVector_41_1_4" localSheetId="13">TRANSPOSE('1.Passif-Non-vie'!__TermStructuresNames)</definedName>
    <definedName name="__TermStructuresNamesVector_41_1_4" localSheetId="12">TRANSPOSE('1.Passif-Vie'!__TermStructuresNames)</definedName>
    <definedName name="__TermStructuresNamesVector_41_1_4" localSheetId="14">TRANSPOSE('2.Bilan'!__TermStructuresNames)</definedName>
    <definedName name="__TermStructuresNamesVector_41_1_4" localSheetId="15">TRANSPOSE('2.Liste des actifs'!__TermStructuresNames)</definedName>
    <definedName name="__TermStructuresNamesVector_41_1_4" localSheetId="17">TRANSPOSE('2.Passif-Non-vie'!__TermStructuresNames)</definedName>
    <definedName name="__TermStructuresNamesVector_41_1_4" localSheetId="16">TRANSPOSE('2.Passif-Vie'!__TermStructuresNames)</definedName>
    <definedName name="__TermStructuresNamesVector_41_1_4">TRANSPOSE([0]!__TermStructuresNames)</definedName>
    <definedName name="__TermStructuresNamesVector_41_1_6" localSheetId="8">TRANSPOSE([0]!__TermStructuresNames)</definedName>
    <definedName name="__TermStructuresNamesVector_41_1_6" localSheetId="10">TRANSPOSE('1.Bilan'!__TermStructuresNames)</definedName>
    <definedName name="__TermStructuresNamesVector_41_1_6" localSheetId="11">TRANSPOSE('1.Liste des actifs'!__TermStructuresNames)</definedName>
    <definedName name="__TermStructuresNamesVector_41_1_6" localSheetId="13">TRANSPOSE('1.Passif-Non-vie'!__TermStructuresNames)</definedName>
    <definedName name="__TermStructuresNamesVector_41_1_6" localSheetId="12">TRANSPOSE('1.Passif-Vie'!__TermStructuresNames)</definedName>
    <definedName name="__TermStructuresNamesVector_41_1_6" localSheetId="14">TRANSPOSE('2.Bilan'!__TermStructuresNames)</definedName>
    <definedName name="__TermStructuresNamesVector_41_1_6" localSheetId="15">TRANSPOSE('2.Liste des actifs'!__TermStructuresNames)</definedName>
    <definedName name="__TermStructuresNamesVector_41_1_6" localSheetId="17">TRANSPOSE('2.Passif-Non-vie'!__TermStructuresNames)</definedName>
    <definedName name="__TermStructuresNamesVector_41_1_6" localSheetId="16">TRANSPOSE('2.Passif-Vie'!__TermStructuresNames)</definedName>
    <definedName name="__TermStructuresNamesVector_41_1_6">TRANSPOSE([0]!__TermStructuresNames)</definedName>
    <definedName name="__TermStructuresNamesVector_41_1_7" localSheetId="8">TRANSPOSE([0]!__TermStructuresNames)</definedName>
    <definedName name="__TermStructuresNamesVector_41_1_7" localSheetId="10">TRANSPOSE('1.Bilan'!__TermStructuresNames)</definedName>
    <definedName name="__TermStructuresNamesVector_41_1_7" localSheetId="11">TRANSPOSE('1.Liste des actifs'!__TermStructuresNames)</definedName>
    <definedName name="__TermStructuresNamesVector_41_1_7" localSheetId="13">TRANSPOSE('1.Passif-Non-vie'!__TermStructuresNames)</definedName>
    <definedName name="__TermStructuresNamesVector_41_1_7" localSheetId="12">TRANSPOSE('1.Passif-Vie'!__TermStructuresNames)</definedName>
    <definedName name="__TermStructuresNamesVector_41_1_7" localSheetId="14">TRANSPOSE('2.Bilan'!__TermStructuresNames)</definedName>
    <definedName name="__TermStructuresNamesVector_41_1_7" localSheetId="15">TRANSPOSE('2.Liste des actifs'!__TermStructuresNames)</definedName>
    <definedName name="__TermStructuresNamesVector_41_1_7" localSheetId="17">TRANSPOSE('2.Passif-Non-vie'!__TermStructuresNames)</definedName>
    <definedName name="__TermStructuresNamesVector_41_1_7" localSheetId="16">TRANSPOSE('2.Passif-Vie'!__TermStructuresNames)</definedName>
    <definedName name="__TermStructuresNamesVector_41_1_7">TRANSPOSE([0]!__TermStructuresNames)</definedName>
    <definedName name="__TrueFalse" localSheetId="10">#REF!</definedName>
    <definedName name="__TrueFalse" localSheetId="11">#REF!</definedName>
    <definedName name="__TrueFalse" localSheetId="13">#REF!</definedName>
    <definedName name="__TrueFalse" localSheetId="12">#REF!</definedName>
    <definedName name="__TrueFalse" localSheetId="14">#REF!</definedName>
    <definedName name="__TrueFalse" localSheetId="15">#REF!</definedName>
    <definedName name="__TrueFalse" localSheetId="17">#REF!</definedName>
    <definedName name="__TrueFalse" localSheetId="16">#REF!</definedName>
    <definedName name="__TrueFalse">#REF!</definedName>
    <definedName name="__TS.XII.C.Title" localSheetId="10">#REF!</definedName>
    <definedName name="__TS.XII.C.Title" localSheetId="11">#REF!</definedName>
    <definedName name="__TS.XII.C.Title" localSheetId="13">#REF!</definedName>
    <definedName name="__TS.XII.C.Title" localSheetId="12">#REF!</definedName>
    <definedName name="__TS.XII.C.Title" localSheetId="14">#REF!</definedName>
    <definedName name="__TS.XII.C.Title" localSheetId="15">#REF!</definedName>
    <definedName name="__TS.XII.C.Title" localSheetId="17">#REF!</definedName>
    <definedName name="__TS.XII.C.Title" localSheetId="16">#REF!</definedName>
    <definedName name="__TS.XII.C.Title">#REF!</definedName>
    <definedName name="__TS_XV.Title_2" localSheetId="10">#REF!</definedName>
    <definedName name="__TS_XV.Title_2" localSheetId="11">#REF!</definedName>
    <definedName name="__TS_XV.Title_2" localSheetId="13">#REF!</definedName>
    <definedName name="__TS_XV.Title_2" localSheetId="12">#REF!</definedName>
    <definedName name="__TS_XV.Title_2" localSheetId="14">#REF!</definedName>
    <definedName name="__TS_XV.Title_2" localSheetId="15">#REF!</definedName>
    <definedName name="__TS_XV.Title_2" localSheetId="17">#REF!</definedName>
    <definedName name="__TS_XV.Title_2" localSheetId="16">#REF!</definedName>
    <definedName name="__TS_XV.Title_2">#REF!</definedName>
    <definedName name="__TS_XV.Title_40">NA()</definedName>
    <definedName name="__TS_XV.Title_40_1">NA()</definedName>
    <definedName name="__TS_XV.Title_41">NA()</definedName>
    <definedName name="__TS_XV.Title_41_1">NA()</definedName>
    <definedName name="__TypeOfInstitutionChoices" localSheetId="10">#REF!</definedName>
    <definedName name="__TypeOfInstitutionChoices" localSheetId="11">#REF!</definedName>
    <definedName name="__TypeOfInstitutionChoices" localSheetId="13">#REF!</definedName>
    <definedName name="__TypeOfInstitutionChoices" localSheetId="12">#REF!</definedName>
    <definedName name="__TypeOfInstitutionChoices" localSheetId="14">#REF!</definedName>
    <definedName name="__TypeOfInstitutionChoices" localSheetId="15">#REF!</definedName>
    <definedName name="__TypeOfInstitutionChoices" localSheetId="17">#REF!</definedName>
    <definedName name="__TypeOfInstitutionChoices" localSheetId="16">#REF!</definedName>
    <definedName name="__TypeOfInstitutionChoices">#REF!</definedName>
    <definedName name="__Var99_5" localSheetId="10">#REF!</definedName>
    <definedName name="__Var99_5" localSheetId="11">#REF!</definedName>
    <definedName name="__Var99_5" localSheetId="13">#REF!</definedName>
    <definedName name="__Var99_5" localSheetId="12">#REF!</definedName>
    <definedName name="__Var99_5" localSheetId="14">#REF!</definedName>
    <definedName name="__Var99_5" localSheetId="15">#REF!</definedName>
    <definedName name="__Var99_5" localSheetId="17">#REF!</definedName>
    <definedName name="__Var99_5" localSheetId="16">#REF!</definedName>
    <definedName name="__Var99_5">#REF!</definedName>
    <definedName name="__Yes" localSheetId="10">#REF!</definedName>
    <definedName name="__Yes" localSheetId="11">#REF!</definedName>
    <definedName name="__Yes" localSheetId="13">#REF!</definedName>
    <definedName name="__Yes" localSheetId="12">#REF!</definedName>
    <definedName name="__Yes" localSheetId="14">#REF!</definedName>
    <definedName name="__Yes" localSheetId="15">#REF!</definedName>
    <definedName name="__Yes" localSheetId="17">#REF!</definedName>
    <definedName name="__Yes" localSheetId="16">#REF!</definedName>
    <definedName name="__Yes">#REF!</definedName>
    <definedName name="__YesNo" localSheetId="10">#REF!</definedName>
    <definedName name="__YesNo" localSheetId="11">#REF!</definedName>
    <definedName name="__YesNo" localSheetId="13">#REF!</definedName>
    <definedName name="__YesNo" localSheetId="12">#REF!</definedName>
    <definedName name="__YesNo" localSheetId="14">#REF!</definedName>
    <definedName name="__YesNo" localSheetId="15">#REF!</definedName>
    <definedName name="__YesNo" localSheetId="17">#REF!</definedName>
    <definedName name="__YesNo" localSheetId="16">#REF!</definedName>
    <definedName name="__YesNo">#REF!</definedName>
    <definedName name="__YesNoPlanned" localSheetId="10">#REF!</definedName>
    <definedName name="__YesNoPlanned" localSheetId="11">#REF!</definedName>
    <definedName name="__YesNoPlanned" localSheetId="13">#REF!</definedName>
    <definedName name="__YesNoPlanned" localSheetId="12">#REF!</definedName>
    <definedName name="__YesNoPlanned" localSheetId="14">#REF!</definedName>
    <definedName name="__YesNoPlanned" localSheetId="15">#REF!</definedName>
    <definedName name="__YesNoPlanned" localSheetId="17">#REF!</definedName>
    <definedName name="__YesNoPlanned" localSheetId="16">#REF!</definedName>
    <definedName name="__YesNoPlanned">#REF!</definedName>
    <definedName name="__YesNoUnknown" localSheetId="10">#REF!</definedName>
    <definedName name="__YesNoUnknown" localSheetId="11">#REF!</definedName>
    <definedName name="__YesNoUnknown" localSheetId="13">#REF!</definedName>
    <definedName name="__YesNoUnknown" localSheetId="12">#REF!</definedName>
    <definedName name="__YesNoUnknown" localSheetId="14">#REF!</definedName>
    <definedName name="__YesNoUnknown" localSheetId="15">#REF!</definedName>
    <definedName name="__YesNoUnknown" localSheetId="17">#REF!</definedName>
    <definedName name="__YesNoUnknown" localSheetId="16">#REF!</definedName>
    <definedName name="__YesNoUnknown">#REF!</definedName>
    <definedName name="__ZeroCurves" localSheetId="10">#REF!</definedName>
    <definedName name="__ZeroCurves" localSheetId="11">#REF!</definedName>
    <definedName name="__ZeroCurves" localSheetId="13">#REF!</definedName>
    <definedName name="__ZeroCurves" localSheetId="12">#REF!</definedName>
    <definedName name="__ZeroCurves" localSheetId="14">#REF!</definedName>
    <definedName name="__ZeroCurves" localSheetId="15">#REF!</definedName>
    <definedName name="__ZeroCurves" localSheetId="17">#REF!</definedName>
    <definedName name="__ZeroCurves" localSheetId="16">#REF!</definedName>
    <definedName name="__ZeroCurves">#REF!</definedName>
    <definedName name="_1__Datasets_names_40_1_1">NA()</definedName>
    <definedName name="_10_ReportingIndex_41_1_1">NA()</definedName>
    <definedName name="_11Excel_BuiltIn_Print_Area_1_1" localSheetId="10">#REF!</definedName>
    <definedName name="_11Excel_BuiltIn_Print_Area_1_1" localSheetId="11">#REF!</definedName>
    <definedName name="_11Excel_BuiltIn_Print_Area_1_1" localSheetId="13">#REF!</definedName>
    <definedName name="_11Excel_BuiltIn_Print_Area_1_1" localSheetId="12">#REF!</definedName>
    <definedName name="_11Excel_BuiltIn_Print_Area_1_1" localSheetId="14">#REF!</definedName>
    <definedName name="_11Excel_BuiltIn_Print_Area_1_1" localSheetId="15">#REF!</definedName>
    <definedName name="_11Excel_BuiltIn_Print_Area_1_1" localSheetId="17">#REF!</definedName>
    <definedName name="_11Excel_BuiltIn_Print_Area_1_1" localSheetId="16">#REF!</definedName>
    <definedName name="_11Excel_BuiltIn_Print_Area_1_1">#REF!</definedName>
    <definedName name="_12Excel_BuiltIn_Print_Area_1_1" localSheetId="10">#REF!</definedName>
    <definedName name="_12Excel_BuiltIn_Print_Area_1_1" localSheetId="11">#REF!</definedName>
    <definedName name="_12Excel_BuiltIn_Print_Area_1_1" localSheetId="13">#REF!</definedName>
    <definedName name="_12Excel_BuiltIn_Print_Area_1_1" localSheetId="12">#REF!</definedName>
    <definedName name="_12Excel_BuiltIn_Print_Area_1_1" localSheetId="14">#REF!</definedName>
    <definedName name="_12Excel_BuiltIn_Print_Area_1_1" localSheetId="15">#REF!</definedName>
    <definedName name="_12Excel_BuiltIn_Print_Area_1_1" localSheetId="17">#REF!</definedName>
    <definedName name="_12Excel_BuiltIn_Print_Area_1_1" localSheetId="16">#REF!</definedName>
    <definedName name="_12Excel_BuiltIn_Print_Area_1_1">#REF!</definedName>
    <definedName name="_12Excel_BuiltIn_Print_Area_2_1" localSheetId="10">#REF!</definedName>
    <definedName name="_12Excel_BuiltIn_Print_Area_2_1" localSheetId="11">#REF!</definedName>
    <definedName name="_12Excel_BuiltIn_Print_Area_2_1" localSheetId="13">#REF!</definedName>
    <definedName name="_12Excel_BuiltIn_Print_Area_2_1" localSheetId="12">#REF!</definedName>
    <definedName name="_12Excel_BuiltIn_Print_Area_2_1" localSheetId="14">#REF!</definedName>
    <definedName name="_12Excel_BuiltIn_Print_Area_2_1" localSheetId="15">#REF!</definedName>
    <definedName name="_12Excel_BuiltIn_Print_Area_2_1" localSheetId="17">#REF!</definedName>
    <definedName name="_12Excel_BuiltIn_Print_Area_2_1" localSheetId="16">#REF!</definedName>
    <definedName name="_12Excel_BuiltIn_Print_Area_2_1">#REF!</definedName>
    <definedName name="_13Excel_BuiltIn_Print_Area_3_1" localSheetId="10">#REF!</definedName>
    <definedName name="_13Excel_BuiltIn_Print_Area_3_1" localSheetId="11">#REF!</definedName>
    <definedName name="_13Excel_BuiltIn_Print_Area_3_1" localSheetId="13">#REF!</definedName>
    <definedName name="_13Excel_BuiltIn_Print_Area_3_1" localSheetId="12">#REF!</definedName>
    <definedName name="_13Excel_BuiltIn_Print_Area_3_1" localSheetId="14">#REF!</definedName>
    <definedName name="_13Excel_BuiltIn_Print_Area_3_1" localSheetId="15">#REF!</definedName>
    <definedName name="_13Excel_BuiltIn_Print_Area_3_1" localSheetId="17">#REF!</definedName>
    <definedName name="_13Excel_BuiltIn_Print_Area_3_1" localSheetId="16">#REF!</definedName>
    <definedName name="_13Excel_BuiltIn_Print_Area_3_1">#REF!</definedName>
    <definedName name="_14Excel_BuiltIn_Print_Area_2_1" localSheetId="10">#REF!</definedName>
    <definedName name="_14Excel_BuiltIn_Print_Area_2_1" localSheetId="11">#REF!</definedName>
    <definedName name="_14Excel_BuiltIn_Print_Area_2_1" localSheetId="13">#REF!</definedName>
    <definedName name="_14Excel_BuiltIn_Print_Area_2_1" localSheetId="12">#REF!</definedName>
    <definedName name="_14Excel_BuiltIn_Print_Area_2_1" localSheetId="14">#REF!</definedName>
    <definedName name="_14Excel_BuiltIn_Print_Area_2_1" localSheetId="15">#REF!</definedName>
    <definedName name="_14Excel_BuiltIn_Print_Area_2_1" localSheetId="17">#REF!</definedName>
    <definedName name="_14Excel_BuiltIn_Print_Area_2_1" localSheetId="16">#REF!</definedName>
    <definedName name="_14Excel_BuiltIn_Print_Area_2_1">#REF!</definedName>
    <definedName name="_14Excel_BuiltIn_Print_Area_4_1" localSheetId="10">#REF!</definedName>
    <definedName name="_14Excel_BuiltIn_Print_Area_4_1" localSheetId="11">#REF!</definedName>
    <definedName name="_14Excel_BuiltIn_Print_Area_4_1" localSheetId="13">#REF!</definedName>
    <definedName name="_14Excel_BuiltIn_Print_Area_4_1" localSheetId="12">#REF!</definedName>
    <definedName name="_14Excel_BuiltIn_Print_Area_4_1" localSheetId="14">#REF!</definedName>
    <definedName name="_14Excel_BuiltIn_Print_Area_4_1" localSheetId="15">#REF!</definedName>
    <definedName name="_14Excel_BuiltIn_Print_Area_4_1" localSheetId="17">#REF!</definedName>
    <definedName name="_14Excel_BuiltIn_Print_Area_4_1" localSheetId="16">#REF!</definedName>
    <definedName name="_14Excel_BuiltIn_Print_Area_4_1">#REF!</definedName>
    <definedName name="_15Excel_BuiltIn_Print_Area_5_1" localSheetId="10">#REF!</definedName>
    <definedName name="_15Excel_BuiltIn_Print_Area_5_1" localSheetId="11">#REF!</definedName>
    <definedName name="_15Excel_BuiltIn_Print_Area_5_1" localSheetId="13">#REF!</definedName>
    <definedName name="_15Excel_BuiltIn_Print_Area_5_1" localSheetId="12">#REF!</definedName>
    <definedName name="_15Excel_BuiltIn_Print_Area_5_1" localSheetId="14">#REF!</definedName>
    <definedName name="_15Excel_BuiltIn_Print_Area_5_1" localSheetId="15">#REF!</definedName>
    <definedName name="_15Excel_BuiltIn_Print_Area_5_1" localSheetId="17">#REF!</definedName>
    <definedName name="_15Excel_BuiltIn_Print_Area_5_1" localSheetId="16">#REF!</definedName>
    <definedName name="_15Excel_BuiltIn_Print_Area_5_1">#REF!</definedName>
    <definedName name="_16Excel_BuiltIn_Print_Area_3_1" localSheetId="10">#REF!</definedName>
    <definedName name="_16Excel_BuiltIn_Print_Area_3_1" localSheetId="11">#REF!</definedName>
    <definedName name="_16Excel_BuiltIn_Print_Area_3_1" localSheetId="13">#REF!</definedName>
    <definedName name="_16Excel_BuiltIn_Print_Area_3_1" localSheetId="12">#REF!</definedName>
    <definedName name="_16Excel_BuiltIn_Print_Area_3_1" localSheetId="14">#REF!</definedName>
    <definedName name="_16Excel_BuiltIn_Print_Area_3_1" localSheetId="15">#REF!</definedName>
    <definedName name="_16Excel_BuiltIn_Print_Area_3_1" localSheetId="17">#REF!</definedName>
    <definedName name="_16Excel_BuiltIn_Print_Area_3_1" localSheetId="16">#REF!</definedName>
    <definedName name="_16Excel_BuiltIn_Print_Area_3_1">#REF!</definedName>
    <definedName name="_16Excel_BuiltIn_Print_Area_6_1" localSheetId="10">#REF!</definedName>
    <definedName name="_16Excel_BuiltIn_Print_Area_6_1" localSheetId="11">#REF!</definedName>
    <definedName name="_16Excel_BuiltIn_Print_Area_6_1" localSheetId="13">#REF!</definedName>
    <definedName name="_16Excel_BuiltIn_Print_Area_6_1" localSheetId="12">#REF!</definedName>
    <definedName name="_16Excel_BuiltIn_Print_Area_6_1" localSheetId="14">#REF!</definedName>
    <definedName name="_16Excel_BuiltIn_Print_Area_6_1" localSheetId="15">#REF!</definedName>
    <definedName name="_16Excel_BuiltIn_Print_Area_6_1" localSheetId="17">#REF!</definedName>
    <definedName name="_16Excel_BuiltIn_Print_Area_6_1" localSheetId="16">#REF!</definedName>
    <definedName name="_16Excel_BuiltIn_Print_Area_6_1">#REF!</definedName>
    <definedName name="_17Excel_BuiltIn_Print_Area_7_1" localSheetId="10">#REF!</definedName>
    <definedName name="_17Excel_BuiltIn_Print_Area_7_1" localSheetId="11">#REF!</definedName>
    <definedName name="_17Excel_BuiltIn_Print_Area_7_1" localSheetId="13">#REF!</definedName>
    <definedName name="_17Excel_BuiltIn_Print_Area_7_1" localSheetId="12">#REF!</definedName>
    <definedName name="_17Excel_BuiltIn_Print_Area_7_1" localSheetId="14">#REF!</definedName>
    <definedName name="_17Excel_BuiltIn_Print_Area_7_1" localSheetId="15">#REF!</definedName>
    <definedName name="_17Excel_BuiltIn_Print_Area_7_1" localSheetId="17">#REF!</definedName>
    <definedName name="_17Excel_BuiltIn_Print_Area_7_1" localSheetId="16">#REF!</definedName>
    <definedName name="_17Excel_BuiltIn_Print_Area_7_1">#REF!</definedName>
    <definedName name="_18Excel_BuiltIn_Print_Area_4_1" localSheetId="10">#REF!</definedName>
    <definedName name="_18Excel_BuiltIn_Print_Area_4_1" localSheetId="11">#REF!</definedName>
    <definedName name="_18Excel_BuiltIn_Print_Area_4_1" localSheetId="13">#REF!</definedName>
    <definedName name="_18Excel_BuiltIn_Print_Area_4_1" localSheetId="12">#REF!</definedName>
    <definedName name="_18Excel_BuiltIn_Print_Area_4_1" localSheetId="14">#REF!</definedName>
    <definedName name="_18Excel_BuiltIn_Print_Area_4_1" localSheetId="15">#REF!</definedName>
    <definedName name="_18Excel_BuiltIn_Print_Area_4_1" localSheetId="17">#REF!</definedName>
    <definedName name="_18Excel_BuiltIn_Print_Area_4_1" localSheetId="16">#REF!</definedName>
    <definedName name="_18Excel_BuiltIn_Print_Area_4_1">#REF!</definedName>
    <definedName name="_18Excel_BuiltIn_Print_Area_8_1" localSheetId="10">#REF!</definedName>
    <definedName name="_18Excel_BuiltIn_Print_Area_8_1" localSheetId="11">#REF!</definedName>
    <definedName name="_18Excel_BuiltIn_Print_Area_8_1" localSheetId="13">#REF!</definedName>
    <definedName name="_18Excel_BuiltIn_Print_Area_8_1" localSheetId="12">#REF!</definedName>
    <definedName name="_18Excel_BuiltIn_Print_Area_8_1" localSheetId="14">#REF!</definedName>
    <definedName name="_18Excel_BuiltIn_Print_Area_8_1" localSheetId="15">#REF!</definedName>
    <definedName name="_18Excel_BuiltIn_Print_Area_8_1" localSheetId="17">#REF!</definedName>
    <definedName name="_18Excel_BuiltIn_Print_Area_8_1" localSheetId="16">#REF!</definedName>
    <definedName name="_18Excel_BuiltIn_Print_Area_8_1">#REF!</definedName>
    <definedName name="_19Scope_40_1_1">NA()</definedName>
    <definedName name="_2__Datasets_names_41_1_1">NA()</definedName>
    <definedName name="_20Excel_BuiltIn_Print_Area_5_1" localSheetId="10">#REF!</definedName>
    <definedName name="_20Excel_BuiltIn_Print_Area_5_1" localSheetId="11">#REF!</definedName>
    <definedName name="_20Excel_BuiltIn_Print_Area_5_1" localSheetId="13">#REF!</definedName>
    <definedName name="_20Excel_BuiltIn_Print_Area_5_1" localSheetId="12">#REF!</definedName>
    <definedName name="_20Excel_BuiltIn_Print_Area_5_1" localSheetId="14">#REF!</definedName>
    <definedName name="_20Excel_BuiltIn_Print_Area_5_1" localSheetId="15">#REF!</definedName>
    <definedName name="_20Excel_BuiltIn_Print_Area_5_1" localSheetId="17">#REF!</definedName>
    <definedName name="_20Excel_BuiltIn_Print_Area_5_1" localSheetId="16">#REF!</definedName>
    <definedName name="_20Excel_BuiltIn_Print_Area_5_1">#REF!</definedName>
    <definedName name="_20Scope_41_1_1">NA()</definedName>
    <definedName name="_22Excel_BuiltIn_Print_Area_6_1" localSheetId="10">#REF!</definedName>
    <definedName name="_22Excel_BuiltIn_Print_Area_6_1" localSheetId="11">#REF!</definedName>
    <definedName name="_22Excel_BuiltIn_Print_Area_6_1" localSheetId="13">#REF!</definedName>
    <definedName name="_22Excel_BuiltIn_Print_Area_6_1" localSheetId="12">#REF!</definedName>
    <definedName name="_22Excel_BuiltIn_Print_Area_6_1" localSheetId="14">#REF!</definedName>
    <definedName name="_22Excel_BuiltIn_Print_Area_6_1" localSheetId="15">#REF!</definedName>
    <definedName name="_22Excel_BuiltIn_Print_Area_6_1" localSheetId="17">#REF!</definedName>
    <definedName name="_22Excel_BuiltIn_Print_Area_6_1" localSheetId="16">#REF!</definedName>
    <definedName name="_22Excel_BuiltIn_Print_Area_6_1">#REF!</definedName>
    <definedName name="_24Excel_BuiltIn_Print_Area_7_1" localSheetId="10">#REF!</definedName>
    <definedName name="_24Excel_BuiltIn_Print_Area_7_1" localSheetId="11">#REF!</definedName>
    <definedName name="_24Excel_BuiltIn_Print_Area_7_1" localSheetId="13">#REF!</definedName>
    <definedName name="_24Excel_BuiltIn_Print_Area_7_1" localSheetId="12">#REF!</definedName>
    <definedName name="_24Excel_BuiltIn_Print_Area_7_1" localSheetId="14">#REF!</definedName>
    <definedName name="_24Excel_BuiltIn_Print_Area_7_1" localSheetId="15">#REF!</definedName>
    <definedName name="_24Excel_BuiltIn_Print_Area_7_1" localSheetId="17">#REF!</definedName>
    <definedName name="_24Excel_BuiltIn_Print_Area_7_1" localSheetId="16">#REF!</definedName>
    <definedName name="_24Excel_BuiltIn_Print_Area_7_1">#REF!</definedName>
    <definedName name="_26Excel_BuiltIn_Print_Area_8_1" localSheetId="10">#REF!</definedName>
    <definedName name="_26Excel_BuiltIn_Print_Area_8_1" localSheetId="11">#REF!</definedName>
    <definedName name="_26Excel_BuiltIn_Print_Area_8_1" localSheetId="13">#REF!</definedName>
    <definedName name="_26Excel_BuiltIn_Print_Area_8_1" localSheetId="12">#REF!</definedName>
    <definedName name="_26Excel_BuiltIn_Print_Area_8_1" localSheetId="14">#REF!</definedName>
    <definedName name="_26Excel_BuiltIn_Print_Area_8_1" localSheetId="15">#REF!</definedName>
    <definedName name="_26Excel_BuiltIn_Print_Area_8_1" localSheetId="17">#REF!</definedName>
    <definedName name="_26Excel_BuiltIn_Print_Area_8_1" localSheetId="16">#REF!</definedName>
    <definedName name="_26Excel_BuiltIn_Print_Area_8_1">#REF!</definedName>
    <definedName name="_27Scope_40_1_1">NA()</definedName>
    <definedName name="_28Scope_41_1_1">NA()</definedName>
    <definedName name="_3__sDatasets_40_1_1">NA()</definedName>
    <definedName name="_4__sDatasets_41_1_1">NA()</definedName>
    <definedName name="_5__TermStructuresNamesVector_40_1_1">NA()</definedName>
    <definedName name="_6__TermStructuresNamesVector_41_1_1">NA()</definedName>
    <definedName name="_7_DiscountingMethodIndex_40_1_1">NA()</definedName>
    <definedName name="_8_DiscountingMethodIndex_41_1_1">NA()</definedName>
    <definedName name="_9_ReportingIndex_40_1_1">NA()</definedName>
    <definedName name="_clsh" localSheetId="10">#REF!</definedName>
    <definedName name="_clsh" localSheetId="11">#REF!</definedName>
    <definedName name="_clsh" localSheetId="13">#REF!</definedName>
    <definedName name="_clsh" localSheetId="12">#REF!</definedName>
    <definedName name="_clsh" localSheetId="14">#REF!</definedName>
    <definedName name="_clsh" localSheetId="15">#REF!</definedName>
    <definedName name="_clsh" localSheetId="17">#REF!</definedName>
    <definedName name="_clsh" localSheetId="16">#REF!</definedName>
    <definedName name="_clsh">#REF!</definedName>
    <definedName name="_Code" localSheetId="10">#REF!</definedName>
    <definedName name="_Code" localSheetId="11">#REF!</definedName>
    <definedName name="_Code" localSheetId="13">#REF!</definedName>
    <definedName name="_Code" localSheetId="12">#REF!</definedName>
    <definedName name="_Code" localSheetId="14">#REF!</definedName>
    <definedName name="_Code" localSheetId="15">#REF!</definedName>
    <definedName name="_Code" localSheetId="17">#REF!</definedName>
    <definedName name="_Code" localSheetId="16">#REF!</definedName>
    <definedName name="_Code">#REF!</definedName>
    <definedName name="_CountryCode" localSheetId="8">IF(HomeSupervisor&lt;&gt;"",OFFSET(__CountryCodes,_CountryIndex-1,0,1,1),"")</definedName>
    <definedName name="_CountryCode" localSheetId="10">IF('1.Bilan'!HomeSupervisor&lt;&gt;"",OFFSET(__CountryCodes,'1.Bilan'!_CountryIndex-1,0,1,1),"")</definedName>
    <definedName name="_CountryCode" localSheetId="11">IF('1.Liste des actifs'!HomeSupervisor&lt;&gt;"",OFFSET(__CountryCodes,'1.Liste des actifs'!_CountryIndex-1,0,1,1),"")</definedName>
    <definedName name="_CountryCode" localSheetId="13">IF('1.Passif-Non-vie'!HomeSupervisor&lt;&gt;"",OFFSET(__CountryCodes,'1.Passif-Non-vie'!_CountryIndex-1,0,1,1),"")</definedName>
    <definedName name="_CountryCode" localSheetId="12">IF('1.Passif-Vie'!HomeSupervisor&lt;&gt;"",OFFSET(__CountryCodes,'1.Passif-Vie'!_CountryIndex-1,0,1,1),"")</definedName>
    <definedName name="_CountryCode" localSheetId="14">IF('2.Bilan'!HomeSupervisor&lt;&gt;"",OFFSET(__CountryCodes,'2.Bilan'!_CountryIndex-1,0,1,1),"")</definedName>
    <definedName name="_CountryCode" localSheetId="15">IF('2.Liste des actifs'!HomeSupervisor&lt;&gt;"",OFFSET(__CountryCodes,'2.Liste des actifs'!_CountryIndex-1,0,1,1),"")</definedName>
    <definedName name="_CountryCode" localSheetId="17">IF('2.Passif-Non-vie'!HomeSupervisor&lt;&gt;"",OFFSET(__CountryCodes,'2.Passif-Non-vie'!_CountryIndex-1,0,1,1),"")</definedName>
    <definedName name="_CountryCode" localSheetId="16">IF('2.Passif-Vie'!HomeSupervisor&lt;&gt;"",OFFSET(__CountryCodes,'2.Passif-Vie'!_CountryIndex-1,0,1,1),"")</definedName>
    <definedName name="_CountryCode">IF(HomeSupervisor&lt;&gt;"",OFFSET(__CountryCodes,_CountryIndex-1,0,1,1),"")</definedName>
    <definedName name="_CountryCode_2">NA()</definedName>
    <definedName name="_CountryCode_2_1">NA()</definedName>
    <definedName name="_CountryCode_4">NA()</definedName>
    <definedName name="_CountryCode_40">NA()</definedName>
    <definedName name="_CountryCode_40_1">NA()</definedName>
    <definedName name="_CountryCode_41">NA()</definedName>
    <definedName name="_CountryCode_41_1">NA()</definedName>
    <definedName name="_CountryIndex" localSheetId="10">#REF!</definedName>
    <definedName name="_CountryIndex" localSheetId="11">#REF!</definedName>
    <definedName name="_CountryIndex" localSheetId="13">#REF!</definedName>
    <definedName name="_CountryIndex" localSheetId="12">#REF!</definedName>
    <definedName name="_CountryIndex" localSheetId="14">#REF!</definedName>
    <definedName name="_CountryIndex" localSheetId="15">#REF!</definedName>
    <definedName name="_CountryIndex" localSheetId="17">#REF!</definedName>
    <definedName name="_CountryIndex" localSheetId="16">#REF!</definedName>
    <definedName name="_CountryIndex">#REF!</definedName>
    <definedName name="_DiscountingMethodIndex" localSheetId="8">MATCH( __DiscountingMethodLabel,__DiscountingMethodChoices,0)</definedName>
    <definedName name="_DiscountingMethodIndex" localSheetId="10">MATCH( __DiscountingMethodLabel,__DiscountingMethodChoices,0)</definedName>
    <definedName name="_DiscountingMethodIndex" localSheetId="11">MATCH( __DiscountingMethodLabel,__DiscountingMethodChoices,0)</definedName>
    <definedName name="_DiscountingMethodIndex" localSheetId="13">MATCH( __DiscountingMethodLabel,__DiscountingMethodChoices,0)</definedName>
    <definedName name="_DiscountingMethodIndex" localSheetId="12">MATCH( __DiscountingMethodLabel,__DiscountingMethodChoices,0)</definedName>
    <definedName name="_DiscountingMethodIndex" localSheetId="14">MATCH( __DiscountingMethodLabel,__DiscountingMethodChoices,0)</definedName>
    <definedName name="_DiscountingMethodIndex" localSheetId="15">MATCH( __DiscountingMethodLabel,__DiscountingMethodChoices,0)</definedName>
    <definedName name="_DiscountingMethodIndex" localSheetId="17">MATCH( __DiscountingMethodLabel,__DiscountingMethodChoices,0)</definedName>
    <definedName name="_DiscountingMethodIndex" localSheetId="16">MATCH( __DiscountingMethodLabel,__DiscountingMethodChoices,0)</definedName>
    <definedName name="_DiscountingMethodIndex">MATCH( __DiscountingMethodLabel,__DiscountingMethodChoices,0)</definedName>
    <definedName name="_DiscountingMethodIndex_2">NA()</definedName>
    <definedName name="_DiscountingMethodIndex_2_1">NA()</definedName>
    <definedName name="_DiscountingMethodIndex_4">NA()</definedName>
    <definedName name="_DiscountingMethodIndex_40">NA()</definedName>
    <definedName name="_DiscountingMethodIndex_40_1">NA()</definedName>
    <definedName name="_DiscountingMethodIndex_40_1_1">NA()</definedName>
    <definedName name="_DiscountingMethodIndex_40_1_2">NA()</definedName>
    <definedName name="_DiscountingMethodIndex_40_1_3">NA()</definedName>
    <definedName name="_DiscountingMethodIndex_40_1_4">#N/A</definedName>
    <definedName name="_DiscountingMethodIndex_40_1_6">MATCH(#NAME?,#NAME?,0)</definedName>
    <definedName name="_DiscountingMethodIndex_40_1_7" localSheetId="8">MATCH(__DiscountingMethodLabel,__DiscountingMethodChoices,0)</definedName>
    <definedName name="_DiscountingMethodIndex_40_1_7" localSheetId="10">MATCH(__DiscountingMethodLabel,__DiscountingMethodChoices,0)</definedName>
    <definedName name="_DiscountingMethodIndex_40_1_7" localSheetId="11">MATCH(__DiscountingMethodLabel,__DiscountingMethodChoices,0)</definedName>
    <definedName name="_DiscountingMethodIndex_40_1_7" localSheetId="13">MATCH(__DiscountingMethodLabel,__DiscountingMethodChoices,0)</definedName>
    <definedName name="_DiscountingMethodIndex_40_1_7" localSheetId="12">MATCH(__DiscountingMethodLabel,__DiscountingMethodChoices,0)</definedName>
    <definedName name="_DiscountingMethodIndex_40_1_7" localSheetId="14">MATCH(__DiscountingMethodLabel,__DiscountingMethodChoices,0)</definedName>
    <definedName name="_DiscountingMethodIndex_40_1_7" localSheetId="15">MATCH(__DiscountingMethodLabel,__DiscountingMethodChoices,0)</definedName>
    <definedName name="_DiscountingMethodIndex_40_1_7" localSheetId="17">MATCH(__DiscountingMethodLabel,__DiscountingMethodChoices,0)</definedName>
    <definedName name="_DiscountingMethodIndex_40_1_7" localSheetId="16">MATCH(__DiscountingMethodLabel,__DiscountingMethodChoices,0)</definedName>
    <definedName name="_DiscountingMethodIndex_40_1_7">MATCH(__DiscountingMethodLabel,__DiscountingMethodChoices,0)</definedName>
    <definedName name="_DiscountingMethodIndex_41">NA()</definedName>
    <definedName name="_DiscountingMethodIndex_41_1">#N/A</definedName>
    <definedName name="_DiscountingMethodIndex_41_1_1">NA()</definedName>
    <definedName name="_DiscountingMethodIndex_41_1_2" localSheetId="8">MATCH(__DiscountingMethodLabel,__DiscountingMethodChoices,0)</definedName>
    <definedName name="_DiscountingMethodIndex_41_1_2" localSheetId="10">MATCH(__DiscountingMethodLabel,__DiscountingMethodChoices,0)</definedName>
    <definedName name="_DiscountingMethodIndex_41_1_2" localSheetId="11">MATCH(__DiscountingMethodLabel,__DiscountingMethodChoices,0)</definedName>
    <definedName name="_DiscountingMethodIndex_41_1_2" localSheetId="13">MATCH(__DiscountingMethodLabel,__DiscountingMethodChoices,0)</definedName>
    <definedName name="_DiscountingMethodIndex_41_1_2" localSheetId="12">MATCH(__DiscountingMethodLabel,__DiscountingMethodChoices,0)</definedName>
    <definedName name="_DiscountingMethodIndex_41_1_2" localSheetId="14">MATCH(__DiscountingMethodLabel,__DiscountingMethodChoices,0)</definedName>
    <definedName name="_DiscountingMethodIndex_41_1_2" localSheetId="15">MATCH(__DiscountingMethodLabel,__DiscountingMethodChoices,0)</definedName>
    <definedName name="_DiscountingMethodIndex_41_1_2" localSheetId="17">MATCH(__DiscountingMethodLabel,__DiscountingMethodChoices,0)</definedName>
    <definedName name="_DiscountingMethodIndex_41_1_2" localSheetId="16">MATCH(__DiscountingMethodLabel,__DiscountingMethodChoices,0)</definedName>
    <definedName name="_DiscountingMethodIndex_41_1_2">MATCH(__DiscountingMethodLabel,__DiscountingMethodChoices,0)</definedName>
    <definedName name="_DiscountingMethodIndex_41_1_3" localSheetId="8">MATCH(__DiscountingMethodLabel,__DiscountingMethodChoices,0)</definedName>
    <definedName name="_DiscountingMethodIndex_41_1_3" localSheetId="10">MATCH(__DiscountingMethodLabel,__DiscountingMethodChoices,0)</definedName>
    <definedName name="_DiscountingMethodIndex_41_1_3" localSheetId="11">MATCH(__DiscountingMethodLabel,__DiscountingMethodChoices,0)</definedName>
    <definedName name="_DiscountingMethodIndex_41_1_3" localSheetId="13">MATCH(__DiscountingMethodLabel,__DiscountingMethodChoices,0)</definedName>
    <definedName name="_DiscountingMethodIndex_41_1_3" localSheetId="12">MATCH(__DiscountingMethodLabel,__DiscountingMethodChoices,0)</definedName>
    <definedName name="_DiscountingMethodIndex_41_1_3" localSheetId="14">MATCH(__DiscountingMethodLabel,__DiscountingMethodChoices,0)</definedName>
    <definedName name="_DiscountingMethodIndex_41_1_3" localSheetId="15">MATCH(__DiscountingMethodLabel,__DiscountingMethodChoices,0)</definedName>
    <definedName name="_DiscountingMethodIndex_41_1_3" localSheetId="17">MATCH(__DiscountingMethodLabel,__DiscountingMethodChoices,0)</definedName>
    <definedName name="_DiscountingMethodIndex_41_1_3" localSheetId="16">MATCH(__DiscountingMethodLabel,__DiscountingMethodChoices,0)</definedName>
    <definedName name="_DiscountingMethodIndex_41_1_3">MATCH(__DiscountingMethodLabel,__DiscountingMethodChoices,0)</definedName>
    <definedName name="_DiscountingMethodIndex_41_1_4" localSheetId="8">MATCH(__DiscountingMethodLabel,__DiscountingMethodChoices,0)</definedName>
    <definedName name="_DiscountingMethodIndex_41_1_4" localSheetId="10">MATCH(__DiscountingMethodLabel,__DiscountingMethodChoices,0)</definedName>
    <definedName name="_DiscountingMethodIndex_41_1_4" localSheetId="11">MATCH(__DiscountingMethodLabel,__DiscountingMethodChoices,0)</definedName>
    <definedName name="_DiscountingMethodIndex_41_1_4" localSheetId="13">MATCH(__DiscountingMethodLabel,__DiscountingMethodChoices,0)</definedName>
    <definedName name="_DiscountingMethodIndex_41_1_4" localSheetId="12">MATCH(__DiscountingMethodLabel,__DiscountingMethodChoices,0)</definedName>
    <definedName name="_DiscountingMethodIndex_41_1_4" localSheetId="14">MATCH(__DiscountingMethodLabel,__DiscountingMethodChoices,0)</definedName>
    <definedName name="_DiscountingMethodIndex_41_1_4" localSheetId="15">MATCH(__DiscountingMethodLabel,__DiscountingMethodChoices,0)</definedName>
    <definedName name="_DiscountingMethodIndex_41_1_4" localSheetId="17">MATCH(__DiscountingMethodLabel,__DiscountingMethodChoices,0)</definedName>
    <definedName name="_DiscountingMethodIndex_41_1_4" localSheetId="16">MATCH(__DiscountingMethodLabel,__DiscountingMethodChoices,0)</definedName>
    <definedName name="_DiscountingMethodIndex_41_1_4">MATCH(__DiscountingMethodLabel,__DiscountingMethodChoices,0)</definedName>
    <definedName name="_DiscountingMethodIndex_41_1_6" localSheetId="8">MATCH(__DiscountingMethodLabel,__DiscountingMethodChoices,0)</definedName>
    <definedName name="_DiscountingMethodIndex_41_1_6" localSheetId="10">MATCH(__DiscountingMethodLabel,__DiscountingMethodChoices,0)</definedName>
    <definedName name="_DiscountingMethodIndex_41_1_6" localSheetId="11">MATCH(__DiscountingMethodLabel,__DiscountingMethodChoices,0)</definedName>
    <definedName name="_DiscountingMethodIndex_41_1_6" localSheetId="13">MATCH(__DiscountingMethodLabel,__DiscountingMethodChoices,0)</definedName>
    <definedName name="_DiscountingMethodIndex_41_1_6" localSheetId="12">MATCH(__DiscountingMethodLabel,__DiscountingMethodChoices,0)</definedName>
    <definedName name="_DiscountingMethodIndex_41_1_6" localSheetId="14">MATCH(__DiscountingMethodLabel,__DiscountingMethodChoices,0)</definedName>
    <definedName name="_DiscountingMethodIndex_41_1_6" localSheetId="15">MATCH(__DiscountingMethodLabel,__DiscountingMethodChoices,0)</definedName>
    <definedName name="_DiscountingMethodIndex_41_1_6" localSheetId="17">MATCH(__DiscountingMethodLabel,__DiscountingMethodChoices,0)</definedName>
    <definedName name="_DiscountingMethodIndex_41_1_6" localSheetId="16">MATCH(__DiscountingMethodLabel,__DiscountingMethodChoices,0)</definedName>
    <definedName name="_DiscountingMethodIndex_41_1_6">MATCH(__DiscountingMethodLabel,__DiscountingMethodChoices,0)</definedName>
    <definedName name="_DiscountingMethodIndex_41_1_7" localSheetId="8">MATCH(__DiscountingMethodLabel,__DiscountingMethodChoices,0)</definedName>
    <definedName name="_DiscountingMethodIndex_41_1_7" localSheetId="10">MATCH(__DiscountingMethodLabel,__DiscountingMethodChoices,0)</definedName>
    <definedName name="_DiscountingMethodIndex_41_1_7" localSheetId="11">MATCH(__DiscountingMethodLabel,__DiscountingMethodChoices,0)</definedName>
    <definedName name="_DiscountingMethodIndex_41_1_7" localSheetId="13">MATCH(__DiscountingMethodLabel,__DiscountingMethodChoices,0)</definedName>
    <definedName name="_DiscountingMethodIndex_41_1_7" localSheetId="12">MATCH(__DiscountingMethodLabel,__DiscountingMethodChoices,0)</definedName>
    <definedName name="_DiscountingMethodIndex_41_1_7" localSheetId="14">MATCH(__DiscountingMethodLabel,__DiscountingMethodChoices,0)</definedName>
    <definedName name="_DiscountingMethodIndex_41_1_7" localSheetId="15">MATCH(__DiscountingMethodLabel,__DiscountingMethodChoices,0)</definedName>
    <definedName name="_DiscountingMethodIndex_41_1_7" localSheetId="17">MATCH(__DiscountingMethodLabel,__DiscountingMethodChoices,0)</definedName>
    <definedName name="_DiscountingMethodIndex_41_1_7" localSheetId="16">MATCH(__DiscountingMethodLabel,__DiscountingMethodChoices,0)</definedName>
    <definedName name="_DiscountingMethodIndex_41_1_7">MATCH(__DiscountingMethodLabel,__DiscountingMethodChoices,0)</definedName>
    <definedName name="_xlnm._FilterDatabase" localSheetId="8" hidden="1">'0.Passif-FR.13.01-simplifié'!$A$21:$EZ$21</definedName>
    <definedName name="_GroupReply" localSheetId="10">#REF!</definedName>
    <definedName name="_GroupReply" localSheetId="11">#REF!</definedName>
    <definedName name="_GroupReply" localSheetId="13">#REF!</definedName>
    <definedName name="_GroupReply" localSheetId="12">#REF!</definedName>
    <definedName name="_GroupReply" localSheetId="14">#REF!</definedName>
    <definedName name="_GroupReply" localSheetId="15">#REF!</definedName>
    <definedName name="_GroupReply" localSheetId="17">#REF!</definedName>
    <definedName name="_GroupReply" localSheetId="16">#REF!</definedName>
    <definedName name="_GroupReply">#REF!</definedName>
    <definedName name="_iLang" localSheetId="10">#REF!</definedName>
    <definedName name="_iLang" localSheetId="11">#REF!</definedName>
    <definedName name="_iLang" localSheetId="13">#REF!</definedName>
    <definedName name="_iLang" localSheetId="12">#REF!</definedName>
    <definedName name="_iLang" localSheetId="14">#REF!</definedName>
    <definedName name="_iLang" localSheetId="15">#REF!</definedName>
    <definedName name="_iLang" localSheetId="17">#REF!</definedName>
    <definedName name="_iLang" localSheetId="16">#REF!</definedName>
    <definedName name="_iLang">#REF!</definedName>
    <definedName name="_ParticipantName" localSheetId="2">P.Participant!$C$1</definedName>
    <definedName name="_Période" localSheetId="10">#REF!</definedName>
    <definedName name="_Période" localSheetId="11">#REF!</definedName>
    <definedName name="_Période" localSheetId="13">#REF!</definedName>
    <definedName name="_Période" localSheetId="12">#REF!</definedName>
    <definedName name="_Période" localSheetId="14">#REF!</definedName>
    <definedName name="_Période" localSheetId="15">#REF!</definedName>
    <definedName name="_Période" localSheetId="17">#REF!</definedName>
    <definedName name="_Période" localSheetId="16">#REF!</definedName>
    <definedName name="_Période">#REF!</definedName>
    <definedName name="_ReportingIndex" localSheetId="8">MATCH(__ReportingLabel,__ReportingChoices,0)</definedName>
    <definedName name="_ReportingIndex" localSheetId="10">MATCH(__ReportingLabel,'1.Bilan'!__ReportingChoices,0)</definedName>
    <definedName name="_ReportingIndex" localSheetId="11">MATCH(__ReportingLabel,'1.Liste des actifs'!__ReportingChoices,0)</definedName>
    <definedName name="_ReportingIndex" localSheetId="13">MATCH(__ReportingLabel,'1.Passif-Non-vie'!__ReportingChoices,0)</definedName>
    <definedName name="_ReportingIndex" localSheetId="12">MATCH(__ReportingLabel,'1.Passif-Vie'!__ReportingChoices,0)</definedName>
    <definedName name="_ReportingIndex" localSheetId="14">MATCH(__ReportingLabel,'2.Bilan'!__ReportingChoices,0)</definedName>
    <definedName name="_ReportingIndex" localSheetId="15">MATCH(__ReportingLabel,'2.Liste des actifs'!__ReportingChoices,0)</definedName>
    <definedName name="_ReportingIndex" localSheetId="17">MATCH(__ReportingLabel,'2.Passif-Non-vie'!__ReportingChoices,0)</definedName>
    <definedName name="_ReportingIndex" localSheetId="16">MATCH(__ReportingLabel,'2.Passif-Vie'!__ReportingChoices,0)</definedName>
    <definedName name="_ReportingIndex">MATCH(__ReportingLabel,__ReportingChoices,0)</definedName>
    <definedName name="_ReportingIndex_2">NA()</definedName>
    <definedName name="_ReportingIndex_2_1">NA()</definedName>
    <definedName name="_ReportingIndex_4">NA()</definedName>
    <definedName name="_ReportingIndex_40">NA()</definedName>
    <definedName name="_ReportingIndex_40_1">NA()</definedName>
    <definedName name="_ReportingIndex_40_1_1">NA()</definedName>
    <definedName name="_ReportingIndex_40_1_2">NA()</definedName>
    <definedName name="_ReportingIndex_40_1_3">NA()</definedName>
    <definedName name="_ReportingIndex_40_1_4">#N/A</definedName>
    <definedName name="_ReportingIndex_40_1_6">MATCH(#NAME?,#NAME?,0)</definedName>
    <definedName name="_ReportingIndex_40_1_7" localSheetId="8">MATCH(__ReportingLabel,[0]!__ReportingChoices,0)</definedName>
    <definedName name="_ReportingIndex_40_1_7" localSheetId="10">MATCH(__ReportingLabel,'1.Bilan'!__ReportingChoices,0)</definedName>
    <definedName name="_ReportingIndex_40_1_7" localSheetId="11">MATCH(__ReportingLabel,'1.Liste des actifs'!__ReportingChoices,0)</definedName>
    <definedName name="_ReportingIndex_40_1_7" localSheetId="13">MATCH(__ReportingLabel,'1.Passif-Non-vie'!__ReportingChoices,0)</definedName>
    <definedName name="_ReportingIndex_40_1_7" localSheetId="12">MATCH(__ReportingLabel,'1.Passif-Vie'!__ReportingChoices,0)</definedName>
    <definedName name="_ReportingIndex_40_1_7" localSheetId="14">MATCH(__ReportingLabel,'2.Bilan'!__ReportingChoices,0)</definedName>
    <definedName name="_ReportingIndex_40_1_7" localSheetId="15">MATCH(__ReportingLabel,'2.Liste des actifs'!__ReportingChoices,0)</definedName>
    <definedName name="_ReportingIndex_40_1_7" localSheetId="17">MATCH(__ReportingLabel,'2.Passif-Non-vie'!__ReportingChoices,0)</definedName>
    <definedName name="_ReportingIndex_40_1_7" localSheetId="16">MATCH(__ReportingLabel,'2.Passif-Vie'!__ReportingChoices,0)</definedName>
    <definedName name="_ReportingIndex_40_1_7">MATCH(__ReportingLabel,[0]!__ReportingChoices,0)</definedName>
    <definedName name="_ReportingIndex_41">NA()</definedName>
    <definedName name="_ReportingIndex_41_1">#N/A</definedName>
    <definedName name="_ReportingIndex_41_1_1">NA()</definedName>
    <definedName name="_ReportingIndex_41_1_2" localSheetId="8">MATCH(__ReportingLabel,[0]!__ReportingChoices,0)</definedName>
    <definedName name="_ReportingIndex_41_1_2" localSheetId="10">MATCH(__ReportingLabel,'1.Bilan'!__ReportingChoices,0)</definedName>
    <definedName name="_ReportingIndex_41_1_2" localSheetId="11">MATCH(__ReportingLabel,'1.Liste des actifs'!__ReportingChoices,0)</definedName>
    <definedName name="_ReportingIndex_41_1_2" localSheetId="13">MATCH(__ReportingLabel,'1.Passif-Non-vie'!__ReportingChoices,0)</definedName>
    <definedName name="_ReportingIndex_41_1_2" localSheetId="12">MATCH(__ReportingLabel,'1.Passif-Vie'!__ReportingChoices,0)</definedName>
    <definedName name="_ReportingIndex_41_1_2" localSheetId="14">MATCH(__ReportingLabel,'2.Bilan'!__ReportingChoices,0)</definedName>
    <definedName name="_ReportingIndex_41_1_2" localSheetId="15">MATCH(__ReportingLabel,'2.Liste des actifs'!__ReportingChoices,0)</definedName>
    <definedName name="_ReportingIndex_41_1_2" localSheetId="17">MATCH(__ReportingLabel,'2.Passif-Non-vie'!__ReportingChoices,0)</definedName>
    <definedName name="_ReportingIndex_41_1_2" localSheetId="16">MATCH(__ReportingLabel,'2.Passif-Vie'!__ReportingChoices,0)</definedName>
    <definedName name="_ReportingIndex_41_1_2">MATCH(__ReportingLabel,[0]!__ReportingChoices,0)</definedName>
    <definedName name="_ReportingIndex_41_1_3" localSheetId="8">MATCH(__ReportingLabel,[0]!__ReportingChoices,0)</definedName>
    <definedName name="_ReportingIndex_41_1_3" localSheetId="10">MATCH(__ReportingLabel,'1.Bilan'!__ReportingChoices,0)</definedName>
    <definedName name="_ReportingIndex_41_1_3" localSheetId="11">MATCH(__ReportingLabel,'1.Liste des actifs'!__ReportingChoices,0)</definedName>
    <definedName name="_ReportingIndex_41_1_3" localSheetId="13">MATCH(__ReportingLabel,'1.Passif-Non-vie'!__ReportingChoices,0)</definedName>
    <definedName name="_ReportingIndex_41_1_3" localSheetId="12">MATCH(__ReportingLabel,'1.Passif-Vie'!__ReportingChoices,0)</definedName>
    <definedName name="_ReportingIndex_41_1_3" localSheetId="14">MATCH(__ReportingLabel,'2.Bilan'!__ReportingChoices,0)</definedName>
    <definedName name="_ReportingIndex_41_1_3" localSheetId="15">MATCH(__ReportingLabel,'2.Liste des actifs'!__ReportingChoices,0)</definedName>
    <definedName name="_ReportingIndex_41_1_3" localSheetId="17">MATCH(__ReportingLabel,'2.Passif-Non-vie'!__ReportingChoices,0)</definedName>
    <definedName name="_ReportingIndex_41_1_3" localSheetId="16">MATCH(__ReportingLabel,'2.Passif-Vie'!__ReportingChoices,0)</definedName>
    <definedName name="_ReportingIndex_41_1_3">MATCH(__ReportingLabel,[0]!__ReportingChoices,0)</definedName>
    <definedName name="_ReportingIndex_41_1_4" localSheetId="8">MATCH(__ReportingLabel,[0]!__ReportingChoices,0)</definedName>
    <definedName name="_ReportingIndex_41_1_4" localSheetId="10">MATCH(__ReportingLabel,'1.Bilan'!__ReportingChoices,0)</definedName>
    <definedName name="_ReportingIndex_41_1_4" localSheetId="11">MATCH(__ReportingLabel,'1.Liste des actifs'!__ReportingChoices,0)</definedName>
    <definedName name="_ReportingIndex_41_1_4" localSheetId="13">MATCH(__ReportingLabel,'1.Passif-Non-vie'!__ReportingChoices,0)</definedName>
    <definedName name="_ReportingIndex_41_1_4" localSheetId="12">MATCH(__ReportingLabel,'1.Passif-Vie'!__ReportingChoices,0)</definedName>
    <definedName name="_ReportingIndex_41_1_4" localSheetId="14">MATCH(__ReportingLabel,'2.Bilan'!__ReportingChoices,0)</definedName>
    <definedName name="_ReportingIndex_41_1_4" localSheetId="15">MATCH(__ReportingLabel,'2.Liste des actifs'!__ReportingChoices,0)</definedName>
    <definedName name="_ReportingIndex_41_1_4" localSheetId="17">MATCH(__ReportingLabel,'2.Passif-Non-vie'!__ReportingChoices,0)</definedName>
    <definedName name="_ReportingIndex_41_1_4" localSheetId="16">MATCH(__ReportingLabel,'2.Passif-Vie'!__ReportingChoices,0)</definedName>
    <definedName name="_ReportingIndex_41_1_4">MATCH(__ReportingLabel,[0]!__ReportingChoices,0)</definedName>
    <definedName name="_ReportingIndex_41_1_6" localSheetId="8">MATCH(__ReportingLabel,[0]!__ReportingChoices,0)</definedName>
    <definedName name="_ReportingIndex_41_1_6" localSheetId="10">MATCH(__ReportingLabel,'1.Bilan'!__ReportingChoices,0)</definedName>
    <definedName name="_ReportingIndex_41_1_6" localSheetId="11">MATCH(__ReportingLabel,'1.Liste des actifs'!__ReportingChoices,0)</definedName>
    <definedName name="_ReportingIndex_41_1_6" localSheetId="13">MATCH(__ReportingLabel,'1.Passif-Non-vie'!__ReportingChoices,0)</definedName>
    <definedName name="_ReportingIndex_41_1_6" localSheetId="12">MATCH(__ReportingLabel,'1.Passif-Vie'!__ReportingChoices,0)</definedName>
    <definedName name="_ReportingIndex_41_1_6" localSheetId="14">MATCH(__ReportingLabel,'2.Bilan'!__ReportingChoices,0)</definedName>
    <definedName name="_ReportingIndex_41_1_6" localSheetId="15">MATCH(__ReportingLabel,'2.Liste des actifs'!__ReportingChoices,0)</definedName>
    <definedName name="_ReportingIndex_41_1_6" localSheetId="17">MATCH(__ReportingLabel,'2.Passif-Non-vie'!__ReportingChoices,0)</definedName>
    <definedName name="_ReportingIndex_41_1_6" localSheetId="16">MATCH(__ReportingLabel,'2.Passif-Vie'!__ReportingChoices,0)</definedName>
    <definedName name="_ReportingIndex_41_1_6">MATCH(__ReportingLabel,[0]!__ReportingChoices,0)</definedName>
    <definedName name="_ReportingIndex_41_1_7" localSheetId="8">MATCH(__ReportingLabel,[0]!__ReportingChoices,0)</definedName>
    <definedName name="_ReportingIndex_41_1_7" localSheetId="10">MATCH(__ReportingLabel,'1.Bilan'!__ReportingChoices,0)</definedName>
    <definedName name="_ReportingIndex_41_1_7" localSheetId="11">MATCH(__ReportingLabel,'1.Liste des actifs'!__ReportingChoices,0)</definedName>
    <definedName name="_ReportingIndex_41_1_7" localSheetId="13">MATCH(__ReportingLabel,'1.Passif-Non-vie'!__ReportingChoices,0)</definedName>
    <definedName name="_ReportingIndex_41_1_7" localSheetId="12">MATCH(__ReportingLabel,'1.Passif-Vie'!__ReportingChoices,0)</definedName>
    <definedName name="_ReportingIndex_41_1_7" localSheetId="14">MATCH(__ReportingLabel,'2.Bilan'!__ReportingChoices,0)</definedName>
    <definedName name="_ReportingIndex_41_1_7" localSheetId="15">MATCH(__ReportingLabel,'2.Liste des actifs'!__ReportingChoices,0)</definedName>
    <definedName name="_ReportingIndex_41_1_7" localSheetId="17">MATCH(__ReportingLabel,'2.Passif-Non-vie'!__ReportingChoices,0)</definedName>
    <definedName name="_ReportingIndex_41_1_7" localSheetId="16">MATCH(__ReportingLabel,'2.Passif-Vie'!__ReportingChoices,0)</definedName>
    <definedName name="_ReportingIndex_41_1_7">MATCH(__ReportingLabel,[0]!__ReportingChoices,0)</definedName>
    <definedName name="_SCRMethod" localSheetId="2">P.Participant!$C$2</definedName>
    <definedName name="_sDatasets_40_2">#N/A</definedName>
    <definedName name="_SoloReply" localSheetId="10">#REF!</definedName>
    <definedName name="_SoloReply" localSheetId="11">#REF!</definedName>
    <definedName name="_SoloReply" localSheetId="13">#REF!</definedName>
    <definedName name="_SoloReply" localSheetId="12">#REF!</definedName>
    <definedName name="_SoloReply" localSheetId="14">#REF!</definedName>
    <definedName name="_SoloReply" localSheetId="15">#REF!</definedName>
    <definedName name="_SoloReply" localSheetId="17">#REF!</definedName>
    <definedName name="_SoloReply" localSheetId="16">#REF!</definedName>
    <definedName name="_SoloReply">#REF!</definedName>
    <definedName name="_Sort" localSheetId="10" hidden="1">#REF!</definedName>
    <definedName name="_Sort" localSheetId="11" hidden="1">#REF!</definedName>
    <definedName name="_Sort" localSheetId="13" hidden="1">#REF!</definedName>
    <definedName name="_Sort" localSheetId="12" hidden="1">#REF!</definedName>
    <definedName name="_Sort" localSheetId="14" hidden="1">#REF!</definedName>
    <definedName name="_Sort" localSheetId="15" hidden="1">#REF!</definedName>
    <definedName name="_Sort" localSheetId="17" hidden="1">#REF!</definedName>
    <definedName name="_Sort" localSheetId="16" hidden="1">#REF!</definedName>
    <definedName name="_Sort" hidden="1">#REF!</definedName>
    <definedName name="_Toc44698706" localSheetId="7">'0.Passif-Vie'!#REF!</definedName>
    <definedName name="_Toc44698706" localSheetId="12">'1.Passif-Vie'!#REF!</definedName>
    <definedName name="_Toc44698706" localSheetId="16">'2.Passif-Vie'!#REF!</definedName>
    <definedName name="_TS_" localSheetId="10">#REF!</definedName>
    <definedName name="_TS_" localSheetId="11">#REF!</definedName>
    <definedName name="_TS_" localSheetId="13">#REF!</definedName>
    <definedName name="_TS_" localSheetId="12">#REF!</definedName>
    <definedName name="_TS_" localSheetId="14">#REF!</definedName>
    <definedName name="_TS_" localSheetId="15">#REF!</definedName>
    <definedName name="_TS_" localSheetId="17">#REF!</definedName>
    <definedName name="_TS_" localSheetId="16">#REF!</definedName>
    <definedName name="_TS_">#REF!</definedName>
    <definedName name="_Version">I.Informations!$A$1</definedName>
    <definedName name="A" localSheetId="10">#REF!</definedName>
    <definedName name="A" localSheetId="11">#REF!</definedName>
    <definedName name="A" localSheetId="13">#REF!</definedName>
    <definedName name="A" localSheetId="12">#REF!</definedName>
    <definedName name="A" localSheetId="14">#REF!</definedName>
    <definedName name="A" localSheetId="15">#REF!</definedName>
    <definedName name="A" localSheetId="17">#REF!</definedName>
    <definedName name="A" localSheetId="16">#REF!</definedName>
    <definedName name="A">#REF!</definedName>
    <definedName name="Adj" localSheetId="10">#REF!</definedName>
    <definedName name="Adj" localSheetId="11">#REF!</definedName>
    <definedName name="Adj" localSheetId="13">#REF!</definedName>
    <definedName name="Adj" localSheetId="12">#REF!</definedName>
    <definedName name="Adj" localSheetId="14">#REF!</definedName>
    <definedName name="Adj" localSheetId="15">#REF!</definedName>
    <definedName name="Adj" localSheetId="17">#REF!</definedName>
    <definedName name="Adj" localSheetId="16">#REF!</definedName>
    <definedName name="Adj">#REF!</definedName>
    <definedName name="Adjalt" localSheetId="10">#REF!</definedName>
    <definedName name="Adjalt" localSheetId="11">#REF!</definedName>
    <definedName name="Adjalt" localSheetId="13">#REF!</definedName>
    <definedName name="Adjalt" localSheetId="12">#REF!</definedName>
    <definedName name="Adjalt" localSheetId="14">#REF!</definedName>
    <definedName name="Adjalt" localSheetId="15">#REF!</definedName>
    <definedName name="Adjalt" localSheetId="17">#REF!</definedName>
    <definedName name="Adjalt" localSheetId="16">#REF!</definedName>
    <definedName name="Adjalt">#REF!</definedName>
    <definedName name="AdjFDB" localSheetId="10">#REF!</definedName>
    <definedName name="AdjFDB" localSheetId="11">#REF!</definedName>
    <definedName name="AdjFDB" localSheetId="13">#REF!</definedName>
    <definedName name="AdjFDB" localSheetId="12">#REF!</definedName>
    <definedName name="AdjFDB" localSheetId="14">#REF!</definedName>
    <definedName name="AdjFDB" localSheetId="15">#REF!</definedName>
    <definedName name="AdjFDB" localSheetId="17">#REF!</definedName>
    <definedName name="AdjFDB" localSheetId="16">#REF!</definedName>
    <definedName name="AdjFDB">#REF!</definedName>
    <definedName name="aggregation_matrix" localSheetId="10">#REF!</definedName>
    <definedName name="aggregation_matrix" localSheetId="11">#REF!</definedName>
    <definedName name="aggregation_matrix" localSheetId="13">#REF!</definedName>
    <definedName name="aggregation_matrix" localSheetId="12">#REF!</definedName>
    <definedName name="aggregation_matrix" localSheetId="14">#REF!</definedName>
    <definedName name="aggregation_matrix" localSheetId="15">#REF!</definedName>
    <definedName name="aggregation_matrix" localSheetId="17">#REF!</definedName>
    <definedName name="aggregation_matrix" localSheetId="16">#REF!</definedName>
    <definedName name="aggregation_matrix">#REF!</definedName>
    <definedName name="ANNEE" localSheetId="10">#REF!</definedName>
    <definedName name="ANNEE" localSheetId="11">#REF!</definedName>
    <definedName name="ANNEE" localSheetId="13">#REF!</definedName>
    <definedName name="ANNEE" localSheetId="12">#REF!</definedName>
    <definedName name="ANNEE" localSheetId="14">#REF!</definedName>
    <definedName name="ANNEE" localSheetId="15">#REF!</definedName>
    <definedName name="ANNEE" localSheetId="17">#REF!</definedName>
    <definedName name="ANNEE" localSheetId="16">#REF!</definedName>
    <definedName name="ANNEE">#REF!</definedName>
    <definedName name="anscount" hidden="1">1</definedName>
    <definedName name="ASStot" localSheetId="10">#REF!</definedName>
    <definedName name="ASStot" localSheetId="11">#REF!</definedName>
    <definedName name="ASStot" localSheetId="13">#REF!</definedName>
    <definedName name="ASStot" localSheetId="12">#REF!</definedName>
    <definedName name="ASStot" localSheetId="14">#REF!</definedName>
    <definedName name="ASStot" localSheetId="15">#REF!</definedName>
    <definedName name="ASStot" localSheetId="17">#REF!</definedName>
    <definedName name="ASStot" localSheetId="16">#REF!</definedName>
    <definedName name="ASStot">#REF!</definedName>
    <definedName name="B" localSheetId="10">#REF!</definedName>
    <definedName name="B" localSheetId="11">#REF!</definedName>
    <definedName name="B" localSheetId="13">#REF!</definedName>
    <definedName name="B" localSheetId="12">#REF!</definedName>
    <definedName name="B" localSheetId="14">#REF!</definedName>
    <definedName name="B" localSheetId="15">#REF!</definedName>
    <definedName name="B" localSheetId="17">#REF!</definedName>
    <definedName name="B" localSheetId="16">#REF!</definedName>
    <definedName name="B">#REF!</definedName>
    <definedName name="BSCR" localSheetId="10">#REF!</definedName>
    <definedName name="BSCR" localSheetId="11">#REF!</definedName>
    <definedName name="BSCR" localSheetId="13">#REF!</definedName>
    <definedName name="BSCR" localSheetId="12">#REF!</definedName>
    <definedName name="BSCR" localSheetId="14">#REF!</definedName>
    <definedName name="BSCR" localSheetId="15">#REF!</definedName>
    <definedName name="BSCR" localSheetId="17">#REF!</definedName>
    <definedName name="BSCR" localSheetId="16">#REF!</definedName>
    <definedName name="BSCR">#REF!</definedName>
    <definedName name="CIQWBGuid" hidden="1">"f34c698a-4d89-4b92-9571-829b52c0b2c0"</definedName>
    <definedName name="cresta_factor" localSheetId="10">#REF!</definedName>
    <definedName name="cresta_factor" localSheetId="11">#REF!</definedName>
    <definedName name="cresta_factor" localSheetId="13">#REF!</definedName>
    <definedName name="cresta_factor" localSheetId="12">#REF!</definedName>
    <definedName name="cresta_factor" localSheetId="14">#REF!</definedName>
    <definedName name="cresta_factor" localSheetId="15">#REF!</definedName>
    <definedName name="cresta_factor" localSheetId="17">#REF!</definedName>
    <definedName name="cresta_factor" localSheetId="16">#REF!</definedName>
    <definedName name="cresta_factor">#REF!</definedName>
    <definedName name="Dataset" localSheetId="10">#REF!</definedName>
    <definedName name="Dataset" localSheetId="11">#REF!</definedName>
    <definedName name="Dataset" localSheetId="13">#REF!</definedName>
    <definedName name="Dataset" localSheetId="12">#REF!</definedName>
    <definedName name="Dataset" localSheetId="14">#REF!</definedName>
    <definedName name="Dataset" localSheetId="15">#REF!</definedName>
    <definedName name="Dataset" localSheetId="17">#REF!</definedName>
    <definedName name="Dataset" localSheetId="16">#REF!</definedName>
    <definedName name="Dataset">#REF!</definedName>
    <definedName name="Date" localSheetId="10">#REF!</definedName>
    <definedName name="Date" localSheetId="11">#REF!</definedName>
    <definedName name="Date" localSheetId="13">#REF!</definedName>
    <definedName name="Date" localSheetId="12">#REF!</definedName>
    <definedName name="Date" localSheetId="14">#REF!</definedName>
    <definedName name="Date" localSheetId="15">#REF!</definedName>
    <definedName name="Date" localSheetId="17">#REF!</definedName>
    <definedName name="Date" localSheetId="16">#REF!</definedName>
    <definedName name="Date">#REF!</definedName>
    <definedName name="DBData" localSheetId="8">OFFSET(INDIRECT("'DB'!D:D"),0,0,,QISnb_files)</definedName>
    <definedName name="DBData" localSheetId="10">OFFSET(INDIRECT("'DB'!D:D"),0,0,,QISnb_files)</definedName>
    <definedName name="DBData" localSheetId="11">OFFSET(INDIRECT("'DB'!D:D"),0,0,,QISnb_files)</definedName>
    <definedName name="DBData" localSheetId="13">OFFSET(INDIRECT("'DB'!D:D"),0,0,,QISnb_files)</definedName>
    <definedName name="DBData" localSheetId="12">OFFSET(INDIRECT("'DB'!D:D"),0,0,,QISnb_files)</definedName>
    <definedName name="DBData" localSheetId="14">OFFSET(INDIRECT("'DB'!D:D"),0,0,,QISnb_files)</definedName>
    <definedName name="DBData" localSheetId="15">OFFSET(INDIRECT("'DB'!D:D"),0,0,,QISnb_files)</definedName>
    <definedName name="DBData" localSheetId="17">OFFSET(INDIRECT("'DB'!D:D"),0,0,,QISnb_files)</definedName>
    <definedName name="DBData" localSheetId="16">OFFSET(INDIRECT("'DB'!D:D"),0,0,,QISnb_files)</definedName>
    <definedName name="DBData">OFFSET(INDIRECT("'DB'!D:D"),0,0,,QISnb_files)</definedName>
    <definedName name="Dénomination" localSheetId="10">#REF!</definedName>
    <definedName name="Dénomination" localSheetId="11">#REF!</definedName>
    <definedName name="Dénomination" localSheetId="13">#REF!</definedName>
    <definedName name="Dénomination" localSheetId="12">#REF!</definedName>
    <definedName name="Dénomination" localSheetId="14">#REF!</definedName>
    <definedName name="Dénomination" localSheetId="15">#REF!</definedName>
    <definedName name="Dénomination" localSheetId="17">#REF!</definedName>
    <definedName name="Dénomination" localSheetId="16">#REF!</definedName>
    <definedName name="Dénomination">#REF!</definedName>
    <definedName name="EQ_COUNTRY_Correlation">[7]Correlations!$C$49:$U$67</definedName>
    <definedName name="Excel_BuiltIn_Print_Area_1" localSheetId="10">#REF!</definedName>
    <definedName name="Excel_BuiltIn_Print_Area_1" localSheetId="11">#REF!</definedName>
    <definedName name="Excel_BuiltIn_Print_Area_1" localSheetId="13">#REF!</definedName>
    <definedName name="Excel_BuiltIn_Print_Area_1" localSheetId="12">#REF!</definedName>
    <definedName name="Excel_BuiltIn_Print_Area_1" localSheetId="14">#REF!</definedName>
    <definedName name="Excel_BuiltIn_Print_Area_1" localSheetId="15">#REF!</definedName>
    <definedName name="Excel_BuiltIn_Print_Area_1" localSheetId="17">#REF!</definedName>
    <definedName name="Excel_BuiltIn_Print_Area_1" localSheetId="16">#REF!</definedName>
    <definedName name="Excel_BuiltIn_Print_Area_1">#REF!</definedName>
    <definedName name="Excel_BuiltIn_Print_Area_1_1" localSheetId="10">#REF!</definedName>
    <definedName name="Excel_BuiltIn_Print_Area_1_1" localSheetId="11">#REF!</definedName>
    <definedName name="Excel_BuiltIn_Print_Area_1_1" localSheetId="13">#REF!</definedName>
    <definedName name="Excel_BuiltIn_Print_Area_1_1" localSheetId="12">#REF!</definedName>
    <definedName name="Excel_BuiltIn_Print_Area_1_1" localSheetId="14">#REF!</definedName>
    <definedName name="Excel_BuiltIn_Print_Area_1_1" localSheetId="15">#REF!</definedName>
    <definedName name="Excel_BuiltIn_Print_Area_1_1" localSheetId="17">#REF!</definedName>
    <definedName name="Excel_BuiltIn_Print_Area_1_1" localSheetId="16">#REF!</definedName>
    <definedName name="Excel_BuiltIn_Print_Area_1_1">#REF!</definedName>
    <definedName name="Excel_BuiltIn_Print_Area_1_1_1" localSheetId="10">#REF!</definedName>
    <definedName name="Excel_BuiltIn_Print_Area_1_1_1" localSheetId="11">#REF!</definedName>
    <definedName name="Excel_BuiltIn_Print_Area_1_1_1" localSheetId="13">#REF!</definedName>
    <definedName name="Excel_BuiltIn_Print_Area_1_1_1" localSheetId="12">#REF!</definedName>
    <definedName name="Excel_BuiltIn_Print_Area_1_1_1" localSheetId="14">#REF!</definedName>
    <definedName name="Excel_BuiltIn_Print_Area_1_1_1" localSheetId="15">#REF!</definedName>
    <definedName name="Excel_BuiltIn_Print_Area_1_1_1" localSheetId="17">#REF!</definedName>
    <definedName name="Excel_BuiltIn_Print_Area_1_1_1" localSheetId="16">#REF!</definedName>
    <definedName name="Excel_BuiltIn_Print_Area_1_1_1">#REF!</definedName>
    <definedName name="Excel_BuiltIn_Print_Area_1_1_34" localSheetId="10">#REF!</definedName>
    <definedName name="Excel_BuiltIn_Print_Area_1_1_34" localSheetId="11">#REF!</definedName>
    <definedName name="Excel_BuiltIn_Print_Area_1_1_34" localSheetId="13">#REF!</definedName>
    <definedName name="Excel_BuiltIn_Print_Area_1_1_34" localSheetId="12">#REF!</definedName>
    <definedName name="Excel_BuiltIn_Print_Area_1_1_34" localSheetId="14">#REF!</definedName>
    <definedName name="Excel_BuiltIn_Print_Area_1_1_34" localSheetId="15">#REF!</definedName>
    <definedName name="Excel_BuiltIn_Print_Area_1_1_34" localSheetId="17">#REF!</definedName>
    <definedName name="Excel_BuiltIn_Print_Area_1_1_34" localSheetId="16">#REF!</definedName>
    <definedName name="Excel_BuiltIn_Print_Area_1_1_34">#REF!</definedName>
    <definedName name="Excel_BuiltIn_Print_Area_1_34" localSheetId="10">#REF!</definedName>
    <definedName name="Excel_BuiltIn_Print_Area_1_34" localSheetId="11">#REF!</definedName>
    <definedName name="Excel_BuiltIn_Print_Area_1_34" localSheetId="13">#REF!</definedName>
    <definedName name="Excel_BuiltIn_Print_Area_1_34" localSheetId="12">#REF!</definedName>
    <definedName name="Excel_BuiltIn_Print_Area_1_34" localSheetId="14">#REF!</definedName>
    <definedName name="Excel_BuiltIn_Print_Area_1_34" localSheetId="15">#REF!</definedName>
    <definedName name="Excel_BuiltIn_Print_Area_1_34" localSheetId="17">#REF!</definedName>
    <definedName name="Excel_BuiltIn_Print_Area_1_34" localSheetId="16">#REF!</definedName>
    <definedName name="Excel_BuiltIn_Print_Area_1_34">#REF!</definedName>
    <definedName name="Excel_BuiltIn_Print_Area_1_8" localSheetId="10">#REF!</definedName>
    <definedName name="Excel_BuiltIn_Print_Area_1_8" localSheetId="11">#REF!</definedName>
    <definedName name="Excel_BuiltIn_Print_Area_1_8" localSheetId="13">#REF!</definedName>
    <definedName name="Excel_BuiltIn_Print_Area_1_8" localSheetId="12">#REF!</definedName>
    <definedName name="Excel_BuiltIn_Print_Area_1_8" localSheetId="14">#REF!</definedName>
    <definedName name="Excel_BuiltIn_Print_Area_1_8" localSheetId="15">#REF!</definedName>
    <definedName name="Excel_BuiltIn_Print_Area_1_8" localSheetId="17">#REF!</definedName>
    <definedName name="Excel_BuiltIn_Print_Area_1_8" localSheetId="16">#REF!</definedName>
    <definedName name="Excel_BuiltIn_Print_Area_1_8">#REF!</definedName>
    <definedName name="Excel_BuiltIn_Print_Area_10" localSheetId="10">#REF!</definedName>
    <definedName name="Excel_BuiltIn_Print_Area_10" localSheetId="11">#REF!</definedName>
    <definedName name="Excel_BuiltIn_Print_Area_10" localSheetId="13">#REF!</definedName>
    <definedName name="Excel_BuiltIn_Print_Area_10" localSheetId="12">#REF!</definedName>
    <definedName name="Excel_BuiltIn_Print_Area_10" localSheetId="14">#REF!</definedName>
    <definedName name="Excel_BuiltIn_Print_Area_10" localSheetId="15">#REF!</definedName>
    <definedName name="Excel_BuiltIn_Print_Area_10" localSheetId="17">#REF!</definedName>
    <definedName name="Excel_BuiltIn_Print_Area_10" localSheetId="16">#REF!</definedName>
    <definedName name="Excel_BuiltIn_Print_Area_10">#REF!</definedName>
    <definedName name="Excel_BuiltIn_Print_Area_10_1" localSheetId="10">#REF!</definedName>
    <definedName name="Excel_BuiltIn_Print_Area_10_1" localSheetId="11">#REF!</definedName>
    <definedName name="Excel_BuiltIn_Print_Area_10_1" localSheetId="13">#REF!</definedName>
    <definedName name="Excel_BuiltIn_Print_Area_10_1" localSheetId="12">#REF!</definedName>
    <definedName name="Excel_BuiltIn_Print_Area_10_1" localSheetId="14">#REF!</definedName>
    <definedName name="Excel_BuiltIn_Print_Area_10_1" localSheetId="15">#REF!</definedName>
    <definedName name="Excel_BuiltIn_Print_Area_10_1" localSheetId="17">#REF!</definedName>
    <definedName name="Excel_BuiltIn_Print_Area_10_1" localSheetId="16">#REF!</definedName>
    <definedName name="Excel_BuiltIn_Print_Area_10_1">#REF!</definedName>
    <definedName name="Excel_BuiltIn_Print_Area_10_34" localSheetId="10">#REF!</definedName>
    <definedName name="Excel_BuiltIn_Print_Area_10_34" localSheetId="11">#REF!</definedName>
    <definedName name="Excel_BuiltIn_Print_Area_10_34" localSheetId="13">#REF!</definedName>
    <definedName name="Excel_BuiltIn_Print_Area_10_34" localSheetId="12">#REF!</definedName>
    <definedName name="Excel_BuiltIn_Print_Area_10_34" localSheetId="14">#REF!</definedName>
    <definedName name="Excel_BuiltIn_Print_Area_10_34" localSheetId="15">#REF!</definedName>
    <definedName name="Excel_BuiltIn_Print_Area_10_34" localSheetId="17">#REF!</definedName>
    <definedName name="Excel_BuiltIn_Print_Area_10_34" localSheetId="16">#REF!</definedName>
    <definedName name="Excel_BuiltIn_Print_Area_10_34">#REF!</definedName>
    <definedName name="Excel_BuiltIn_Print_Area_10_8" localSheetId="10">#REF!</definedName>
    <definedName name="Excel_BuiltIn_Print_Area_10_8" localSheetId="11">#REF!</definedName>
    <definedName name="Excel_BuiltIn_Print_Area_10_8" localSheetId="13">#REF!</definedName>
    <definedName name="Excel_BuiltIn_Print_Area_10_8" localSheetId="12">#REF!</definedName>
    <definedName name="Excel_BuiltIn_Print_Area_10_8" localSheetId="14">#REF!</definedName>
    <definedName name="Excel_BuiltIn_Print_Area_10_8" localSheetId="15">#REF!</definedName>
    <definedName name="Excel_BuiltIn_Print_Area_10_8" localSheetId="17">#REF!</definedName>
    <definedName name="Excel_BuiltIn_Print_Area_10_8" localSheetId="16">#REF!</definedName>
    <definedName name="Excel_BuiltIn_Print_Area_10_8">#REF!</definedName>
    <definedName name="Excel_BuiltIn_Print_Area_11" localSheetId="10">#REF!</definedName>
    <definedName name="Excel_BuiltIn_Print_Area_11" localSheetId="11">#REF!</definedName>
    <definedName name="Excel_BuiltIn_Print_Area_11" localSheetId="13">#REF!</definedName>
    <definedName name="Excel_BuiltIn_Print_Area_11" localSheetId="12">#REF!</definedName>
    <definedName name="Excel_BuiltIn_Print_Area_11" localSheetId="14">#REF!</definedName>
    <definedName name="Excel_BuiltIn_Print_Area_11" localSheetId="15">#REF!</definedName>
    <definedName name="Excel_BuiltIn_Print_Area_11" localSheetId="17">#REF!</definedName>
    <definedName name="Excel_BuiltIn_Print_Area_11" localSheetId="16">#REF!</definedName>
    <definedName name="Excel_BuiltIn_Print_Area_11">#REF!</definedName>
    <definedName name="Excel_BuiltIn_Print_Area_11_1" localSheetId="10">#REF!</definedName>
    <definedName name="Excel_BuiltIn_Print_Area_11_1" localSheetId="11">#REF!</definedName>
    <definedName name="Excel_BuiltIn_Print_Area_11_1" localSheetId="13">#REF!</definedName>
    <definedName name="Excel_BuiltIn_Print_Area_11_1" localSheetId="12">#REF!</definedName>
    <definedName name="Excel_BuiltIn_Print_Area_11_1" localSheetId="14">#REF!</definedName>
    <definedName name="Excel_BuiltIn_Print_Area_11_1" localSheetId="15">#REF!</definedName>
    <definedName name="Excel_BuiltIn_Print_Area_11_1" localSheetId="17">#REF!</definedName>
    <definedName name="Excel_BuiltIn_Print_Area_11_1" localSheetId="16">#REF!</definedName>
    <definedName name="Excel_BuiltIn_Print_Area_11_1">#REF!</definedName>
    <definedName name="Excel_BuiltIn_Print_Area_11_34" localSheetId="10">#REF!</definedName>
    <definedName name="Excel_BuiltIn_Print_Area_11_34" localSheetId="11">#REF!</definedName>
    <definedName name="Excel_BuiltIn_Print_Area_11_34" localSheetId="13">#REF!</definedName>
    <definedName name="Excel_BuiltIn_Print_Area_11_34" localSheetId="12">#REF!</definedName>
    <definedName name="Excel_BuiltIn_Print_Area_11_34" localSheetId="14">#REF!</definedName>
    <definedName name="Excel_BuiltIn_Print_Area_11_34" localSheetId="15">#REF!</definedName>
    <definedName name="Excel_BuiltIn_Print_Area_11_34" localSheetId="17">#REF!</definedName>
    <definedName name="Excel_BuiltIn_Print_Area_11_34" localSheetId="16">#REF!</definedName>
    <definedName name="Excel_BuiltIn_Print_Area_11_34">#REF!</definedName>
    <definedName name="Excel_BuiltIn_Print_Area_11_8" localSheetId="10">#REF!</definedName>
    <definedName name="Excel_BuiltIn_Print_Area_11_8" localSheetId="11">#REF!</definedName>
    <definedName name="Excel_BuiltIn_Print_Area_11_8" localSheetId="13">#REF!</definedName>
    <definedName name="Excel_BuiltIn_Print_Area_11_8" localSheetId="12">#REF!</definedName>
    <definedName name="Excel_BuiltIn_Print_Area_11_8" localSheetId="14">#REF!</definedName>
    <definedName name="Excel_BuiltIn_Print_Area_11_8" localSheetId="15">#REF!</definedName>
    <definedName name="Excel_BuiltIn_Print_Area_11_8" localSheetId="17">#REF!</definedName>
    <definedName name="Excel_BuiltIn_Print_Area_11_8" localSheetId="16">#REF!</definedName>
    <definedName name="Excel_BuiltIn_Print_Area_11_8">#REF!</definedName>
    <definedName name="Excel_BuiltIn_Print_Area_12" localSheetId="10">#REF!</definedName>
    <definedName name="Excel_BuiltIn_Print_Area_12" localSheetId="11">#REF!</definedName>
    <definedName name="Excel_BuiltIn_Print_Area_12" localSheetId="13">#REF!</definedName>
    <definedName name="Excel_BuiltIn_Print_Area_12" localSheetId="12">#REF!</definedName>
    <definedName name="Excel_BuiltIn_Print_Area_12" localSheetId="14">#REF!</definedName>
    <definedName name="Excel_BuiltIn_Print_Area_12" localSheetId="15">#REF!</definedName>
    <definedName name="Excel_BuiltIn_Print_Area_12" localSheetId="17">#REF!</definedName>
    <definedName name="Excel_BuiltIn_Print_Area_12" localSheetId="16">#REF!</definedName>
    <definedName name="Excel_BuiltIn_Print_Area_12">#REF!</definedName>
    <definedName name="Excel_BuiltIn_Print_Area_12_1" localSheetId="10">#REF!</definedName>
    <definedName name="Excel_BuiltIn_Print_Area_12_1" localSheetId="11">#REF!</definedName>
    <definedName name="Excel_BuiltIn_Print_Area_12_1" localSheetId="13">#REF!</definedName>
    <definedName name="Excel_BuiltIn_Print_Area_12_1" localSheetId="12">#REF!</definedName>
    <definedName name="Excel_BuiltIn_Print_Area_12_1" localSheetId="14">#REF!</definedName>
    <definedName name="Excel_BuiltIn_Print_Area_12_1" localSheetId="15">#REF!</definedName>
    <definedName name="Excel_BuiltIn_Print_Area_12_1" localSheetId="17">#REF!</definedName>
    <definedName name="Excel_BuiltIn_Print_Area_12_1" localSheetId="16">#REF!</definedName>
    <definedName name="Excel_BuiltIn_Print_Area_12_1">#REF!</definedName>
    <definedName name="Excel_BuiltIn_Print_Area_12_34" localSheetId="10">#REF!</definedName>
    <definedName name="Excel_BuiltIn_Print_Area_12_34" localSheetId="11">#REF!</definedName>
    <definedName name="Excel_BuiltIn_Print_Area_12_34" localSheetId="13">#REF!</definedName>
    <definedName name="Excel_BuiltIn_Print_Area_12_34" localSheetId="12">#REF!</definedName>
    <definedName name="Excel_BuiltIn_Print_Area_12_34" localSheetId="14">#REF!</definedName>
    <definedName name="Excel_BuiltIn_Print_Area_12_34" localSheetId="15">#REF!</definedName>
    <definedName name="Excel_BuiltIn_Print_Area_12_34" localSheetId="17">#REF!</definedName>
    <definedName name="Excel_BuiltIn_Print_Area_12_34" localSheetId="16">#REF!</definedName>
    <definedName name="Excel_BuiltIn_Print_Area_12_34">#REF!</definedName>
    <definedName name="Excel_BuiltIn_Print_Area_12_8" localSheetId="10">#REF!</definedName>
    <definedName name="Excel_BuiltIn_Print_Area_12_8" localSheetId="11">#REF!</definedName>
    <definedName name="Excel_BuiltIn_Print_Area_12_8" localSheetId="13">#REF!</definedName>
    <definedName name="Excel_BuiltIn_Print_Area_12_8" localSheetId="12">#REF!</definedName>
    <definedName name="Excel_BuiltIn_Print_Area_12_8" localSheetId="14">#REF!</definedName>
    <definedName name="Excel_BuiltIn_Print_Area_12_8" localSheetId="15">#REF!</definedName>
    <definedName name="Excel_BuiltIn_Print_Area_12_8" localSheetId="17">#REF!</definedName>
    <definedName name="Excel_BuiltIn_Print_Area_12_8" localSheetId="16">#REF!</definedName>
    <definedName name="Excel_BuiltIn_Print_Area_12_8">#REF!</definedName>
    <definedName name="Excel_BuiltIn_Print_Area_14" localSheetId="10">#REF!</definedName>
    <definedName name="Excel_BuiltIn_Print_Area_14" localSheetId="11">#REF!</definedName>
    <definedName name="Excel_BuiltIn_Print_Area_14" localSheetId="13">#REF!</definedName>
    <definedName name="Excel_BuiltIn_Print_Area_14" localSheetId="12">#REF!</definedName>
    <definedName name="Excel_BuiltIn_Print_Area_14" localSheetId="14">#REF!</definedName>
    <definedName name="Excel_BuiltIn_Print_Area_14" localSheetId="15">#REF!</definedName>
    <definedName name="Excel_BuiltIn_Print_Area_14" localSheetId="17">#REF!</definedName>
    <definedName name="Excel_BuiltIn_Print_Area_14" localSheetId="16">#REF!</definedName>
    <definedName name="Excel_BuiltIn_Print_Area_14">#REF!</definedName>
    <definedName name="Excel_BuiltIn_Print_Area_14_1" localSheetId="10">#REF!</definedName>
    <definedName name="Excel_BuiltIn_Print_Area_14_1" localSheetId="11">#REF!</definedName>
    <definedName name="Excel_BuiltIn_Print_Area_14_1" localSheetId="13">#REF!</definedName>
    <definedName name="Excel_BuiltIn_Print_Area_14_1" localSheetId="12">#REF!</definedName>
    <definedName name="Excel_BuiltIn_Print_Area_14_1" localSheetId="14">#REF!</definedName>
    <definedName name="Excel_BuiltIn_Print_Area_14_1" localSheetId="15">#REF!</definedName>
    <definedName name="Excel_BuiltIn_Print_Area_14_1" localSheetId="17">#REF!</definedName>
    <definedName name="Excel_BuiltIn_Print_Area_14_1" localSheetId="16">#REF!</definedName>
    <definedName name="Excel_BuiltIn_Print_Area_14_1">#REF!</definedName>
    <definedName name="Excel_BuiltIn_Print_Area_14_34" localSheetId="10">#REF!</definedName>
    <definedName name="Excel_BuiltIn_Print_Area_14_34" localSheetId="11">#REF!</definedName>
    <definedName name="Excel_BuiltIn_Print_Area_14_34" localSheetId="13">#REF!</definedName>
    <definedName name="Excel_BuiltIn_Print_Area_14_34" localSheetId="12">#REF!</definedName>
    <definedName name="Excel_BuiltIn_Print_Area_14_34" localSheetId="14">#REF!</definedName>
    <definedName name="Excel_BuiltIn_Print_Area_14_34" localSheetId="15">#REF!</definedName>
    <definedName name="Excel_BuiltIn_Print_Area_14_34" localSheetId="17">#REF!</definedName>
    <definedName name="Excel_BuiltIn_Print_Area_14_34" localSheetId="16">#REF!</definedName>
    <definedName name="Excel_BuiltIn_Print_Area_14_34">#REF!</definedName>
    <definedName name="Excel_BuiltIn_Print_Area_14_8" localSheetId="10">#REF!</definedName>
    <definedName name="Excel_BuiltIn_Print_Area_14_8" localSheetId="11">#REF!</definedName>
    <definedName name="Excel_BuiltIn_Print_Area_14_8" localSheetId="13">#REF!</definedName>
    <definedName name="Excel_BuiltIn_Print_Area_14_8" localSheetId="12">#REF!</definedName>
    <definedName name="Excel_BuiltIn_Print_Area_14_8" localSheetId="14">#REF!</definedName>
    <definedName name="Excel_BuiltIn_Print_Area_14_8" localSheetId="15">#REF!</definedName>
    <definedName name="Excel_BuiltIn_Print_Area_14_8" localSheetId="17">#REF!</definedName>
    <definedName name="Excel_BuiltIn_Print_Area_14_8" localSheetId="16">#REF!</definedName>
    <definedName name="Excel_BuiltIn_Print_Area_14_8">#REF!</definedName>
    <definedName name="Excel_BuiltIn_Print_Area_15" localSheetId="10">#REF!</definedName>
    <definedName name="Excel_BuiltIn_Print_Area_15" localSheetId="11">#REF!</definedName>
    <definedName name="Excel_BuiltIn_Print_Area_15" localSheetId="13">#REF!</definedName>
    <definedName name="Excel_BuiltIn_Print_Area_15" localSheetId="12">#REF!</definedName>
    <definedName name="Excel_BuiltIn_Print_Area_15" localSheetId="14">#REF!</definedName>
    <definedName name="Excel_BuiltIn_Print_Area_15" localSheetId="15">#REF!</definedName>
    <definedName name="Excel_BuiltIn_Print_Area_15" localSheetId="17">#REF!</definedName>
    <definedName name="Excel_BuiltIn_Print_Area_15" localSheetId="16">#REF!</definedName>
    <definedName name="Excel_BuiltIn_Print_Area_15">#REF!</definedName>
    <definedName name="Excel_BuiltIn_Print_Area_15_1" localSheetId="10">#REF!</definedName>
    <definedName name="Excel_BuiltIn_Print_Area_15_1" localSheetId="11">#REF!</definedName>
    <definedName name="Excel_BuiltIn_Print_Area_15_1" localSheetId="13">#REF!</definedName>
    <definedName name="Excel_BuiltIn_Print_Area_15_1" localSheetId="12">#REF!</definedName>
    <definedName name="Excel_BuiltIn_Print_Area_15_1" localSheetId="14">#REF!</definedName>
    <definedName name="Excel_BuiltIn_Print_Area_15_1" localSheetId="15">#REF!</definedName>
    <definedName name="Excel_BuiltIn_Print_Area_15_1" localSheetId="17">#REF!</definedName>
    <definedName name="Excel_BuiltIn_Print_Area_15_1" localSheetId="16">#REF!</definedName>
    <definedName name="Excel_BuiltIn_Print_Area_15_1">#REF!</definedName>
    <definedName name="Excel_BuiltIn_Print_Area_15_34" localSheetId="10">#REF!</definedName>
    <definedName name="Excel_BuiltIn_Print_Area_15_34" localSheetId="11">#REF!</definedName>
    <definedName name="Excel_BuiltIn_Print_Area_15_34" localSheetId="13">#REF!</definedName>
    <definedName name="Excel_BuiltIn_Print_Area_15_34" localSheetId="12">#REF!</definedName>
    <definedName name="Excel_BuiltIn_Print_Area_15_34" localSheetId="14">#REF!</definedName>
    <definedName name="Excel_BuiltIn_Print_Area_15_34" localSheetId="15">#REF!</definedName>
    <definedName name="Excel_BuiltIn_Print_Area_15_34" localSheetId="17">#REF!</definedName>
    <definedName name="Excel_BuiltIn_Print_Area_15_34" localSheetId="16">#REF!</definedName>
    <definedName name="Excel_BuiltIn_Print_Area_15_34">#REF!</definedName>
    <definedName name="Excel_BuiltIn_Print_Area_15_8" localSheetId="10">#REF!</definedName>
    <definedName name="Excel_BuiltIn_Print_Area_15_8" localSheetId="11">#REF!</definedName>
    <definedName name="Excel_BuiltIn_Print_Area_15_8" localSheetId="13">#REF!</definedName>
    <definedName name="Excel_BuiltIn_Print_Area_15_8" localSheetId="12">#REF!</definedName>
    <definedName name="Excel_BuiltIn_Print_Area_15_8" localSheetId="14">#REF!</definedName>
    <definedName name="Excel_BuiltIn_Print_Area_15_8" localSheetId="15">#REF!</definedName>
    <definedName name="Excel_BuiltIn_Print_Area_15_8" localSheetId="17">#REF!</definedName>
    <definedName name="Excel_BuiltIn_Print_Area_15_8" localSheetId="16">#REF!</definedName>
    <definedName name="Excel_BuiltIn_Print_Area_15_8">#REF!</definedName>
    <definedName name="Excel_BuiltIn_Print_Area_16" localSheetId="10">#REF!</definedName>
    <definedName name="Excel_BuiltIn_Print_Area_16" localSheetId="11">#REF!</definedName>
    <definedName name="Excel_BuiltIn_Print_Area_16" localSheetId="13">#REF!</definedName>
    <definedName name="Excel_BuiltIn_Print_Area_16" localSheetId="12">#REF!</definedName>
    <definedName name="Excel_BuiltIn_Print_Area_16" localSheetId="14">#REF!</definedName>
    <definedName name="Excel_BuiltIn_Print_Area_16" localSheetId="15">#REF!</definedName>
    <definedName name="Excel_BuiltIn_Print_Area_16" localSheetId="17">#REF!</definedName>
    <definedName name="Excel_BuiltIn_Print_Area_16" localSheetId="16">#REF!</definedName>
    <definedName name="Excel_BuiltIn_Print_Area_16">#REF!</definedName>
    <definedName name="Excel_BuiltIn_Print_Area_16_1" localSheetId="10">#REF!</definedName>
    <definedName name="Excel_BuiltIn_Print_Area_16_1" localSheetId="11">#REF!</definedName>
    <definedName name="Excel_BuiltIn_Print_Area_16_1" localSheetId="13">#REF!</definedName>
    <definedName name="Excel_BuiltIn_Print_Area_16_1" localSheetId="12">#REF!</definedName>
    <definedName name="Excel_BuiltIn_Print_Area_16_1" localSheetId="14">#REF!</definedName>
    <definedName name="Excel_BuiltIn_Print_Area_16_1" localSheetId="15">#REF!</definedName>
    <definedName name="Excel_BuiltIn_Print_Area_16_1" localSheetId="17">#REF!</definedName>
    <definedName name="Excel_BuiltIn_Print_Area_16_1" localSheetId="16">#REF!</definedName>
    <definedName name="Excel_BuiltIn_Print_Area_16_1">#REF!</definedName>
    <definedName name="Excel_BuiltIn_Print_Area_16_34" localSheetId="10">#REF!</definedName>
    <definedName name="Excel_BuiltIn_Print_Area_16_34" localSheetId="11">#REF!</definedName>
    <definedName name="Excel_BuiltIn_Print_Area_16_34" localSheetId="13">#REF!</definedName>
    <definedName name="Excel_BuiltIn_Print_Area_16_34" localSheetId="12">#REF!</definedName>
    <definedName name="Excel_BuiltIn_Print_Area_16_34" localSheetId="14">#REF!</definedName>
    <definedName name="Excel_BuiltIn_Print_Area_16_34" localSheetId="15">#REF!</definedName>
    <definedName name="Excel_BuiltIn_Print_Area_16_34" localSheetId="17">#REF!</definedName>
    <definedName name="Excel_BuiltIn_Print_Area_16_34" localSheetId="16">#REF!</definedName>
    <definedName name="Excel_BuiltIn_Print_Area_16_34">#REF!</definedName>
    <definedName name="Excel_BuiltIn_Print_Area_16_8" localSheetId="10">#REF!</definedName>
    <definedName name="Excel_BuiltIn_Print_Area_16_8" localSheetId="11">#REF!</definedName>
    <definedName name="Excel_BuiltIn_Print_Area_16_8" localSheetId="13">#REF!</definedName>
    <definedName name="Excel_BuiltIn_Print_Area_16_8" localSheetId="12">#REF!</definedName>
    <definedName name="Excel_BuiltIn_Print_Area_16_8" localSheetId="14">#REF!</definedName>
    <definedName name="Excel_BuiltIn_Print_Area_16_8" localSheetId="15">#REF!</definedName>
    <definedName name="Excel_BuiltIn_Print_Area_16_8" localSheetId="17">#REF!</definedName>
    <definedName name="Excel_BuiltIn_Print_Area_16_8" localSheetId="16">#REF!</definedName>
    <definedName name="Excel_BuiltIn_Print_Area_16_8">#REF!</definedName>
    <definedName name="Excel_BuiltIn_Print_Area_17" localSheetId="10">#REF!</definedName>
    <definedName name="Excel_BuiltIn_Print_Area_17" localSheetId="11">#REF!</definedName>
    <definedName name="Excel_BuiltIn_Print_Area_17" localSheetId="13">#REF!</definedName>
    <definedName name="Excel_BuiltIn_Print_Area_17" localSheetId="12">#REF!</definedName>
    <definedName name="Excel_BuiltIn_Print_Area_17" localSheetId="14">#REF!</definedName>
    <definedName name="Excel_BuiltIn_Print_Area_17" localSheetId="15">#REF!</definedName>
    <definedName name="Excel_BuiltIn_Print_Area_17" localSheetId="17">#REF!</definedName>
    <definedName name="Excel_BuiltIn_Print_Area_17" localSheetId="16">#REF!</definedName>
    <definedName name="Excel_BuiltIn_Print_Area_17">#REF!</definedName>
    <definedName name="Excel_BuiltIn_Print_Area_17_1" localSheetId="10">#REF!</definedName>
    <definedName name="Excel_BuiltIn_Print_Area_17_1" localSheetId="11">#REF!</definedName>
    <definedName name="Excel_BuiltIn_Print_Area_17_1" localSheetId="13">#REF!</definedName>
    <definedName name="Excel_BuiltIn_Print_Area_17_1" localSheetId="12">#REF!</definedName>
    <definedName name="Excel_BuiltIn_Print_Area_17_1" localSheetId="14">#REF!</definedName>
    <definedName name="Excel_BuiltIn_Print_Area_17_1" localSheetId="15">#REF!</definedName>
    <definedName name="Excel_BuiltIn_Print_Area_17_1" localSheetId="17">#REF!</definedName>
    <definedName name="Excel_BuiltIn_Print_Area_17_1" localSheetId="16">#REF!</definedName>
    <definedName name="Excel_BuiltIn_Print_Area_17_1">#REF!</definedName>
    <definedName name="Excel_BuiltIn_Print_Area_17_34" localSheetId="10">#REF!</definedName>
    <definedName name="Excel_BuiltIn_Print_Area_17_34" localSheetId="11">#REF!</definedName>
    <definedName name="Excel_BuiltIn_Print_Area_17_34" localSheetId="13">#REF!</definedName>
    <definedName name="Excel_BuiltIn_Print_Area_17_34" localSheetId="12">#REF!</definedName>
    <definedName name="Excel_BuiltIn_Print_Area_17_34" localSheetId="14">#REF!</definedName>
    <definedName name="Excel_BuiltIn_Print_Area_17_34" localSheetId="15">#REF!</definedName>
    <definedName name="Excel_BuiltIn_Print_Area_17_34" localSheetId="17">#REF!</definedName>
    <definedName name="Excel_BuiltIn_Print_Area_17_34" localSheetId="16">#REF!</definedName>
    <definedName name="Excel_BuiltIn_Print_Area_17_34">#REF!</definedName>
    <definedName name="Excel_BuiltIn_Print_Area_17_8" localSheetId="10">#REF!</definedName>
    <definedName name="Excel_BuiltIn_Print_Area_17_8" localSheetId="11">#REF!</definedName>
    <definedName name="Excel_BuiltIn_Print_Area_17_8" localSheetId="13">#REF!</definedName>
    <definedName name="Excel_BuiltIn_Print_Area_17_8" localSheetId="12">#REF!</definedName>
    <definedName name="Excel_BuiltIn_Print_Area_17_8" localSheetId="14">#REF!</definedName>
    <definedName name="Excel_BuiltIn_Print_Area_17_8" localSheetId="15">#REF!</definedName>
    <definedName name="Excel_BuiltIn_Print_Area_17_8" localSheetId="17">#REF!</definedName>
    <definedName name="Excel_BuiltIn_Print_Area_17_8" localSheetId="16">#REF!</definedName>
    <definedName name="Excel_BuiltIn_Print_Area_17_8">#REF!</definedName>
    <definedName name="Excel_BuiltIn_Print_Area_18" localSheetId="10">#REF!</definedName>
    <definedName name="Excel_BuiltIn_Print_Area_18" localSheetId="11">#REF!</definedName>
    <definedName name="Excel_BuiltIn_Print_Area_18" localSheetId="13">#REF!</definedName>
    <definedName name="Excel_BuiltIn_Print_Area_18" localSheetId="12">#REF!</definedName>
    <definedName name="Excel_BuiltIn_Print_Area_18" localSheetId="14">#REF!</definedName>
    <definedName name="Excel_BuiltIn_Print_Area_18" localSheetId="15">#REF!</definedName>
    <definedName name="Excel_BuiltIn_Print_Area_18" localSheetId="17">#REF!</definedName>
    <definedName name="Excel_BuiltIn_Print_Area_18" localSheetId="16">#REF!</definedName>
    <definedName name="Excel_BuiltIn_Print_Area_18">#REF!</definedName>
    <definedName name="Excel_BuiltIn_Print_Area_18_1" localSheetId="10">#REF!</definedName>
    <definedName name="Excel_BuiltIn_Print_Area_18_1" localSheetId="11">#REF!</definedName>
    <definedName name="Excel_BuiltIn_Print_Area_18_1" localSheetId="13">#REF!</definedName>
    <definedName name="Excel_BuiltIn_Print_Area_18_1" localSheetId="12">#REF!</definedName>
    <definedName name="Excel_BuiltIn_Print_Area_18_1" localSheetId="14">#REF!</definedName>
    <definedName name="Excel_BuiltIn_Print_Area_18_1" localSheetId="15">#REF!</definedName>
    <definedName name="Excel_BuiltIn_Print_Area_18_1" localSheetId="17">#REF!</definedName>
    <definedName name="Excel_BuiltIn_Print_Area_18_1" localSheetId="16">#REF!</definedName>
    <definedName name="Excel_BuiltIn_Print_Area_18_1">#REF!</definedName>
    <definedName name="Excel_BuiltIn_Print_Area_18_34" localSheetId="10">#REF!</definedName>
    <definedName name="Excel_BuiltIn_Print_Area_18_34" localSheetId="11">#REF!</definedName>
    <definedName name="Excel_BuiltIn_Print_Area_18_34" localSheetId="13">#REF!</definedName>
    <definedName name="Excel_BuiltIn_Print_Area_18_34" localSheetId="12">#REF!</definedName>
    <definedName name="Excel_BuiltIn_Print_Area_18_34" localSheetId="14">#REF!</definedName>
    <definedName name="Excel_BuiltIn_Print_Area_18_34" localSheetId="15">#REF!</definedName>
    <definedName name="Excel_BuiltIn_Print_Area_18_34" localSheetId="17">#REF!</definedName>
    <definedName name="Excel_BuiltIn_Print_Area_18_34" localSheetId="16">#REF!</definedName>
    <definedName name="Excel_BuiltIn_Print_Area_18_34">#REF!</definedName>
    <definedName name="Excel_BuiltIn_Print_Area_18_8" localSheetId="10">#REF!</definedName>
    <definedName name="Excel_BuiltIn_Print_Area_18_8" localSheetId="11">#REF!</definedName>
    <definedName name="Excel_BuiltIn_Print_Area_18_8" localSheetId="13">#REF!</definedName>
    <definedName name="Excel_BuiltIn_Print_Area_18_8" localSheetId="12">#REF!</definedName>
    <definedName name="Excel_BuiltIn_Print_Area_18_8" localSheetId="14">#REF!</definedName>
    <definedName name="Excel_BuiltIn_Print_Area_18_8" localSheetId="15">#REF!</definedName>
    <definedName name="Excel_BuiltIn_Print_Area_18_8" localSheetId="17">#REF!</definedName>
    <definedName name="Excel_BuiltIn_Print_Area_18_8" localSheetId="16">#REF!</definedName>
    <definedName name="Excel_BuiltIn_Print_Area_18_8">#REF!</definedName>
    <definedName name="Excel_BuiltIn_Print_Area_19" localSheetId="10">#REF!</definedName>
    <definedName name="Excel_BuiltIn_Print_Area_19" localSheetId="11">#REF!</definedName>
    <definedName name="Excel_BuiltIn_Print_Area_19" localSheetId="13">#REF!</definedName>
    <definedName name="Excel_BuiltIn_Print_Area_19" localSheetId="12">#REF!</definedName>
    <definedName name="Excel_BuiltIn_Print_Area_19" localSheetId="14">#REF!</definedName>
    <definedName name="Excel_BuiltIn_Print_Area_19" localSheetId="15">#REF!</definedName>
    <definedName name="Excel_BuiltIn_Print_Area_19" localSheetId="17">#REF!</definedName>
    <definedName name="Excel_BuiltIn_Print_Area_19" localSheetId="16">#REF!</definedName>
    <definedName name="Excel_BuiltIn_Print_Area_19">#REF!</definedName>
    <definedName name="Excel_BuiltIn_Print_Area_19_1" localSheetId="10">#REF!</definedName>
    <definedName name="Excel_BuiltIn_Print_Area_19_1" localSheetId="11">#REF!</definedName>
    <definedName name="Excel_BuiltIn_Print_Area_19_1" localSheetId="13">#REF!</definedName>
    <definedName name="Excel_BuiltIn_Print_Area_19_1" localSheetId="12">#REF!</definedName>
    <definedName name="Excel_BuiltIn_Print_Area_19_1" localSheetId="14">#REF!</definedName>
    <definedName name="Excel_BuiltIn_Print_Area_19_1" localSheetId="15">#REF!</definedName>
    <definedName name="Excel_BuiltIn_Print_Area_19_1" localSheetId="17">#REF!</definedName>
    <definedName name="Excel_BuiltIn_Print_Area_19_1" localSheetId="16">#REF!</definedName>
    <definedName name="Excel_BuiltIn_Print_Area_19_1">#REF!</definedName>
    <definedName name="Excel_BuiltIn_Print_Area_19_34" localSheetId="10">#REF!</definedName>
    <definedName name="Excel_BuiltIn_Print_Area_19_34" localSheetId="11">#REF!</definedName>
    <definedName name="Excel_BuiltIn_Print_Area_19_34" localSheetId="13">#REF!</definedName>
    <definedName name="Excel_BuiltIn_Print_Area_19_34" localSheetId="12">#REF!</definedName>
    <definedName name="Excel_BuiltIn_Print_Area_19_34" localSheetId="14">#REF!</definedName>
    <definedName name="Excel_BuiltIn_Print_Area_19_34" localSheetId="15">#REF!</definedName>
    <definedName name="Excel_BuiltIn_Print_Area_19_34" localSheetId="17">#REF!</definedName>
    <definedName name="Excel_BuiltIn_Print_Area_19_34" localSheetId="16">#REF!</definedName>
    <definedName name="Excel_BuiltIn_Print_Area_19_34">#REF!</definedName>
    <definedName name="Excel_BuiltIn_Print_Area_19_8" localSheetId="10">#REF!</definedName>
    <definedName name="Excel_BuiltIn_Print_Area_19_8" localSheetId="11">#REF!</definedName>
    <definedName name="Excel_BuiltIn_Print_Area_19_8" localSheetId="13">#REF!</definedName>
    <definedName name="Excel_BuiltIn_Print_Area_19_8" localSheetId="12">#REF!</definedName>
    <definedName name="Excel_BuiltIn_Print_Area_19_8" localSheetId="14">#REF!</definedName>
    <definedName name="Excel_BuiltIn_Print_Area_19_8" localSheetId="15">#REF!</definedName>
    <definedName name="Excel_BuiltIn_Print_Area_19_8" localSheetId="17">#REF!</definedName>
    <definedName name="Excel_BuiltIn_Print_Area_19_8" localSheetId="16">#REF!</definedName>
    <definedName name="Excel_BuiltIn_Print_Area_19_8">#REF!</definedName>
    <definedName name="Excel_BuiltIn_Print_Area_2" localSheetId="10">#REF!</definedName>
    <definedName name="Excel_BuiltIn_Print_Area_2" localSheetId="11">#REF!</definedName>
    <definedName name="Excel_BuiltIn_Print_Area_2" localSheetId="13">#REF!</definedName>
    <definedName name="Excel_BuiltIn_Print_Area_2" localSheetId="12">#REF!</definedName>
    <definedName name="Excel_BuiltIn_Print_Area_2" localSheetId="14">#REF!</definedName>
    <definedName name="Excel_BuiltIn_Print_Area_2" localSheetId="15">#REF!</definedName>
    <definedName name="Excel_BuiltIn_Print_Area_2" localSheetId="17">#REF!</definedName>
    <definedName name="Excel_BuiltIn_Print_Area_2" localSheetId="16">#REF!</definedName>
    <definedName name="Excel_BuiltIn_Print_Area_2">#REF!</definedName>
    <definedName name="Excel_BuiltIn_Print_Area_2_1" localSheetId="10">#REF!</definedName>
    <definedName name="Excel_BuiltIn_Print_Area_2_1" localSheetId="11">#REF!</definedName>
    <definedName name="Excel_BuiltIn_Print_Area_2_1" localSheetId="13">#REF!</definedName>
    <definedName name="Excel_BuiltIn_Print_Area_2_1" localSheetId="12">#REF!</definedName>
    <definedName name="Excel_BuiltIn_Print_Area_2_1" localSheetId="14">#REF!</definedName>
    <definedName name="Excel_BuiltIn_Print_Area_2_1" localSheetId="15">#REF!</definedName>
    <definedName name="Excel_BuiltIn_Print_Area_2_1" localSheetId="17">#REF!</definedName>
    <definedName name="Excel_BuiltIn_Print_Area_2_1" localSheetId="16">#REF!</definedName>
    <definedName name="Excel_BuiltIn_Print_Area_2_1">#REF!</definedName>
    <definedName name="Excel_BuiltIn_Print_Area_2_1_1" localSheetId="10">#REF!</definedName>
    <definedName name="Excel_BuiltIn_Print_Area_2_1_1" localSheetId="11">#REF!</definedName>
    <definedName name="Excel_BuiltIn_Print_Area_2_1_1" localSheetId="13">#REF!</definedName>
    <definedName name="Excel_BuiltIn_Print_Area_2_1_1" localSheetId="12">#REF!</definedName>
    <definedName name="Excel_BuiltIn_Print_Area_2_1_1" localSheetId="14">#REF!</definedName>
    <definedName name="Excel_BuiltIn_Print_Area_2_1_1" localSheetId="15">#REF!</definedName>
    <definedName name="Excel_BuiltIn_Print_Area_2_1_1" localSheetId="17">#REF!</definedName>
    <definedName name="Excel_BuiltIn_Print_Area_2_1_1" localSheetId="16">#REF!</definedName>
    <definedName name="Excel_BuiltIn_Print_Area_2_1_1">#REF!</definedName>
    <definedName name="Excel_BuiltIn_Print_Area_2_1_1_1" localSheetId="10">#REF!</definedName>
    <definedName name="Excel_BuiltIn_Print_Area_2_1_1_1" localSheetId="11">#REF!</definedName>
    <definedName name="Excel_BuiltIn_Print_Area_2_1_1_1" localSheetId="13">#REF!</definedName>
    <definedName name="Excel_BuiltIn_Print_Area_2_1_1_1" localSheetId="12">#REF!</definedName>
    <definedName name="Excel_BuiltIn_Print_Area_2_1_1_1" localSheetId="14">#REF!</definedName>
    <definedName name="Excel_BuiltIn_Print_Area_2_1_1_1" localSheetId="15">#REF!</definedName>
    <definedName name="Excel_BuiltIn_Print_Area_2_1_1_1" localSheetId="17">#REF!</definedName>
    <definedName name="Excel_BuiltIn_Print_Area_2_1_1_1" localSheetId="16">#REF!</definedName>
    <definedName name="Excel_BuiltIn_Print_Area_2_1_1_1">#REF!</definedName>
    <definedName name="Excel_BuiltIn_Print_Area_2_1_34" localSheetId="10">#REF!</definedName>
    <definedName name="Excel_BuiltIn_Print_Area_2_1_34" localSheetId="11">#REF!</definedName>
    <definedName name="Excel_BuiltIn_Print_Area_2_1_34" localSheetId="13">#REF!</definedName>
    <definedName name="Excel_BuiltIn_Print_Area_2_1_34" localSheetId="12">#REF!</definedName>
    <definedName name="Excel_BuiltIn_Print_Area_2_1_34" localSheetId="14">#REF!</definedName>
    <definedName name="Excel_BuiltIn_Print_Area_2_1_34" localSheetId="15">#REF!</definedName>
    <definedName name="Excel_BuiltIn_Print_Area_2_1_34" localSheetId="17">#REF!</definedName>
    <definedName name="Excel_BuiltIn_Print_Area_2_1_34" localSheetId="16">#REF!</definedName>
    <definedName name="Excel_BuiltIn_Print_Area_2_1_34">#REF!</definedName>
    <definedName name="Excel_BuiltIn_Print_Area_2_34" localSheetId="10">#REF!</definedName>
    <definedName name="Excel_BuiltIn_Print_Area_2_34" localSheetId="11">#REF!</definedName>
    <definedName name="Excel_BuiltIn_Print_Area_2_34" localSheetId="13">#REF!</definedName>
    <definedName name="Excel_BuiltIn_Print_Area_2_34" localSheetId="12">#REF!</definedName>
    <definedName name="Excel_BuiltIn_Print_Area_2_34" localSheetId="14">#REF!</definedName>
    <definedName name="Excel_BuiltIn_Print_Area_2_34" localSheetId="15">#REF!</definedName>
    <definedName name="Excel_BuiltIn_Print_Area_2_34" localSheetId="17">#REF!</definedName>
    <definedName name="Excel_BuiltIn_Print_Area_2_34" localSheetId="16">#REF!</definedName>
    <definedName name="Excel_BuiltIn_Print_Area_2_34">#REF!</definedName>
    <definedName name="Excel_BuiltIn_Print_Area_2_8" localSheetId="10">#REF!</definedName>
    <definedName name="Excel_BuiltIn_Print_Area_2_8" localSheetId="11">#REF!</definedName>
    <definedName name="Excel_BuiltIn_Print_Area_2_8" localSheetId="13">#REF!</definedName>
    <definedName name="Excel_BuiltIn_Print_Area_2_8" localSheetId="12">#REF!</definedName>
    <definedName name="Excel_BuiltIn_Print_Area_2_8" localSheetId="14">#REF!</definedName>
    <definedName name="Excel_BuiltIn_Print_Area_2_8" localSheetId="15">#REF!</definedName>
    <definedName name="Excel_BuiltIn_Print_Area_2_8" localSheetId="17">#REF!</definedName>
    <definedName name="Excel_BuiltIn_Print_Area_2_8" localSheetId="16">#REF!</definedName>
    <definedName name="Excel_BuiltIn_Print_Area_2_8">#REF!</definedName>
    <definedName name="Excel_BuiltIn_Print_Area_20" localSheetId="10">#REF!</definedName>
    <definedName name="Excel_BuiltIn_Print_Area_20" localSheetId="11">#REF!</definedName>
    <definedName name="Excel_BuiltIn_Print_Area_20" localSheetId="13">#REF!</definedName>
    <definedName name="Excel_BuiltIn_Print_Area_20" localSheetId="12">#REF!</definedName>
    <definedName name="Excel_BuiltIn_Print_Area_20" localSheetId="14">#REF!</definedName>
    <definedName name="Excel_BuiltIn_Print_Area_20" localSheetId="15">#REF!</definedName>
    <definedName name="Excel_BuiltIn_Print_Area_20" localSheetId="17">#REF!</definedName>
    <definedName name="Excel_BuiltIn_Print_Area_20" localSheetId="16">#REF!</definedName>
    <definedName name="Excel_BuiltIn_Print_Area_20">#REF!</definedName>
    <definedName name="Excel_BuiltIn_Print_Area_20_1" localSheetId="10">#REF!</definedName>
    <definedName name="Excel_BuiltIn_Print_Area_20_1" localSheetId="11">#REF!</definedName>
    <definedName name="Excel_BuiltIn_Print_Area_20_1" localSheetId="13">#REF!</definedName>
    <definedName name="Excel_BuiltIn_Print_Area_20_1" localSheetId="12">#REF!</definedName>
    <definedName name="Excel_BuiltIn_Print_Area_20_1" localSheetId="14">#REF!</definedName>
    <definedName name="Excel_BuiltIn_Print_Area_20_1" localSheetId="15">#REF!</definedName>
    <definedName name="Excel_BuiltIn_Print_Area_20_1" localSheetId="17">#REF!</definedName>
    <definedName name="Excel_BuiltIn_Print_Area_20_1" localSheetId="16">#REF!</definedName>
    <definedName name="Excel_BuiltIn_Print_Area_20_1">#REF!</definedName>
    <definedName name="Excel_BuiltIn_Print_Area_20_34" localSheetId="10">#REF!</definedName>
    <definedName name="Excel_BuiltIn_Print_Area_20_34" localSheetId="11">#REF!</definedName>
    <definedName name="Excel_BuiltIn_Print_Area_20_34" localSheetId="13">#REF!</definedName>
    <definedName name="Excel_BuiltIn_Print_Area_20_34" localSheetId="12">#REF!</definedName>
    <definedName name="Excel_BuiltIn_Print_Area_20_34" localSheetId="14">#REF!</definedName>
    <definedName name="Excel_BuiltIn_Print_Area_20_34" localSheetId="15">#REF!</definedName>
    <definedName name="Excel_BuiltIn_Print_Area_20_34" localSheetId="17">#REF!</definedName>
    <definedName name="Excel_BuiltIn_Print_Area_20_34" localSheetId="16">#REF!</definedName>
    <definedName name="Excel_BuiltIn_Print_Area_20_34">#REF!</definedName>
    <definedName name="Excel_BuiltIn_Print_Area_20_8" localSheetId="10">#REF!</definedName>
    <definedName name="Excel_BuiltIn_Print_Area_20_8" localSheetId="11">#REF!</definedName>
    <definedName name="Excel_BuiltIn_Print_Area_20_8" localSheetId="13">#REF!</definedName>
    <definedName name="Excel_BuiltIn_Print_Area_20_8" localSheetId="12">#REF!</definedName>
    <definedName name="Excel_BuiltIn_Print_Area_20_8" localSheetId="14">#REF!</definedName>
    <definedName name="Excel_BuiltIn_Print_Area_20_8" localSheetId="15">#REF!</definedName>
    <definedName name="Excel_BuiltIn_Print_Area_20_8" localSheetId="17">#REF!</definedName>
    <definedName name="Excel_BuiltIn_Print_Area_20_8" localSheetId="16">#REF!</definedName>
    <definedName name="Excel_BuiltIn_Print_Area_20_8">#REF!</definedName>
    <definedName name="Excel_BuiltIn_Print_Area_22" localSheetId="10">#REF!</definedName>
    <definedName name="Excel_BuiltIn_Print_Area_22" localSheetId="11">#REF!</definedName>
    <definedName name="Excel_BuiltIn_Print_Area_22" localSheetId="13">#REF!</definedName>
    <definedName name="Excel_BuiltIn_Print_Area_22" localSheetId="12">#REF!</definedName>
    <definedName name="Excel_BuiltIn_Print_Area_22" localSheetId="14">#REF!</definedName>
    <definedName name="Excel_BuiltIn_Print_Area_22" localSheetId="15">#REF!</definedName>
    <definedName name="Excel_BuiltIn_Print_Area_22" localSheetId="17">#REF!</definedName>
    <definedName name="Excel_BuiltIn_Print_Area_22" localSheetId="16">#REF!</definedName>
    <definedName name="Excel_BuiltIn_Print_Area_22">#REF!</definedName>
    <definedName name="Excel_BuiltIn_Print_Area_22_1" localSheetId="10">#REF!</definedName>
    <definedName name="Excel_BuiltIn_Print_Area_22_1" localSheetId="11">#REF!</definedName>
    <definedName name="Excel_BuiltIn_Print_Area_22_1" localSheetId="13">#REF!</definedName>
    <definedName name="Excel_BuiltIn_Print_Area_22_1" localSheetId="12">#REF!</definedName>
    <definedName name="Excel_BuiltIn_Print_Area_22_1" localSheetId="14">#REF!</definedName>
    <definedName name="Excel_BuiltIn_Print_Area_22_1" localSheetId="15">#REF!</definedName>
    <definedName name="Excel_BuiltIn_Print_Area_22_1" localSheetId="17">#REF!</definedName>
    <definedName name="Excel_BuiltIn_Print_Area_22_1" localSheetId="16">#REF!</definedName>
    <definedName name="Excel_BuiltIn_Print_Area_22_1">#REF!</definedName>
    <definedName name="Excel_BuiltIn_Print_Area_22_34" localSheetId="10">#REF!</definedName>
    <definedName name="Excel_BuiltIn_Print_Area_22_34" localSheetId="11">#REF!</definedName>
    <definedName name="Excel_BuiltIn_Print_Area_22_34" localSheetId="13">#REF!</definedName>
    <definedName name="Excel_BuiltIn_Print_Area_22_34" localSheetId="12">#REF!</definedName>
    <definedName name="Excel_BuiltIn_Print_Area_22_34" localSheetId="14">#REF!</definedName>
    <definedName name="Excel_BuiltIn_Print_Area_22_34" localSheetId="15">#REF!</definedName>
    <definedName name="Excel_BuiltIn_Print_Area_22_34" localSheetId="17">#REF!</definedName>
    <definedName name="Excel_BuiltIn_Print_Area_22_34" localSheetId="16">#REF!</definedName>
    <definedName name="Excel_BuiltIn_Print_Area_22_34">#REF!</definedName>
    <definedName name="Excel_BuiltIn_Print_Area_22_8" localSheetId="10">#REF!</definedName>
    <definedName name="Excel_BuiltIn_Print_Area_22_8" localSheetId="11">#REF!</definedName>
    <definedName name="Excel_BuiltIn_Print_Area_22_8" localSheetId="13">#REF!</definedName>
    <definedName name="Excel_BuiltIn_Print_Area_22_8" localSheetId="12">#REF!</definedName>
    <definedName name="Excel_BuiltIn_Print_Area_22_8" localSheetId="14">#REF!</definedName>
    <definedName name="Excel_BuiltIn_Print_Area_22_8" localSheetId="15">#REF!</definedName>
    <definedName name="Excel_BuiltIn_Print_Area_22_8" localSheetId="17">#REF!</definedName>
    <definedName name="Excel_BuiltIn_Print_Area_22_8" localSheetId="16">#REF!</definedName>
    <definedName name="Excel_BuiltIn_Print_Area_22_8">#REF!</definedName>
    <definedName name="Excel_BuiltIn_Print_Area_23" localSheetId="10">#REF!</definedName>
    <definedName name="Excel_BuiltIn_Print_Area_23" localSheetId="11">#REF!</definedName>
    <definedName name="Excel_BuiltIn_Print_Area_23" localSheetId="13">#REF!</definedName>
    <definedName name="Excel_BuiltIn_Print_Area_23" localSheetId="12">#REF!</definedName>
    <definedName name="Excel_BuiltIn_Print_Area_23" localSheetId="14">#REF!</definedName>
    <definedName name="Excel_BuiltIn_Print_Area_23" localSheetId="15">#REF!</definedName>
    <definedName name="Excel_BuiltIn_Print_Area_23" localSheetId="17">#REF!</definedName>
    <definedName name="Excel_BuiltIn_Print_Area_23" localSheetId="16">#REF!</definedName>
    <definedName name="Excel_BuiltIn_Print_Area_23">#REF!</definedName>
    <definedName name="Excel_BuiltIn_Print_Area_23_1" localSheetId="10">#REF!</definedName>
    <definedName name="Excel_BuiltIn_Print_Area_23_1" localSheetId="11">#REF!</definedName>
    <definedName name="Excel_BuiltIn_Print_Area_23_1" localSheetId="13">#REF!</definedName>
    <definedName name="Excel_BuiltIn_Print_Area_23_1" localSheetId="12">#REF!</definedName>
    <definedName name="Excel_BuiltIn_Print_Area_23_1" localSheetId="14">#REF!</definedName>
    <definedName name="Excel_BuiltIn_Print_Area_23_1" localSheetId="15">#REF!</definedName>
    <definedName name="Excel_BuiltIn_Print_Area_23_1" localSheetId="17">#REF!</definedName>
    <definedName name="Excel_BuiltIn_Print_Area_23_1" localSheetId="16">#REF!</definedName>
    <definedName name="Excel_BuiltIn_Print_Area_23_1">#REF!</definedName>
    <definedName name="Excel_BuiltIn_Print_Area_23_34" localSheetId="10">#REF!</definedName>
    <definedName name="Excel_BuiltIn_Print_Area_23_34" localSheetId="11">#REF!</definedName>
    <definedName name="Excel_BuiltIn_Print_Area_23_34" localSheetId="13">#REF!</definedName>
    <definedName name="Excel_BuiltIn_Print_Area_23_34" localSheetId="12">#REF!</definedName>
    <definedName name="Excel_BuiltIn_Print_Area_23_34" localSheetId="14">#REF!</definedName>
    <definedName name="Excel_BuiltIn_Print_Area_23_34" localSheetId="15">#REF!</definedName>
    <definedName name="Excel_BuiltIn_Print_Area_23_34" localSheetId="17">#REF!</definedName>
    <definedName name="Excel_BuiltIn_Print_Area_23_34" localSheetId="16">#REF!</definedName>
    <definedName name="Excel_BuiltIn_Print_Area_23_34">#REF!</definedName>
    <definedName name="Excel_BuiltIn_Print_Area_23_8" localSheetId="10">#REF!</definedName>
    <definedName name="Excel_BuiltIn_Print_Area_23_8" localSheetId="11">#REF!</definedName>
    <definedName name="Excel_BuiltIn_Print_Area_23_8" localSheetId="13">#REF!</definedName>
    <definedName name="Excel_BuiltIn_Print_Area_23_8" localSheetId="12">#REF!</definedName>
    <definedName name="Excel_BuiltIn_Print_Area_23_8" localSheetId="14">#REF!</definedName>
    <definedName name="Excel_BuiltIn_Print_Area_23_8" localSheetId="15">#REF!</definedName>
    <definedName name="Excel_BuiltIn_Print_Area_23_8" localSheetId="17">#REF!</definedName>
    <definedName name="Excel_BuiltIn_Print_Area_23_8" localSheetId="16">#REF!</definedName>
    <definedName name="Excel_BuiltIn_Print_Area_23_8">#REF!</definedName>
    <definedName name="Excel_BuiltIn_Print_Area_24" localSheetId="10">#REF!</definedName>
    <definedName name="Excel_BuiltIn_Print_Area_24" localSheetId="11">#REF!</definedName>
    <definedName name="Excel_BuiltIn_Print_Area_24" localSheetId="13">#REF!</definedName>
    <definedName name="Excel_BuiltIn_Print_Area_24" localSheetId="12">#REF!</definedName>
    <definedName name="Excel_BuiltIn_Print_Area_24" localSheetId="14">#REF!</definedName>
    <definedName name="Excel_BuiltIn_Print_Area_24" localSheetId="15">#REF!</definedName>
    <definedName name="Excel_BuiltIn_Print_Area_24" localSheetId="17">#REF!</definedName>
    <definedName name="Excel_BuiltIn_Print_Area_24" localSheetId="16">#REF!</definedName>
    <definedName name="Excel_BuiltIn_Print_Area_24">#REF!</definedName>
    <definedName name="Excel_BuiltIn_Print_Area_24_1" localSheetId="10">#REF!</definedName>
    <definedName name="Excel_BuiltIn_Print_Area_24_1" localSheetId="11">#REF!</definedName>
    <definedName name="Excel_BuiltIn_Print_Area_24_1" localSheetId="13">#REF!</definedName>
    <definedName name="Excel_BuiltIn_Print_Area_24_1" localSheetId="12">#REF!</definedName>
    <definedName name="Excel_BuiltIn_Print_Area_24_1" localSheetId="14">#REF!</definedName>
    <definedName name="Excel_BuiltIn_Print_Area_24_1" localSheetId="15">#REF!</definedName>
    <definedName name="Excel_BuiltIn_Print_Area_24_1" localSheetId="17">#REF!</definedName>
    <definedName name="Excel_BuiltIn_Print_Area_24_1" localSheetId="16">#REF!</definedName>
    <definedName name="Excel_BuiltIn_Print_Area_24_1">#REF!</definedName>
    <definedName name="Excel_BuiltIn_Print_Area_24_34" localSheetId="10">#REF!</definedName>
    <definedName name="Excel_BuiltIn_Print_Area_24_34" localSheetId="11">#REF!</definedName>
    <definedName name="Excel_BuiltIn_Print_Area_24_34" localSheetId="13">#REF!</definedName>
    <definedName name="Excel_BuiltIn_Print_Area_24_34" localSheetId="12">#REF!</definedName>
    <definedName name="Excel_BuiltIn_Print_Area_24_34" localSheetId="14">#REF!</definedName>
    <definedName name="Excel_BuiltIn_Print_Area_24_34" localSheetId="15">#REF!</definedName>
    <definedName name="Excel_BuiltIn_Print_Area_24_34" localSheetId="17">#REF!</definedName>
    <definedName name="Excel_BuiltIn_Print_Area_24_34" localSheetId="16">#REF!</definedName>
    <definedName name="Excel_BuiltIn_Print_Area_24_34">#REF!</definedName>
    <definedName name="Excel_BuiltIn_Print_Area_24_8" localSheetId="10">#REF!</definedName>
    <definedName name="Excel_BuiltIn_Print_Area_24_8" localSheetId="11">#REF!</definedName>
    <definedName name="Excel_BuiltIn_Print_Area_24_8" localSheetId="13">#REF!</definedName>
    <definedName name="Excel_BuiltIn_Print_Area_24_8" localSheetId="12">#REF!</definedName>
    <definedName name="Excel_BuiltIn_Print_Area_24_8" localSheetId="14">#REF!</definedName>
    <definedName name="Excel_BuiltIn_Print_Area_24_8" localSheetId="15">#REF!</definedName>
    <definedName name="Excel_BuiltIn_Print_Area_24_8" localSheetId="17">#REF!</definedName>
    <definedName name="Excel_BuiltIn_Print_Area_24_8" localSheetId="16">#REF!</definedName>
    <definedName name="Excel_BuiltIn_Print_Area_24_8">#REF!</definedName>
    <definedName name="Excel_BuiltIn_Print_Area_25" localSheetId="10">#REF!</definedName>
    <definedName name="Excel_BuiltIn_Print_Area_25" localSheetId="11">#REF!</definedName>
    <definedName name="Excel_BuiltIn_Print_Area_25" localSheetId="13">#REF!</definedName>
    <definedName name="Excel_BuiltIn_Print_Area_25" localSheetId="12">#REF!</definedName>
    <definedName name="Excel_BuiltIn_Print_Area_25" localSheetId="14">#REF!</definedName>
    <definedName name="Excel_BuiltIn_Print_Area_25" localSheetId="15">#REF!</definedName>
    <definedName name="Excel_BuiltIn_Print_Area_25" localSheetId="17">#REF!</definedName>
    <definedName name="Excel_BuiltIn_Print_Area_25" localSheetId="16">#REF!</definedName>
    <definedName name="Excel_BuiltIn_Print_Area_25">#REF!</definedName>
    <definedName name="Excel_BuiltIn_Print_Area_25_1" localSheetId="10">#REF!</definedName>
    <definedName name="Excel_BuiltIn_Print_Area_25_1" localSheetId="11">#REF!</definedName>
    <definedName name="Excel_BuiltIn_Print_Area_25_1" localSheetId="13">#REF!</definedName>
    <definedName name="Excel_BuiltIn_Print_Area_25_1" localSheetId="12">#REF!</definedName>
    <definedName name="Excel_BuiltIn_Print_Area_25_1" localSheetId="14">#REF!</definedName>
    <definedName name="Excel_BuiltIn_Print_Area_25_1" localSheetId="15">#REF!</definedName>
    <definedName name="Excel_BuiltIn_Print_Area_25_1" localSheetId="17">#REF!</definedName>
    <definedName name="Excel_BuiltIn_Print_Area_25_1" localSheetId="16">#REF!</definedName>
    <definedName name="Excel_BuiltIn_Print_Area_25_1">#REF!</definedName>
    <definedName name="Excel_BuiltIn_Print_Area_25_34" localSheetId="10">#REF!</definedName>
    <definedName name="Excel_BuiltIn_Print_Area_25_34" localSheetId="11">#REF!</definedName>
    <definedName name="Excel_BuiltIn_Print_Area_25_34" localSheetId="13">#REF!</definedName>
    <definedName name="Excel_BuiltIn_Print_Area_25_34" localSheetId="12">#REF!</definedName>
    <definedName name="Excel_BuiltIn_Print_Area_25_34" localSheetId="14">#REF!</definedName>
    <definedName name="Excel_BuiltIn_Print_Area_25_34" localSheetId="15">#REF!</definedName>
    <definedName name="Excel_BuiltIn_Print_Area_25_34" localSheetId="17">#REF!</definedName>
    <definedName name="Excel_BuiltIn_Print_Area_25_34" localSheetId="16">#REF!</definedName>
    <definedName name="Excel_BuiltIn_Print_Area_25_34">#REF!</definedName>
    <definedName name="Excel_BuiltIn_Print_Area_25_8" localSheetId="10">#REF!</definedName>
    <definedName name="Excel_BuiltIn_Print_Area_25_8" localSheetId="11">#REF!</definedName>
    <definedName name="Excel_BuiltIn_Print_Area_25_8" localSheetId="13">#REF!</definedName>
    <definedName name="Excel_BuiltIn_Print_Area_25_8" localSheetId="12">#REF!</definedName>
    <definedName name="Excel_BuiltIn_Print_Area_25_8" localSheetId="14">#REF!</definedName>
    <definedName name="Excel_BuiltIn_Print_Area_25_8" localSheetId="15">#REF!</definedName>
    <definedName name="Excel_BuiltIn_Print_Area_25_8" localSheetId="17">#REF!</definedName>
    <definedName name="Excel_BuiltIn_Print_Area_25_8" localSheetId="16">#REF!</definedName>
    <definedName name="Excel_BuiltIn_Print_Area_25_8">#REF!</definedName>
    <definedName name="Excel_BuiltIn_Print_Area_26" localSheetId="10">#REF!</definedName>
    <definedName name="Excel_BuiltIn_Print_Area_26" localSheetId="11">#REF!</definedName>
    <definedName name="Excel_BuiltIn_Print_Area_26" localSheetId="13">#REF!</definedName>
    <definedName name="Excel_BuiltIn_Print_Area_26" localSheetId="12">#REF!</definedName>
    <definedName name="Excel_BuiltIn_Print_Area_26" localSheetId="14">#REF!</definedName>
    <definedName name="Excel_BuiltIn_Print_Area_26" localSheetId="15">#REF!</definedName>
    <definedName name="Excel_BuiltIn_Print_Area_26" localSheetId="17">#REF!</definedName>
    <definedName name="Excel_BuiltIn_Print_Area_26" localSheetId="16">#REF!</definedName>
    <definedName name="Excel_BuiltIn_Print_Area_26">#REF!</definedName>
    <definedName name="Excel_BuiltIn_Print_Area_26_1" localSheetId="10">#REF!</definedName>
    <definedName name="Excel_BuiltIn_Print_Area_26_1" localSheetId="11">#REF!</definedName>
    <definedName name="Excel_BuiltIn_Print_Area_26_1" localSheetId="13">#REF!</definedName>
    <definedName name="Excel_BuiltIn_Print_Area_26_1" localSheetId="12">#REF!</definedName>
    <definedName name="Excel_BuiltIn_Print_Area_26_1" localSheetId="14">#REF!</definedName>
    <definedName name="Excel_BuiltIn_Print_Area_26_1" localSheetId="15">#REF!</definedName>
    <definedName name="Excel_BuiltIn_Print_Area_26_1" localSheetId="17">#REF!</definedName>
    <definedName name="Excel_BuiltIn_Print_Area_26_1" localSheetId="16">#REF!</definedName>
    <definedName name="Excel_BuiltIn_Print_Area_26_1">#REF!</definedName>
    <definedName name="Excel_BuiltIn_Print_Area_26_34" localSheetId="10">#REF!</definedName>
    <definedName name="Excel_BuiltIn_Print_Area_26_34" localSheetId="11">#REF!</definedName>
    <definedName name="Excel_BuiltIn_Print_Area_26_34" localSheetId="13">#REF!</definedName>
    <definedName name="Excel_BuiltIn_Print_Area_26_34" localSheetId="12">#REF!</definedName>
    <definedName name="Excel_BuiltIn_Print_Area_26_34" localSheetId="14">#REF!</definedName>
    <definedName name="Excel_BuiltIn_Print_Area_26_34" localSheetId="15">#REF!</definedName>
    <definedName name="Excel_BuiltIn_Print_Area_26_34" localSheetId="17">#REF!</definedName>
    <definedName name="Excel_BuiltIn_Print_Area_26_34" localSheetId="16">#REF!</definedName>
    <definedName name="Excel_BuiltIn_Print_Area_26_34">#REF!</definedName>
    <definedName name="Excel_BuiltIn_Print_Area_26_8" localSheetId="10">#REF!</definedName>
    <definedName name="Excel_BuiltIn_Print_Area_26_8" localSheetId="11">#REF!</definedName>
    <definedName name="Excel_BuiltIn_Print_Area_26_8" localSheetId="13">#REF!</definedName>
    <definedName name="Excel_BuiltIn_Print_Area_26_8" localSheetId="12">#REF!</definedName>
    <definedName name="Excel_BuiltIn_Print_Area_26_8" localSheetId="14">#REF!</definedName>
    <definedName name="Excel_BuiltIn_Print_Area_26_8" localSheetId="15">#REF!</definedName>
    <definedName name="Excel_BuiltIn_Print_Area_26_8" localSheetId="17">#REF!</definedName>
    <definedName name="Excel_BuiltIn_Print_Area_26_8" localSheetId="16">#REF!</definedName>
    <definedName name="Excel_BuiltIn_Print_Area_26_8">#REF!</definedName>
    <definedName name="Excel_BuiltIn_Print_Area_27" localSheetId="10">#REF!</definedName>
    <definedName name="Excel_BuiltIn_Print_Area_27" localSheetId="11">#REF!</definedName>
    <definedName name="Excel_BuiltIn_Print_Area_27" localSheetId="13">#REF!</definedName>
    <definedName name="Excel_BuiltIn_Print_Area_27" localSheetId="12">#REF!</definedName>
    <definedName name="Excel_BuiltIn_Print_Area_27" localSheetId="14">#REF!</definedName>
    <definedName name="Excel_BuiltIn_Print_Area_27" localSheetId="15">#REF!</definedName>
    <definedName name="Excel_BuiltIn_Print_Area_27" localSheetId="17">#REF!</definedName>
    <definedName name="Excel_BuiltIn_Print_Area_27" localSheetId="16">#REF!</definedName>
    <definedName name="Excel_BuiltIn_Print_Area_27">#REF!</definedName>
    <definedName name="Excel_BuiltIn_Print_Area_27_1" localSheetId="10">#REF!</definedName>
    <definedName name="Excel_BuiltIn_Print_Area_27_1" localSheetId="11">#REF!</definedName>
    <definedName name="Excel_BuiltIn_Print_Area_27_1" localSheetId="13">#REF!</definedName>
    <definedName name="Excel_BuiltIn_Print_Area_27_1" localSheetId="12">#REF!</definedName>
    <definedName name="Excel_BuiltIn_Print_Area_27_1" localSheetId="14">#REF!</definedName>
    <definedName name="Excel_BuiltIn_Print_Area_27_1" localSheetId="15">#REF!</definedName>
    <definedName name="Excel_BuiltIn_Print_Area_27_1" localSheetId="17">#REF!</definedName>
    <definedName name="Excel_BuiltIn_Print_Area_27_1" localSheetId="16">#REF!</definedName>
    <definedName name="Excel_BuiltIn_Print_Area_27_1">#REF!</definedName>
    <definedName name="Excel_BuiltIn_Print_Area_27_34" localSheetId="10">#REF!</definedName>
    <definedName name="Excel_BuiltIn_Print_Area_27_34" localSheetId="11">#REF!</definedName>
    <definedName name="Excel_BuiltIn_Print_Area_27_34" localSheetId="13">#REF!</definedName>
    <definedName name="Excel_BuiltIn_Print_Area_27_34" localSheetId="12">#REF!</definedName>
    <definedName name="Excel_BuiltIn_Print_Area_27_34" localSheetId="14">#REF!</definedName>
    <definedName name="Excel_BuiltIn_Print_Area_27_34" localSheetId="15">#REF!</definedName>
    <definedName name="Excel_BuiltIn_Print_Area_27_34" localSheetId="17">#REF!</definedName>
    <definedName name="Excel_BuiltIn_Print_Area_27_34" localSheetId="16">#REF!</definedName>
    <definedName name="Excel_BuiltIn_Print_Area_27_34">#REF!</definedName>
    <definedName name="Excel_BuiltIn_Print_Area_27_8" localSheetId="10">#REF!</definedName>
    <definedName name="Excel_BuiltIn_Print_Area_27_8" localSheetId="11">#REF!</definedName>
    <definedName name="Excel_BuiltIn_Print_Area_27_8" localSheetId="13">#REF!</definedName>
    <definedName name="Excel_BuiltIn_Print_Area_27_8" localSheetId="12">#REF!</definedName>
    <definedName name="Excel_BuiltIn_Print_Area_27_8" localSheetId="14">#REF!</definedName>
    <definedName name="Excel_BuiltIn_Print_Area_27_8" localSheetId="15">#REF!</definedName>
    <definedName name="Excel_BuiltIn_Print_Area_27_8" localSheetId="17">#REF!</definedName>
    <definedName name="Excel_BuiltIn_Print_Area_27_8" localSheetId="16">#REF!</definedName>
    <definedName name="Excel_BuiltIn_Print_Area_27_8">#REF!</definedName>
    <definedName name="Excel_BuiltIn_Print_Area_28" localSheetId="10">#REF!</definedName>
    <definedName name="Excel_BuiltIn_Print_Area_28" localSheetId="11">#REF!</definedName>
    <definedName name="Excel_BuiltIn_Print_Area_28" localSheetId="13">#REF!</definedName>
    <definedName name="Excel_BuiltIn_Print_Area_28" localSheetId="12">#REF!</definedName>
    <definedName name="Excel_BuiltIn_Print_Area_28" localSheetId="14">#REF!</definedName>
    <definedName name="Excel_BuiltIn_Print_Area_28" localSheetId="15">#REF!</definedName>
    <definedName name="Excel_BuiltIn_Print_Area_28" localSheetId="17">#REF!</definedName>
    <definedName name="Excel_BuiltIn_Print_Area_28" localSheetId="16">#REF!</definedName>
    <definedName name="Excel_BuiltIn_Print_Area_28">#REF!</definedName>
    <definedName name="Excel_BuiltIn_Print_Area_28_1" localSheetId="10">#REF!</definedName>
    <definedName name="Excel_BuiltIn_Print_Area_28_1" localSheetId="11">#REF!</definedName>
    <definedName name="Excel_BuiltIn_Print_Area_28_1" localSheetId="13">#REF!</definedName>
    <definedName name="Excel_BuiltIn_Print_Area_28_1" localSheetId="12">#REF!</definedName>
    <definedName name="Excel_BuiltIn_Print_Area_28_1" localSheetId="14">#REF!</definedName>
    <definedName name="Excel_BuiltIn_Print_Area_28_1" localSheetId="15">#REF!</definedName>
    <definedName name="Excel_BuiltIn_Print_Area_28_1" localSheetId="17">#REF!</definedName>
    <definedName name="Excel_BuiltIn_Print_Area_28_1" localSheetId="16">#REF!</definedName>
    <definedName name="Excel_BuiltIn_Print_Area_28_1">#REF!</definedName>
    <definedName name="Excel_BuiltIn_Print_Area_28_34" localSheetId="10">#REF!</definedName>
    <definedName name="Excel_BuiltIn_Print_Area_28_34" localSheetId="11">#REF!</definedName>
    <definedName name="Excel_BuiltIn_Print_Area_28_34" localSheetId="13">#REF!</definedName>
    <definedName name="Excel_BuiltIn_Print_Area_28_34" localSheetId="12">#REF!</definedName>
    <definedName name="Excel_BuiltIn_Print_Area_28_34" localSheetId="14">#REF!</definedName>
    <definedName name="Excel_BuiltIn_Print_Area_28_34" localSheetId="15">#REF!</definedName>
    <definedName name="Excel_BuiltIn_Print_Area_28_34" localSheetId="17">#REF!</definedName>
    <definedName name="Excel_BuiltIn_Print_Area_28_34" localSheetId="16">#REF!</definedName>
    <definedName name="Excel_BuiltIn_Print_Area_28_34">#REF!</definedName>
    <definedName name="Excel_BuiltIn_Print_Area_28_8" localSheetId="10">#REF!</definedName>
    <definedName name="Excel_BuiltIn_Print_Area_28_8" localSheetId="11">#REF!</definedName>
    <definedName name="Excel_BuiltIn_Print_Area_28_8" localSheetId="13">#REF!</definedName>
    <definedName name="Excel_BuiltIn_Print_Area_28_8" localSheetId="12">#REF!</definedName>
    <definedName name="Excel_BuiltIn_Print_Area_28_8" localSheetId="14">#REF!</definedName>
    <definedName name="Excel_BuiltIn_Print_Area_28_8" localSheetId="15">#REF!</definedName>
    <definedName name="Excel_BuiltIn_Print_Area_28_8" localSheetId="17">#REF!</definedName>
    <definedName name="Excel_BuiltIn_Print_Area_28_8" localSheetId="16">#REF!</definedName>
    <definedName name="Excel_BuiltIn_Print_Area_28_8">#REF!</definedName>
    <definedName name="Excel_BuiltIn_Print_Area_29" localSheetId="10">#REF!</definedName>
    <definedName name="Excel_BuiltIn_Print_Area_29" localSheetId="11">#REF!</definedName>
    <definedName name="Excel_BuiltIn_Print_Area_29" localSheetId="13">#REF!</definedName>
    <definedName name="Excel_BuiltIn_Print_Area_29" localSheetId="12">#REF!</definedName>
    <definedName name="Excel_BuiltIn_Print_Area_29" localSheetId="14">#REF!</definedName>
    <definedName name="Excel_BuiltIn_Print_Area_29" localSheetId="15">#REF!</definedName>
    <definedName name="Excel_BuiltIn_Print_Area_29" localSheetId="17">#REF!</definedName>
    <definedName name="Excel_BuiltIn_Print_Area_29" localSheetId="16">#REF!</definedName>
    <definedName name="Excel_BuiltIn_Print_Area_29">#REF!</definedName>
    <definedName name="Excel_BuiltIn_Print_Area_29_1" localSheetId="10">#REF!</definedName>
    <definedName name="Excel_BuiltIn_Print_Area_29_1" localSheetId="11">#REF!</definedName>
    <definedName name="Excel_BuiltIn_Print_Area_29_1" localSheetId="13">#REF!</definedName>
    <definedName name="Excel_BuiltIn_Print_Area_29_1" localSheetId="12">#REF!</definedName>
    <definedName name="Excel_BuiltIn_Print_Area_29_1" localSheetId="14">#REF!</definedName>
    <definedName name="Excel_BuiltIn_Print_Area_29_1" localSheetId="15">#REF!</definedName>
    <definedName name="Excel_BuiltIn_Print_Area_29_1" localSheetId="17">#REF!</definedName>
    <definedName name="Excel_BuiltIn_Print_Area_29_1" localSheetId="16">#REF!</definedName>
    <definedName name="Excel_BuiltIn_Print_Area_29_1">#REF!</definedName>
    <definedName name="Excel_BuiltIn_Print_Area_29_34" localSheetId="10">#REF!</definedName>
    <definedName name="Excel_BuiltIn_Print_Area_29_34" localSheetId="11">#REF!</definedName>
    <definedName name="Excel_BuiltIn_Print_Area_29_34" localSheetId="13">#REF!</definedName>
    <definedName name="Excel_BuiltIn_Print_Area_29_34" localSheetId="12">#REF!</definedName>
    <definedName name="Excel_BuiltIn_Print_Area_29_34" localSheetId="14">#REF!</definedName>
    <definedName name="Excel_BuiltIn_Print_Area_29_34" localSheetId="15">#REF!</definedName>
    <definedName name="Excel_BuiltIn_Print_Area_29_34" localSheetId="17">#REF!</definedName>
    <definedName name="Excel_BuiltIn_Print_Area_29_34" localSheetId="16">#REF!</definedName>
    <definedName name="Excel_BuiltIn_Print_Area_29_34">#REF!</definedName>
    <definedName name="Excel_BuiltIn_Print_Area_29_8" localSheetId="10">#REF!</definedName>
    <definedName name="Excel_BuiltIn_Print_Area_29_8" localSheetId="11">#REF!</definedName>
    <definedName name="Excel_BuiltIn_Print_Area_29_8" localSheetId="13">#REF!</definedName>
    <definedName name="Excel_BuiltIn_Print_Area_29_8" localSheetId="12">#REF!</definedName>
    <definedName name="Excel_BuiltIn_Print_Area_29_8" localSheetId="14">#REF!</definedName>
    <definedName name="Excel_BuiltIn_Print_Area_29_8" localSheetId="15">#REF!</definedName>
    <definedName name="Excel_BuiltIn_Print_Area_29_8" localSheetId="17">#REF!</definedName>
    <definedName name="Excel_BuiltIn_Print_Area_29_8" localSheetId="16">#REF!</definedName>
    <definedName name="Excel_BuiltIn_Print_Area_29_8">#REF!</definedName>
    <definedName name="Excel_BuiltIn_Print_Area_3" localSheetId="10">#REF!</definedName>
    <definedName name="Excel_BuiltIn_Print_Area_3" localSheetId="11">#REF!</definedName>
    <definedName name="Excel_BuiltIn_Print_Area_3" localSheetId="13">#REF!</definedName>
    <definedName name="Excel_BuiltIn_Print_Area_3" localSheetId="12">#REF!</definedName>
    <definedName name="Excel_BuiltIn_Print_Area_3" localSheetId="14">#REF!</definedName>
    <definedName name="Excel_BuiltIn_Print_Area_3" localSheetId="15">#REF!</definedName>
    <definedName name="Excel_BuiltIn_Print_Area_3" localSheetId="17">#REF!</definedName>
    <definedName name="Excel_BuiltIn_Print_Area_3" localSheetId="16">#REF!</definedName>
    <definedName name="Excel_BuiltIn_Print_Area_3">#REF!</definedName>
    <definedName name="Excel_BuiltIn_Print_Area_3_1" localSheetId="10">#REF!</definedName>
    <definedName name="Excel_BuiltIn_Print_Area_3_1" localSheetId="11">#REF!</definedName>
    <definedName name="Excel_BuiltIn_Print_Area_3_1" localSheetId="13">#REF!</definedName>
    <definedName name="Excel_BuiltIn_Print_Area_3_1" localSheetId="12">#REF!</definedName>
    <definedName name="Excel_BuiltIn_Print_Area_3_1" localSheetId="14">#REF!</definedName>
    <definedName name="Excel_BuiltIn_Print_Area_3_1" localSheetId="15">#REF!</definedName>
    <definedName name="Excel_BuiltIn_Print_Area_3_1" localSheetId="17">#REF!</definedName>
    <definedName name="Excel_BuiltIn_Print_Area_3_1" localSheetId="16">#REF!</definedName>
    <definedName name="Excel_BuiltIn_Print_Area_3_1">#REF!</definedName>
    <definedName name="Excel_BuiltIn_Print_Area_3_1_1" localSheetId="10">#REF!</definedName>
    <definedName name="Excel_BuiltIn_Print_Area_3_1_1" localSheetId="11">#REF!</definedName>
    <definedName name="Excel_BuiltIn_Print_Area_3_1_1" localSheetId="13">#REF!</definedName>
    <definedName name="Excel_BuiltIn_Print_Area_3_1_1" localSheetId="12">#REF!</definedName>
    <definedName name="Excel_BuiltIn_Print_Area_3_1_1" localSheetId="14">#REF!</definedName>
    <definedName name="Excel_BuiltIn_Print_Area_3_1_1" localSheetId="15">#REF!</definedName>
    <definedName name="Excel_BuiltIn_Print_Area_3_1_1" localSheetId="17">#REF!</definedName>
    <definedName name="Excel_BuiltIn_Print_Area_3_1_1" localSheetId="16">#REF!</definedName>
    <definedName name="Excel_BuiltIn_Print_Area_3_1_1">#REF!</definedName>
    <definedName name="Excel_BuiltIn_Print_Area_3_1_1_1" localSheetId="10">#REF!</definedName>
    <definedName name="Excel_BuiltIn_Print_Area_3_1_1_1" localSheetId="11">#REF!</definedName>
    <definedName name="Excel_BuiltIn_Print_Area_3_1_1_1" localSheetId="13">#REF!</definedName>
    <definedName name="Excel_BuiltIn_Print_Area_3_1_1_1" localSheetId="12">#REF!</definedName>
    <definedName name="Excel_BuiltIn_Print_Area_3_1_1_1" localSheetId="14">#REF!</definedName>
    <definedName name="Excel_BuiltIn_Print_Area_3_1_1_1" localSheetId="15">#REF!</definedName>
    <definedName name="Excel_BuiltIn_Print_Area_3_1_1_1" localSheetId="17">#REF!</definedName>
    <definedName name="Excel_BuiltIn_Print_Area_3_1_1_1" localSheetId="16">#REF!</definedName>
    <definedName name="Excel_BuiltIn_Print_Area_3_1_1_1">#REF!</definedName>
    <definedName name="Excel_BuiltIn_Print_Area_3_1_1_1_1" localSheetId="10">#REF!</definedName>
    <definedName name="Excel_BuiltIn_Print_Area_3_1_1_1_1" localSheetId="11">#REF!</definedName>
    <definedName name="Excel_BuiltIn_Print_Area_3_1_1_1_1" localSheetId="13">#REF!</definedName>
    <definedName name="Excel_BuiltIn_Print_Area_3_1_1_1_1" localSheetId="12">#REF!</definedName>
    <definedName name="Excel_BuiltIn_Print_Area_3_1_1_1_1" localSheetId="14">#REF!</definedName>
    <definedName name="Excel_BuiltIn_Print_Area_3_1_1_1_1" localSheetId="15">#REF!</definedName>
    <definedName name="Excel_BuiltIn_Print_Area_3_1_1_1_1" localSheetId="17">#REF!</definedName>
    <definedName name="Excel_BuiltIn_Print_Area_3_1_1_1_1" localSheetId="16">#REF!</definedName>
    <definedName name="Excel_BuiltIn_Print_Area_3_1_1_1_1">#REF!</definedName>
    <definedName name="Excel_BuiltIn_Print_Area_3_1_34" localSheetId="10">#REF!</definedName>
    <definedName name="Excel_BuiltIn_Print_Area_3_1_34" localSheetId="11">#REF!</definedName>
    <definedName name="Excel_BuiltIn_Print_Area_3_1_34" localSheetId="13">#REF!</definedName>
    <definedName name="Excel_BuiltIn_Print_Area_3_1_34" localSheetId="12">#REF!</definedName>
    <definedName name="Excel_BuiltIn_Print_Area_3_1_34" localSheetId="14">#REF!</definedName>
    <definedName name="Excel_BuiltIn_Print_Area_3_1_34" localSheetId="15">#REF!</definedName>
    <definedName name="Excel_BuiltIn_Print_Area_3_1_34" localSheetId="17">#REF!</definedName>
    <definedName name="Excel_BuiltIn_Print_Area_3_1_34" localSheetId="16">#REF!</definedName>
    <definedName name="Excel_BuiltIn_Print_Area_3_1_34">#REF!</definedName>
    <definedName name="Excel_BuiltIn_Print_Area_3_34" localSheetId="10">#REF!</definedName>
    <definedName name="Excel_BuiltIn_Print_Area_3_34" localSheetId="11">#REF!</definedName>
    <definedName name="Excel_BuiltIn_Print_Area_3_34" localSheetId="13">#REF!</definedName>
    <definedName name="Excel_BuiltIn_Print_Area_3_34" localSheetId="12">#REF!</definedName>
    <definedName name="Excel_BuiltIn_Print_Area_3_34" localSheetId="14">#REF!</definedName>
    <definedName name="Excel_BuiltIn_Print_Area_3_34" localSheetId="15">#REF!</definedName>
    <definedName name="Excel_BuiltIn_Print_Area_3_34" localSheetId="17">#REF!</definedName>
    <definedName name="Excel_BuiltIn_Print_Area_3_34" localSheetId="16">#REF!</definedName>
    <definedName name="Excel_BuiltIn_Print_Area_3_34">#REF!</definedName>
    <definedName name="Excel_BuiltIn_Print_Area_3_8" localSheetId="10">#REF!</definedName>
    <definedName name="Excel_BuiltIn_Print_Area_3_8" localSheetId="11">#REF!</definedName>
    <definedName name="Excel_BuiltIn_Print_Area_3_8" localSheetId="13">#REF!</definedName>
    <definedName name="Excel_BuiltIn_Print_Area_3_8" localSheetId="12">#REF!</definedName>
    <definedName name="Excel_BuiltIn_Print_Area_3_8" localSheetId="14">#REF!</definedName>
    <definedName name="Excel_BuiltIn_Print_Area_3_8" localSheetId="15">#REF!</definedName>
    <definedName name="Excel_BuiltIn_Print_Area_3_8" localSheetId="17">#REF!</definedName>
    <definedName name="Excel_BuiltIn_Print_Area_3_8" localSheetId="16">#REF!</definedName>
    <definedName name="Excel_BuiltIn_Print_Area_3_8">#REF!</definedName>
    <definedName name="Excel_BuiltIn_Print_Area_30" localSheetId="10">#REF!</definedName>
    <definedName name="Excel_BuiltIn_Print_Area_30" localSheetId="11">#REF!</definedName>
    <definedName name="Excel_BuiltIn_Print_Area_30" localSheetId="13">#REF!</definedName>
    <definedName name="Excel_BuiltIn_Print_Area_30" localSheetId="12">#REF!</definedName>
    <definedName name="Excel_BuiltIn_Print_Area_30" localSheetId="14">#REF!</definedName>
    <definedName name="Excel_BuiltIn_Print_Area_30" localSheetId="15">#REF!</definedName>
    <definedName name="Excel_BuiltIn_Print_Area_30" localSheetId="17">#REF!</definedName>
    <definedName name="Excel_BuiltIn_Print_Area_30" localSheetId="16">#REF!</definedName>
    <definedName name="Excel_BuiltIn_Print_Area_30">#REF!</definedName>
    <definedName name="Excel_BuiltIn_Print_Area_30_1" localSheetId="10">#REF!</definedName>
    <definedName name="Excel_BuiltIn_Print_Area_30_1" localSheetId="11">#REF!</definedName>
    <definedName name="Excel_BuiltIn_Print_Area_30_1" localSheetId="13">#REF!</definedName>
    <definedName name="Excel_BuiltIn_Print_Area_30_1" localSheetId="12">#REF!</definedName>
    <definedName name="Excel_BuiltIn_Print_Area_30_1" localSheetId="14">#REF!</definedName>
    <definedName name="Excel_BuiltIn_Print_Area_30_1" localSheetId="15">#REF!</definedName>
    <definedName name="Excel_BuiltIn_Print_Area_30_1" localSheetId="17">#REF!</definedName>
    <definedName name="Excel_BuiltIn_Print_Area_30_1" localSheetId="16">#REF!</definedName>
    <definedName name="Excel_BuiltIn_Print_Area_30_1">#REF!</definedName>
    <definedName name="Excel_BuiltIn_Print_Area_30_34" localSheetId="10">#REF!</definedName>
    <definedName name="Excel_BuiltIn_Print_Area_30_34" localSheetId="11">#REF!</definedName>
    <definedName name="Excel_BuiltIn_Print_Area_30_34" localSheetId="13">#REF!</definedName>
    <definedName name="Excel_BuiltIn_Print_Area_30_34" localSheetId="12">#REF!</definedName>
    <definedName name="Excel_BuiltIn_Print_Area_30_34" localSheetId="14">#REF!</definedName>
    <definedName name="Excel_BuiltIn_Print_Area_30_34" localSheetId="15">#REF!</definedName>
    <definedName name="Excel_BuiltIn_Print_Area_30_34" localSheetId="17">#REF!</definedName>
    <definedName name="Excel_BuiltIn_Print_Area_30_34" localSheetId="16">#REF!</definedName>
    <definedName name="Excel_BuiltIn_Print_Area_30_34">#REF!</definedName>
    <definedName name="Excel_BuiltIn_Print_Area_30_8" localSheetId="10">#REF!</definedName>
    <definedName name="Excel_BuiltIn_Print_Area_30_8" localSheetId="11">#REF!</definedName>
    <definedName name="Excel_BuiltIn_Print_Area_30_8" localSheetId="13">#REF!</definedName>
    <definedName name="Excel_BuiltIn_Print_Area_30_8" localSheetId="12">#REF!</definedName>
    <definedName name="Excel_BuiltIn_Print_Area_30_8" localSheetId="14">#REF!</definedName>
    <definedName name="Excel_BuiltIn_Print_Area_30_8" localSheetId="15">#REF!</definedName>
    <definedName name="Excel_BuiltIn_Print_Area_30_8" localSheetId="17">#REF!</definedName>
    <definedName name="Excel_BuiltIn_Print_Area_30_8" localSheetId="16">#REF!</definedName>
    <definedName name="Excel_BuiltIn_Print_Area_30_8">#REF!</definedName>
    <definedName name="Excel_BuiltIn_Print_Area_31" localSheetId="10">#REF!</definedName>
    <definedName name="Excel_BuiltIn_Print_Area_31" localSheetId="11">#REF!</definedName>
    <definedName name="Excel_BuiltIn_Print_Area_31" localSheetId="13">#REF!</definedName>
    <definedName name="Excel_BuiltIn_Print_Area_31" localSheetId="12">#REF!</definedName>
    <definedName name="Excel_BuiltIn_Print_Area_31" localSheetId="14">#REF!</definedName>
    <definedName name="Excel_BuiltIn_Print_Area_31" localSheetId="15">#REF!</definedName>
    <definedName name="Excel_BuiltIn_Print_Area_31" localSheetId="17">#REF!</definedName>
    <definedName name="Excel_BuiltIn_Print_Area_31" localSheetId="16">#REF!</definedName>
    <definedName name="Excel_BuiltIn_Print_Area_31">#REF!</definedName>
    <definedName name="Excel_BuiltIn_Print_Area_31_1" localSheetId="10">#REF!</definedName>
    <definedName name="Excel_BuiltIn_Print_Area_31_1" localSheetId="11">#REF!</definedName>
    <definedName name="Excel_BuiltIn_Print_Area_31_1" localSheetId="13">#REF!</definedName>
    <definedName name="Excel_BuiltIn_Print_Area_31_1" localSheetId="12">#REF!</definedName>
    <definedName name="Excel_BuiltIn_Print_Area_31_1" localSheetId="14">#REF!</definedName>
    <definedName name="Excel_BuiltIn_Print_Area_31_1" localSheetId="15">#REF!</definedName>
    <definedName name="Excel_BuiltIn_Print_Area_31_1" localSheetId="17">#REF!</definedName>
    <definedName name="Excel_BuiltIn_Print_Area_31_1" localSheetId="16">#REF!</definedName>
    <definedName name="Excel_BuiltIn_Print_Area_31_1">#REF!</definedName>
    <definedName name="Excel_BuiltIn_Print_Area_31_34" localSheetId="10">#REF!</definedName>
    <definedName name="Excel_BuiltIn_Print_Area_31_34" localSheetId="11">#REF!</definedName>
    <definedName name="Excel_BuiltIn_Print_Area_31_34" localSheetId="13">#REF!</definedName>
    <definedName name="Excel_BuiltIn_Print_Area_31_34" localSheetId="12">#REF!</definedName>
    <definedName name="Excel_BuiltIn_Print_Area_31_34" localSheetId="14">#REF!</definedName>
    <definedName name="Excel_BuiltIn_Print_Area_31_34" localSheetId="15">#REF!</definedName>
    <definedName name="Excel_BuiltIn_Print_Area_31_34" localSheetId="17">#REF!</definedName>
    <definedName name="Excel_BuiltIn_Print_Area_31_34" localSheetId="16">#REF!</definedName>
    <definedName name="Excel_BuiltIn_Print_Area_31_34">#REF!</definedName>
    <definedName name="Excel_BuiltIn_Print_Area_31_8" localSheetId="10">#REF!</definedName>
    <definedName name="Excel_BuiltIn_Print_Area_31_8" localSheetId="11">#REF!</definedName>
    <definedName name="Excel_BuiltIn_Print_Area_31_8" localSheetId="13">#REF!</definedName>
    <definedName name="Excel_BuiltIn_Print_Area_31_8" localSheetId="12">#REF!</definedName>
    <definedName name="Excel_BuiltIn_Print_Area_31_8" localSheetId="14">#REF!</definedName>
    <definedName name="Excel_BuiltIn_Print_Area_31_8" localSheetId="15">#REF!</definedName>
    <definedName name="Excel_BuiltIn_Print_Area_31_8" localSheetId="17">#REF!</definedName>
    <definedName name="Excel_BuiltIn_Print_Area_31_8" localSheetId="16">#REF!</definedName>
    <definedName name="Excel_BuiltIn_Print_Area_31_8">#REF!</definedName>
    <definedName name="Excel_BuiltIn_Print_Area_33" localSheetId="10">#REF!</definedName>
    <definedName name="Excel_BuiltIn_Print_Area_33" localSheetId="11">#REF!</definedName>
    <definedName name="Excel_BuiltIn_Print_Area_33" localSheetId="13">#REF!</definedName>
    <definedName name="Excel_BuiltIn_Print_Area_33" localSheetId="12">#REF!</definedName>
    <definedName name="Excel_BuiltIn_Print_Area_33" localSheetId="14">#REF!</definedName>
    <definedName name="Excel_BuiltIn_Print_Area_33" localSheetId="15">#REF!</definedName>
    <definedName name="Excel_BuiltIn_Print_Area_33" localSheetId="17">#REF!</definedName>
    <definedName name="Excel_BuiltIn_Print_Area_33" localSheetId="16">#REF!</definedName>
    <definedName name="Excel_BuiltIn_Print_Area_33">#REF!</definedName>
    <definedName name="Excel_BuiltIn_Print_Area_33_1" localSheetId="10">#REF!</definedName>
    <definedName name="Excel_BuiltIn_Print_Area_33_1" localSheetId="11">#REF!</definedName>
    <definedName name="Excel_BuiltIn_Print_Area_33_1" localSheetId="13">#REF!</definedName>
    <definedName name="Excel_BuiltIn_Print_Area_33_1" localSheetId="12">#REF!</definedName>
    <definedName name="Excel_BuiltIn_Print_Area_33_1" localSheetId="14">#REF!</definedName>
    <definedName name="Excel_BuiltIn_Print_Area_33_1" localSheetId="15">#REF!</definedName>
    <definedName name="Excel_BuiltIn_Print_Area_33_1" localSheetId="17">#REF!</definedName>
    <definedName name="Excel_BuiltIn_Print_Area_33_1" localSheetId="16">#REF!</definedName>
    <definedName name="Excel_BuiltIn_Print_Area_33_1">#REF!</definedName>
    <definedName name="Excel_BuiltIn_Print_Area_33_34" localSheetId="10">#REF!</definedName>
    <definedName name="Excel_BuiltIn_Print_Area_33_34" localSheetId="11">#REF!</definedName>
    <definedName name="Excel_BuiltIn_Print_Area_33_34" localSheetId="13">#REF!</definedName>
    <definedName name="Excel_BuiltIn_Print_Area_33_34" localSheetId="12">#REF!</definedName>
    <definedName name="Excel_BuiltIn_Print_Area_33_34" localSheetId="14">#REF!</definedName>
    <definedName name="Excel_BuiltIn_Print_Area_33_34" localSheetId="15">#REF!</definedName>
    <definedName name="Excel_BuiltIn_Print_Area_33_34" localSheetId="17">#REF!</definedName>
    <definedName name="Excel_BuiltIn_Print_Area_33_34" localSheetId="16">#REF!</definedName>
    <definedName name="Excel_BuiltIn_Print_Area_33_34">#REF!</definedName>
    <definedName name="Excel_BuiltIn_Print_Area_33_8" localSheetId="10">#REF!</definedName>
    <definedName name="Excel_BuiltIn_Print_Area_33_8" localSheetId="11">#REF!</definedName>
    <definedName name="Excel_BuiltIn_Print_Area_33_8" localSheetId="13">#REF!</definedName>
    <definedName name="Excel_BuiltIn_Print_Area_33_8" localSheetId="12">#REF!</definedName>
    <definedName name="Excel_BuiltIn_Print_Area_33_8" localSheetId="14">#REF!</definedName>
    <definedName name="Excel_BuiltIn_Print_Area_33_8" localSheetId="15">#REF!</definedName>
    <definedName name="Excel_BuiltIn_Print_Area_33_8" localSheetId="17">#REF!</definedName>
    <definedName name="Excel_BuiltIn_Print_Area_33_8" localSheetId="16">#REF!</definedName>
    <definedName name="Excel_BuiltIn_Print_Area_33_8">#REF!</definedName>
    <definedName name="Excel_BuiltIn_Print_Area_34" localSheetId="10">#REF!</definedName>
    <definedName name="Excel_BuiltIn_Print_Area_34" localSheetId="11">#REF!</definedName>
    <definedName name="Excel_BuiltIn_Print_Area_34" localSheetId="13">#REF!</definedName>
    <definedName name="Excel_BuiltIn_Print_Area_34" localSheetId="12">#REF!</definedName>
    <definedName name="Excel_BuiltIn_Print_Area_34" localSheetId="14">#REF!</definedName>
    <definedName name="Excel_BuiltIn_Print_Area_34" localSheetId="15">#REF!</definedName>
    <definedName name="Excel_BuiltIn_Print_Area_34" localSheetId="17">#REF!</definedName>
    <definedName name="Excel_BuiltIn_Print_Area_34" localSheetId="16">#REF!</definedName>
    <definedName name="Excel_BuiltIn_Print_Area_34">#REF!</definedName>
    <definedName name="Excel_BuiltIn_Print_Area_34_1" localSheetId="10">#REF!</definedName>
    <definedName name="Excel_BuiltIn_Print_Area_34_1" localSheetId="11">#REF!</definedName>
    <definedName name="Excel_BuiltIn_Print_Area_34_1" localSheetId="13">#REF!</definedName>
    <definedName name="Excel_BuiltIn_Print_Area_34_1" localSheetId="12">#REF!</definedName>
    <definedName name="Excel_BuiltIn_Print_Area_34_1" localSheetId="14">#REF!</definedName>
    <definedName name="Excel_BuiltIn_Print_Area_34_1" localSheetId="15">#REF!</definedName>
    <definedName name="Excel_BuiltIn_Print_Area_34_1" localSheetId="17">#REF!</definedName>
    <definedName name="Excel_BuiltIn_Print_Area_34_1" localSheetId="16">#REF!</definedName>
    <definedName name="Excel_BuiltIn_Print_Area_34_1">#REF!</definedName>
    <definedName name="Excel_BuiltIn_Print_Area_34_34" localSheetId="10">#REF!</definedName>
    <definedName name="Excel_BuiltIn_Print_Area_34_34" localSheetId="11">#REF!</definedName>
    <definedName name="Excel_BuiltIn_Print_Area_34_34" localSheetId="13">#REF!</definedName>
    <definedName name="Excel_BuiltIn_Print_Area_34_34" localSheetId="12">#REF!</definedName>
    <definedName name="Excel_BuiltIn_Print_Area_34_34" localSheetId="14">#REF!</definedName>
    <definedName name="Excel_BuiltIn_Print_Area_34_34" localSheetId="15">#REF!</definedName>
    <definedName name="Excel_BuiltIn_Print_Area_34_34" localSheetId="17">#REF!</definedName>
    <definedName name="Excel_BuiltIn_Print_Area_34_34" localSheetId="16">#REF!</definedName>
    <definedName name="Excel_BuiltIn_Print_Area_34_34">#REF!</definedName>
    <definedName name="Excel_BuiltIn_Print_Area_34_8" localSheetId="10">#REF!</definedName>
    <definedName name="Excel_BuiltIn_Print_Area_34_8" localSheetId="11">#REF!</definedName>
    <definedName name="Excel_BuiltIn_Print_Area_34_8" localSheetId="13">#REF!</definedName>
    <definedName name="Excel_BuiltIn_Print_Area_34_8" localSheetId="12">#REF!</definedName>
    <definedName name="Excel_BuiltIn_Print_Area_34_8" localSheetId="14">#REF!</definedName>
    <definedName name="Excel_BuiltIn_Print_Area_34_8" localSheetId="15">#REF!</definedName>
    <definedName name="Excel_BuiltIn_Print_Area_34_8" localSheetId="17">#REF!</definedName>
    <definedName name="Excel_BuiltIn_Print_Area_34_8" localSheetId="16">#REF!</definedName>
    <definedName name="Excel_BuiltIn_Print_Area_34_8">#REF!</definedName>
    <definedName name="Excel_BuiltIn_Print_Area_35" localSheetId="10">#REF!</definedName>
    <definedName name="Excel_BuiltIn_Print_Area_35" localSheetId="11">#REF!</definedName>
    <definedName name="Excel_BuiltIn_Print_Area_35" localSheetId="13">#REF!</definedName>
    <definedName name="Excel_BuiltIn_Print_Area_35" localSheetId="12">#REF!</definedName>
    <definedName name="Excel_BuiltIn_Print_Area_35" localSheetId="14">#REF!</definedName>
    <definedName name="Excel_BuiltIn_Print_Area_35" localSheetId="15">#REF!</definedName>
    <definedName name="Excel_BuiltIn_Print_Area_35" localSheetId="17">#REF!</definedName>
    <definedName name="Excel_BuiltIn_Print_Area_35" localSheetId="16">#REF!</definedName>
    <definedName name="Excel_BuiltIn_Print_Area_35">#REF!</definedName>
    <definedName name="Excel_BuiltIn_Print_Area_35_1" localSheetId="10">#REF!</definedName>
    <definedName name="Excel_BuiltIn_Print_Area_35_1" localSheetId="11">#REF!</definedName>
    <definedName name="Excel_BuiltIn_Print_Area_35_1" localSheetId="13">#REF!</definedName>
    <definedName name="Excel_BuiltIn_Print_Area_35_1" localSheetId="12">#REF!</definedName>
    <definedName name="Excel_BuiltIn_Print_Area_35_1" localSheetId="14">#REF!</definedName>
    <definedName name="Excel_BuiltIn_Print_Area_35_1" localSheetId="15">#REF!</definedName>
    <definedName name="Excel_BuiltIn_Print_Area_35_1" localSheetId="17">#REF!</definedName>
    <definedName name="Excel_BuiltIn_Print_Area_35_1" localSheetId="16">#REF!</definedName>
    <definedName name="Excel_BuiltIn_Print_Area_35_1">#REF!</definedName>
    <definedName name="Excel_BuiltIn_Print_Area_35_34" localSheetId="10">#REF!</definedName>
    <definedName name="Excel_BuiltIn_Print_Area_35_34" localSheetId="11">#REF!</definedName>
    <definedName name="Excel_BuiltIn_Print_Area_35_34" localSheetId="13">#REF!</definedName>
    <definedName name="Excel_BuiltIn_Print_Area_35_34" localSheetId="12">#REF!</definedName>
    <definedName name="Excel_BuiltIn_Print_Area_35_34" localSheetId="14">#REF!</definedName>
    <definedName name="Excel_BuiltIn_Print_Area_35_34" localSheetId="15">#REF!</definedName>
    <definedName name="Excel_BuiltIn_Print_Area_35_34" localSheetId="17">#REF!</definedName>
    <definedName name="Excel_BuiltIn_Print_Area_35_34" localSheetId="16">#REF!</definedName>
    <definedName name="Excel_BuiltIn_Print_Area_35_34">#REF!</definedName>
    <definedName name="Excel_BuiltIn_Print_Area_35_8" localSheetId="10">#REF!</definedName>
    <definedName name="Excel_BuiltIn_Print_Area_35_8" localSheetId="11">#REF!</definedName>
    <definedName name="Excel_BuiltIn_Print_Area_35_8" localSheetId="13">#REF!</definedName>
    <definedName name="Excel_BuiltIn_Print_Area_35_8" localSheetId="12">#REF!</definedName>
    <definedName name="Excel_BuiltIn_Print_Area_35_8" localSheetId="14">#REF!</definedName>
    <definedName name="Excel_BuiltIn_Print_Area_35_8" localSheetId="15">#REF!</definedName>
    <definedName name="Excel_BuiltIn_Print_Area_35_8" localSheetId="17">#REF!</definedName>
    <definedName name="Excel_BuiltIn_Print_Area_35_8" localSheetId="16">#REF!</definedName>
    <definedName name="Excel_BuiltIn_Print_Area_35_8">#REF!</definedName>
    <definedName name="Excel_BuiltIn_Print_Area_36" localSheetId="10">#REF!</definedName>
    <definedName name="Excel_BuiltIn_Print_Area_36" localSheetId="11">#REF!</definedName>
    <definedName name="Excel_BuiltIn_Print_Area_36" localSheetId="13">#REF!</definedName>
    <definedName name="Excel_BuiltIn_Print_Area_36" localSheetId="12">#REF!</definedName>
    <definedName name="Excel_BuiltIn_Print_Area_36" localSheetId="14">#REF!</definedName>
    <definedName name="Excel_BuiltIn_Print_Area_36" localSheetId="15">#REF!</definedName>
    <definedName name="Excel_BuiltIn_Print_Area_36" localSheetId="17">#REF!</definedName>
    <definedName name="Excel_BuiltIn_Print_Area_36" localSheetId="16">#REF!</definedName>
    <definedName name="Excel_BuiltIn_Print_Area_36">#REF!</definedName>
    <definedName name="Excel_BuiltIn_Print_Area_36_34" localSheetId="10">#REF!</definedName>
    <definedName name="Excel_BuiltIn_Print_Area_36_34" localSheetId="11">#REF!</definedName>
    <definedName name="Excel_BuiltIn_Print_Area_36_34" localSheetId="13">#REF!</definedName>
    <definedName name="Excel_BuiltIn_Print_Area_36_34" localSheetId="12">#REF!</definedName>
    <definedName name="Excel_BuiltIn_Print_Area_36_34" localSheetId="14">#REF!</definedName>
    <definedName name="Excel_BuiltIn_Print_Area_36_34" localSheetId="15">#REF!</definedName>
    <definedName name="Excel_BuiltIn_Print_Area_36_34" localSheetId="17">#REF!</definedName>
    <definedName name="Excel_BuiltIn_Print_Area_36_34" localSheetId="16">#REF!</definedName>
    <definedName name="Excel_BuiltIn_Print_Area_36_34">#REF!</definedName>
    <definedName name="Excel_BuiltIn_Print_Area_36_8" localSheetId="10">#REF!</definedName>
    <definedName name="Excel_BuiltIn_Print_Area_36_8" localSheetId="11">#REF!</definedName>
    <definedName name="Excel_BuiltIn_Print_Area_36_8" localSheetId="13">#REF!</definedName>
    <definedName name="Excel_BuiltIn_Print_Area_36_8" localSheetId="12">#REF!</definedName>
    <definedName name="Excel_BuiltIn_Print_Area_36_8" localSheetId="14">#REF!</definedName>
    <definedName name="Excel_BuiltIn_Print_Area_36_8" localSheetId="15">#REF!</definedName>
    <definedName name="Excel_BuiltIn_Print_Area_36_8" localSheetId="17">#REF!</definedName>
    <definedName name="Excel_BuiltIn_Print_Area_36_8" localSheetId="16">#REF!</definedName>
    <definedName name="Excel_BuiltIn_Print_Area_36_8">#REF!</definedName>
    <definedName name="Excel_BuiltIn_Print_Area_37" localSheetId="10">#REF!</definedName>
    <definedName name="Excel_BuiltIn_Print_Area_37" localSheetId="11">#REF!</definedName>
    <definedName name="Excel_BuiltIn_Print_Area_37" localSheetId="13">#REF!</definedName>
    <definedName name="Excel_BuiltIn_Print_Area_37" localSheetId="12">#REF!</definedName>
    <definedName name="Excel_BuiltIn_Print_Area_37" localSheetId="14">#REF!</definedName>
    <definedName name="Excel_BuiltIn_Print_Area_37" localSheetId="15">#REF!</definedName>
    <definedName name="Excel_BuiltIn_Print_Area_37" localSheetId="17">#REF!</definedName>
    <definedName name="Excel_BuiltIn_Print_Area_37" localSheetId="16">#REF!</definedName>
    <definedName name="Excel_BuiltIn_Print_Area_37">#REF!</definedName>
    <definedName name="Excel_BuiltIn_Print_Area_37_1" localSheetId="10">#REF!</definedName>
    <definedName name="Excel_BuiltIn_Print_Area_37_1" localSheetId="11">#REF!</definedName>
    <definedName name="Excel_BuiltIn_Print_Area_37_1" localSheetId="13">#REF!</definedName>
    <definedName name="Excel_BuiltIn_Print_Area_37_1" localSheetId="12">#REF!</definedName>
    <definedName name="Excel_BuiltIn_Print_Area_37_1" localSheetId="14">#REF!</definedName>
    <definedName name="Excel_BuiltIn_Print_Area_37_1" localSheetId="15">#REF!</definedName>
    <definedName name="Excel_BuiltIn_Print_Area_37_1" localSheetId="17">#REF!</definedName>
    <definedName name="Excel_BuiltIn_Print_Area_37_1" localSheetId="16">#REF!</definedName>
    <definedName name="Excel_BuiltIn_Print_Area_37_1">#REF!</definedName>
    <definedName name="Excel_BuiltIn_Print_Area_37_34" localSheetId="10">#REF!</definedName>
    <definedName name="Excel_BuiltIn_Print_Area_37_34" localSheetId="11">#REF!</definedName>
    <definedName name="Excel_BuiltIn_Print_Area_37_34" localSheetId="13">#REF!</definedName>
    <definedName name="Excel_BuiltIn_Print_Area_37_34" localSheetId="12">#REF!</definedName>
    <definedName name="Excel_BuiltIn_Print_Area_37_34" localSheetId="14">#REF!</definedName>
    <definedName name="Excel_BuiltIn_Print_Area_37_34" localSheetId="15">#REF!</definedName>
    <definedName name="Excel_BuiltIn_Print_Area_37_34" localSheetId="17">#REF!</definedName>
    <definedName name="Excel_BuiltIn_Print_Area_37_34" localSheetId="16">#REF!</definedName>
    <definedName name="Excel_BuiltIn_Print_Area_37_34">#REF!</definedName>
    <definedName name="Excel_BuiltIn_Print_Area_37_8" localSheetId="10">#REF!</definedName>
    <definedName name="Excel_BuiltIn_Print_Area_37_8" localSheetId="11">#REF!</definedName>
    <definedName name="Excel_BuiltIn_Print_Area_37_8" localSheetId="13">#REF!</definedName>
    <definedName name="Excel_BuiltIn_Print_Area_37_8" localSheetId="12">#REF!</definedName>
    <definedName name="Excel_BuiltIn_Print_Area_37_8" localSheetId="14">#REF!</definedName>
    <definedName name="Excel_BuiltIn_Print_Area_37_8" localSheetId="15">#REF!</definedName>
    <definedName name="Excel_BuiltIn_Print_Area_37_8" localSheetId="17">#REF!</definedName>
    <definedName name="Excel_BuiltIn_Print_Area_37_8" localSheetId="16">#REF!</definedName>
    <definedName name="Excel_BuiltIn_Print_Area_37_8">#REF!</definedName>
    <definedName name="Excel_BuiltIn_Print_Area_38" localSheetId="10">#REF!</definedName>
    <definedName name="Excel_BuiltIn_Print_Area_38" localSheetId="11">#REF!</definedName>
    <definedName name="Excel_BuiltIn_Print_Area_38" localSheetId="13">#REF!</definedName>
    <definedName name="Excel_BuiltIn_Print_Area_38" localSheetId="12">#REF!</definedName>
    <definedName name="Excel_BuiltIn_Print_Area_38" localSheetId="14">#REF!</definedName>
    <definedName name="Excel_BuiltIn_Print_Area_38" localSheetId="15">#REF!</definedName>
    <definedName name="Excel_BuiltIn_Print_Area_38" localSheetId="17">#REF!</definedName>
    <definedName name="Excel_BuiltIn_Print_Area_38" localSheetId="16">#REF!</definedName>
    <definedName name="Excel_BuiltIn_Print_Area_38">#REF!</definedName>
    <definedName name="Excel_BuiltIn_Print_Area_38_1" localSheetId="10">#REF!</definedName>
    <definedName name="Excel_BuiltIn_Print_Area_38_1" localSheetId="11">#REF!</definedName>
    <definedName name="Excel_BuiltIn_Print_Area_38_1" localSheetId="13">#REF!</definedName>
    <definedName name="Excel_BuiltIn_Print_Area_38_1" localSheetId="12">#REF!</definedName>
    <definedName name="Excel_BuiltIn_Print_Area_38_1" localSheetId="14">#REF!</definedName>
    <definedName name="Excel_BuiltIn_Print_Area_38_1" localSheetId="15">#REF!</definedName>
    <definedName name="Excel_BuiltIn_Print_Area_38_1" localSheetId="17">#REF!</definedName>
    <definedName name="Excel_BuiltIn_Print_Area_38_1" localSheetId="16">#REF!</definedName>
    <definedName name="Excel_BuiltIn_Print_Area_38_1">#REF!</definedName>
    <definedName name="Excel_BuiltIn_Print_Area_38_34" localSheetId="10">#REF!</definedName>
    <definedName name="Excel_BuiltIn_Print_Area_38_34" localSheetId="11">#REF!</definedName>
    <definedName name="Excel_BuiltIn_Print_Area_38_34" localSheetId="13">#REF!</definedName>
    <definedName name="Excel_BuiltIn_Print_Area_38_34" localSheetId="12">#REF!</definedName>
    <definedName name="Excel_BuiltIn_Print_Area_38_34" localSheetId="14">#REF!</definedName>
    <definedName name="Excel_BuiltIn_Print_Area_38_34" localSheetId="15">#REF!</definedName>
    <definedName name="Excel_BuiltIn_Print_Area_38_34" localSheetId="17">#REF!</definedName>
    <definedName name="Excel_BuiltIn_Print_Area_38_34" localSheetId="16">#REF!</definedName>
    <definedName name="Excel_BuiltIn_Print_Area_38_34">#REF!</definedName>
    <definedName name="Excel_BuiltIn_Print_Area_38_8" localSheetId="10">#REF!</definedName>
    <definedName name="Excel_BuiltIn_Print_Area_38_8" localSheetId="11">#REF!</definedName>
    <definedName name="Excel_BuiltIn_Print_Area_38_8" localSheetId="13">#REF!</definedName>
    <definedName name="Excel_BuiltIn_Print_Area_38_8" localSheetId="12">#REF!</definedName>
    <definedName name="Excel_BuiltIn_Print_Area_38_8" localSheetId="14">#REF!</definedName>
    <definedName name="Excel_BuiltIn_Print_Area_38_8" localSheetId="15">#REF!</definedName>
    <definedName name="Excel_BuiltIn_Print_Area_38_8" localSheetId="17">#REF!</definedName>
    <definedName name="Excel_BuiltIn_Print_Area_38_8" localSheetId="16">#REF!</definedName>
    <definedName name="Excel_BuiltIn_Print_Area_38_8">#REF!</definedName>
    <definedName name="Excel_BuiltIn_Print_Area_39" localSheetId="10">#REF!</definedName>
    <definedName name="Excel_BuiltIn_Print_Area_39" localSheetId="11">#REF!</definedName>
    <definedName name="Excel_BuiltIn_Print_Area_39" localSheetId="13">#REF!</definedName>
    <definedName name="Excel_BuiltIn_Print_Area_39" localSheetId="12">#REF!</definedName>
    <definedName name="Excel_BuiltIn_Print_Area_39" localSheetId="14">#REF!</definedName>
    <definedName name="Excel_BuiltIn_Print_Area_39" localSheetId="15">#REF!</definedName>
    <definedName name="Excel_BuiltIn_Print_Area_39" localSheetId="17">#REF!</definedName>
    <definedName name="Excel_BuiltIn_Print_Area_39" localSheetId="16">#REF!</definedName>
    <definedName name="Excel_BuiltIn_Print_Area_39">#REF!</definedName>
    <definedName name="Excel_BuiltIn_Print_Area_39_1" localSheetId="10">#REF!</definedName>
    <definedName name="Excel_BuiltIn_Print_Area_39_1" localSheetId="11">#REF!</definedName>
    <definedName name="Excel_BuiltIn_Print_Area_39_1" localSheetId="13">#REF!</definedName>
    <definedName name="Excel_BuiltIn_Print_Area_39_1" localSheetId="12">#REF!</definedName>
    <definedName name="Excel_BuiltIn_Print_Area_39_1" localSheetId="14">#REF!</definedName>
    <definedName name="Excel_BuiltIn_Print_Area_39_1" localSheetId="15">#REF!</definedName>
    <definedName name="Excel_BuiltIn_Print_Area_39_1" localSheetId="17">#REF!</definedName>
    <definedName name="Excel_BuiltIn_Print_Area_39_1" localSheetId="16">#REF!</definedName>
    <definedName name="Excel_BuiltIn_Print_Area_39_1">#REF!</definedName>
    <definedName name="Excel_BuiltIn_Print_Area_39_34" localSheetId="10">#REF!</definedName>
    <definedName name="Excel_BuiltIn_Print_Area_39_34" localSheetId="11">#REF!</definedName>
    <definedName name="Excel_BuiltIn_Print_Area_39_34" localSheetId="13">#REF!</definedName>
    <definedName name="Excel_BuiltIn_Print_Area_39_34" localSheetId="12">#REF!</definedName>
    <definedName name="Excel_BuiltIn_Print_Area_39_34" localSheetId="14">#REF!</definedName>
    <definedName name="Excel_BuiltIn_Print_Area_39_34" localSheetId="15">#REF!</definedName>
    <definedName name="Excel_BuiltIn_Print_Area_39_34" localSheetId="17">#REF!</definedName>
    <definedName name="Excel_BuiltIn_Print_Area_39_34" localSheetId="16">#REF!</definedName>
    <definedName name="Excel_BuiltIn_Print_Area_39_34">#REF!</definedName>
    <definedName name="Excel_BuiltIn_Print_Area_39_8" localSheetId="10">#REF!</definedName>
    <definedName name="Excel_BuiltIn_Print_Area_39_8" localSheetId="11">#REF!</definedName>
    <definedName name="Excel_BuiltIn_Print_Area_39_8" localSheetId="13">#REF!</definedName>
    <definedName name="Excel_BuiltIn_Print_Area_39_8" localSheetId="12">#REF!</definedName>
    <definedName name="Excel_BuiltIn_Print_Area_39_8" localSheetId="14">#REF!</definedName>
    <definedName name="Excel_BuiltIn_Print_Area_39_8" localSheetId="15">#REF!</definedName>
    <definedName name="Excel_BuiltIn_Print_Area_39_8" localSheetId="17">#REF!</definedName>
    <definedName name="Excel_BuiltIn_Print_Area_39_8" localSheetId="16">#REF!</definedName>
    <definedName name="Excel_BuiltIn_Print_Area_39_8">#REF!</definedName>
    <definedName name="Excel_BuiltIn_Print_Area_4" localSheetId="10">#REF!</definedName>
    <definedName name="Excel_BuiltIn_Print_Area_4" localSheetId="11">#REF!</definedName>
    <definedName name="Excel_BuiltIn_Print_Area_4" localSheetId="13">#REF!</definedName>
    <definedName name="Excel_BuiltIn_Print_Area_4" localSheetId="12">#REF!</definedName>
    <definedName name="Excel_BuiltIn_Print_Area_4" localSheetId="14">#REF!</definedName>
    <definedName name="Excel_BuiltIn_Print_Area_4" localSheetId="15">#REF!</definedName>
    <definedName name="Excel_BuiltIn_Print_Area_4" localSheetId="17">#REF!</definedName>
    <definedName name="Excel_BuiltIn_Print_Area_4" localSheetId="16">#REF!</definedName>
    <definedName name="Excel_BuiltIn_Print_Area_4">#REF!</definedName>
    <definedName name="Excel_BuiltIn_Print_Area_4_1" localSheetId="10">#REF!</definedName>
    <definedName name="Excel_BuiltIn_Print_Area_4_1" localSheetId="11">#REF!</definedName>
    <definedName name="Excel_BuiltIn_Print_Area_4_1" localSheetId="13">#REF!</definedName>
    <definedName name="Excel_BuiltIn_Print_Area_4_1" localSheetId="12">#REF!</definedName>
    <definedName name="Excel_BuiltIn_Print_Area_4_1" localSheetId="14">#REF!</definedName>
    <definedName name="Excel_BuiltIn_Print_Area_4_1" localSheetId="15">#REF!</definedName>
    <definedName name="Excel_BuiltIn_Print_Area_4_1" localSheetId="17">#REF!</definedName>
    <definedName name="Excel_BuiltIn_Print_Area_4_1" localSheetId="16">#REF!</definedName>
    <definedName name="Excel_BuiltIn_Print_Area_4_1">#REF!</definedName>
    <definedName name="Excel_BuiltIn_Print_Area_4_1_1" localSheetId="10">#REF!</definedName>
    <definedName name="Excel_BuiltIn_Print_Area_4_1_1" localSheetId="11">#REF!</definedName>
    <definedName name="Excel_BuiltIn_Print_Area_4_1_1" localSheetId="13">#REF!</definedName>
    <definedName name="Excel_BuiltIn_Print_Area_4_1_1" localSheetId="12">#REF!</definedName>
    <definedName name="Excel_BuiltIn_Print_Area_4_1_1" localSheetId="14">#REF!</definedName>
    <definedName name="Excel_BuiltIn_Print_Area_4_1_1" localSheetId="15">#REF!</definedName>
    <definedName name="Excel_BuiltIn_Print_Area_4_1_1" localSheetId="17">#REF!</definedName>
    <definedName name="Excel_BuiltIn_Print_Area_4_1_1" localSheetId="16">#REF!</definedName>
    <definedName name="Excel_BuiltIn_Print_Area_4_1_1">#REF!</definedName>
    <definedName name="Excel_BuiltIn_Print_Area_4_1_1_1" localSheetId="10">#REF!</definedName>
    <definedName name="Excel_BuiltIn_Print_Area_4_1_1_1" localSheetId="11">#REF!</definedName>
    <definedName name="Excel_BuiltIn_Print_Area_4_1_1_1" localSheetId="13">#REF!</definedName>
    <definedName name="Excel_BuiltIn_Print_Area_4_1_1_1" localSheetId="12">#REF!</definedName>
    <definedName name="Excel_BuiltIn_Print_Area_4_1_1_1" localSheetId="14">#REF!</definedName>
    <definedName name="Excel_BuiltIn_Print_Area_4_1_1_1" localSheetId="15">#REF!</definedName>
    <definedName name="Excel_BuiltIn_Print_Area_4_1_1_1" localSheetId="17">#REF!</definedName>
    <definedName name="Excel_BuiltIn_Print_Area_4_1_1_1" localSheetId="16">#REF!</definedName>
    <definedName name="Excel_BuiltIn_Print_Area_4_1_1_1">#REF!</definedName>
    <definedName name="Excel_BuiltIn_Print_Area_4_1_1_1_1" localSheetId="10">#REF!</definedName>
    <definedName name="Excel_BuiltIn_Print_Area_4_1_1_1_1" localSheetId="11">#REF!</definedName>
    <definedName name="Excel_BuiltIn_Print_Area_4_1_1_1_1" localSheetId="13">#REF!</definedName>
    <definedName name="Excel_BuiltIn_Print_Area_4_1_1_1_1" localSheetId="12">#REF!</definedName>
    <definedName name="Excel_BuiltIn_Print_Area_4_1_1_1_1" localSheetId="14">#REF!</definedName>
    <definedName name="Excel_BuiltIn_Print_Area_4_1_1_1_1" localSheetId="15">#REF!</definedName>
    <definedName name="Excel_BuiltIn_Print_Area_4_1_1_1_1" localSheetId="17">#REF!</definedName>
    <definedName name="Excel_BuiltIn_Print_Area_4_1_1_1_1" localSheetId="16">#REF!</definedName>
    <definedName name="Excel_BuiltIn_Print_Area_4_1_1_1_1">#REF!</definedName>
    <definedName name="Excel_BuiltIn_Print_Area_4_1_34" localSheetId="10">#REF!</definedName>
    <definedName name="Excel_BuiltIn_Print_Area_4_1_34" localSheetId="11">#REF!</definedName>
    <definedName name="Excel_BuiltIn_Print_Area_4_1_34" localSheetId="13">#REF!</definedName>
    <definedName name="Excel_BuiltIn_Print_Area_4_1_34" localSheetId="12">#REF!</definedName>
    <definedName name="Excel_BuiltIn_Print_Area_4_1_34" localSheetId="14">#REF!</definedName>
    <definedName name="Excel_BuiltIn_Print_Area_4_1_34" localSheetId="15">#REF!</definedName>
    <definedName name="Excel_BuiltIn_Print_Area_4_1_34" localSheetId="17">#REF!</definedName>
    <definedName name="Excel_BuiltIn_Print_Area_4_1_34" localSheetId="16">#REF!</definedName>
    <definedName name="Excel_BuiltIn_Print_Area_4_1_34">#REF!</definedName>
    <definedName name="Excel_BuiltIn_Print_Area_4_34" localSheetId="10">#REF!</definedName>
    <definedName name="Excel_BuiltIn_Print_Area_4_34" localSheetId="11">#REF!</definedName>
    <definedName name="Excel_BuiltIn_Print_Area_4_34" localSheetId="13">#REF!</definedName>
    <definedName name="Excel_BuiltIn_Print_Area_4_34" localSheetId="12">#REF!</definedName>
    <definedName name="Excel_BuiltIn_Print_Area_4_34" localSheetId="14">#REF!</definedName>
    <definedName name="Excel_BuiltIn_Print_Area_4_34" localSheetId="15">#REF!</definedName>
    <definedName name="Excel_BuiltIn_Print_Area_4_34" localSheetId="17">#REF!</definedName>
    <definedName name="Excel_BuiltIn_Print_Area_4_34" localSheetId="16">#REF!</definedName>
    <definedName name="Excel_BuiltIn_Print_Area_4_34">#REF!</definedName>
    <definedName name="Excel_BuiltIn_Print_Area_4_8" localSheetId="10">#REF!</definedName>
    <definedName name="Excel_BuiltIn_Print_Area_4_8" localSheetId="11">#REF!</definedName>
    <definedName name="Excel_BuiltIn_Print_Area_4_8" localSheetId="13">#REF!</definedName>
    <definedName name="Excel_BuiltIn_Print_Area_4_8" localSheetId="12">#REF!</definedName>
    <definedName name="Excel_BuiltIn_Print_Area_4_8" localSheetId="14">#REF!</definedName>
    <definedName name="Excel_BuiltIn_Print_Area_4_8" localSheetId="15">#REF!</definedName>
    <definedName name="Excel_BuiltIn_Print_Area_4_8" localSheetId="17">#REF!</definedName>
    <definedName name="Excel_BuiltIn_Print_Area_4_8" localSheetId="16">#REF!</definedName>
    <definedName name="Excel_BuiltIn_Print_Area_4_8">#REF!</definedName>
    <definedName name="Excel_BuiltIn_Print_Area_40" localSheetId="10">#REF!</definedName>
    <definedName name="Excel_BuiltIn_Print_Area_40" localSheetId="11">#REF!</definedName>
    <definedName name="Excel_BuiltIn_Print_Area_40" localSheetId="13">#REF!</definedName>
    <definedName name="Excel_BuiltIn_Print_Area_40" localSheetId="12">#REF!</definedName>
    <definedName name="Excel_BuiltIn_Print_Area_40" localSheetId="14">#REF!</definedName>
    <definedName name="Excel_BuiltIn_Print_Area_40" localSheetId="15">#REF!</definedName>
    <definedName name="Excel_BuiltIn_Print_Area_40" localSheetId="17">#REF!</definedName>
    <definedName name="Excel_BuiltIn_Print_Area_40" localSheetId="16">#REF!</definedName>
    <definedName name="Excel_BuiltIn_Print_Area_40">#REF!</definedName>
    <definedName name="Excel_BuiltIn_Print_Area_40_1" localSheetId="10">#REF!</definedName>
    <definedName name="Excel_BuiltIn_Print_Area_40_1" localSheetId="11">#REF!</definedName>
    <definedName name="Excel_BuiltIn_Print_Area_40_1" localSheetId="13">#REF!</definedName>
    <definedName name="Excel_BuiltIn_Print_Area_40_1" localSheetId="12">#REF!</definedName>
    <definedName name="Excel_BuiltIn_Print_Area_40_1" localSheetId="14">#REF!</definedName>
    <definedName name="Excel_BuiltIn_Print_Area_40_1" localSheetId="15">#REF!</definedName>
    <definedName name="Excel_BuiltIn_Print_Area_40_1" localSheetId="17">#REF!</definedName>
    <definedName name="Excel_BuiltIn_Print_Area_40_1" localSheetId="16">#REF!</definedName>
    <definedName name="Excel_BuiltIn_Print_Area_40_1">#REF!</definedName>
    <definedName name="Excel_BuiltIn_Print_Area_40_34" localSheetId="10">#REF!</definedName>
    <definedName name="Excel_BuiltIn_Print_Area_40_34" localSheetId="11">#REF!</definedName>
    <definedName name="Excel_BuiltIn_Print_Area_40_34" localSheetId="13">#REF!</definedName>
    <definedName name="Excel_BuiltIn_Print_Area_40_34" localSheetId="12">#REF!</definedName>
    <definedName name="Excel_BuiltIn_Print_Area_40_34" localSheetId="14">#REF!</definedName>
    <definedName name="Excel_BuiltIn_Print_Area_40_34" localSheetId="15">#REF!</definedName>
    <definedName name="Excel_BuiltIn_Print_Area_40_34" localSheetId="17">#REF!</definedName>
    <definedName name="Excel_BuiltIn_Print_Area_40_34" localSheetId="16">#REF!</definedName>
    <definedName name="Excel_BuiltIn_Print_Area_40_34">#REF!</definedName>
    <definedName name="Excel_BuiltIn_Print_Area_40_8" localSheetId="10">#REF!</definedName>
    <definedName name="Excel_BuiltIn_Print_Area_40_8" localSheetId="11">#REF!</definedName>
    <definedName name="Excel_BuiltIn_Print_Area_40_8" localSheetId="13">#REF!</definedName>
    <definedName name="Excel_BuiltIn_Print_Area_40_8" localSheetId="12">#REF!</definedName>
    <definedName name="Excel_BuiltIn_Print_Area_40_8" localSheetId="14">#REF!</definedName>
    <definedName name="Excel_BuiltIn_Print_Area_40_8" localSheetId="15">#REF!</definedName>
    <definedName name="Excel_BuiltIn_Print_Area_40_8" localSheetId="17">#REF!</definedName>
    <definedName name="Excel_BuiltIn_Print_Area_40_8" localSheetId="16">#REF!</definedName>
    <definedName name="Excel_BuiltIn_Print_Area_40_8">#REF!</definedName>
    <definedName name="Excel_BuiltIn_Print_Area_41" localSheetId="10">#REF!</definedName>
    <definedName name="Excel_BuiltIn_Print_Area_41" localSheetId="11">#REF!</definedName>
    <definedName name="Excel_BuiltIn_Print_Area_41" localSheetId="13">#REF!</definedName>
    <definedName name="Excel_BuiltIn_Print_Area_41" localSheetId="12">#REF!</definedName>
    <definedName name="Excel_BuiltIn_Print_Area_41" localSheetId="14">#REF!</definedName>
    <definedName name="Excel_BuiltIn_Print_Area_41" localSheetId="15">#REF!</definedName>
    <definedName name="Excel_BuiltIn_Print_Area_41" localSheetId="17">#REF!</definedName>
    <definedName name="Excel_BuiltIn_Print_Area_41" localSheetId="16">#REF!</definedName>
    <definedName name="Excel_BuiltIn_Print_Area_41">#REF!</definedName>
    <definedName name="Excel_BuiltIn_Print_Area_41_1" localSheetId="10">#REF!</definedName>
    <definedName name="Excel_BuiltIn_Print_Area_41_1" localSheetId="11">#REF!</definedName>
    <definedName name="Excel_BuiltIn_Print_Area_41_1" localSheetId="13">#REF!</definedName>
    <definedName name="Excel_BuiltIn_Print_Area_41_1" localSheetId="12">#REF!</definedName>
    <definedName name="Excel_BuiltIn_Print_Area_41_1" localSheetId="14">#REF!</definedName>
    <definedName name="Excel_BuiltIn_Print_Area_41_1" localSheetId="15">#REF!</definedName>
    <definedName name="Excel_BuiltIn_Print_Area_41_1" localSheetId="17">#REF!</definedName>
    <definedName name="Excel_BuiltIn_Print_Area_41_1" localSheetId="16">#REF!</definedName>
    <definedName name="Excel_BuiltIn_Print_Area_41_1">#REF!</definedName>
    <definedName name="Excel_BuiltIn_Print_Area_41_34" localSheetId="10">#REF!</definedName>
    <definedName name="Excel_BuiltIn_Print_Area_41_34" localSheetId="11">#REF!</definedName>
    <definedName name="Excel_BuiltIn_Print_Area_41_34" localSheetId="13">#REF!</definedName>
    <definedName name="Excel_BuiltIn_Print_Area_41_34" localSheetId="12">#REF!</definedName>
    <definedName name="Excel_BuiltIn_Print_Area_41_34" localSheetId="14">#REF!</definedName>
    <definedName name="Excel_BuiltIn_Print_Area_41_34" localSheetId="15">#REF!</definedName>
    <definedName name="Excel_BuiltIn_Print_Area_41_34" localSheetId="17">#REF!</definedName>
    <definedName name="Excel_BuiltIn_Print_Area_41_34" localSheetId="16">#REF!</definedName>
    <definedName name="Excel_BuiltIn_Print_Area_41_34">#REF!</definedName>
    <definedName name="Excel_BuiltIn_Print_Area_41_8" localSheetId="10">#REF!</definedName>
    <definedName name="Excel_BuiltIn_Print_Area_41_8" localSheetId="11">#REF!</definedName>
    <definedName name="Excel_BuiltIn_Print_Area_41_8" localSheetId="13">#REF!</definedName>
    <definedName name="Excel_BuiltIn_Print_Area_41_8" localSheetId="12">#REF!</definedName>
    <definedName name="Excel_BuiltIn_Print_Area_41_8" localSheetId="14">#REF!</definedName>
    <definedName name="Excel_BuiltIn_Print_Area_41_8" localSheetId="15">#REF!</definedName>
    <definedName name="Excel_BuiltIn_Print_Area_41_8" localSheetId="17">#REF!</definedName>
    <definedName name="Excel_BuiltIn_Print_Area_41_8" localSheetId="16">#REF!</definedName>
    <definedName name="Excel_BuiltIn_Print_Area_41_8">#REF!</definedName>
    <definedName name="Excel_BuiltIn_Print_Area_42" localSheetId="10">#REF!</definedName>
    <definedName name="Excel_BuiltIn_Print_Area_42" localSheetId="11">#REF!</definedName>
    <definedName name="Excel_BuiltIn_Print_Area_42" localSheetId="13">#REF!</definedName>
    <definedName name="Excel_BuiltIn_Print_Area_42" localSheetId="12">#REF!</definedName>
    <definedName name="Excel_BuiltIn_Print_Area_42" localSheetId="14">#REF!</definedName>
    <definedName name="Excel_BuiltIn_Print_Area_42" localSheetId="15">#REF!</definedName>
    <definedName name="Excel_BuiltIn_Print_Area_42" localSheetId="17">#REF!</definedName>
    <definedName name="Excel_BuiltIn_Print_Area_42" localSheetId="16">#REF!</definedName>
    <definedName name="Excel_BuiltIn_Print_Area_42">#REF!</definedName>
    <definedName name="Excel_BuiltIn_Print_Area_42_1" localSheetId="10">#REF!</definedName>
    <definedName name="Excel_BuiltIn_Print_Area_42_1" localSheetId="11">#REF!</definedName>
    <definedName name="Excel_BuiltIn_Print_Area_42_1" localSheetId="13">#REF!</definedName>
    <definedName name="Excel_BuiltIn_Print_Area_42_1" localSheetId="12">#REF!</definedName>
    <definedName name="Excel_BuiltIn_Print_Area_42_1" localSheetId="14">#REF!</definedName>
    <definedName name="Excel_BuiltIn_Print_Area_42_1" localSheetId="15">#REF!</definedName>
    <definedName name="Excel_BuiltIn_Print_Area_42_1" localSheetId="17">#REF!</definedName>
    <definedName name="Excel_BuiltIn_Print_Area_42_1" localSheetId="16">#REF!</definedName>
    <definedName name="Excel_BuiltIn_Print_Area_42_1">#REF!</definedName>
    <definedName name="Excel_BuiltIn_Print_Area_42_34" localSheetId="10">#REF!</definedName>
    <definedName name="Excel_BuiltIn_Print_Area_42_34" localSheetId="11">#REF!</definedName>
    <definedName name="Excel_BuiltIn_Print_Area_42_34" localSheetId="13">#REF!</definedName>
    <definedName name="Excel_BuiltIn_Print_Area_42_34" localSheetId="12">#REF!</definedName>
    <definedName name="Excel_BuiltIn_Print_Area_42_34" localSheetId="14">#REF!</definedName>
    <definedName name="Excel_BuiltIn_Print_Area_42_34" localSheetId="15">#REF!</definedName>
    <definedName name="Excel_BuiltIn_Print_Area_42_34" localSheetId="17">#REF!</definedName>
    <definedName name="Excel_BuiltIn_Print_Area_42_34" localSheetId="16">#REF!</definedName>
    <definedName name="Excel_BuiltIn_Print_Area_42_34">#REF!</definedName>
    <definedName name="Excel_BuiltIn_Print_Area_42_8" localSheetId="10">#REF!</definedName>
    <definedName name="Excel_BuiltIn_Print_Area_42_8" localSheetId="11">#REF!</definedName>
    <definedName name="Excel_BuiltIn_Print_Area_42_8" localSheetId="13">#REF!</definedName>
    <definedName name="Excel_BuiltIn_Print_Area_42_8" localSheetId="12">#REF!</definedName>
    <definedName name="Excel_BuiltIn_Print_Area_42_8" localSheetId="14">#REF!</definedName>
    <definedName name="Excel_BuiltIn_Print_Area_42_8" localSheetId="15">#REF!</definedName>
    <definedName name="Excel_BuiltIn_Print_Area_42_8" localSheetId="17">#REF!</definedName>
    <definedName name="Excel_BuiltIn_Print_Area_42_8" localSheetId="16">#REF!</definedName>
    <definedName name="Excel_BuiltIn_Print_Area_42_8">#REF!</definedName>
    <definedName name="Excel_BuiltIn_Print_Area_43" localSheetId="10">#REF!</definedName>
    <definedName name="Excel_BuiltIn_Print_Area_43" localSheetId="11">#REF!</definedName>
    <definedName name="Excel_BuiltIn_Print_Area_43" localSheetId="13">#REF!</definedName>
    <definedName name="Excel_BuiltIn_Print_Area_43" localSheetId="12">#REF!</definedName>
    <definedName name="Excel_BuiltIn_Print_Area_43" localSheetId="14">#REF!</definedName>
    <definedName name="Excel_BuiltIn_Print_Area_43" localSheetId="15">#REF!</definedName>
    <definedName name="Excel_BuiltIn_Print_Area_43" localSheetId="17">#REF!</definedName>
    <definedName name="Excel_BuiltIn_Print_Area_43" localSheetId="16">#REF!</definedName>
    <definedName name="Excel_BuiltIn_Print_Area_43">#REF!</definedName>
    <definedName name="Excel_BuiltIn_Print_Area_43_1" localSheetId="10">#REF!</definedName>
    <definedName name="Excel_BuiltIn_Print_Area_43_1" localSheetId="11">#REF!</definedName>
    <definedName name="Excel_BuiltIn_Print_Area_43_1" localSheetId="13">#REF!</definedName>
    <definedName name="Excel_BuiltIn_Print_Area_43_1" localSheetId="12">#REF!</definedName>
    <definedName name="Excel_BuiltIn_Print_Area_43_1" localSheetId="14">#REF!</definedName>
    <definedName name="Excel_BuiltIn_Print_Area_43_1" localSheetId="15">#REF!</definedName>
    <definedName name="Excel_BuiltIn_Print_Area_43_1" localSheetId="17">#REF!</definedName>
    <definedName name="Excel_BuiltIn_Print_Area_43_1" localSheetId="16">#REF!</definedName>
    <definedName name="Excel_BuiltIn_Print_Area_43_1">#REF!</definedName>
    <definedName name="Excel_BuiltIn_Print_Area_43_34" localSheetId="10">#REF!</definedName>
    <definedName name="Excel_BuiltIn_Print_Area_43_34" localSheetId="11">#REF!</definedName>
    <definedName name="Excel_BuiltIn_Print_Area_43_34" localSheetId="13">#REF!</definedName>
    <definedName name="Excel_BuiltIn_Print_Area_43_34" localSheetId="12">#REF!</definedName>
    <definedName name="Excel_BuiltIn_Print_Area_43_34" localSheetId="14">#REF!</definedName>
    <definedName name="Excel_BuiltIn_Print_Area_43_34" localSheetId="15">#REF!</definedName>
    <definedName name="Excel_BuiltIn_Print_Area_43_34" localSheetId="17">#REF!</definedName>
    <definedName name="Excel_BuiltIn_Print_Area_43_34" localSheetId="16">#REF!</definedName>
    <definedName name="Excel_BuiltIn_Print_Area_43_34">#REF!</definedName>
    <definedName name="Excel_BuiltIn_Print_Area_43_8" localSheetId="10">#REF!</definedName>
    <definedName name="Excel_BuiltIn_Print_Area_43_8" localSheetId="11">#REF!</definedName>
    <definedName name="Excel_BuiltIn_Print_Area_43_8" localSheetId="13">#REF!</definedName>
    <definedName name="Excel_BuiltIn_Print_Area_43_8" localSheetId="12">#REF!</definedName>
    <definedName name="Excel_BuiltIn_Print_Area_43_8" localSheetId="14">#REF!</definedName>
    <definedName name="Excel_BuiltIn_Print_Area_43_8" localSheetId="15">#REF!</definedName>
    <definedName name="Excel_BuiltIn_Print_Area_43_8" localSheetId="17">#REF!</definedName>
    <definedName name="Excel_BuiltIn_Print_Area_43_8" localSheetId="16">#REF!</definedName>
    <definedName name="Excel_BuiltIn_Print_Area_43_8">#REF!</definedName>
    <definedName name="Excel_BuiltIn_Print_Area_44" localSheetId="10">#REF!</definedName>
    <definedName name="Excel_BuiltIn_Print_Area_44" localSheetId="11">#REF!</definedName>
    <definedName name="Excel_BuiltIn_Print_Area_44" localSheetId="13">#REF!</definedName>
    <definedName name="Excel_BuiltIn_Print_Area_44" localSheetId="12">#REF!</definedName>
    <definedName name="Excel_BuiltIn_Print_Area_44" localSheetId="14">#REF!</definedName>
    <definedName name="Excel_BuiltIn_Print_Area_44" localSheetId="15">#REF!</definedName>
    <definedName name="Excel_BuiltIn_Print_Area_44" localSheetId="17">#REF!</definedName>
    <definedName name="Excel_BuiltIn_Print_Area_44" localSheetId="16">#REF!</definedName>
    <definedName name="Excel_BuiltIn_Print_Area_44">#REF!</definedName>
    <definedName name="Excel_BuiltIn_Print_Area_44_1" localSheetId="10">#REF!</definedName>
    <definedName name="Excel_BuiltIn_Print_Area_44_1" localSheetId="11">#REF!</definedName>
    <definedName name="Excel_BuiltIn_Print_Area_44_1" localSheetId="13">#REF!</definedName>
    <definedName name="Excel_BuiltIn_Print_Area_44_1" localSheetId="12">#REF!</definedName>
    <definedName name="Excel_BuiltIn_Print_Area_44_1" localSheetId="14">#REF!</definedName>
    <definedName name="Excel_BuiltIn_Print_Area_44_1" localSheetId="15">#REF!</definedName>
    <definedName name="Excel_BuiltIn_Print_Area_44_1" localSheetId="17">#REF!</definedName>
    <definedName name="Excel_BuiltIn_Print_Area_44_1" localSheetId="16">#REF!</definedName>
    <definedName name="Excel_BuiltIn_Print_Area_44_1">#REF!</definedName>
    <definedName name="Excel_BuiltIn_Print_Area_44_34" localSheetId="10">#REF!</definedName>
    <definedName name="Excel_BuiltIn_Print_Area_44_34" localSheetId="11">#REF!</definedName>
    <definedName name="Excel_BuiltIn_Print_Area_44_34" localSheetId="13">#REF!</definedName>
    <definedName name="Excel_BuiltIn_Print_Area_44_34" localSheetId="12">#REF!</definedName>
    <definedName name="Excel_BuiltIn_Print_Area_44_34" localSheetId="14">#REF!</definedName>
    <definedName name="Excel_BuiltIn_Print_Area_44_34" localSheetId="15">#REF!</definedName>
    <definedName name="Excel_BuiltIn_Print_Area_44_34" localSheetId="17">#REF!</definedName>
    <definedName name="Excel_BuiltIn_Print_Area_44_34" localSheetId="16">#REF!</definedName>
    <definedName name="Excel_BuiltIn_Print_Area_44_34">#REF!</definedName>
    <definedName name="Excel_BuiltIn_Print_Area_44_8" localSheetId="10">#REF!</definedName>
    <definedName name="Excel_BuiltIn_Print_Area_44_8" localSheetId="11">#REF!</definedName>
    <definedName name="Excel_BuiltIn_Print_Area_44_8" localSheetId="13">#REF!</definedName>
    <definedName name="Excel_BuiltIn_Print_Area_44_8" localSheetId="12">#REF!</definedName>
    <definedName name="Excel_BuiltIn_Print_Area_44_8" localSheetId="14">#REF!</definedName>
    <definedName name="Excel_BuiltIn_Print_Area_44_8" localSheetId="15">#REF!</definedName>
    <definedName name="Excel_BuiltIn_Print_Area_44_8" localSheetId="17">#REF!</definedName>
    <definedName name="Excel_BuiltIn_Print_Area_44_8" localSheetId="16">#REF!</definedName>
    <definedName name="Excel_BuiltIn_Print_Area_44_8">#REF!</definedName>
    <definedName name="Excel_BuiltIn_Print_Area_45" localSheetId="10">#REF!</definedName>
    <definedName name="Excel_BuiltIn_Print_Area_45" localSheetId="11">#REF!</definedName>
    <definedName name="Excel_BuiltIn_Print_Area_45" localSheetId="13">#REF!</definedName>
    <definedName name="Excel_BuiltIn_Print_Area_45" localSheetId="12">#REF!</definedName>
    <definedName name="Excel_BuiltIn_Print_Area_45" localSheetId="14">#REF!</definedName>
    <definedName name="Excel_BuiltIn_Print_Area_45" localSheetId="15">#REF!</definedName>
    <definedName name="Excel_BuiltIn_Print_Area_45" localSheetId="17">#REF!</definedName>
    <definedName name="Excel_BuiltIn_Print_Area_45" localSheetId="16">#REF!</definedName>
    <definedName name="Excel_BuiltIn_Print_Area_45">#REF!</definedName>
    <definedName name="Excel_BuiltIn_Print_Area_45_1" localSheetId="10">#REF!</definedName>
    <definedName name="Excel_BuiltIn_Print_Area_45_1" localSheetId="11">#REF!</definedName>
    <definedName name="Excel_BuiltIn_Print_Area_45_1" localSheetId="13">#REF!</definedName>
    <definedName name="Excel_BuiltIn_Print_Area_45_1" localSheetId="12">#REF!</definedName>
    <definedName name="Excel_BuiltIn_Print_Area_45_1" localSheetId="14">#REF!</definedName>
    <definedName name="Excel_BuiltIn_Print_Area_45_1" localSheetId="15">#REF!</definedName>
    <definedName name="Excel_BuiltIn_Print_Area_45_1" localSheetId="17">#REF!</definedName>
    <definedName name="Excel_BuiltIn_Print_Area_45_1" localSheetId="16">#REF!</definedName>
    <definedName name="Excel_BuiltIn_Print_Area_45_1">#REF!</definedName>
    <definedName name="Excel_BuiltIn_Print_Area_45_34" localSheetId="10">#REF!</definedName>
    <definedName name="Excel_BuiltIn_Print_Area_45_34" localSheetId="11">#REF!</definedName>
    <definedName name="Excel_BuiltIn_Print_Area_45_34" localSheetId="13">#REF!</definedName>
    <definedName name="Excel_BuiltIn_Print_Area_45_34" localSheetId="12">#REF!</definedName>
    <definedName name="Excel_BuiltIn_Print_Area_45_34" localSheetId="14">#REF!</definedName>
    <definedName name="Excel_BuiltIn_Print_Area_45_34" localSheetId="15">#REF!</definedName>
    <definedName name="Excel_BuiltIn_Print_Area_45_34" localSheetId="17">#REF!</definedName>
    <definedName name="Excel_BuiltIn_Print_Area_45_34" localSheetId="16">#REF!</definedName>
    <definedName name="Excel_BuiltIn_Print_Area_45_34">#REF!</definedName>
    <definedName name="Excel_BuiltIn_Print_Area_45_8" localSheetId="10">#REF!</definedName>
    <definedName name="Excel_BuiltIn_Print_Area_45_8" localSheetId="11">#REF!</definedName>
    <definedName name="Excel_BuiltIn_Print_Area_45_8" localSheetId="13">#REF!</definedName>
    <definedName name="Excel_BuiltIn_Print_Area_45_8" localSheetId="12">#REF!</definedName>
    <definedName name="Excel_BuiltIn_Print_Area_45_8" localSheetId="14">#REF!</definedName>
    <definedName name="Excel_BuiltIn_Print_Area_45_8" localSheetId="15">#REF!</definedName>
    <definedName name="Excel_BuiltIn_Print_Area_45_8" localSheetId="17">#REF!</definedName>
    <definedName name="Excel_BuiltIn_Print_Area_45_8" localSheetId="16">#REF!</definedName>
    <definedName name="Excel_BuiltIn_Print_Area_45_8">#REF!</definedName>
    <definedName name="Excel_BuiltIn_Print_Area_46" localSheetId="10">#REF!</definedName>
    <definedName name="Excel_BuiltIn_Print_Area_46" localSheetId="11">#REF!</definedName>
    <definedName name="Excel_BuiltIn_Print_Area_46" localSheetId="13">#REF!</definedName>
    <definedName name="Excel_BuiltIn_Print_Area_46" localSheetId="12">#REF!</definedName>
    <definedName name="Excel_BuiltIn_Print_Area_46" localSheetId="14">#REF!</definedName>
    <definedName name="Excel_BuiltIn_Print_Area_46" localSheetId="15">#REF!</definedName>
    <definedName name="Excel_BuiltIn_Print_Area_46" localSheetId="17">#REF!</definedName>
    <definedName name="Excel_BuiltIn_Print_Area_46" localSheetId="16">#REF!</definedName>
    <definedName name="Excel_BuiltIn_Print_Area_46">#REF!</definedName>
    <definedName name="Excel_BuiltIn_Print_Area_46_1" localSheetId="10">#REF!</definedName>
    <definedName name="Excel_BuiltIn_Print_Area_46_1" localSheetId="11">#REF!</definedName>
    <definedName name="Excel_BuiltIn_Print_Area_46_1" localSheetId="13">#REF!</definedName>
    <definedName name="Excel_BuiltIn_Print_Area_46_1" localSheetId="12">#REF!</definedName>
    <definedName name="Excel_BuiltIn_Print_Area_46_1" localSheetId="14">#REF!</definedName>
    <definedName name="Excel_BuiltIn_Print_Area_46_1" localSheetId="15">#REF!</definedName>
    <definedName name="Excel_BuiltIn_Print_Area_46_1" localSheetId="17">#REF!</definedName>
    <definedName name="Excel_BuiltIn_Print_Area_46_1" localSheetId="16">#REF!</definedName>
    <definedName name="Excel_BuiltIn_Print_Area_46_1">#REF!</definedName>
    <definedName name="Excel_BuiltIn_Print_Area_46_34" localSheetId="10">#REF!</definedName>
    <definedName name="Excel_BuiltIn_Print_Area_46_34" localSheetId="11">#REF!</definedName>
    <definedName name="Excel_BuiltIn_Print_Area_46_34" localSheetId="13">#REF!</definedName>
    <definedName name="Excel_BuiltIn_Print_Area_46_34" localSheetId="12">#REF!</definedName>
    <definedName name="Excel_BuiltIn_Print_Area_46_34" localSheetId="14">#REF!</definedName>
    <definedName name="Excel_BuiltIn_Print_Area_46_34" localSheetId="15">#REF!</definedName>
    <definedName name="Excel_BuiltIn_Print_Area_46_34" localSheetId="17">#REF!</definedName>
    <definedName name="Excel_BuiltIn_Print_Area_46_34" localSheetId="16">#REF!</definedName>
    <definedName name="Excel_BuiltIn_Print_Area_46_34">#REF!</definedName>
    <definedName name="Excel_BuiltIn_Print_Area_46_8" localSheetId="10">#REF!</definedName>
    <definedName name="Excel_BuiltIn_Print_Area_46_8" localSheetId="11">#REF!</definedName>
    <definedName name="Excel_BuiltIn_Print_Area_46_8" localSheetId="13">#REF!</definedName>
    <definedName name="Excel_BuiltIn_Print_Area_46_8" localSheetId="12">#REF!</definedName>
    <definedName name="Excel_BuiltIn_Print_Area_46_8" localSheetId="14">#REF!</definedName>
    <definedName name="Excel_BuiltIn_Print_Area_46_8" localSheetId="15">#REF!</definedName>
    <definedName name="Excel_BuiltIn_Print_Area_46_8" localSheetId="17">#REF!</definedName>
    <definedName name="Excel_BuiltIn_Print_Area_46_8" localSheetId="16">#REF!</definedName>
    <definedName name="Excel_BuiltIn_Print_Area_46_8">#REF!</definedName>
    <definedName name="Excel_BuiltIn_Print_Area_47" localSheetId="10">#REF!</definedName>
    <definedName name="Excel_BuiltIn_Print_Area_47" localSheetId="11">#REF!</definedName>
    <definedName name="Excel_BuiltIn_Print_Area_47" localSheetId="13">#REF!</definedName>
    <definedName name="Excel_BuiltIn_Print_Area_47" localSheetId="12">#REF!</definedName>
    <definedName name="Excel_BuiltIn_Print_Area_47" localSheetId="14">#REF!</definedName>
    <definedName name="Excel_BuiltIn_Print_Area_47" localSheetId="15">#REF!</definedName>
    <definedName name="Excel_BuiltIn_Print_Area_47" localSheetId="17">#REF!</definedName>
    <definedName name="Excel_BuiltIn_Print_Area_47" localSheetId="16">#REF!</definedName>
    <definedName name="Excel_BuiltIn_Print_Area_47">#REF!</definedName>
    <definedName name="Excel_BuiltIn_Print_Area_47_34" localSheetId="10">#REF!</definedName>
    <definedName name="Excel_BuiltIn_Print_Area_47_34" localSheetId="11">#REF!</definedName>
    <definedName name="Excel_BuiltIn_Print_Area_47_34" localSheetId="13">#REF!</definedName>
    <definedName name="Excel_BuiltIn_Print_Area_47_34" localSheetId="12">#REF!</definedName>
    <definedName name="Excel_BuiltIn_Print_Area_47_34" localSheetId="14">#REF!</definedName>
    <definedName name="Excel_BuiltIn_Print_Area_47_34" localSheetId="15">#REF!</definedName>
    <definedName name="Excel_BuiltIn_Print_Area_47_34" localSheetId="17">#REF!</definedName>
    <definedName name="Excel_BuiltIn_Print_Area_47_34" localSheetId="16">#REF!</definedName>
    <definedName name="Excel_BuiltIn_Print_Area_47_34">#REF!</definedName>
    <definedName name="Excel_BuiltIn_Print_Area_47_8" localSheetId="10">#REF!</definedName>
    <definedName name="Excel_BuiltIn_Print_Area_47_8" localSheetId="11">#REF!</definedName>
    <definedName name="Excel_BuiltIn_Print_Area_47_8" localSheetId="13">#REF!</definedName>
    <definedName name="Excel_BuiltIn_Print_Area_47_8" localSheetId="12">#REF!</definedName>
    <definedName name="Excel_BuiltIn_Print_Area_47_8" localSheetId="14">#REF!</definedName>
    <definedName name="Excel_BuiltIn_Print_Area_47_8" localSheetId="15">#REF!</definedName>
    <definedName name="Excel_BuiltIn_Print_Area_47_8" localSheetId="17">#REF!</definedName>
    <definedName name="Excel_BuiltIn_Print_Area_47_8" localSheetId="16">#REF!</definedName>
    <definedName name="Excel_BuiltIn_Print_Area_47_8">#REF!</definedName>
    <definedName name="Excel_BuiltIn_Print_Area_49" localSheetId="10">#REF!</definedName>
    <definedName name="Excel_BuiltIn_Print_Area_49" localSheetId="11">#REF!</definedName>
    <definedName name="Excel_BuiltIn_Print_Area_49" localSheetId="13">#REF!</definedName>
    <definedName name="Excel_BuiltIn_Print_Area_49" localSheetId="12">#REF!</definedName>
    <definedName name="Excel_BuiltIn_Print_Area_49" localSheetId="14">#REF!</definedName>
    <definedName name="Excel_BuiltIn_Print_Area_49" localSheetId="15">#REF!</definedName>
    <definedName name="Excel_BuiltIn_Print_Area_49" localSheetId="17">#REF!</definedName>
    <definedName name="Excel_BuiltIn_Print_Area_49" localSheetId="16">#REF!</definedName>
    <definedName name="Excel_BuiltIn_Print_Area_49">#REF!</definedName>
    <definedName name="Excel_BuiltIn_Print_Area_49_1" localSheetId="10">#REF!</definedName>
    <definedName name="Excel_BuiltIn_Print_Area_49_1" localSheetId="11">#REF!</definedName>
    <definedName name="Excel_BuiltIn_Print_Area_49_1" localSheetId="13">#REF!</definedName>
    <definedName name="Excel_BuiltIn_Print_Area_49_1" localSheetId="12">#REF!</definedName>
    <definedName name="Excel_BuiltIn_Print_Area_49_1" localSheetId="14">#REF!</definedName>
    <definedName name="Excel_BuiltIn_Print_Area_49_1" localSheetId="15">#REF!</definedName>
    <definedName name="Excel_BuiltIn_Print_Area_49_1" localSheetId="17">#REF!</definedName>
    <definedName name="Excel_BuiltIn_Print_Area_49_1" localSheetId="16">#REF!</definedName>
    <definedName name="Excel_BuiltIn_Print_Area_49_1">#REF!</definedName>
    <definedName name="Excel_BuiltIn_Print_Area_49_34" localSheetId="10">#REF!</definedName>
    <definedName name="Excel_BuiltIn_Print_Area_49_34" localSheetId="11">#REF!</definedName>
    <definedName name="Excel_BuiltIn_Print_Area_49_34" localSheetId="13">#REF!</definedName>
    <definedName name="Excel_BuiltIn_Print_Area_49_34" localSheetId="12">#REF!</definedName>
    <definedName name="Excel_BuiltIn_Print_Area_49_34" localSheetId="14">#REF!</definedName>
    <definedName name="Excel_BuiltIn_Print_Area_49_34" localSheetId="15">#REF!</definedName>
    <definedName name="Excel_BuiltIn_Print_Area_49_34" localSheetId="17">#REF!</definedName>
    <definedName name="Excel_BuiltIn_Print_Area_49_34" localSheetId="16">#REF!</definedName>
    <definedName name="Excel_BuiltIn_Print_Area_49_34">#REF!</definedName>
    <definedName name="Excel_BuiltIn_Print_Area_49_8" localSheetId="10">#REF!</definedName>
    <definedName name="Excel_BuiltIn_Print_Area_49_8" localSheetId="11">#REF!</definedName>
    <definedName name="Excel_BuiltIn_Print_Area_49_8" localSheetId="13">#REF!</definedName>
    <definedName name="Excel_BuiltIn_Print_Area_49_8" localSheetId="12">#REF!</definedName>
    <definedName name="Excel_BuiltIn_Print_Area_49_8" localSheetId="14">#REF!</definedName>
    <definedName name="Excel_BuiltIn_Print_Area_49_8" localSheetId="15">#REF!</definedName>
    <definedName name="Excel_BuiltIn_Print_Area_49_8" localSheetId="17">#REF!</definedName>
    <definedName name="Excel_BuiltIn_Print_Area_49_8" localSheetId="16">#REF!</definedName>
    <definedName name="Excel_BuiltIn_Print_Area_49_8">#REF!</definedName>
    <definedName name="Excel_BuiltIn_Print_Area_5" localSheetId="10">#REF!</definedName>
    <definedName name="Excel_BuiltIn_Print_Area_5" localSheetId="11">#REF!</definedName>
    <definedName name="Excel_BuiltIn_Print_Area_5" localSheetId="13">#REF!</definedName>
    <definedName name="Excel_BuiltIn_Print_Area_5" localSheetId="12">#REF!</definedName>
    <definedName name="Excel_BuiltIn_Print_Area_5" localSheetId="14">#REF!</definedName>
    <definedName name="Excel_BuiltIn_Print_Area_5" localSheetId="15">#REF!</definedName>
    <definedName name="Excel_BuiltIn_Print_Area_5" localSheetId="17">#REF!</definedName>
    <definedName name="Excel_BuiltIn_Print_Area_5" localSheetId="16">#REF!</definedName>
    <definedName name="Excel_BuiltIn_Print_Area_5">#REF!</definedName>
    <definedName name="Excel_BuiltIn_Print_Area_5_1" localSheetId="10">#REF!</definedName>
    <definedName name="Excel_BuiltIn_Print_Area_5_1" localSheetId="11">#REF!</definedName>
    <definedName name="Excel_BuiltIn_Print_Area_5_1" localSheetId="13">#REF!</definedName>
    <definedName name="Excel_BuiltIn_Print_Area_5_1" localSheetId="12">#REF!</definedName>
    <definedName name="Excel_BuiltIn_Print_Area_5_1" localSheetId="14">#REF!</definedName>
    <definedName name="Excel_BuiltIn_Print_Area_5_1" localSheetId="15">#REF!</definedName>
    <definedName name="Excel_BuiltIn_Print_Area_5_1" localSheetId="17">#REF!</definedName>
    <definedName name="Excel_BuiltIn_Print_Area_5_1" localSheetId="16">#REF!</definedName>
    <definedName name="Excel_BuiltIn_Print_Area_5_1">#REF!</definedName>
    <definedName name="Excel_BuiltIn_Print_Area_5_1_1" localSheetId="10">#REF!</definedName>
    <definedName name="Excel_BuiltIn_Print_Area_5_1_1" localSheetId="11">#REF!</definedName>
    <definedName name="Excel_BuiltIn_Print_Area_5_1_1" localSheetId="13">#REF!</definedName>
    <definedName name="Excel_BuiltIn_Print_Area_5_1_1" localSheetId="12">#REF!</definedName>
    <definedName name="Excel_BuiltIn_Print_Area_5_1_1" localSheetId="14">#REF!</definedName>
    <definedName name="Excel_BuiltIn_Print_Area_5_1_1" localSheetId="15">#REF!</definedName>
    <definedName name="Excel_BuiltIn_Print_Area_5_1_1" localSheetId="17">#REF!</definedName>
    <definedName name="Excel_BuiltIn_Print_Area_5_1_1" localSheetId="16">#REF!</definedName>
    <definedName name="Excel_BuiltIn_Print_Area_5_1_1">#REF!</definedName>
    <definedName name="Excel_BuiltIn_Print_Area_5_1_1_1" localSheetId="10">#REF!</definedName>
    <definedName name="Excel_BuiltIn_Print_Area_5_1_1_1" localSheetId="11">#REF!</definedName>
    <definedName name="Excel_BuiltIn_Print_Area_5_1_1_1" localSheetId="13">#REF!</definedName>
    <definedName name="Excel_BuiltIn_Print_Area_5_1_1_1" localSheetId="12">#REF!</definedName>
    <definedName name="Excel_BuiltIn_Print_Area_5_1_1_1" localSheetId="14">#REF!</definedName>
    <definedName name="Excel_BuiltIn_Print_Area_5_1_1_1" localSheetId="15">#REF!</definedName>
    <definedName name="Excel_BuiltIn_Print_Area_5_1_1_1" localSheetId="17">#REF!</definedName>
    <definedName name="Excel_BuiltIn_Print_Area_5_1_1_1" localSheetId="16">#REF!</definedName>
    <definedName name="Excel_BuiltIn_Print_Area_5_1_1_1">#REF!</definedName>
    <definedName name="Excel_BuiltIn_Print_Area_5_1_34" localSheetId="10">#REF!</definedName>
    <definedName name="Excel_BuiltIn_Print_Area_5_1_34" localSheetId="11">#REF!</definedName>
    <definedName name="Excel_BuiltIn_Print_Area_5_1_34" localSheetId="13">#REF!</definedName>
    <definedName name="Excel_BuiltIn_Print_Area_5_1_34" localSheetId="12">#REF!</definedName>
    <definedName name="Excel_BuiltIn_Print_Area_5_1_34" localSheetId="14">#REF!</definedName>
    <definedName name="Excel_BuiltIn_Print_Area_5_1_34" localSheetId="15">#REF!</definedName>
    <definedName name="Excel_BuiltIn_Print_Area_5_1_34" localSheetId="17">#REF!</definedName>
    <definedName name="Excel_BuiltIn_Print_Area_5_1_34" localSheetId="16">#REF!</definedName>
    <definedName name="Excel_BuiltIn_Print_Area_5_1_34">#REF!</definedName>
    <definedName name="Excel_BuiltIn_Print_Area_5_34" localSheetId="10">#REF!</definedName>
    <definedName name="Excel_BuiltIn_Print_Area_5_34" localSheetId="11">#REF!</definedName>
    <definedName name="Excel_BuiltIn_Print_Area_5_34" localSheetId="13">#REF!</definedName>
    <definedName name="Excel_BuiltIn_Print_Area_5_34" localSheetId="12">#REF!</definedName>
    <definedName name="Excel_BuiltIn_Print_Area_5_34" localSheetId="14">#REF!</definedName>
    <definedName name="Excel_BuiltIn_Print_Area_5_34" localSheetId="15">#REF!</definedName>
    <definedName name="Excel_BuiltIn_Print_Area_5_34" localSheetId="17">#REF!</definedName>
    <definedName name="Excel_BuiltIn_Print_Area_5_34" localSheetId="16">#REF!</definedName>
    <definedName name="Excel_BuiltIn_Print_Area_5_34">#REF!</definedName>
    <definedName name="Excel_BuiltIn_Print_Area_5_8" localSheetId="10">#REF!</definedName>
    <definedName name="Excel_BuiltIn_Print_Area_5_8" localSheetId="11">#REF!</definedName>
    <definedName name="Excel_BuiltIn_Print_Area_5_8" localSheetId="13">#REF!</definedName>
    <definedName name="Excel_BuiltIn_Print_Area_5_8" localSheetId="12">#REF!</definedName>
    <definedName name="Excel_BuiltIn_Print_Area_5_8" localSheetId="14">#REF!</definedName>
    <definedName name="Excel_BuiltIn_Print_Area_5_8" localSheetId="15">#REF!</definedName>
    <definedName name="Excel_BuiltIn_Print_Area_5_8" localSheetId="17">#REF!</definedName>
    <definedName name="Excel_BuiltIn_Print_Area_5_8" localSheetId="16">#REF!</definedName>
    <definedName name="Excel_BuiltIn_Print_Area_5_8">#REF!</definedName>
    <definedName name="Excel_BuiltIn_Print_Area_50" localSheetId="10">#REF!</definedName>
    <definedName name="Excel_BuiltIn_Print_Area_50" localSheetId="11">#REF!</definedName>
    <definedName name="Excel_BuiltIn_Print_Area_50" localSheetId="13">#REF!</definedName>
    <definedName name="Excel_BuiltIn_Print_Area_50" localSheetId="12">#REF!</definedName>
    <definedName name="Excel_BuiltIn_Print_Area_50" localSheetId="14">#REF!</definedName>
    <definedName name="Excel_BuiltIn_Print_Area_50" localSheetId="15">#REF!</definedName>
    <definedName name="Excel_BuiltIn_Print_Area_50" localSheetId="17">#REF!</definedName>
    <definedName name="Excel_BuiltIn_Print_Area_50" localSheetId="16">#REF!</definedName>
    <definedName name="Excel_BuiltIn_Print_Area_50">#REF!</definedName>
    <definedName name="Excel_BuiltIn_Print_Area_50_1" localSheetId="10">#REF!</definedName>
    <definedName name="Excel_BuiltIn_Print_Area_50_1" localSheetId="11">#REF!</definedName>
    <definedName name="Excel_BuiltIn_Print_Area_50_1" localSheetId="13">#REF!</definedName>
    <definedName name="Excel_BuiltIn_Print_Area_50_1" localSheetId="12">#REF!</definedName>
    <definedName name="Excel_BuiltIn_Print_Area_50_1" localSheetId="14">#REF!</definedName>
    <definedName name="Excel_BuiltIn_Print_Area_50_1" localSheetId="15">#REF!</definedName>
    <definedName name="Excel_BuiltIn_Print_Area_50_1" localSheetId="17">#REF!</definedName>
    <definedName name="Excel_BuiltIn_Print_Area_50_1" localSheetId="16">#REF!</definedName>
    <definedName name="Excel_BuiltIn_Print_Area_50_1">#REF!</definedName>
    <definedName name="Excel_BuiltIn_Print_Area_50_34" localSheetId="10">#REF!</definedName>
    <definedName name="Excel_BuiltIn_Print_Area_50_34" localSheetId="11">#REF!</definedName>
    <definedName name="Excel_BuiltIn_Print_Area_50_34" localSheetId="13">#REF!</definedName>
    <definedName name="Excel_BuiltIn_Print_Area_50_34" localSheetId="12">#REF!</definedName>
    <definedName name="Excel_BuiltIn_Print_Area_50_34" localSheetId="14">#REF!</definedName>
    <definedName name="Excel_BuiltIn_Print_Area_50_34" localSheetId="15">#REF!</definedName>
    <definedName name="Excel_BuiltIn_Print_Area_50_34" localSheetId="17">#REF!</definedName>
    <definedName name="Excel_BuiltIn_Print_Area_50_34" localSheetId="16">#REF!</definedName>
    <definedName name="Excel_BuiltIn_Print_Area_50_34">#REF!</definedName>
    <definedName name="Excel_BuiltIn_Print_Area_50_8" localSheetId="10">#REF!</definedName>
    <definedName name="Excel_BuiltIn_Print_Area_50_8" localSheetId="11">#REF!</definedName>
    <definedName name="Excel_BuiltIn_Print_Area_50_8" localSheetId="13">#REF!</definedName>
    <definedName name="Excel_BuiltIn_Print_Area_50_8" localSheetId="12">#REF!</definedName>
    <definedName name="Excel_BuiltIn_Print_Area_50_8" localSheetId="14">#REF!</definedName>
    <definedName name="Excel_BuiltIn_Print_Area_50_8" localSheetId="15">#REF!</definedName>
    <definedName name="Excel_BuiltIn_Print_Area_50_8" localSheetId="17">#REF!</definedName>
    <definedName name="Excel_BuiltIn_Print_Area_50_8" localSheetId="16">#REF!</definedName>
    <definedName name="Excel_BuiltIn_Print_Area_50_8">#REF!</definedName>
    <definedName name="Excel_BuiltIn_Print_Area_51" localSheetId="10">#REF!</definedName>
    <definedName name="Excel_BuiltIn_Print_Area_51" localSheetId="11">#REF!</definedName>
    <definedName name="Excel_BuiltIn_Print_Area_51" localSheetId="13">#REF!</definedName>
    <definedName name="Excel_BuiltIn_Print_Area_51" localSheetId="12">#REF!</definedName>
    <definedName name="Excel_BuiltIn_Print_Area_51" localSheetId="14">#REF!</definedName>
    <definedName name="Excel_BuiltIn_Print_Area_51" localSheetId="15">#REF!</definedName>
    <definedName name="Excel_BuiltIn_Print_Area_51" localSheetId="17">#REF!</definedName>
    <definedName name="Excel_BuiltIn_Print_Area_51" localSheetId="16">#REF!</definedName>
    <definedName name="Excel_BuiltIn_Print_Area_51">#REF!</definedName>
    <definedName name="Excel_BuiltIn_Print_Area_51_1" localSheetId="10">#REF!</definedName>
    <definedName name="Excel_BuiltIn_Print_Area_51_1" localSheetId="11">#REF!</definedName>
    <definedName name="Excel_BuiltIn_Print_Area_51_1" localSheetId="13">#REF!</definedName>
    <definedName name="Excel_BuiltIn_Print_Area_51_1" localSheetId="12">#REF!</definedName>
    <definedName name="Excel_BuiltIn_Print_Area_51_1" localSheetId="14">#REF!</definedName>
    <definedName name="Excel_BuiltIn_Print_Area_51_1" localSheetId="15">#REF!</definedName>
    <definedName name="Excel_BuiltIn_Print_Area_51_1" localSheetId="17">#REF!</definedName>
    <definedName name="Excel_BuiltIn_Print_Area_51_1" localSheetId="16">#REF!</definedName>
    <definedName name="Excel_BuiltIn_Print_Area_51_1">#REF!</definedName>
    <definedName name="Excel_BuiltIn_Print_Area_51_34" localSheetId="10">#REF!</definedName>
    <definedName name="Excel_BuiltIn_Print_Area_51_34" localSheetId="11">#REF!</definedName>
    <definedName name="Excel_BuiltIn_Print_Area_51_34" localSheetId="13">#REF!</definedName>
    <definedName name="Excel_BuiltIn_Print_Area_51_34" localSheetId="12">#REF!</definedName>
    <definedName name="Excel_BuiltIn_Print_Area_51_34" localSheetId="14">#REF!</definedName>
    <definedName name="Excel_BuiltIn_Print_Area_51_34" localSheetId="15">#REF!</definedName>
    <definedName name="Excel_BuiltIn_Print_Area_51_34" localSheetId="17">#REF!</definedName>
    <definedName name="Excel_BuiltIn_Print_Area_51_34" localSheetId="16">#REF!</definedName>
    <definedName name="Excel_BuiltIn_Print_Area_51_34">#REF!</definedName>
    <definedName name="Excel_BuiltIn_Print_Area_51_8" localSheetId="10">#REF!</definedName>
    <definedName name="Excel_BuiltIn_Print_Area_51_8" localSheetId="11">#REF!</definedName>
    <definedName name="Excel_BuiltIn_Print_Area_51_8" localSheetId="13">#REF!</definedName>
    <definedName name="Excel_BuiltIn_Print_Area_51_8" localSheetId="12">#REF!</definedName>
    <definedName name="Excel_BuiltIn_Print_Area_51_8" localSheetId="14">#REF!</definedName>
    <definedName name="Excel_BuiltIn_Print_Area_51_8" localSheetId="15">#REF!</definedName>
    <definedName name="Excel_BuiltIn_Print_Area_51_8" localSheetId="17">#REF!</definedName>
    <definedName name="Excel_BuiltIn_Print_Area_51_8" localSheetId="16">#REF!</definedName>
    <definedName name="Excel_BuiltIn_Print_Area_51_8">#REF!</definedName>
    <definedName name="Excel_BuiltIn_Print_Area_52" localSheetId="10">#REF!</definedName>
    <definedName name="Excel_BuiltIn_Print_Area_52" localSheetId="11">#REF!</definedName>
    <definedName name="Excel_BuiltIn_Print_Area_52" localSheetId="13">#REF!</definedName>
    <definedName name="Excel_BuiltIn_Print_Area_52" localSheetId="12">#REF!</definedName>
    <definedName name="Excel_BuiltIn_Print_Area_52" localSheetId="14">#REF!</definedName>
    <definedName name="Excel_BuiltIn_Print_Area_52" localSheetId="15">#REF!</definedName>
    <definedName name="Excel_BuiltIn_Print_Area_52" localSheetId="17">#REF!</definedName>
    <definedName name="Excel_BuiltIn_Print_Area_52" localSheetId="16">#REF!</definedName>
    <definedName name="Excel_BuiltIn_Print_Area_52">#REF!</definedName>
    <definedName name="Excel_BuiltIn_Print_Area_52_1" localSheetId="10">#REF!</definedName>
    <definedName name="Excel_BuiltIn_Print_Area_52_1" localSheetId="11">#REF!</definedName>
    <definedName name="Excel_BuiltIn_Print_Area_52_1" localSheetId="13">#REF!</definedName>
    <definedName name="Excel_BuiltIn_Print_Area_52_1" localSheetId="12">#REF!</definedName>
    <definedName name="Excel_BuiltIn_Print_Area_52_1" localSheetId="14">#REF!</definedName>
    <definedName name="Excel_BuiltIn_Print_Area_52_1" localSheetId="15">#REF!</definedName>
    <definedName name="Excel_BuiltIn_Print_Area_52_1" localSheetId="17">#REF!</definedName>
    <definedName name="Excel_BuiltIn_Print_Area_52_1" localSheetId="16">#REF!</definedName>
    <definedName name="Excel_BuiltIn_Print_Area_52_1">#REF!</definedName>
    <definedName name="Excel_BuiltIn_Print_Area_52_34" localSheetId="10">#REF!</definedName>
    <definedName name="Excel_BuiltIn_Print_Area_52_34" localSheetId="11">#REF!</definedName>
    <definedName name="Excel_BuiltIn_Print_Area_52_34" localSheetId="13">#REF!</definedName>
    <definedName name="Excel_BuiltIn_Print_Area_52_34" localSheetId="12">#REF!</definedName>
    <definedName name="Excel_BuiltIn_Print_Area_52_34" localSheetId="14">#REF!</definedName>
    <definedName name="Excel_BuiltIn_Print_Area_52_34" localSheetId="15">#REF!</definedName>
    <definedName name="Excel_BuiltIn_Print_Area_52_34" localSheetId="17">#REF!</definedName>
    <definedName name="Excel_BuiltIn_Print_Area_52_34" localSheetId="16">#REF!</definedName>
    <definedName name="Excel_BuiltIn_Print_Area_52_34">#REF!</definedName>
    <definedName name="Excel_BuiltIn_Print_Area_52_8" localSheetId="10">#REF!</definedName>
    <definedName name="Excel_BuiltIn_Print_Area_52_8" localSheetId="11">#REF!</definedName>
    <definedName name="Excel_BuiltIn_Print_Area_52_8" localSheetId="13">#REF!</definedName>
    <definedName name="Excel_BuiltIn_Print_Area_52_8" localSheetId="12">#REF!</definedName>
    <definedName name="Excel_BuiltIn_Print_Area_52_8" localSheetId="14">#REF!</definedName>
    <definedName name="Excel_BuiltIn_Print_Area_52_8" localSheetId="15">#REF!</definedName>
    <definedName name="Excel_BuiltIn_Print_Area_52_8" localSheetId="17">#REF!</definedName>
    <definedName name="Excel_BuiltIn_Print_Area_52_8" localSheetId="16">#REF!</definedName>
    <definedName name="Excel_BuiltIn_Print_Area_52_8">#REF!</definedName>
    <definedName name="Excel_BuiltIn_Print_Area_53" localSheetId="10">#REF!</definedName>
    <definedName name="Excel_BuiltIn_Print_Area_53" localSheetId="11">#REF!</definedName>
    <definedName name="Excel_BuiltIn_Print_Area_53" localSheetId="13">#REF!</definedName>
    <definedName name="Excel_BuiltIn_Print_Area_53" localSheetId="12">#REF!</definedName>
    <definedName name="Excel_BuiltIn_Print_Area_53" localSheetId="14">#REF!</definedName>
    <definedName name="Excel_BuiltIn_Print_Area_53" localSheetId="15">#REF!</definedName>
    <definedName name="Excel_BuiltIn_Print_Area_53" localSheetId="17">#REF!</definedName>
    <definedName name="Excel_BuiltIn_Print_Area_53" localSheetId="16">#REF!</definedName>
    <definedName name="Excel_BuiltIn_Print_Area_53">#REF!</definedName>
    <definedName name="Excel_BuiltIn_Print_Area_53_1" localSheetId="10">#REF!</definedName>
    <definedName name="Excel_BuiltIn_Print_Area_53_1" localSheetId="11">#REF!</definedName>
    <definedName name="Excel_BuiltIn_Print_Area_53_1" localSheetId="13">#REF!</definedName>
    <definedName name="Excel_BuiltIn_Print_Area_53_1" localSheetId="12">#REF!</definedName>
    <definedName name="Excel_BuiltIn_Print_Area_53_1" localSheetId="14">#REF!</definedName>
    <definedName name="Excel_BuiltIn_Print_Area_53_1" localSheetId="15">#REF!</definedName>
    <definedName name="Excel_BuiltIn_Print_Area_53_1" localSheetId="17">#REF!</definedName>
    <definedName name="Excel_BuiltIn_Print_Area_53_1" localSheetId="16">#REF!</definedName>
    <definedName name="Excel_BuiltIn_Print_Area_53_1">#REF!</definedName>
    <definedName name="Excel_BuiltIn_Print_Area_53_34" localSheetId="10">#REF!</definedName>
    <definedName name="Excel_BuiltIn_Print_Area_53_34" localSheetId="11">#REF!</definedName>
    <definedName name="Excel_BuiltIn_Print_Area_53_34" localSheetId="13">#REF!</definedName>
    <definedName name="Excel_BuiltIn_Print_Area_53_34" localSheetId="12">#REF!</definedName>
    <definedName name="Excel_BuiltIn_Print_Area_53_34" localSheetId="14">#REF!</definedName>
    <definedName name="Excel_BuiltIn_Print_Area_53_34" localSheetId="15">#REF!</definedName>
    <definedName name="Excel_BuiltIn_Print_Area_53_34" localSheetId="17">#REF!</definedName>
    <definedName name="Excel_BuiltIn_Print_Area_53_34" localSheetId="16">#REF!</definedName>
    <definedName name="Excel_BuiltIn_Print_Area_53_34">#REF!</definedName>
    <definedName name="Excel_BuiltIn_Print_Area_53_8" localSheetId="10">#REF!</definedName>
    <definedName name="Excel_BuiltIn_Print_Area_53_8" localSheetId="11">#REF!</definedName>
    <definedName name="Excel_BuiltIn_Print_Area_53_8" localSheetId="13">#REF!</definedName>
    <definedName name="Excel_BuiltIn_Print_Area_53_8" localSheetId="12">#REF!</definedName>
    <definedName name="Excel_BuiltIn_Print_Area_53_8" localSheetId="14">#REF!</definedName>
    <definedName name="Excel_BuiltIn_Print_Area_53_8" localSheetId="15">#REF!</definedName>
    <definedName name="Excel_BuiltIn_Print_Area_53_8" localSheetId="17">#REF!</definedName>
    <definedName name="Excel_BuiltIn_Print_Area_53_8" localSheetId="16">#REF!</definedName>
    <definedName name="Excel_BuiltIn_Print_Area_53_8">#REF!</definedName>
    <definedName name="Excel_BuiltIn_Print_Area_54" localSheetId="10">#REF!</definedName>
    <definedName name="Excel_BuiltIn_Print_Area_54" localSheetId="11">#REF!</definedName>
    <definedName name="Excel_BuiltIn_Print_Area_54" localSheetId="13">#REF!</definedName>
    <definedName name="Excel_BuiltIn_Print_Area_54" localSheetId="12">#REF!</definedName>
    <definedName name="Excel_BuiltIn_Print_Area_54" localSheetId="14">#REF!</definedName>
    <definedName name="Excel_BuiltIn_Print_Area_54" localSheetId="15">#REF!</definedName>
    <definedName name="Excel_BuiltIn_Print_Area_54" localSheetId="17">#REF!</definedName>
    <definedName name="Excel_BuiltIn_Print_Area_54" localSheetId="16">#REF!</definedName>
    <definedName name="Excel_BuiltIn_Print_Area_54">#REF!</definedName>
    <definedName name="Excel_BuiltIn_Print_Area_54_1" localSheetId="10">#REF!</definedName>
    <definedName name="Excel_BuiltIn_Print_Area_54_1" localSheetId="11">#REF!</definedName>
    <definedName name="Excel_BuiltIn_Print_Area_54_1" localSheetId="13">#REF!</definedName>
    <definedName name="Excel_BuiltIn_Print_Area_54_1" localSheetId="12">#REF!</definedName>
    <definedName name="Excel_BuiltIn_Print_Area_54_1" localSheetId="14">#REF!</definedName>
    <definedName name="Excel_BuiltIn_Print_Area_54_1" localSheetId="15">#REF!</definedName>
    <definedName name="Excel_BuiltIn_Print_Area_54_1" localSheetId="17">#REF!</definedName>
    <definedName name="Excel_BuiltIn_Print_Area_54_1" localSheetId="16">#REF!</definedName>
    <definedName name="Excel_BuiltIn_Print_Area_54_1">#REF!</definedName>
    <definedName name="Excel_BuiltIn_Print_Area_54_34" localSheetId="10">#REF!</definedName>
    <definedName name="Excel_BuiltIn_Print_Area_54_34" localSheetId="11">#REF!</definedName>
    <definedName name="Excel_BuiltIn_Print_Area_54_34" localSheetId="13">#REF!</definedName>
    <definedName name="Excel_BuiltIn_Print_Area_54_34" localSheetId="12">#REF!</definedName>
    <definedName name="Excel_BuiltIn_Print_Area_54_34" localSheetId="14">#REF!</definedName>
    <definedName name="Excel_BuiltIn_Print_Area_54_34" localSheetId="15">#REF!</definedName>
    <definedName name="Excel_BuiltIn_Print_Area_54_34" localSheetId="17">#REF!</definedName>
    <definedName name="Excel_BuiltIn_Print_Area_54_34" localSheetId="16">#REF!</definedName>
    <definedName name="Excel_BuiltIn_Print_Area_54_34">#REF!</definedName>
    <definedName name="Excel_BuiltIn_Print_Area_54_8" localSheetId="10">#REF!</definedName>
    <definedName name="Excel_BuiltIn_Print_Area_54_8" localSheetId="11">#REF!</definedName>
    <definedName name="Excel_BuiltIn_Print_Area_54_8" localSheetId="13">#REF!</definedName>
    <definedName name="Excel_BuiltIn_Print_Area_54_8" localSheetId="12">#REF!</definedName>
    <definedName name="Excel_BuiltIn_Print_Area_54_8" localSheetId="14">#REF!</definedName>
    <definedName name="Excel_BuiltIn_Print_Area_54_8" localSheetId="15">#REF!</definedName>
    <definedName name="Excel_BuiltIn_Print_Area_54_8" localSheetId="17">#REF!</definedName>
    <definedName name="Excel_BuiltIn_Print_Area_54_8" localSheetId="16">#REF!</definedName>
    <definedName name="Excel_BuiltIn_Print_Area_54_8">#REF!</definedName>
    <definedName name="Excel_BuiltIn_Print_Area_55" localSheetId="10">#REF!</definedName>
    <definedName name="Excel_BuiltIn_Print_Area_55" localSheetId="11">#REF!</definedName>
    <definedName name="Excel_BuiltIn_Print_Area_55" localSheetId="13">#REF!</definedName>
    <definedName name="Excel_BuiltIn_Print_Area_55" localSheetId="12">#REF!</definedName>
    <definedName name="Excel_BuiltIn_Print_Area_55" localSheetId="14">#REF!</definedName>
    <definedName name="Excel_BuiltIn_Print_Area_55" localSheetId="15">#REF!</definedName>
    <definedName name="Excel_BuiltIn_Print_Area_55" localSheetId="17">#REF!</definedName>
    <definedName name="Excel_BuiltIn_Print_Area_55" localSheetId="16">#REF!</definedName>
    <definedName name="Excel_BuiltIn_Print_Area_55">#REF!</definedName>
    <definedName name="Excel_BuiltIn_Print_Area_55_1" localSheetId="10">#REF!</definedName>
    <definedName name="Excel_BuiltIn_Print_Area_55_1" localSheetId="11">#REF!</definedName>
    <definedName name="Excel_BuiltIn_Print_Area_55_1" localSheetId="13">#REF!</definedName>
    <definedName name="Excel_BuiltIn_Print_Area_55_1" localSheetId="12">#REF!</definedName>
    <definedName name="Excel_BuiltIn_Print_Area_55_1" localSheetId="14">#REF!</definedName>
    <definedName name="Excel_BuiltIn_Print_Area_55_1" localSheetId="15">#REF!</definedName>
    <definedName name="Excel_BuiltIn_Print_Area_55_1" localSheetId="17">#REF!</definedName>
    <definedName name="Excel_BuiltIn_Print_Area_55_1" localSheetId="16">#REF!</definedName>
    <definedName name="Excel_BuiltIn_Print_Area_55_1">#REF!</definedName>
    <definedName name="Excel_BuiltIn_Print_Area_55_34" localSheetId="10">#REF!</definedName>
    <definedName name="Excel_BuiltIn_Print_Area_55_34" localSheetId="11">#REF!</definedName>
    <definedName name="Excel_BuiltIn_Print_Area_55_34" localSheetId="13">#REF!</definedName>
    <definedName name="Excel_BuiltIn_Print_Area_55_34" localSheetId="12">#REF!</definedName>
    <definedName name="Excel_BuiltIn_Print_Area_55_34" localSheetId="14">#REF!</definedName>
    <definedName name="Excel_BuiltIn_Print_Area_55_34" localSheetId="15">#REF!</definedName>
    <definedName name="Excel_BuiltIn_Print_Area_55_34" localSheetId="17">#REF!</definedName>
    <definedName name="Excel_BuiltIn_Print_Area_55_34" localSheetId="16">#REF!</definedName>
    <definedName name="Excel_BuiltIn_Print_Area_55_34">#REF!</definedName>
    <definedName name="Excel_BuiltIn_Print_Area_55_8" localSheetId="10">#REF!</definedName>
    <definedName name="Excel_BuiltIn_Print_Area_55_8" localSheetId="11">#REF!</definedName>
    <definedName name="Excel_BuiltIn_Print_Area_55_8" localSheetId="13">#REF!</definedName>
    <definedName name="Excel_BuiltIn_Print_Area_55_8" localSheetId="12">#REF!</definedName>
    <definedName name="Excel_BuiltIn_Print_Area_55_8" localSheetId="14">#REF!</definedName>
    <definedName name="Excel_BuiltIn_Print_Area_55_8" localSheetId="15">#REF!</definedName>
    <definedName name="Excel_BuiltIn_Print_Area_55_8" localSheetId="17">#REF!</definedName>
    <definedName name="Excel_BuiltIn_Print_Area_55_8" localSheetId="16">#REF!</definedName>
    <definedName name="Excel_BuiltIn_Print_Area_55_8">#REF!</definedName>
    <definedName name="Excel_BuiltIn_Print_Area_56" localSheetId="10">#REF!</definedName>
    <definedName name="Excel_BuiltIn_Print_Area_56" localSheetId="11">#REF!</definedName>
    <definedName name="Excel_BuiltIn_Print_Area_56" localSheetId="13">#REF!</definedName>
    <definedName name="Excel_BuiltIn_Print_Area_56" localSheetId="12">#REF!</definedName>
    <definedName name="Excel_BuiltIn_Print_Area_56" localSheetId="14">#REF!</definedName>
    <definedName name="Excel_BuiltIn_Print_Area_56" localSheetId="15">#REF!</definedName>
    <definedName name="Excel_BuiltIn_Print_Area_56" localSheetId="17">#REF!</definedName>
    <definedName name="Excel_BuiltIn_Print_Area_56" localSheetId="16">#REF!</definedName>
    <definedName name="Excel_BuiltIn_Print_Area_56">#REF!</definedName>
    <definedName name="Excel_BuiltIn_Print_Area_56_1" localSheetId="10">#REF!</definedName>
    <definedName name="Excel_BuiltIn_Print_Area_56_1" localSheetId="11">#REF!</definedName>
    <definedName name="Excel_BuiltIn_Print_Area_56_1" localSheetId="13">#REF!</definedName>
    <definedName name="Excel_BuiltIn_Print_Area_56_1" localSheetId="12">#REF!</definedName>
    <definedName name="Excel_BuiltIn_Print_Area_56_1" localSheetId="14">#REF!</definedName>
    <definedName name="Excel_BuiltIn_Print_Area_56_1" localSheetId="15">#REF!</definedName>
    <definedName name="Excel_BuiltIn_Print_Area_56_1" localSheetId="17">#REF!</definedName>
    <definedName name="Excel_BuiltIn_Print_Area_56_1" localSheetId="16">#REF!</definedName>
    <definedName name="Excel_BuiltIn_Print_Area_56_1">#REF!</definedName>
    <definedName name="Excel_BuiltIn_Print_Area_56_34" localSheetId="10">#REF!</definedName>
    <definedName name="Excel_BuiltIn_Print_Area_56_34" localSheetId="11">#REF!</definedName>
    <definedName name="Excel_BuiltIn_Print_Area_56_34" localSheetId="13">#REF!</definedName>
    <definedName name="Excel_BuiltIn_Print_Area_56_34" localSheetId="12">#REF!</definedName>
    <definedName name="Excel_BuiltIn_Print_Area_56_34" localSheetId="14">#REF!</definedName>
    <definedName name="Excel_BuiltIn_Print_Area_56_34" localSheetId="15">#REF!</definedName>
    <definedName name="Excel_BuiltIn_Print_Area_56_34" localSheetId="17">#REF!</definedName>
    <definedName name="Excel_BuiltIn_Print_Area_56_34" localSheetId="16">#REF!</definedName>
    <definedName name="Excel_BuiltIn_Print_Area_56_34">#REF!</definedName>
    <definedName name="Excel_BuiltIn_Print_Area_56_8" localSheetId="10">#REF!</definedName>
    <definedName name="Excel_BuiltIn_Print_Area_56_8" localSheetId="11">#REF!</definedName>
    <definedName name="Excel_BuiltIn_Print_Area_56_8" localSheetId="13">#REF!</definedName>
    <definedName name="Excel_BuiltIn_Print_Area_56_8" localSheetId="12">#REF!</definedName>
    <definedName name="Excel_BuiltIn_Print_Area_56_8" localSheetId="14">#REF!</definedName>
    <definedName name="Excel_BuiltIn_Print_Area_56_8" localSheetId="15">#REF!</definedName>
    <definedName name="Excel_BuiltIn_Print_Area_56_8" localSheetId="17">#REF!</definedName>
    <definedName name="Excel_BuiltIn_Print_Area_56_8" localSheetId="16">#REF!</definedName>
    <definedName name="Excel_BuiltIn_Print_Area_56_8">#REF!</definedName>
    <definedName name="Excel_BuiltIn_Print_Area_57" localSheetId="10">#REF!</definedName>
    <definedName name="Excel_BuiltIn_Print_Area_57" localSheetId="11">#REF!</definedName>
    <definedName name="Excel_BuiltIn_Print_Area_57" localSheetId="13">#REF!</definedName>
    <definedName name="Excel_BuiltIn_Print_Area_57" localSheetId="12">#REF!</definedName>
    <definedName name="Excel_BuiltIn_Print_Area_57" localSheetId="14">#REF!</definedName>
    <definedName name="Excel_BuiltIn_Print_Area_57" localSheetId="15">#REF!</definedName>
    <definedName name="Excel_BuiltIn_Print_Area_57" localSheetId="17">#REF!</definedName>
    <definedName name="Excel_BuiltIn_Print_Area_57" localSheetId="16">#REF!</definedName>
    <definedName name="Excel_BuiltIn_Print_Area_57">#REF!</definedName>
    <definedName name="Excel_BuiltIn_Print_Area_57_34" localSheetId="10">#REF!</definedName>
    <definedName name="Excel_BuiltIn_Print_Area_57_34" localSheetId="11">#REF!</definedName>
    <definedName name="Excel_BuiltIn_Print_Area_57_34" localSheetId="13">#REF!</definedName>
    <definedName name="Excel_BuiltIn_Print_Area_57_34" localSheetId="12">#REF!</definedName>
    <definedName name="Excel_BuiltIn_Print_Area_57_34" localSheetId="14">#REF!</definedName>
    <definedName name="Excel_BuiltIn_Print_Area_57_34" localSheetId="15">#REF!</definedName>
    <definedName name="Excel_BuiltIn_Print_Area_57_34" localSheetId="17">#REF!</definedName>
    <definedName name="Excel_BuiltIn_Print_Area_57_34" localSheetId="16">#REF!</definedName>
    <definedName name="Excel_BuiltIn_Print_Area_57_34">#REF!</definedName>
    <definedName name="Excel_BuiltIn_Print_Area_57_8" localSheetId="10">#REF!</definedName>
    <definedName name="Excel_BuiltIn_Print_Area_57_8" localSheetId="11">#REF!</definedName>
    <definedName name="Excel_BuiltIn_Print_Area_57_8" localSheetId="13">#REF!</definedName>
    <definedName name="Excel_BuiltIn_Print_Area_57_8" localSheetId="12">#REF!</definedName>
    <definedName name="Excel_BuiltIn_Print_Area_57_8" localSheetId="14">#REF!</definedName>
    <definedName name="Excel_BuiltIn_Print_Area_57_8" localSheetId="15">#REF!</definedName>
    <definedName name="Excel_BuiltIn_Print_Area_57_8" localSheetId="17">#REF!</definedName>
    <definedName name="Excel_BuiltIn_Print_Area_57_8" localSheetId="16">#REF!</definedName>
    <definedName name="Excel_BuiltIn_Print_Area_57_8">#REF!</definedName>
    <definedName name="Excel_BuiltIn_Print_Area_59" localSheetId="10">#REF!</definedName>
    <definedName name="Excel_BuiltIn_Print_Area_59" localSheetId="11">#REF!</definedName>
    <definedName name="Excel_BuiltIn_Print_Area_59" localSheetId="13">#REF!</definedName>
    <definedName name="Excel_BuiltIn_Print_Area_59" localSheetId="12">#REF!</definedName>
    <definedName name="Excel_BuiltIn_Print_Area_59" localSheetId="14">#REF!</definedName>
    <definedName name="Excel_BuiltIn_Print_Area_59" localSheetId="15">#REF!</definedName>
    <definedName name="Excel_BuiltIn_Print_Area_59" localSheetId="17">#REF!</definedName>
    <definedName name="Excel_BuiltIn_Print_Area_59" localSheetId="16">#REF!</definedName>
    <definedName name="Excel_BuiltIn_Print_Area_59">#REF!</definedName>
    <definedName name="Excel_BuiltIn_Print_Area_59_34" localSheetId="10">#REF!</definedName>
    <definedName name="Excel_BuiltIn_Print_Area_59_34" localSheetId="11">#REF!</definedName>
    <definedName name="Excel_BuiltIn_Print_Area_59_34" localSheetId="13">#REF!</definedName>
    <definedName name="Excel_BuiltIn_Print_Area_59_34" localSheetId="12">#REF!</definedName>
    <definedName name="Excel_BuiltIn_Print_Area_59_34" localSheetId="14">#REF!</definedName>
    <definedName name="Excel_BuiltIn_Print_Area_59_34" localSheetId="15">#REF!</definedName>
    <definedName name="Excel_BuiltIn_Print_Area_59_34" localSheetId="17">#REF!</definedName>
    <definedName name="Excel_BuiltIn_Print_Area_59_34" localSheetId="16">#REF!</definedName>
    <definedName name="Excel_BuiltIn_Print_Area_59_34">#REF!</definedName>
    <definedName name="Excel_BuiltIn_Print_Area_59_8" localSheetId="10">#REF!</definedName>
    <definedName name="Excel_BuiltIn_Print_Area_59_8" localSheetId="11">#REF!</definedName>
    <definedName name="Excel_BuiltIn_Print_Area_59_8" localSheetId="13">#REF!</definedName>
    <definedName name="Excel_BuiltIn_Print_Area_59_8" localSheetId="12">#REF!</definedName>
    <definedName name="Excel_BuiltIn_Print_Area_59_8" localSheetId="14">#REF!</definedName>
    <definedName name="Excel_BuiltIn_Print_Area_59_8" localSheetId="15">#REF!</definedName>
    <definedName name="Excel_BuiltIn_Print_Area_59_8" localSheetId="17">#REF!</definedName>
    <definedName name="Excel_BuiltIn_Print_Area_59_8" localSheetId="16">#REF!</definedName>
    <definedName name="Excel_BuiltIn_Print_Area_59_8">#REF!</definedName>
    <definedName name="Excel_BuiltIn_Print_Area_6" localSheetId="10">#REF!</definedName>
    <definedName name="Excel_BuiltIn_Print_Area_6" localSheetId="11">#REF!</definedName>
    <definedName name="Excel_BuiltIn_Print_Area_6" localSheetId="13">#REF!</definedName>
    <definedName name="Excel_BuiltIn_Print_Area_6" localSheetId="12">#REF!</definedName>
    <definedName name="Excel_BuiltIn_Print_Area_6" localSheetId="14">#REF!</definedName>
    <definedName name="Excel_BuiltIn_Print_Area_6" localSheetId="15">#REF!</definedName>
    <definedName name="Excel_BuiltIn_Print_Area_6" localSheetId="17">#REF!</definedName>
    <definedName name="Excel_BuiltIn_Print_Area_6" localSheetId="16">#REF!</definedName>
    <definedName name="Excel_BuiltIn_Print_Area_6">#REF!</definedName>
    <definedName name="Excel_BuiltIn_Print_Area_6_1" localSheetId="10">#REF!</definedName>
    <definedName name="Excel_BuiltIn_Print_Area_6_1" localSheetId="11">#REF!</definedName>
    <definedName name="Excel_BuiltIn_Print_Area_6_1" localSheetId="13">#REF!</definedName>
    <definedName name="Excel_BuiltIn_Print_Area_6_1" localSheetId="12">#REF!</definedName>
    <definedName name="Excel_BuiltIn_Print_Area_6_1" localSheetId="14">#REF!</definedName>
    <definedName name="Excel_BuiltIn_Print_Area_6_1" localSheetId="15">#REF!</definedName>
    <definedName name="Excel_BuiltIn_Print_Area_6_1" localSheetId="17">#REF!</definedName>
    <definedName name="Excel_BuiltIn_Print_Area_6_1" localSheetId="16">#REF!</definedName>
    <definedName name="Excel_BuiltIn_Print_Area_6_1">#REF!</definedName>
    <definedName name="Excel_BuiltIn_Print_Area_6_1_1" localSheetId="10">#REF!</definedName>
    <definedName name="Excel_BuiltIn_Print_Area_6_1_1" localSheetId="11">#REF!</definedName>
    <definedName name="Excel_BuiltIn_Print_Area_6_1_1" localSheetId="13">#REF!</definedName>
    <definedName name="Excel_BuiltIn_Print_Area_6_1_1" localSheetId="12">#REF!</definedName>
    <definedName name="Excel_BuiltIn_Print_Area_6_1_1" localSheetId="14">#REF!</definedName>
    <definedName name="Excel_BuiltIn_Print_Area_6_1_1" localSheetId="15">#REF!</definedName>
    <definedName name="Excel_BuiltIn_Print_Area_6_1_1" localSheetId="17">#REF!</definedName>
    <definedName name="Excel_BuiltIn_Print_Area_6_1_1" localSheetId="16">#REF!</definedName>
    <definedName name="Excel_BuiltIn_Print_Area_6_1_1">#REF!</definedName>
    <definedName name="Excel_BuiltIn_Print_Area_6_1_1_1" localSheetId="10">#REF!</definedName>
    <definedName name="Excel_BuiltIn_Print_Area_6_1_1_1" localSheetId="11">#REF!</definedName>
    <definedName name="Excel_BuiltIn_Print_Area_6_1_1_1" localSheetId="13">#REF!</definedName>
    <definedName name="Excel_BuiltIn_Print_Area_6_1_1_1" localSheetId="12">#REF!</definedName>
    <definedName name="Excel_BuiltIn_Print_Area_6_1_1_1" localSheetId="14">#REF!</definedName>
    <definedName name="Excel_BuiltIn_Print_Area_6_1_1_1" localSheetId="15">#REF!</definedName>
    <definedName name="Excel_BuiltIn_Print_Area_6_1_1_1" localSheetId="17">#REF!</definedName>
    <definedName name="Excel_BuiltIn_Print_Area_6_1_1_1" localSheetId="16">#REF!</definedName>
    <definedName name="Excel_BuiltIn_Print_Area_6_1_1_1">#REF!</definedName>
    <definedName name="Excel_BuiltIn_Print_Area_6_1_1_1_1" localSheetId="10">#REF!</definedName>
    <definedName name="Excel_BuiltIn_Print_Area_6_1_1_1_1" localSheetId="11">#REF!</definedName>
    <definedName name="Excel_BuiltIn_Print_Area_6_1_1_1_1" localSheetId="13">#REF!</definedName>
    <definedName name="Excel_BuiltIn_Print_Area_6_1_1_1_1" localSheetId="12">#REF!</definedName>
    <definedName name="Excel_BuiltIn_Print_Area_6_1_1_1_1" localSheetId="14">#REF!</definedName>
    <definedName name="Excel_BuiltIn_Print_Area_6_1_1_1_1" localSheetId="15">#REF!</definedName>
    <definedName name="Excel_BuiltIn_Print_Area_6_1_1_1_1" localSheetId="17">#REF!</definedName>
    <definedName name="Excel_BuiltIn_Print_Area_6_1_1_1_1" localSheetId="16">#REF!</definedName>
    <definedName name="Excel_BuiltIn_Print_Area_6_1_1_1_1">#REF!</definedName>
    <definedName name="Excel_BuiltIn_Print_Area_6_1_34" localSheetId="10">#REF!</definedName>
    <definedName name="Excel_BuiltIn_Print_Area_6_1_34" localSheetId="11">#REF!</definedName>
    <definedName name="Excel_BuiltIn_Print_Area_6_1_34" localSheetId="13">#REF!</definedName>
    <definedName name="Excel_BuiltIn_Print_Area_6_1_34" localSheetId="12">#REF!</definedName>
    <definedName name="Excel_BuiltIn_Print_Area_6_1_34" localSheetId="14">#REF!</definedName>
    <definedName name="Excel_BuiltIn_Print_Area_6_1_34" localSheetId="15">#REF!</definedName>
    <definedName name="Excel_BuiltIn_Print_Area_6_1_34" localSheetId="17">#REF!</definedName>
    <definedName name="Excel_BuiltIn_Print_Area_6_1_34" localSheetId="16">#REF!</definedName>
    <definedName name="Excel_BuiltIn_Print_Area_6_1_34">#REF!</definedName>
    <definedName name="Excel_BuiltIn_Print_Area_6_34" localSheetId="10">#REF!</definedName>
    <definedName name="Excel_BuiltIn_Print_Area_6_34" localSheetId="11">#REF!</definedName>
    <definedName name="Excel_BuiltIn_Print_Area_6_34" localSheetId="13">#REF!</definedName>
    <definedName name="Excel_BuiltIn_Print_Area_6_34" localSheetId="12">#REF!</definedName>
    <definedName name="Excel_BuiltIn_Print_Area_6_34" localSheetId="14">#REF!</definedName>
    <definedName name="Excel_BuiltIn_Print_Area_6_34" localSheetId="15">#REF!</definedName>
    <definedName name="Excel_BuiltIn_Print_Area_6_34" localSheetId="17">#REF!</definedName>
    <definedName name="Excel_BuiltIn_Print_Area_6_34" localSheetId="16">#REF!</definedName>
    <definedName name="Excel_BuiltIn_Print_Area_6_34">#REF!</definedName>
    <definedName name="Excel_BuiltIn_Print_Area_6_8" localSheetId="10">#REF!</definedName>
    <definedName name="Excel_BuiltIn_Print_Area_6_8" localSheetId="11">#REF!</definedName>
    <definedName name="Excel_BuiltIn_Print_Area_6_8" localSheetId="13">#REF!</definedName>
    <definedName name="Excel_BuiltIn_Print_Area_6_8" localSheetId="12">#REF!</definedName>
    <definedName name="Excel_BuiltIn_Print_Area_6_8" localSheetId="14">#REF!</definedName>
    <definedName name="Excel_BuiltIn_Print_Area_6_8" localSheetId="15">#REF!</definedName>
    <definedName name="Excel_BuiltIn_Print_Area_6_8" localSheetId="17">#REF!</definedName>
    <definedName name="Excel_BuiltIn_Print_Area_6_8" localSheetId="16">#REF!</definedName>
    <definedName name="Excel_BuiltIn_Print_Area_6_8">#REF!</definedName>
    <definedName name="Excel_BuiltIn_Print_Area_60" localSheetId="10">#REF!</definedName>
    <definedName name="Excel_BuiltIn_Print_Area_60" localSheetId="11">#REF!</definedName>
    <definedName name="Excel_BuiltIn_Print_Area_60" localSheetId="13">#REF!</definedName>
    <definedName name="Excel_BuiltIn_Print_Area_60" localSheetId="12">#REF!</definedName>
    <definedName name="Excel_BuiltIn_Print_Area_60" localSheetId="14">#REF!</definedName>
    <definedName name="Excel_BuiltIn_Print_Area_60" localSheetId="15">#REF!</definedName>
    <definedName name="Excel_BuiltIn_Print_Area_60" localSheetId="17">#REF!</definedName>
    <definedName name="Excel_BuiltIn_Print_Area_60" localSheetId="16">#REF!</definedName>
    <definedName name="Excel_BuiltIn_Print_Area_60">#REF!</definedName>
    <definedName name="Excel_BuiltIn_Print_Area_60_34" localSheetId="10">#REF!</definedName>
    <definedName name="Excel_BuiltIn_Print_Area_60_34" localSheetId="11">#REF!</definedName>
    <definedName name="Excel_BuiltIn_Print_Area_60_34" localSheetId="13">#REF!</definedName>
    <definedName name="Excel_BuiltIn_Print_Area_60_34" localSheetId="12">#REF!</definedName>
    <definedName name="Excel_BuiltIn_Print_Area_60_34" localSheetId="14">#REF!</definedName>
    <definedName name="Excel_BuiltIn_Print_Area_60_34" localSheetId="15">#REF!</definedName>
    <definedName name="Excel_BuiltIn_Print_Area_60_34" localSheetId="17">#REF!</definedName>
    <definedName name="Excel_BuiltIn_Print_Area_60_34" localSheetId="16">#REF!</definedName>
    <definedName name="Excel_BuiltIn_Print_Area_60_34">#REF!</definedName>
    <definedName name="Excel_BuiltIn_Print_Area_60_8" localSheetId="10">#REF!</definedName>
    <definedName name="Excel_BuiltIn_Print_Area_60_8" localSheetId="11">#REF!</definedName>
    <definedName name="Excel_BuiltIn_Print_Area_60_8" localSheetId="13">#REF!</definedName>
    <definedName name="Excel_BuiltIn_Print_Area_60_8" localSheetId="12">#REF!</definedName>
    <definedName name="Excel_BuiltIn_Print_Area_60_8" localSheetId="14">#REF!</definedName>
    <definedName name="Excel_BuiltIn_Print_Area_60_8" localSheetId="15">#REF!</definedName>
    <definedName name="Excel_BuiltIn_Print_Area_60_8" localSheetId="17">#REF!</definedName>
    <definedName name="Excel_BuiltIn_Print_Area_60_8" localSheetId="16">#REF!</definedName>
    <definedName name="Excel_BuiltIn_Print_Area_60_8">#REF!</definedName>
    <definedName name="Excel_BuiltIn_Print_Area_7" localSheetId="10">#REF!</definedName>
    <definedName name="Excel_BuiltIn_Print_Area_7" localSheetId="11">#REF!</definedName>
    <definedName name="Excel_BuiltIn_Print_Area_7" localSheetId="13">#REF!</definedName>
    <definedName name="Excel_BuiltIn_Print_Area_7" localSheetId="12">#REF!</definedName>
    <definedName name="Excel_BuiltIn_Print_Area_7" localSheetId="14">#REF!</definedName>
    <definedName name="Excel_BuiltIn_Print_Area_7" localSheetId="15">#REF!</definedName>
    <definedName name="Excel_BuiltIn_Print_Area_7" localSheetId="17">#REF!</definedName>
    <definedName name="Excel_BuiltIn_Print_Area_7" localSheetId="16">#REF!</definedName>
    <definedName name="Excel_BuiltIn_Print_Area_7">#REF!</definedName>
    <definedName name="Excel_BuiltIn_Print_Area_7_1" localSheetId="10">#REF!</definedName>
    <definedName name="Excel_BuiltIn_Print_Area_7_1" localSheetId="11">#REF!</definedName>
    <definedName name="Excel_BuiltIn_Print_Area_7_1" localSheetId="13">#REF!</definedName>
    <definedName name="Excel_BuiltIn_Print_Area_7_1" localSheetId="12">#REF!</definedName>
    <definedName name="Excel_BuiltIn_Print_Area_7_1" localSheetId="14">#REF!</definedName>
    <definedName name="Excel_BuiltIn_Print_Area_7_1" localSheetId="15">#REF!</definedName>
    <definedName name="Excel_BuiltIn_Print_Area_7_1" localSheetId="17">#REF!</definedName>
    <definedName name="Excel_BuiltIn_Print_Area_7_1" localSheetId="16">#REF!</definedName>
    <definedName name="Excel_BuiltIn_Print_Area_7_1">#REF!</definedName>
    <definedName name="Excel_BuiltIn_Print_Area_7_1_1" localSheetId="10">#REF!</definedName>
    <definedName name="Excel_BuiltIn_Print_Area_7_1_1" localSheetId="11">#REF!</definedName>
    <definedName name="Excel_BuiltIn_Print_Area_7_1_1" localSheetId="13">#REF!</definedName>
    <definedName name="Excel_BuiltIn_Print_Area_7_1_1" localSheetId="12">#REF!</definedName>
    <definedName name="Excel_BuiltIn_Print_Area_7_1_1" localSheetId="14">#REF!</definedName>
    <definedName name="Excel_BuiltIn_Print_Area_7_1_1" localSheetId="15">#REF!</definedName>
    <definedName name="Excel_BuiltIn_Print_Area_7_1_1" localSheetId="17">#REF!</definedName>
    <definedName name="Excel_BuiltIn_Print_Area_7_1_1" localSheetId="16">#REF!</definedName>
    <definedName name="Excel_BuiltIn_Print_Area_7_1_1">#REF!</definedName>
    <definedName name="Excel_BuiltIn_Print_Area_7_1_1_1" localSheetId="10">#REF!</definedName>
    <definedName name="Excel_BuiltIn_Print_Area_7_1_1_1" localSheetId="11">#REF!</definedName>
    <definedName name="Excel_BuiltIn_Print_Area_7_1_1_1" localSheetId="13">#REF!</definedName>
    <definedName name="Excel_BuiltIn_Print_Area_7_1_1_1" localSheetId="12">#REF!</definedName>
    <definedName name="Excel_BuiltIn_Print_Area_7_1_1_1" localSheetId="14">#REF!</definedName>
    <definedName name="Excel_BuiltIn_Print_Area_7_1_1_1" localSheetId="15">#REF!</definedName>
    <definedName name="Excel_BuiltIn_Print_Area_7_1_1_1" localSheetId="17">#REF!</definedName>
    <definedName name="Excel_BuiltIn_Print_Area_7_1_1_1" localSheetId="16">#REF!</definedName>
    <definedName name="Excel_BuiltIn_Print_Area_7_1_1_1">#REF!</definedName>
    <definedName name="Excel_BuiltIn_Print_Area_7_1_1_1_1" localSheetId="10">#REF!</definedName>
    <definedName name="Excel_BuiltIn_Print_Area_7_1_1_1_1" localSheetId="11">#REF!</definedName>
    <definedName name="Excel_BuiltIn_Print_Area_7_1_1_1_1" localSheetId="13">#REF!</definedName>
    <definedName name="Excel_BuiltIn_Print_Area_7_1_1_1_1" localSheetId="12">#REF!</definedName>
    <definedName name="Excel_BuiltIn_Print_Area_7_1_1_1_1" localSheetId="14">#REF!</definedName>
    <definedName name="Excel_BuiltIn_Print_Area_7_1_1_1_1" localSheetId="15">#REF!</definedName>
    <definedName name="Excel_BuiltIn_Print_Area_7_1_1_1_1" localSheetId="17">#REF!</definedName>
    <definedName name="Excel_BuiltIn_Print_Area_7_1_1_1_1" localSheetId="16">#REF!</definedName>
    <definedName name="Excel_BuiltIn_Print_Area_7_1_1_1_1">#REF!</definedName>
    <definedName name="Excel_BuiltIn_Print_Area_7_1_34" localSheetId="10">#REF!</definedName>
    <definedName name="Excel_BuiltIn_Print_Area_7_1_34" localSheetId="11">#REF!</definedName>
    <definedName name="Excel_BuiltIn_Print_Area_7_1_34" localSheetId="13">#REF!</definedName>
    <definedName name="Excel_BuiltIn_Print_Area_7_1_34" localSheetId="12">#REF!</definedName>
    <definedName name="Excel_BuiltIn_Print_Area_7_1_34" localSheetId="14">#REF!</definedName>
    <definedName name="Excel_BuiltIn_Print_Area_7_1_34" localSheetId="15">#REF!</definedName>
    <definedName name="Excel_BuiltIn_Print_Area_7_1_34" localSheetId="17">#REF!</definedName>
    <definedName name="Excel_BuiltIn_Print_Area_7_1_34" localSheetId="16">#REF!</definedName>
    <definedName name="Excel_BuiltIn_Print_Area_7_1_34">#REF!</definedName>
    <definedName name="Excel_BuiltIn_Print_Area_7_34" localSheetId="10">#REF!</definedName>
    <definedName name="Excel_BuiltIn_Print_Area_7_34" localSheetId="11">#REF!</definedName>
    <definedName name="Excel_BuiltIn_Print_Area_7_34" localSheetId="13">#REF!</definedName>
    <definedName name="Excel_BuiltIn_Print_Area_7_34" localSheetId="12">#REF!</definedName>
    <definedName name="Excel_BuiltIn_Print_Area_7_34" localSheetId="14">#REF!</definedName>
    <definedName name="Excel_BuiltIn_Print_Area_7_34" localSheetId="15">#REF!</definedName>
    <definedName name="Excel_BuiltIn_Print_Area_7_34" localSheetId="17">#REF!</definedName>
    <definedName name="Excel_BuiltIn_Print_Area_7_34" localSheetId="16">#REF!</definedName>
    <definedName name="Excel_BuiltIn_Print_Area_7_34">#REF!</definedName>
    <definedName name="Excel_BuiltIn_Print_Area_7_8" localSheetId="10">#REF!</definedName>
    <definedName name="Excel_BuiltIn_Print_Area_7_8" localSheetId="11">#REF!</definedName>
    <definedName name="Excel_BuiltIn_Print_Area_7_8" localSheetId="13">#REF!</definedName>
    <definedName name="Excel_BuiltIn_Print_Area_7_8" localSheetId="12">#REF!</definedName>
    <definedName name="Excel_BuiltIn_Print_Area_7_8" localSheetId="14">#REF!</definedName>
    <definedName name="Excel_BuiltIn_Print_Area_7_8" localSheetId="15">#REF!</definedName>
    <definedName name="Excel_BuiltIn_Print_Area_7_8" localSheetId="17">#REF!</definedName>
    <definedName name="Excel_BuiltIn_Print_Area_7_8" localSheetId="16">#REF!</definedName>
    <definedName name="Excel_BuiltIn_Print_Area_7_8">#REF!</definedName>
    <definedName name="Excel_BuiltIn_Print_Area_8" localSheetId="10">#REF!</definedName>
    <definedName name="Excel_BuiltIn_Print_Area_8" localSheetId="11">#REF!</definedName>
    <definedName name="Excel_BuiltIn_Print_Area_8" localSheetId="13">#REF!</definedName>
    <definedName name="Excel_BuiltIn_Print_Area_8" localSheetId="12">#REF!</definedName>
    <definedName name="Excel_BuiltIn_Print_Area_8" localSheetId="14">#REF!</definedName>
    <definedName name="Excel_BuiltIn_Print_Area_8" localSheetId="15">#REF!</definedName>
    <definedName name="Excel_BuiltIn_Print_Area_8" localSheetId="17">#REF!</definedName>
    <definedName name="Excel_BuiltIn_Print_Area_8" localSheetId="16">#REF!</definedName>
    <definedName name="Excel_BuiltIn_Print_Area_8">#REF!</definedName>
    <definedName name="Excel_BuiltIn_Print_Area_8_1" localSheetId="10">#REF!</definedName>
    <definedName name="Excel_BuiltIn_Print_Area_8_1" localSheetId="11">#REF!</definedName>
    <definedName name="Excel_BuiltIn_Print_Area_8_1" localSheetId="13">#REF!</definedName>
    <definedName name="Excel_BuiltIn_Print_Area_8_1" localSheetId="12">#REF!</definedName>
    <definedName name="Excel_BuiltIn_Print_Area_8_1" localSheetId="14">#REF!</definedName>
    <definedName name="Excel_BuiltIn_Print_Area_8_1" localSheetId="15">#REF!</definedName>
    <definedName name="Excel_BuiltIn_Print_Area_8_1" localSheetId="17">#REF!</definedName>
    <definedName name="Excel_BuiltIn_Print_Area_8_1" localSheetId="16">#REF!</definedName>
    <definedName name="Excel_BuiltIn_Print_Area_8_1">#REF!</definedName>
    <definedName name="Excel_BuiltIn_Print_Area_8_1_1" localSheetId="10">#REF!</definedName>
    <definedName name="Excel_BuiltIn_Print_Area_8_1_1" localSheetId="11">#REF!</definedName>
    <definedName name="Excel_BuiltIn_Print_Area_8_1_1" localSheetId="13">#REF!</definedName>
    <definedName name="Excel_BuiltIn_Print_Area_8_1_1" localSheetId="12">#REF!</definedName>
    <definedName name="Excel_BuiltIn_Print_Area_8_1_1" localSheetId="14">#REF!</definedName>
    <definedName name="Excel_BuiltIn_Print_Area_8_1_1" localSheetId="15">#REF!</definedName>
    <definedName name="Excel_BuiltIn_Print_Area_8_1_1" localSheetId="17">#REF!</definedName>
    <definedName name="Excel_BuiltIn_Print_Area_8_1_1" localSheetId="16">#REF!</definedName>
    <definedName name="Excel_BuiltIn_Print_Area_8_1_1">#REF!</definedName>
    <definedName name="Excel_BuiltIn_Print_Area_8_1_1_1" localSheetId="10">#REF!</definedName>
    <definedName name="Excel_BuiltIn_Print_Area_8_1_1_1" localSheetId="11">#REF!</definedName>
    <definedName name="Excel_BuiltIn_Print_Area_8_1_1_1" localSheetId="13">#REF!</definedName>
    <definedName name="Excel_BuiltIn_Print_Area_8_1_1_1" localSheetId="12">#REF!</definedName>
    <definedName name="Excel_BuiltIn_Print_Area_8_1_1_1" localSheetId="14">#REF!</definedName>
    <definedName name="Excel_BuiltIn_Print_Area_8_1_1_1" localSheetId="15">#REF!</definedName>
    <definedName name="Excel_BuiltIn_Print_Area_8_1_1_1" localSheetId="17">#REF!</definedName>
    <definedName name="Excel_BuiltIn_Print_Area_8_1_1_1" localSheetId="16">#REF!</definedName>
    <definedName name="Excel_BuiltIn_Print_Area_8_1_1_1">#REF!</definedName>
    <definedName name="Excel_BuiltIn_Print_Area_8_1_34" localSheetId="10">#REF!</definedName>
    <definedName name="Excel_BuiltIn_Print_Area_8_1_34" localSheetId="11">#REF!</definedName>
    <definedName name="Excel_BuiltIn_Print_Area_8_1_34" localSheetId="13">#REF!</definedName>
    <definedName name="Excel_BuiltIn_Print_Area_8_1_34" localSheetId="12">#REF!</definedName>
    <definedName name="Excel_BuiltIn_Print_Area_8_1_34" localSheetId="14">#REF!</definedName>
    <definedName name="Excel_BuiltIn_Print_Area_8_1_34" localSheetId="15">#REF!</definedName>
    <definedName name="Excel_BuiltIn_Print_Area_8_1_34" localSheetId="17">#REF!</definedName>
    <definedName name="Excel_BuiltIn_Print_Area_8_1_34" localSheetId="16">#REF!</definedName>
    <definedName name="Excel_BuiltIn_Print_Area_8_1_34">#REF!</definedName>
    <definedName name="Excel_BuiltIn_Print_Area_8_34" localSheetId="10">#REF!</definedName>
    <definedName name="Excel_BuiltIn_Print_Area_8_34" localSheetId="11">#REF!</definedName>
    <definedName name="Excel_BuiltIn_Print_Area_8_34" localSheetId="13">#REF!</definedName>
    <definedName name="Excel_BuiltIn_Print_Area_8_34" localSheetId="12">#REF!</definedName>
    <definedName name="Excel_BuiltIn_Print_Area_8_34" localSheetId="14">#REF!</definedName>
    <definedName name="Excel_BuiltIn_Print_Area_8_34" localSheetId="15">#REF!</definedName>
    <definedName name="Excel_BuiltIn_Print_Area_8_34" localSheetId="17">#REF!</definedName>
    <definedName name="Excel_BuiltIn_Print_Area_8_34" localSheetId="16">#REF!</definedName>
    <definedName name="Excel_BuiltIn_Print_Area_8_34">#REF!</definedName>
    <definedName name="Excel_BuiltIn_Print_Area_8_8" localSheetId="10">#REF!</definedName>
    <definedName name="Excel_BuiltIn_Print_Area_8_8" localSheetId="11">#REF!</definedName>
    <definedName name="Excel_BuiltIn_Print_Area_8_8" localSheetId="13">#REF!</definedName>
    <definedName name="Excel_BuiltIn_Print_Area_8_8" localSheetId="12">#REF!</definedName>
    <definedName name="Excel_BuiltIn_Print_Area_8_8" localSheetId="14">#REF!</definedName>
    <definedName name="Excel_BuiltIn_Print_Area_8_8" localSheetId="15">#REF!</definedName>
    <definedName name="Excel_BuiltIn_Print_Area_8_8" localSheetId="17">#REF!</definedName>
    <definedName name="Excel_BuiltIn_Print_Area_8_8" localSheetId="16">#REF!</definedName>
    <definedName name="Excel_BuiltIn_Print_Area_8_8">#REF!</definedName>
    <definedName name="Excel_BuiltIn_Print_Area_9" localSheetId="10">#REF!</definedName>
    <definedName name="Excel_BuiltIn_Print_Area_9" localSheetId="11">#REF!</definedName>
    <definedName name="Excel_BuiltIn_Print_Area_9" localSheetId="13">#REF!</definedName>
    <definedName name="Excel_BuiltIn_Print_Area_9" localSheetId="12">#REF!</definedName>
    <definedName name="Excel_BuiltIn_Print_Area_9" localSheetId="14">#REF!</definedName>
    <definedName name="Excel_BuiltIn_Print_Area_9" localSheetId="15">#REF!</definedName>
    <definedName name="Excel_BuiltIn_Print_Area_9" localSheetId="17">#REF!</definedName>
    <definedName name="Excel_BuiltIn_Print_Area_9" localSheetId="16">#REF!</definedName>
    <definedName name="Excel_BuiltIn_Print_Area_9">#REF!</definedName>
    <definedName name="Excel_BuiltIn_Print_Area_9_1" localSheetId="10">#REF!</definedName>
    <definedName name="Excel_BuiltIn_Print_Area_9_1" localSheetId="11">#REF!</definedName>
    <definedName name="Excel_BuiltIn_Print_Area_9_1" localSheetId="13">#REF!</definedName>
    <definedName name="Excel_BuiltIn_Print_Area_9_1" localSheetId="12">#REF!</definedName>
    <definedName name="Excel_BuiltIn_Print_Area_9_1" localSheetId="14">#REF!</definedName>
    <definedName name="Excel_BuiltIn_Print_Area_9_1" localSheetId="15">#REF!</definedName>
    <definedName name="Excel_BuiltIn_Print_Area_9_1" localSheetId="17">#REF!</definedName>
    <definedName name="Excel_BuiltIn_Print_Area_9_1" localSheetId="16">#REF!</definedName>
    <definedName name="Excel_BuiltIn_Print_Area_9_1">#REF!</definedName>
    <definedName name="Excel_BuiltIn_Print_Area_9_34" localSheetId="10">#REF!</definedName>
    <definedName name="Excel_BuiltIn_Print_Area_9_34" localSheetId="11">#REF!</definedName>
    <definedName name="Excel_BuiltIn_Print_Area_9_34" localSheetId="13">#REF!</definedName>
    <definedName name="Excel_BuiltIn_Print_Area_9_34" localSheetId="12">#REF!</definedName>
    <definedName name="Excel_BuiltIn_Print_Area_9_34" localSheetId="14">#REF!</definedName>
    <definedName name="Excel_BuiltIn_Print_Area_9_34" localSheetId="15">#REF!</definedName>
    <definedName name="Excel_BuiltIn_Print_Area_9_34" localSheetId="17">#REF!</definedName>
    <definedName name="Excel_BuiltIn_Print_Area_9_34" localSheetId="16">#REF!</definedName>
    <definedName name="Excel_BuiltIn_Print_Area_9_34">#REF!</definedName>
    <definedName name="Excel_BuiltIn_Print_Area_9_8" localSheetId="10">#REF!</definedName>
    <definedName name="Excel_BuiltIn_Print_Area_9_8" localSheetId="11">#REF!</definedName>
    <definedName name="Excel_BuiltIn_Print_Area_9_8" localSheetId="13">#REF!</definedName>
    <definedName name="Excel_BuiltIn_Print_Area_9_8" localSheetId="12">#REF!</definedName>
    <definedName name="Excel_BuiltIn_Print_Area_9_8" localSheetId="14">#REF!</definedName>
    <definedName name="Excel_BuiltIn_Print_Area_9_8" localSheetId="15">#REF!</definedName>
    <definedName name="Excel_BuiltIn_Print_Area_9_8" localSheetId="17">#REF!</definedName>
    <definedName name="Excel_BuiltIn_Print_Area_9_8" localSheetId="16">#REF!</definedName>
    <definedName name="Excel_BuiltIn_Print_Area_9_8">#REF!</definedName>
    <definedName name="Excel_BuiltIn_Sheet_Title_1">"Cabeçalho"</definedName>
    <definedName name="Excel_BuiltIn_Sheet_Title_10">"Descrição contratos fechados"</definedName>
    <definedName name="Excel_BuiltIn_Sheet_Title_11">"Operações Reporte"</definedName>
    <definedName name="Excel_BuiltIn_Sheet_Title_12">"Empréstimo de valores"</definedName>
    <definedName name="Excel_BuiltIn_Sheet_Title_13">"Validações"</definedName>
    <definedName name="Excel_BuiltIn_Sheet_Title_14">"Instruções"</definedName>
    <definedName name="Excel_BuiltIn_Sheet_Title_15">"versao"</definedName>
    <definedName name="Excel_BuiltIn_Sheet_Title_2">"Provisões Técnicas"</definedName>
    <definedName name="Excel_BuiltIn_Sheet_Title_3">"Representação"</definedName>
    <definedName name="Excel_BuiltIn_Sheet_Title_4">"Grupo económico"</definedName>
    <definedName name="Excel_BuiltIn_Sheet_Title_5">"Carteira"</definedName>
    <definedName name="Excel_BuiltIn_Sheet_Title_6">"Mapa Carteira 2"</definedName>
    <definedName name="Excel_BuiltIn_Sheet_Title_7">"Mapa Carteira 3"</definedName>
    <definedName name="Excel_BuiltIn_Sheet_Title_8">"Carteira Derivados"</definedName>
    <definedName name="Excel_BuiltIn_Sheet_Title_9">"Descrição contratos abertos"</definedName>
    <definedName name="Exercice" localSheetId="10">#REF!</definedName>
    <definedName name="Exercice" localSheetId="11">#REF!</definedName>
    <definedName name="Exercice" localSheetId="13">#REF!</definedName>
    <definedName name="Exercice" localSheetId="12">#REF!</definedName>
    <definedName name="Exercice" localSheetId="14">#REF!</definedName>
    <definedName name="Exercice" localSheetId="15">#REF!</definedName>
    <definedName name="Exercice" localSheetId="17">#REF!</definedName>
    <definedName name="Exercice" localSheetId="16">#REF!</definedName>
    <definedName name="Exercice">#REF!</definedName>
    <definedName name="Exercice1" localSheetId="10">#REF!</definedName>
    <definedName name="Exercice1" localSheetId="11">#REF!</definedName>
    <definedName name="Exercice1" localSheetId="13">#REF!</definedName>
    <definedName name="Exercice1" localSheetId="12">#REF!</definedName>
    <definedName name="Exercice1" localSheetId="14">#REF!</definedName>
    <definedName name="Exercice1" localSheetId="15">#REF!</definedName>
    <definedName name="Exercice1" localSheetId="17">#REF!</definedName>
    <definedName name="Exercice1" localSheetId="16">#REF!</definedName>
    <definedName name="Exercice1">#REF!</definedName>
    <definedName name="Exercice2" localSheetId="10">#REF!</definedName>
    <definedName name="Exercice2" localSheetId="11">#REF!</definedName>
    <definedName name="Exercice2" localSheetId="13">#REF!</definedName>
    <definedName name="Exercice2" localSheetId="12">#REF!</definedName>
    <definedName name="Exercice2" localSheetId="14">#REF!</definedName>
    <definedName name="Exercice2" localSheetId="15">#REF!</definedName>
    <definedName name="Exercice2" localSheetId="17">#REF!</definedName>
    <definedName name="Exercice2" localSheetId="16">#REF!</definedName>
    <definedName name="Exercice2">#REF!</definedName>
    <definedName name="FJ" localSheetId="10">#REF!</definedName>
    <definedName name="FJ" localSheetId="11">#REF!</definedName>
    <definedName name="FJ" localSheetId="13">#REF!</definedName>
    <definedName name="FJ" localSheetId="12">#REF!</definedName>
    <definedName name="FJ" localSheetId="14">#REF!</definedName>
    <definedName name="FJ" localSheetId="15">#REF!</definedName>
    <definedName name="FJ" localSheetId="17">#REF!</definedName>
    <definedName name="FJ" localSheetId="16">#REF!</definedName>
    <definedName name="FJ">#REF!</definedName>
    <definedName name="FL_COUNTRY_CORR">[7]Correlations!$C$31:$P$44</definedName>
    <definedName name="HA_COUNTRY_CORR">[7]Correlations!$C$81:$K$89</definedName>
    <definedName name="HA_DK_total">'[7]Input sheet'!$P$36+'[7]Input sheet'!$P$336:$P$346</definedName>
    <definedName name="Header7" localSheetId="10">#REF!</definedName>
    <definedName name="Header7" localSheetId="11">#REF!</definedName>
    <definedName name="Header7" localSheetId="13">#REF!</definedName>
    <definedName name="Header7" localSheetId="12">#REF!</definedName>
    <definedName name="Header7" localSheetId="14">#REF!</definedName>
    <definedName name="Header7" localSheetId="15">#REF!</definedName>
    <definedName name="Header7" localSheetId="17">#REF!</definedName>
    <definedName name="Header7" localSheetId="16">#REF!</definedName>
    <definedName name="Header7">#REF!</definedName>
    <definedName name="Header7_2" localSheetId="10">[8]I.General!#REF!</definedName>
    <definedName name="Header7_2" localSheetId="11">[8]I.General!#REF!</definedName>
    <definedName name="Header7_2" localSheetId="13">[8]I.General!#REF!</definedName>
    <definedName name="Header7_2" localSheetId="12">[8]I.General!#REF!</definedName>
    <definedName name="Header7_2" localSheetId="14">[8]I.General!#REF!</definedName>
    <definedName name="Header7_2" localSheetId="15">[8]I.General!#REF!</definedName>
    <definedName name="Header7_2" localSheetId="17">[8]I.General!#REF!</definedName>
    <definedName name="Header7_2" localSheetId="16">[8]I.General!#REF!</definedName>
    <definedName name="Header7_2">[8]I.General!#REF!</definedName>
    <definedName name="Header7_40">NA()</definedName>
    <definedName name="Header7_40_1">NA()</definedName>
    <definedName name="Header7_41">NA()</definedName>
    <definedName name="Header7_41_1">NA()</definedName>
    <definedName name="HealthLT" localSheetId="10">#REF!</definedName>
    <definedName name="HealthLT" localSheetId="11">#REF!</definedName>
    <definedName name="HealthLT" localSheetId="13">#REF!</definedName>
    <definedName name="HealthLT" localSheetId="12">#REF!</definedName>
    <definedName name="HealthLT" localSheetId="14">#REF!</definedName>
    <definedName name="HealthLT" localSheetId="15">#REF!</definedName>
    <definedName name="HealthLT" localSheetId="17">#REF!</definedName>
    <definedName name="HealthLT" localSheetId="16">#REF!</definedName>
    <definedName name="HealthLT">#REF!</definedName>
    <definedName name="HealthLTacc" localSheetId="10">#REF!</definedName>
    <definedName name="HealthLTacc" localSheetId="11">#REF!</definedName>
    <definedName name="HealthLTacc" localSheetId="13">#REF!</definedName>
    <definedName name="HealthLTacc" localSheetId="12">#REF!</definedName>
    <definedName name="HealthLTacc" localSheetId="14">#REF!</definedName>
    <definedName name="HealthLTacc" localSheetId="15">#REF!</definedName>
    <definedName name="HealthLTacc" localSheetId="17">#REF!</definedName>
    <definedName name="HealthLTacc" localSheetId="16">#REF!</definedName>
    <definedName name="HealthLTacc">#REF!</definedName>
    <definedName name="HealthLTcl" localSheetId="10">#REF!</definedName>
    <definedName name="HealthLTcl" localSheetId="11">#REF!</definedName>
    <definedName name="HealthLTcl" localSheetId="13">#REF!</definedName>
    <definedName name="HealthLTcl" localSheetId="12">#REF!</definedName>
    <definedName name="HealthLTcl" localSheetId="14">#REF!</definedName>
    <definedName name="HealthLTcl" localSheetId="15">#REF!</definedName>
    <definedName name="HealthLTcl" localSheetId="17">#REF!</definedName>
    <definedName name="HealthLTcl" localSheetId="16">#REF!</definedName>
    <definedName name="HealthLTcl">#REF!</definedName>
    <definedName name="HealthLTexp" localSheetId="10">#REF!</definedName>
    <definedName name="HealthLTexp" localSheetId="11">#REF!</definedName>
    <definedName name="HealthLTexp" localSheetId="13">#REF!</definedName>
    <definedName name="HealthLTexp" localSheetId="12">#REF!</definedName>
    <definedName name="HealthLTexp" localSheetId="14">#REF!</definedName>
    <definedName name="HealthLTexp" localSheetId="15">#REF!</definedName>
    <definedName name="HealthLTexp" localSheetId="17">#REF!</definedName>
    <definedName name="HealthLTexp" localSheetId="16">#REF!</definedName>
    <definedName name="HealthLTexp">#REF!</definedName>
    <definedName name="HealthMatrix" localSheetId="10">#REF!</definedName>
    <definedName name="HealthMatrix" localSheetId="11">#REF!</definedName>
    <definedName name="HealthMatrix" localSheetId="13">#REF!</definedName>
    <definedName name="HealthMatrix" localSheetId="12">#REF!</definedName>
    <definedName name="HealthMatrix" localSheetId="14">#REF!</definedName>
    <definedName name="HealthMatrix" localSheetId="15">#REF!</definedName>
    <definedName name="HealthMatrix" localSheetId="17">#REF!</definedName>
    <definedName name="HealthMatrix" localSheetId="16">#REF!</definedName>
    <definedName name="HealthMatrix">#REF!</definedName>
    <definedName name="HealthOverallMatrix" localSheetId="10">#REF!</definedName>
    <definedName name="HealthOverallMatrix" localSheetId="11">#REF!</definedName>
    <definedName name="HealthOverallMatrix" localSheetId="13">#REF!</definedName>
    <definedName name="HealthOverallMatrix" localSheetId="12">#REF!</definedName>
    <definedName name="HealthOverallMatrix" localSheetId="14">#REF!</definedName>
    <definedName name="HealthOverallMatrix" localSheetId="15">#REF!</definedName>
    <definedName name="HealthOverallMatrix" localSheetId="17">#REF!</definedName>
    <definedName name="HealthOverallMatrix" localSheetId="16">#REF!</definedName>
    <definedName name="HealthOverallMatrix">#REF!</definedName>
    <definedName name="HealthST" localSheetId="10">#REF!</definedName>
    <definedName name="HealthST" localSheetId="11">#REF!</definedName>
    <definedName name="HealthST" localSheetId="13">#REF!</definedName>
    <definedName name="HealthST" localSheetId="12">#REF!</definedName>
    <definedName name="HealthST" localSheetId="14">#REF!</definedName>
    <definedName name="HealthST" localSheetId="15">#REF!</definedName>
    <definedName name="HealthST" localSheetId="17">#REF!</definedName>
    <definedName name="HealthST" localSheetId="16">#REF!</definedName>
    <definedName name="HealthST">#REF!</definedName>
    <definedName name="HealthWC" localSheetId="10">#REF!</definedName>
    <definedName name="HealthWC" localSheetId="11">#REF!</definedName>
    <definedName name="HealthWC" localSheetId="13">#REF!</definedName>
    <definedName name="HealthWC" localSheetId="12">#REF!</definedName>
    <definedName name="HealthWC" localSheetId="14">#REF!</definedName>
    <definedName name="HealthWC" localSheetId="15">#REF!</definedName>
    <definedName name="HealthWC" localSheetId="17">#REF!</definedName>
    <definedName name="HealthWC" localSheetId="16">#REF!</definedName>
    <definedName name="HealthWC">#REF!</definedName>
    <definedName name="HealthWCAnnDis" localSheetId="10">#REF!</definedName>
    <definedName name="HealthWCAnnDis" localSheetId="11">#REF!</definedName>
    <definedName name="HealthWCAnnDis" localSheetId="13">#REF!</definedName>
    <definedName name="HealthWCAnnDis" localSheetId="12">#REF!</definedName>
    <definedName name="HealthWCAnnDis" localSheetId="14">#REF!</definedName>
    <definedName name="HealthWCAnnDis" localSheetId="15">#REF!</definedName>
    <definedName name="HealthWCAnnDis" localSheetId="17">#REF!</definedName>
    <definedName name="HealthWCAnnDis" localSheetId="16">#REF!</definedName>
    <definedName name="HealthWCAnnDis">#REF!</definedName>
    <definedName name="HealthWCAnnExp" localSheetId="10">#REF!</definedName>
    <definedName name="HealthWCAnnExp" localSheetId="11">#REF!</definedName>
    <definedName name="HealthWCAnnExp" localSheetId="13">#REF!</definedName>
    <definedName name="HealthWCAnnExp" localSheetId="12">#REF!</definedName>
    <definedName name="HealthWCAnnExp" localSheetId="14">#REF!</definedName>
    <definedName name="HealthWCAnnExp" localSheetId="15">#REF!</definedName>
    <definedName name="HealthWCAnnExp" localSheetId="17">#REF!</definedName>
    <definedName name="HealthWCAnnExp" localSheetId="16">#REF!</definedName>
    <definedName name="HealthWCAnnExp">#REF!</definedName>
    <definedName name="HealthWCAnnLong" localSheetId="10">#REF!</definedName>
    <definedName name="HealthWCAnnLong" localSheetId="11">#REF!</definedName>
    <definedName name="HealthWCAnnLong" localSheetId="13">#REF!</definedName>
    <definedName name="HealthWCAnnLong" localSheetId="12">#REF!</definedName>
    <definedName name="HealthWCAnnLong" localSheetId="14">#REF!</definedName>
    <definedName name="HealthWCAnnLong" localSheetId="15">#REF!</definedName>
    <definedName name="HealthWCAnnLong" localSheetId="17">#REF!</definedName>
    <definedName name="HealthWCAnnLong" localSheetId="16">#REF!</definedName>
    <definedName name="HealthWCAnnLong">#REF!</definedName>
    <definedName name="HealthWCAnnRev" localSheetId="10">#REF!</definedName>
    <definedName name="HealthWCAnnRev" localSheetId="11">#REF!</definedName>
    <definedName name="HealthWCAnnRev" localSheetId="13">#REF!</definedName>
    <definedName name="HealthWCAnnRev" localSheetId="12">#REF!</definedName>
    <definedName name="HealthWCAnnRev" localSheetId="14">#REF!</definedName>
    <definedName name="HealthWCAnnRev" localSheetId="15">#REF!</definedName>
    <definedName name="HealthWCAnnRev" localSheetId="17">#REF!</definedName>
    <definedName name="HealthWCAnnRev" localSheetId="16">#REF!</definedName>
    <definedName name="HealthWCAnnRev">#REF!</definedName>
    <definedName name="HealthWCcat" localSheetId="10">#REF!</definedName>
    <definedName name="HealthWCcat" localSheetId="11">#REF!</definedName>
    <definedName name="HealthWCcat" localSheetId="13">#REF!</definedName>
    <definedName name="HealthWCcat" localSheetId="12">#REF!</definedName>
    <definedName name="HealthWCcat" localSheetId="14">#REF!</definedName>
    <definedName name="HealthWCcat" localSheetId="15">#REF!</definedName>
    <definedName name="HealthWCcat" localSheetId="17">#REF!</definedName>
    <definedName name="HealthWCcat" localSheetId="16">#REF!</definedName>
    <definedName name="HealthWCcat">#REF!</definedName>
    <definedName name="HealthWCgen" localSheetId="10">#REF!</definedName>
    <definedName name="HealthWCgen" localSheetId="11">#REF!</definedName>
    <definedName name="HealthWCgen" localSheetId="13">#REF!</definedName>
    <definedName name="HealthWCgen" localSheetId="12">#REF!</definedName>
    <definedName name="HealthWCgen" localSheetId="14">#REF!</definedName>
    <definedName name="HealthWCgen" localSheetId="15">#REF!</definedName>
    <definedName name="HealthWCgen" localSheetId="17">#REF!</definedName>
    <definedName name="HealthWCgen" localSheetId="16">#REF!</definedName>
    <definedName name="HealthWCgen">#REF!</definedName>
    <definedName name="HomeSupervisor" localSheetId="10">#REF!</definedName>
    <definedName name="HomeSupervisor" localSheetId="11">#REF!</definedName>
    <definedName name="HomeSupervisor" localSheetId="13">#REF!</definedName>
    <definedName name="HomeSupervisor" localSheetId="12">#REF!</definedName>
    <definedName name="HomeSupervisor" localSheetId="14">#REF!</definedName>
    <definedName name="HomeSupervisor" localSheetId="15">#REF!</definedName>
    <definedName name="HomeSupervisor" localSheetId="17">#REF!</definedName>
    <definedName name="HomeSupervisor" localSheetId="16">#REF!</definedName>
    <definedName name="HomeSupervisor">#REF!</definedName>
    <definedName name="indexCode">[4]__TABLES__!$B$9</definedName>
    <definedName name="InputDataset" localSheetId="10">#REF!</definedName>
    <definedName name="InputDataset" localSheetId="11">#REF!</definedName>
    <definedName name="InputDataset" localSheetId="13">#REF!</definedName>
    <definedName name="InputDataset" localSheetId="12">#REF!</definedName>
    <definedName name="InputDataset" localSheetId="14">#REF!</definedName>
    <definedName name="InputDataset" localSheetId="15">#REF!</definedName>
    <definedName name="InputDataset" localSheetId="17">#REF!</definedName>
    <definedName name="InputDataset" localSheetId="16">#REF!</definedName>
    <definedName name="InputDataset">#REF!</definedName>
    <definedName name="Institution" localSheetId="10">#REF!</definedName>
    <definedName name="Institution" localSheetId="11">#REF!</definedName>
    <definedName name="Institution" localSheetId="13">#REF!</definedName>
    <definedName name="Institution" localSheetId="12">#REF!</definedName>
    <definedName name="Institution" localSheetId="14">#REF!</definedName>
    <definedName name="Institution" localSheetId="15">#REF!</definedName>
    <definedName name="Institution" localSheetId="17">#REF!</definedName>
    <definedName name="Institution" localSheetId="16">#REF!</definedName>
    <definedName name="Institution">#REF!</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"10/23/2015 09:47:57"</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JORFTEXT">19144094</definedName>
    <definedName name="LegalForm" localSheetId="10">#REF!</definedName>
    <definedName name="LegalForm" localSheetId="11">#REF!</definedName>
    <definedName name="LegalForm" localSheetId="13">#REF!</definedName>
    <definedName name="LegalForm" localSheetId="12">#REF!</definedName>
    <definedName name="LegalForm" localSheetId="14">#REF!</definedName>
    <definedName name="LegalForm" localSheetId="15">#REF!</definedName>
    <definedName name="LegalForm" localSheetId="17">#REF!</definedName>
    <definedName name="LegalForm" localSheetId="16">#REF!</definedName>
    <definedName name="LegalForm">#REF!</definedName>
    <definedName name="LEGITEXT">19145825</definedName>
    <definedName name="LifeCat" localSheetId="10">#REF!</definedName>
    <definedName name="LifeCat" localSheetId="11">#REF!</definedName>
    <definedName name="LifeCat" localSheetId="13">#REF!</definedName>
    <definedName name="LifeCat" localSheetId="12">#REF!</definedName>
    <definedName name="LifeCat" localSheetId="14">#REF!</definedName>
    <definedName name="LifeCat" localSheetId="15">#REF!</definedName>
    <definedName name="LifeCat" localSheetId="17">#REF!</definedName>
    <definedName name="LifeCat" localSheetId="16">#REF!</definedName>
    <definedName name="LifeCat">#REF!</definedName>
    <definedName name="LifeDis" localSheetId="10">#REF!</definedName>
    <definedName name="LifeDis" localSheetId="11">#REF!</definedName>
    <definedName name="LifeDis" localSheetId="13">#REF!</definedName>
    <definedName name="LifeDis" localSheetId="12">#REF!</definedName>
    <definedName name="LifeDis" localSheetId="14">#REF!</definedName>
    <definedName name="LifeDis" localSheetId="15">#REF!</definedName>
    <definedName name="LifeDis" localSheetId="17">#REF!</definedName>
    <definedName name="LifeDis" localSheetId="16">#REF!</definedName>
    <definedName name="LifeDis">#REF!</definedName>
    <definedName name="LifeExpenses" localSheetId="10">#REF!</definedName>
    <definedName name="LifeExpenses" localSheetId="11">#REF!</definedName>
    <definedName name="LifeExpenses" localSheetId="13">#REF!</definedName>
    <definedName name="LifeExpenses" localSheetId="12">#REF!</definedName>
    <definedName name="LifeExpenses" localSheetId="14">#REF!</definedName>
    <definedName name="LifeExpenses" localSheetId="15">#REF!</definedName>
    <definedName name="LifeExpenses" localSheetId="17">#REF!</definedName>
    <definedName name="LifeExpenses" localSheetId="16">#REF!</definedName>
    <definedName name="LifeExpenses">#REF!</definedName>
    <definedName name="LifeLapse" localSheetId="10">#REF!</definedName>
    <definedName name="LifeLapse" localSheetId="11">#REF!</definedName>
    <definedName name="LifeLapse" localSheetId="13">#REF!</definedName>
    <definedName name="LifeLapse" localSheetId="12">#REF!</definedName>
    <definedName name="LifeLapse" localSheetId="14">#REF!</definedName>
    <definedName name="LifeLapse" localSheetId="15">#REF!</definedName>
    <definedName name="LifeLapse" localSheetId="17">#REF!</definedName>
    <definedName name="LifeLapse" localSheetId="16">#REF!</definedName>
    <definedName name="LifeLapse">#REF!</definedName>
    <definedName name="Lifelapsedn" localSheetId="10">#REF!</definedName>
    <definedName name="Lifelapsedn" localSheetId="11">#REF!</definedName>
    <definedName name="Lifelapsedn" localSheetId="13">#REF!</definedName>
    <definedName name="Lifelapsedn" localSheetId="12">#REF!</definedName>
    <definedName name="Lifelapsedn" localSheetId="14">#REF!</definedName>
    <definedName name="Lifelapsedn" localSheetId="15">#REF!</definedName>
    <definedName name="Lifelapsedn" localSheetId="17">#REF!</definedName>
    <definedName name="Lifelapsedn" localSheetId="16">#REF!</definedName>
    <definedName name="Lifelapsedn">#REF!</definedName>
    <definedName name="Lifelapsemass" localSheetId="10">#REF!</definedName>
    <definedName name="Lifelapsemass" localSheetId="11">#REF!</definedName>
    <definedName name="Lifelapsemass" localSheetId="13">#REF!</definedName>
    <definedName name="Lifelapsemass" localSheetId="12">#REF!</definedName>
    <definedName name="Lifelapsemass" localSheetId="14">#REF!</definedName>
    <definedName name="Lifelapsemass" localSheetId="15">#REF!</definedName>
    <definedName name="Lifelapsemass" localSheetId="17">#REF!</definedName>
    <definedName name="Lifelapsemass" localSheetId="16">#REF!</definedName>
    <definedName name="Lifelapsemass">#REF!</definedName>
    <definedName name="LifelapseMAXres" localSheetId="10">#REF!</definedName>
    <definedName name="LifelapseMAXres" localSheetId="11">#REF!</definedName>
    <definedName name="LifelapseMAXres" localSheetId="13">#REF!</definedName>
    <definedName name="LifelapseMAXres" localSheetId="12">#REF!</definedName>
    <definedName name="LifelapseMAXres" localSheetId="14">#REF!</definedName>
    <definedName name="LifelapseMAXres" localSheetId="15">#REF!</definedName>
    <definedName name="LifelapseMAXres" localSheetId="17">#REF!</definedName>
    <definedName name="LifelapseMAXres" localSheetId="16">#REF!</definedName>
    <definedName name="LifelapseMAXres">#REF!</definedName>
    <definedName name="LifelapseMAXscen" localSheetId="10">#REF!</definedName>
    <definedName name="LifelapseMAXscen" localSheetId="11">#REF!</definedName>
    <definedName name="LifelapseMAXscen" localSheetId="13">#REF!</definedName>
    <definedName name="LifelapseMAXscen" localSheetId="12">#REF!</definedName>
    <definedName name="LifelapseMAXscen" localSheetId="14">#REF!</definedName>
    <definedName name="LifelapseMAXscen" localSheetId="15">#REF!</definedName>
    <definedName name="LifelapseMAXscen" localSheetId="17">#REF!</definedName>
    <definedName name="LifelapseMAXscen" localSheetId="16">#REF!</definedName>
    <definedName name="LifelapseMAXscen">#REF!</definedName>
    <definedName name="Lifelapseup" localSheetId="10">#REF!</definedName>
    <definedName name="Lifelapseup" localSheetId="11">#REF!</definedName>
    <definedName name="Lifelapseup" localSheetId="13">#REF!</definedName>
    <definedName name="Lifelapseup" localSheetId="12">#REF!</definedName>
    <definedName name="Lifelapseup" localSheetId="14">#REF!</definedName>
    <definedName name="Lifelapseup" localSheetId="15">#REF!</definedName>
    <definedName name="Lifelapseup" localSheetId="17">#REF!</definedName>
    <definedName name="Lifelapseup" localSheetId="16">#REF!</definedName>
    <definedName name="Lifelapseup">#REF!</definedName>
    <definedName name="LifeLong" localSheetId="10">#REF!</definedName>
    <definedName name="LifeLong" localSheetId="11">#REF!</definedName>
    <definedName name="LifeLong" localSheetId="13">#REF!</definedName>
    <definedName name="LifeLong" localSheetId="12">#REF!</definedName>
    <definedName name="LifeLong" localSheetId="14">#REF!</definedName>
    <definedName name="LifeLong" localSheetId="15">#REF!</definedName>
    <definedName name="LifeLong" localSheetId="17">#REF!</definedName>
    <definedName name="LifeLong" localSheetId="16">#REF!</definedName>
    <definedName name="LifeLong">#REF!</definedName>
    <definedName name="LifeMatrix" localSheetId="10">#REF!</definedName>
    <definedName name="LifeMatrix" localSheetId="11">#REF!</definedName>
    <definedName name="LifeMatrix" localSheetId="13">#REF!</definedName>
    <definedName name="LifeMatrix" localSheetId="12">#REF!</definedName>
    <definedName name="LifeMatrix" localSheetId="14">#REF!</definedName>
    <definedName name="LifeMatrix" localSheetId="15">#REF!</definedName>
    <definedName name="LifeMatrix" localSheetId="17">#REF!</definedName>
    <definedName name="LifeMatrix" localSheetId="16">#REF!</definedName>
    <definedName name="LifeMatrix">#REF!</definedName>
    <definedName name="LifeMort" localSheetId="10">#REF!</definedName>
    <definedName name="LifeMort" localSheetId="11">#REF!</definedName>
    <definedName name="LifeMort" localSheetId="13">#REF!</definedName>
    <definedName name="LifeMort" localSheetId="12">#REF!</definedName>
    <definedName name="LifeMort" localSheetId="14">#REF!</definedName>
    <definedName name="LifeMort" localSheetId="15">#REF!</definedName>
    <definedName name="LifeMort" localSheetId="17">#REF!</definedName>
    <definedName name="LifeMort" localSheetId="16">#REF!</definedName>
    <definedName name="LifeMort">#REF!</definedName>
    <definedName name="LifeRevision" localSheetId="10">#REF!</definedName>
    <definedName name="LifeRevision" localSheetId="11">#REF!</definedName>
    <definedName name="LifeRevision" localSheetId="13">#REF!</definedName>
    <definedName name="LifeRevision" localSheetId="12">#REF!</definedName>
    <definedName name="LifeRevision" localSheetId="14">#REF!</definedName>
    <definedName name="LifeRevision" localSheetId="15">#REF!</definedName>
    <definedName name="LifeRevision" localSheetId="17">#REF!</definedName>
    <definedName name="LifeRevision" localSheetId="16">#REF!</definedName>
    <definedName name="LifeRevision">#REF!</definedName>
    <definedName name="LocalId" localSheetId="10">#REF!</definedName>
    <definedName name="LocalId" localSheetId="11">#REF!</definedName>
    <definedName name="LocalId" localSheetId="13">#REF!</definedName>
    <definedName name="LocalId" localSheetId="12">#REF!</definedName>
    <definedName name="LocalId" localSheetId="14">#REF!</definedName>
    <definedName name="LocalId" localSheetId="15">#REF!</definedName>
    <definedName name="LocalId" localSheetId="17">#REF!</definedName>
    <definedName name="LocalId" localSheetId="16">#REF!</definedName>
    <definedName name="LocalId">#REF!</definedName>
    <definedName name="market_factor" localSheetId="10">#REF!</definedName>
    <definedName name="market_factor" localSheetId="11">#REF!</definedName>
    <definedName name="market_factor" localSheetId="13">#REF!</definedName>
    <definedName name="market_factor" localSheetId="12">#REF!</definedName>
    <definedName name="market_factor" localSheetId="14">#REF!</definedName>
    <definedName name="market_factor" localSheetId="15">#REF!</definedName>
    <definedName name="market_factor" localSheetId="17">#REF!</definedName>
    <definedName name="market_factor" localSheetId="16">#REF!</definedName>
    <definedName name="market_factor">#REF!</definedName>
    <definedName name="MarketMatrix" localSheetId="10">#REF!</definedName>
    <definedName name="MarketMatrix" localSheetId="11">#REF!</definedName>
    <definedName name="MarketMatrix" localSheetId="13">#REF!</definedName>
    <definedName name="MarketMatrix" localSheetId="12">#REF!</definedName>
    <definedName name="MarketMatrix" localSheetId="14">#REF!</definedName>
    <definedName name="MarketMatrix" localSheetId="15">#REF!</definedName>
    <definedName name="MarketMatrix" localSheetId="17">#REF!</definedName>
    <definedName name="MarketMatrix" localSheetId="16">#REF!</definedName>
    <definedName name="MarketMatrix">#REF!</definedName>
    <definedName name="Matricule" localSheetId="10">#REF!</definedName>
    <definedName name="Matricule" localSheetId="11">#REF!</definedName>
    <definedName name="Matricule" localSheetId="13">#REF!</definedName>
    <definedName name="Matricule" localSheetId="12">#REF!</definedName>
    <definedName name="Matricule" localSheetId="14">#REF!</definedName>
    <definedName name="Matricule" localSheetId="15">#REF!</definedName>
    <definedName name="Matricule" localSheetId="17">#REF!</definedName>
    <definedName name="Matricule" localSheetId="16">#REF!</definedName>
    <definedName name="Matricule">#REF!</definedName>
    <definedName name="MCR" localSheetId="10">#REF!</definedName>
    <definedName name="MCR" localSheetId="11">#REF!</definedName>
    <definedName name="MCR" localSheetId="13">#REF!</definedName>
    <definedName name="MCR" localSheetId="12">#REF!</definedName>
    <definedName name="MCR" localSheetId="14">#REF!</definedName>
    <definedName name="MCR" localSheetId="15">#REF!</definedName>
    <definedName name="MCR" localSheetId="17">#REF!</definedName>
    <definedName name="MCR" localSheetId="16">#REF!</definedName>
    <definedName name="MCR">#REF!</definedName>
    <definedName name="MCRcombined" localSheetId="10">#REF!</definedName>
    <definedName name="MCRcombined" localSheetId="11">#REF!</definedName>
    <definedName name="MCRcombined" localSheetId="13">#REF!</definedName>
    <definedName name="MCRcombined" localSheetId="12">#REF!</definedName>
    <definedName name="MCRcombined" localSheetId="14">#REF!</definedName>
    <definedName name="MCRcombined" localSheetId="15">#REF!</definedName>
    <definedName name="MCRcombined" localSheetId="17">#REF!</definedName>
    <definedName name="MCRcombined" localSheetId="16">#REF!</definedName>
    <definedName name="MCRcombined">#REF!</definedName>
    <definedName name="MCRLife" localSheetId="10">#REF!</definedName>
    <definedName name="MCRLife" localSheetId="11">#REF!</definedName>
    <definedName name="MCRLife" localSheetId="13">#REF!</definedName>
    <definedName name="MCRLife" localSheetId="12">#REF!</definedName>
    <definedName name="MCRLife" localSheetId="14">#REF!</definedName>
    <definedName name="MCRLife" localSheetId="15">#REF!</definedName>
    <definedName name="MCRLife" localSheetId="17">#REF!</definedName>
    <definedName name="MCRLife" localSheetId="16">#REF!</definedName>
    <definedName name="MCRLife">#REF!</definedName>
    <definedName name="MCRLifesupNL" localSheetId="10">#REF!</definedName>
    <definedName name="MCRLifesupNL" localSheetId="11">#REF!</definedName>
    <definedName name="MCRLifesupNL" localSheetId="13">#REF!</definedName>
    <definedName name="MCRLifesupNL" localSheetId="12">#REF!</definedName>
    <definedName name="MCRLifesupNL" localSheetId="14">#REF!</definedName>
    <definedName name="MCRLifesupNL" localSheetId="15">#REF!</definedName>
    <definedName name="MCRLifesupNL" localSheetId="17">#REF!</definedName>
    <definedName name="MCRLifesupNL" localSheetId="16">#REF!</definedName>
    <definedName name="MCRLifesupNL">#REF!</definedName>
    <definedName name="MCRlinear" localSheetId="10">#REF!</definedName>
    <definedName name="MCRlinear" localSheetId="11">#REF!</definedName>
    <definedName name="MCRlinear" localSheetId="13">#REF!</definedName>
    <definedName name="MCRlinear" localSheetId="12">#REF!</definedName>
    <definedName name="MCRlinear" localSheetId="14">#REF!</definedName>
    <definedName name="MCRlinear" localSheetId="15">#REF!</definedName>
    <definedName name="MCRlinear" localSheetId="17">#REF!</definedName>
    <definedName name="MCRlinear" localSheetId="16">#REF!</definedName>
    <definedName name="MCRlinear">#REF!</definedName>
    <definedName name="MCRNL" localSheetId="10">#REF!</definedName>
    <definedName name="MCRNL" localSheetId="11">#REF!</definedName>
    <definedName name="MCRNL" localSheetId="13">#REF!</definedName>
    <definedName name="MCRNL" localSheetId="12">#REF!</definedName>
    <definedName name="MCRNL" localSheetId="14">#REF!</definedName>
    <definedName name="MCRNL" localSheetId="15">#REF!</definedName>
    <definedName name="MCRNL" localSheetId="17">#REF!</definedName>
    <definedName name="MCRNL" localSheetId="16">#REF!</definedName>
    <definedName name="MCRNL">#REF!</definedName>
    <definedName name="MCRNL3PL" localSheetId="10">#REF!</definedName>
    <definedName name="MCRNL3PL" localSheetId="11">#REF!</definedName>
    <definedName name="MCRNL3PL" localSheetId="13">#REF!</definedName>
    <definedName name="MCRNL3PL" localSheetId="12">#REF!</definedName>
    <definedName name="MCRNL3PL" localSheetId="14">#REF!</definedName>
    <definedName name="MCRNL3PL" localSheetId="15">#REF!</definedName>
    <definedName name="MCRNL3PL" localSheetId="17">#REF!</definedName>
    <definedName name="MCRNL3PL" localSheetId="16">#REF!</definedName>
    <definedName name="MCRNL3PL">#REF!</definedName>
    <definedName name="MCRNLass" localSheetId="10">#REF!</definedName>
    <definedName name="MCRNLass" localSheetId="11">#REF!</definedName>
    <definedName name="MCRNLass" localSheetId="13">#REF!</definedName>
    <definedName name="MCRNLass" localSheetId="12">#REF!</definedName>
    <definedName name="MCRNLass" localSheetId="14">#REF!</definedName>
    <definedName name="MCRNLass" localSheetId="15">#REF!</definedName>
    <definedName name="MCRNLass" localSheetId="17">#REF!</definedName>
    <definedName name="MCRNLass" localSheetId="16">#REF!</definedName>
    <definedName name="MCRNLass">#REF!</definedName>
    <definedName name="MCRNLcred" localSheetId="10">#REF!</definedName>
    <definedName name="MCRNLcred" localSheetId="11">#REF!</definedName>
    <definedName name="MCRNLcred" localSheetId="13">#REF!</definedName>
    <definedName name="MCRNLcred" localSheetId="12">#REF!</definedName>
    <definedName name="MCRNLcred" localSheetId="14">#REF!</definedName>
    <definedName name="MCRNLcred" localSheetId="15">#REF!</definedName>
    <definedName name="MCRNLcred" localSheetId="17">#REF!</definedName>
    <definedName name="MCRNLcred" localSheetId="16">#REF!</definedName>
    <definedName name="MCRNLcred">#REF!</definedName>
    <definedName name="MCRNLfire" localSheetId="10">#REF!</definedName>
    <definedName name="MCRNLfire" localSheetId="11">#REF!</definedName>
    <definedName name="MCRNLfire" localSheetId="13">#REF!</definedName>
    <definedName name="MCRNLfire" localSheetId="12">#REF!</definedName>
    <definedName name="MCRNLfire" localSheetId="14">#REF!</definedName>
    <definedName name="MCRNLfire" localSheetId="15">#REF!</definedName>
    <definedName name="MCRNLfire" localSheetId="17">#REF!</definedName>
    <definedName name="MCRNLfire" localSheetId="16">#REF!</definedName>
    <definedName name="MCRNLfire">#REF!</definedName>
    <definedName name="MCRNLHot" localSheetId="10">#REF!</definedName>
    <definedName name="MCRNLHot" localSheetId="11">#REF!</definedName>
    <definedName name="MCRNLHot" localSheetId="13">#REF!</definedName>
    <definedName name="MCRNLHot" localSheetId="12">#REF!</definedName>
    <definedName name="MCRNLHot" localSheetId="14">#REF!</definedName>
    <definedName name="MCRNLHot" localSheetId="15">#REF!</definedName>
    <definedName name="MCRNLHot" localSheetId="17">#REF!</definedName>
    <definedName name="MCRNLHot" localSheetId="16">#REF!</definedName>
    <definedName name="MCRNLHot">#REF!</definedName>
    <definedName name="MCRNLHst" localSheetId="10">#REF!</definedName>
    <definedName name="MCRNLHst" localSheetId="11">#REF!</definedName>
    <definedName name="MCRNLHst" localSheetId="13">#REF!</definedName>
    <definedName name="MCRNLHst" localSheetId="12">#REF!</definedName>
    <definedName name="MCRNLHst" localSheetId="14">#REF!</definedName>
    <definedName name="MCRNLHst" localSheetId="15">#REF!</definedName>
    <definedName name="MCRNLHst" localSheetId="17">#REF!</definedName>
    <definedName name="MCRNLHst" localSheetId="16">#REF!</definedName>
    <definedName name="MCRNLHst">#REF!</definedName>
    <definedName name="MCRNLlegex" localSheetId="10">#REF!</definedName>
    <definedName name="MCRNLlegex" localSheetId="11">#REF!</definedName>
    <definedName name="MCRNLlegex" localSheetId="13">#REF!</definedName>
    <definedName name="MCRNLlegex" localSheetId="12">#REF!</definedName>
    <definedName name="MCRNLlegex" localSheetId="14">#REF!</definedName>
    <definedName name="MCRNLlegex" localSheetId="15">#REF!</definedName>
    <definedName name="MCRNLlegex" localSheetId="17">#REF!</definedName>
    <definedName name="MCRNLlegex" localSheetId="16">#REF!</definedName>
    <definedName name="MCRNLlegex">#REF!</definedName>
    <definedName name="MCRNLMAT" localSheetId="10">#REF!</definedName>
    <definedName name="MCRNLMAT" localSheetId="11">#REF!</definedName>
    <definedName name="MCRNLMAT" localSheetId="13">#REF!</definedName>
    <definedName name="MCRNLMAT" localSheetId="12">#REF!</definedName>
    <definedName name="MCRNLMAT" localSheetId="14">#REF!</definedName>
    <definedName name="MCRNLMAT" localSheetId="15">#REF!</definedName>
    <definedName name="MCRNLMAT" localSheetId="17">#REF!</definedName>
    <definedName name="MCRNLMAT" localSheetId="16">#REF!</definedName>
    <definedName name="MCRNLMAT">#REF!</definedName>
    <definedName name="MCRNLmisc" localSheetId="10">#REF!</definedName>
    <definedName name="MCRNLmisc" localSheetId="11">#REF!</definedName>
    <definedName name="MCRNLmisc" localSheetId="13">#REF!</definedName>
    <definedName name="MCRNLmisc" localSheetId="12">#REF!</definedName>
    <definedName name="MCRNLmisc" localSheetId="14">#REF!</definedName>
    <definedName name="MCRNLmisc" localSheetId="15">#REF!</definedName>
    <definedName name="MCRNLmisc" localSheetId="17">#REF!</definedName>
    <definedName name="MCRNLmisc" localSheetId="16">#REF!</definedName>
    <definedName name="MCRNLmisc">#REF!</definedName>
    <definedName name="MCRNLMoc" localSheetId="10">#REF!</definedName>
    <definedName name="MCRNLMoc" localSheetId="11">#REF!</definedName>
    <definedName name="MCRNLMoc" localSheetId="13">#REF!</definedName>
    <definedName name="MCRNLMoc" localSheetId="12">#REF!</definedName>
    <definedName name="MCRNLMoc" localSheetId="14">#REF!</definedName>
    <definedName name="MCRNLMoc" localSheetId="15">#REF!</definedName>
    <definedName name="MCRNLMoc" localSheetId="17">#REF!</definedName>
    <definedName name="MCRNLMoc" localSheetId="16">#REF!</definedName>
    <definedName name="MCRNLMoc">#REF!</definedName>
    <definedName name="MCRNLMTPL" localSheetId="10">#REF!</definedName>
    <definedName name="MCRNLMTPL" localSheetId="11">#REF!</definedName>
    <definedName name="MCRNLMTPL" localSheetId="13">#REF!</definedName>
    <definedName name="MCRNLMTPL" localSheetId="12">#REF!</definedName>
    <definedName name="MCRNLMTPL" localSheetId="14">#REF!</definedName>
    <definedName name="MCRNLMTPL" localSheetId="15">#REF!</definedName>
    <definedName name="MCRNLMTPL" localSheetId="17">#REF!</definedName>
    <definedName name="MCRNLMTPL" localSheetId="16">#REF!</definedName>
    <definedName name="MCRNLMTPL">#REF!</definedName>
    <definedName name="MCRNLreinsc" localSheetId="10">#REF!</definedName>
    <definedName name="MCRNLreinsc" localSheetId="11">#REF!</definedName>
    <definedName name="MCRNLreinsc" localSheetId="13">#REF!</definedName>
    <definedName name="MCRNLreinsc" localSheetId="12">#REF!</definedName>
    <definedName name="MCRNLreinsc" localSheetId="14">#REF!</definedName>
    <definedName name="MCRNLreinsc" localSheetId="15">#REF!</definedName>
    <definedName name="MCRNLreinsc" localSheetId="17">#REF!</definedName>
    <definedName name="MCRNLreinsc" localSheetId="16">#REF!</definedName>
    <definedName name="MCRNLreinsc">#REF!</definedName>
    <definedName name="MCRNLreinsM" localSheetId="10">#REF!</definedName>
    <definedName name="MCRNLreinsM" localSheetId="11">#REF!</definedName>
    <definedName name="MCRNLreinsM" localSheetId="13">#REF!</definedName>
    <definedName name="MCRNLreinsM" localSheetId="12">#REF!</definedName>
    <definedName name="MCRNLreinsM" localSheetId="14">#REF!</definedName>
    <definedName name="MCRNLreinsM" localSheetId="15">#REF!</definedName>
    <definedName name="MCRNLreinsM" localSheetId="17">#REF!</definedName>
    <definedName name="MCRNLreinsM" localSheetId="16">#REF!</definedName>
    <definedName name="MCRNLreinsM">#REF!</definedName>
    <definedName name="MCRNLreinsp" localSheetId="10">#REF!</definedName>
    <definedName name="MCRNLreinsp" localSheetId="11">#REF!</definedName>
    <definedName name="MCRNLreinsp" localSheetId="13">#REF!</definedName>
    <definedName name="MCRNLreinsp" localSheetId="12">#REF!</definedName>
    <definedName name="MCRNLreinsp" localSheetId="14">#REF!</definedName>
    <definedName name="MCRNLreinsp" localSheetId="15">#REF!</definedName>
    <definedName name="MCRNLreinsp" localSheetId="17">#REF!</definedName>
    <definedName name="MCRNLreinsp" localSheetId="16">#REF!</definedName>
    <definedName name="MCRNLreinsp">#REF!</definedName>
    <definedName name="MCRNLsimL" localSheetId="10">#REF!</definedName>
    <definedName name="MCRNLsimL" localSheetId="11">#REF!</definedName>
    <definedName name="MCRNLsimL" localSheetId="13">#REF!</definedName>
    <definedName name="MCRNLsimL" localSheetId="12">#REF!</definedName>
    <definedName name="MCRNLsimL" localSheetId="14">#REF!</definedName>
    <definedName name="MCRNLsimL" localSheetId="15">#REF!</definedName>
    <definedName name="MCRNLsimL" localSheetId="17">#REF!</definedName>
    <definedName name="MCRNLsimL" localSheetId="16">#REF!</definedName>
    <definedName name="MCRNLsimL">#REF!</definedName>
    <definedName name="MCRNLWC" localSheetId="10">#REF!</definedName>
    <definedName name="MCRNLWC" localSheetId="11">#REF!</definedName>
    <definedName name="MCRNLWC" localSheetId="13">#REF!</definedName>
    <definedName name="MCRNLWC" localSheetId="12">#REF!</definedName>
    <definedName name="MCRNLWC" localSheetId="14">#REF!</definedName>
    <definedName name="MCRNLWC" localSheetId="15">#REF!</definedName>
    <definedName name="MCRNLWC" localSheetId="17">#REF!</definedName>
    <definedName name="MCRNLWC" localSheetId="16">#REF!</definedName>
    <definedName name="MCRNLWC">#REF!</definedName>
    <definedName name="mHealthLT" localSheetId="10">#REF!</definedName>
    <definedName name="mHealthLT" localSheetId="11">#REF!</definedName>
    <definedName name="mHealthLT" localSheetId="13">#REF!</definedName>
    <definedName name="mHealthLT" localSheetId="12">#REF!</definedName>
    <definedName name="mHealthLT" localSheetId="14">#REF!</definedName>
    <definedName name="mHealthLT" localSheetId="15">#REF!</definedName>
    <definedName name="mHealthLT" localSheetId="17">#REF!</definedName>
    <definedName name="mHealthLT" localSheetId="16">#REF!</definedName>
    <definedName name="mHealthLT">#REF!</definedName>
    <definedName name="mHealthST" localSheetId="10">#REF!</definedName>
    <definedName name="mHealthST" localSheetId="11">#REF!</definedName>
    <definedName name="mHealthST" localSheetId="13">#REF!</definedName>
    <definedName name="mHealthST" localSheetId="12">#REF!</definedName>
    <definedName name="mHealthST" localSheetId="14">#REF!</definedName>
    <definedName name="mHealthST" localSheetId="15">#REF!</definedName>
    <definedName name="mHealthST" localSheetId="17">#REF!</definedName>
    <definedName name="mHealthST" localSheetId="16">#REF!</definedName>
    <definedName name="mHealthST">#REF!</definedName>
    <definedName name="mHealthWC" localSheetId="10">#REF!</definedName>
    <definedName name="mHealthWC" localSheetId="11">#REF!</definedName>
    <definedName name="mHealthWC" localSheetId="13">#REF!</definedName>
    <definedName name="mHealthWC" localSheetId="12">#REF!</definedName>
    <definedName name="mHealthWC" localSheetId="14">#REF!</definedName>
    <definedName name="mHealthWC" localSheetId="15">#REF!</definedName>
    <definedName name="mHealthWC" localSheetId="17">#REF!</definedName>
    <definedName name="mHealthWC" localSheetId="16">#REF!</definedName>
    <definedName name="mHealthWC">#REF!</definedName>
    <definedName name="MKTconc" localSheetId="10">#REF!</definedName>
    <definedName name="MKTconc" localSheetId="11">#REF!</definedName>
    <definedName name="MKTconc" localSheetId="13">#REF!</definedName>
    <definedName name="MKTconc" localSheetId="12">#REF!</definedName>
    <definedName name="MKTconc" localSheetId="14">#REF!</definedName>
    <definedName name="MKTconc" localSheetId="15">#REF!</definedName>
    <definedName name="MKTconc" localSheetId="17">#REF!</definedName>
    <definedName name="MKTconc" localSheetId="16">#REF!</definedName>
    <definedName name="MKTconc">#REF!</definedName>
    <definedName name="MKTeq" localSheetId="10">#REF!</definedName>
    <definedName name="MKTeq" localSheetId="11">#REF!</definedName>
    <definedName name="MKTeq" localSheetId="13">#REF!</definedName>
    <definedName name="MKTeq" localSheetId="12">#REF!</definedName>
    <definedName name="MKTeq" localSheetId="14">#REF!</definedName>
    <definedName name="MKTeq" localSheetId="15">#REF!</definedName>
    <definedName name="MKTeq" localSheetId="17">#REF!</definedName>
    <definedName name="MKTeq" localSheetId="16">#REF!</definedName>
    <definedName name="MKTeq">#REF!</definedName>
    <definedName name="Mkteqglob" localSheetId="10">#REF!</definedName>
    <definedName name="Mkteqglob" localSheetId="11">#REF!</definedName>
    <definedName name="Mkteqglob" localSheetId="13">#REF!</definedName>
    <definedName name="Mkteqglob" localSheetId="12">#REF!</definedName>
    <definedName name="Mkteqglob" localSheetId="14">#REF!</definedName>
    <definedName name="Mkteqglob" localSheetId="15">#REF!</definedName>
    <definedName name="Mkteqglob" localSheetId="17">#REF!</definedName>
    <definedName name="Mkteqglob" localSheetId="16">#REF!</definedName>
    <definedName name="Mkteqglob">#REF!</definedName>
    <definedName name="Mkteqglob_2" localSheetId="10">#REF!</definedName>
    <definedName name="Mkteqglob_2" localSheetId="11">#REF!</definedName>
    <definedName name="Mkteqglob_2" localSheetId="13">#REF!</definedName>
    <definedName name="Mkteqglob_2" localSheetId="12">#REF!</definedName>
    <definedName name="Mkteqglob_2" localSheetId="14">#REF!</definedName>
    <definedName name="Mkteqglob_2" localSheetId="15">#REF!</definedName>
    <definedName name="Mkteqglob_2" localSheetId="17">#REF!</definedName>
    <definedName name="Mkteqglob_2" localSheetId="16">#REF!</definedName>
    <definedName name="Mkteqglob_2">#REF!</definedName>
    <definedName name="Mkteqoth" localSheetId="10">#REF!</definedName>
    <definedName name="Mkteqoth" localSheetId="11">#REF!</definedName>
    <definedName name="Mkteqoth" localSheetId="13">#REF!</definedName>
    <definedName name="Mkteqoth" localSheetId="12">#REF!</definedName>
    <definedName name="Mkteqoth" localSheetId="14">#REF!</definedName>
    <definedName name="Mkteqoth" localSheetId="15">#REF!</definedName>
    <definedName name="Mkteqoth" localSheetId="17">#REF!</definedName>
    <definedName name="Mkteqoth" localSheetId="16">#REF!</definedName>
    <definedName name="Mkteqoth">#REF!</definedName>
    <definedName name="Mkteqoth_2" localSheetId="10">#REF!</definedName>
    <definedName name="Mkteqoth_2" localSheetId="11">#REF!</definedName>
    <definedName name="Mkteqoth_2" localSheetId="13">#REF!</definedName>
    <definedName name="Mkteqoth_2" localSheetId="12">#REF!</definedName>
    <definedName name="Mkteqoth_2" localSheetId="14">#REF!</definedName>
    <definedName name="Mkteqoth_2" localSheetId="15">#REF!</definedName>
    <definedName name="Mkteqoth_2" localSheetId="17">#REF!</definedName>
    <definedName name="Mkteqoth_2" localSheetId="16">#REF!</definedName>
    <definedName name="Mkteqoth_2">#REF!</definedName>
    <definedName name="MKTfx" localSheetId="10">#REF!</definedName>
    <definedName name="MKTfx" localSheetId="11">#REF!</definedName>
    <definedName name="MKTfx" localSheetId="13">#REF!</definedName>
    <definedName name="MKTfx" localSheetId="12">#REF!</definedName>
    <definedName name="MKTfx" localSheetId="14">#REF!</definedName>
    <definedName name="MKTfx" localSheetId="15">#REF!</definedName>
    <definedName name="MKTfx" localSheetId="17">#REF!</definedName>
    <definedName name="MKTfx" localSheetId="16">#REF!</definedName>
    <definedName name="MKTfx">#REF!</definedName>
    <definedName name="Mktfxfall" localSheetId="10">#REF!</definedName>
    <definedName name="Mktfxfall" localSheetId="11">#REF!</definedName>
    <definedName name="Mktfxfall" localSheetId="13">#REF!</definedName>
    <definedName name="Mktfxfall" localSheetId="12">#REF!</definedName>
    <definedName name="Mktfxfall" localSheetId="14">#REF!</definedName>
    <definedName name="Mktfxfall" localSheetId="15">#REF!</definedName>
    <definedName name="Mktfxfall" localSheetId="17">#REF!</definedName>
    <definedName name="Mktfxfall" localSheetId="16">#REF!</definedName>
    <definedName name="Mktfxfall">#REF!</definedName>
    <definedName name="Mktfxrise" localSheetId="10">#REF!</definedName>
    <definedName name="Mktfxrise" localSheetId="11">#REF!</definedName>
    <definedName name="Mktfxrise" localSheetId="13">#REF!</definedName>
    <definedName name="Mktfxrise" localSheetId="12">#REF!</definedName>
    <definedName name="Mktfxrise" localSheetId="14">#REF!</definedName>
    <definedName name="Mktfxrise" localSheetId="15">#REF!</definedName>
    <definedName name="Mktfxrise" localSheetId="17">#REF!</definedName>
    <definedName name="Mktfxrise" localSheetId="16">#REF!</definedName>
    <definedName name="Mktfxrise">#REF!</definedName>
    <definedName name="MKTint" localSheetId="10">#REF!</definedName>
    <definedName name="MKTint" localSheetId="11">#REF!</definedName>
    <definedName name="MKTint" localSheetId="13">#REF!</definedName>
    <definedName name="MKTint" localSheetId="12">#REF!</definedName>
    <definedName name="MKTint" localSheetId="14">#REF!</definedName>
    <definedName name="MKTint" localSheetId="15">#REF!</definedName>
    <definedName name="MKTint" localSheetId="17">#REF!</definedName>
    <definedName name="MKTint" localSheetId="16">#REF!</definedName>
    <definedName name="MKTint">#REF!</definedName>
    <definedName name="Mktintdown" localSheetId="10">#REF!</definedName>
    <definedName name="Mktintdown" localSheetId="11">#REF!</definedName>
    <definedName name="Mktintdown" localSheetId="13">#REF!</definedName>
    <definedName name="Mktintdown" localSheetId="12">#REF!</definedName>
    <definedName name="Mktintdown" localSheetId="14">#REF!</definedName>
    <definedName name="Mktintdown" localSheetId="15">#REF!</definedName>
    <definedName name="Mktintdown" localSheetId="17">#REF!</definedName>
    <definedName name="Mktintdown" localSheetId="16">#REF!</definedName>
    <definedName name="Mktintdown">#REF!</definedName>
    <definedName name="Mktintup" localSheetId="10">#REF!</definedName>
    <definedName name="Mktintup" localSheetId="11">#REF!</definedName>
    <definedName name="Mktintup" localSheetId="13">#REF!</definedName>
    <definedName name="Mktintup" localSheetId="12">#REF!</definedName>
    <definedName name="Mktintup" localSheetId="14">#REF!</definedName>
    <definedName name="Mktintup" localSheetId="15">#REF!</definedName>
    <definedName name="Mktintup" localSheetId="17">#REF!</definedName>
    <definedName name="Mktintup" localSheetId="16">#REF!</definedName>
    <definedName name="Mktintup">#REF!</definedName>
    <definedName name="MKTprop" localSheetId="10">#REF!</definedName>
    <definedName name="MKTprop" localSheetId="11">#REF!</definedName>
    <definedName name="MKTprop" localSheetId="13">#REF!</definedName>
    <definedName name="MKTprop" localSheetId="12">#REF!</definedName>
    <definedName name="MKTprop" localSheetId="14">#REF!</definedName>
    <definedName name="MKTprop" localSheetId="15">#REF!</definedName>
    <definedName name="MKTprop" localSheetId="17">#REF!</definedName>
    <definedName name="MKTprop" localSheetId="16">#REF!</definedName>
    <definedName name="MKTprop">#REF!</definedName>
    <definedName name="MKTsp" localSheetId="10">#REF!</definedName>
    <definedName name="MKTsp" localSheetId="11">#REF!</definedName>
    <definedName name="MKTsp" localSheetId="13">#REF!</definedName>
    <definedName name="MKTsp" localSheetId="12">#REF!</definedName>
    <definedName name="MKTsp" localSheetId="14">#REF!</definedName>
    <definedName name="MKTsp" localSheetId="15">#REF!</definedName>
    <definedName name="MKTsp" localSheetId="17">#REF!</definedName>
    <definedName name="MKTsp" localSheetId="16">#REF!</definedName>
    <definedName name="MKTsp">#REF!</definedName>
    <definedName name="Mktspbonds" localSheetId="10">#REF!</definedName>
    <definedName name="Mktspbonds" localSheetId="11">#REF!</definedName>
    <definedName name="Mktspbonds" localSheetId="13">#REF!</definedName>
    <definedName name="Mktspbonds" localSheetId="12">#REF!</definedName>
    <definedName name="Mktspbonds" localSheetId="14">#REF!</definedName>
    <definedName name="Mktspbonds" localSheetId="15">#REF!</definedName>
    <definedName name="Mktspbonds" localSheetId="17">#REF!</definedName>
    <definedName name="Mktspbonds" localSheetId="16">#REF!</definedName>
    <definedName name="Mktspbonds">#REF!</definedName>
    <definedName name="Mktspcredder" localSheetId="10">#REF!</definedName>
    <definedName name="Mktspcredder" localSheetId="11">#REF!</definedName>
    <definedName name="Mktspcredder" localSheetId="13">#REF!</definedName>
    <definedName name="Mktspcredder" localSheetId="12">#REF!</definedName>
    <definedName name="Mktspcredder" localSheetId="14">#REF!</definedName>
    <definedName name="Mktspcredder" localSheetId="15">#REF!</definedName>
    <definedName name="Mktspcredder" localSheetId="17">#REF!</definedName>
    <definedName name="Mktspcredder" localSheetId="16">#REF!</definedName>
    <definedName name="Mktspcredder">#REF!</definedName>
    <definedName name="Mktspstruccred" localSheetId="10">#REF!</definedName>
    <definedName name="Mktspstruccred" localSheetId="11">#REF!</definedName>
    <definedName name="Mktspstruccred" localSheetId="13">#REF!</definedName>
    <definedName name="Mktspstruccred" localSheetId="12">#REF!</definedName>
    <definedName name="Mktspstruccred" localSheetId="14">#REF!</definedName>
    <definedName name="Mktspstruccred" localSheetId="15">#REF!</definedName>
    <definedName name="Mktspstruccred" localSheetId="17">#REF!</definedName>
    <definedName name="Mktspstruccred" localSheetId="16">#REF!</definedName>
    <definedName name="Mktspstruccred">#REF!</definedName>
    <definedName name="mLifeCat" localSheetId="10">#REF!</definedName>
    <definedName name="mLifeCat" localSheetId="11">#REF!</definedName>
    <definedName name="mLifeCat" localSheetId="13">#REF!</definedName>
    <definedName name="mLifeCat" localSheetId="12">#REF!</definedName>
    <definedName name="mLifeCat" localSheetId="14">#REF!</definedName>
    <definedName name="mLifeCat" localSheetId="15">#REF!</definedName>
    <definedName name="mLifeCat" localSheetId="17">#REF!</definedName>
    <definedName name="mLifeCat" localSheetId="16">#REF!</definedName>
    <definedName name="mLifeCat">#REF!</definedName>
    <definedName name="mLifeDis" localSheetId="10">#REF!</definedName>
    <definedName name="mLifeDis" localSheetId="11">#REF!</definedName>
    <definedName name="mLifeDis" localSheetId="13">#REF!</definedName>
    <definedName name="mLifeDis" localSheetId="12">#REF!</definedName>
    <definedName name="mLifeDis" localSheetId="14">#REF!</definedName>
    <definedName name="mLifeDis" localSheetId="15">#REF!</definedName>
    <definedName name="mLifeDis" localSheetId="17">#REF!</definedName>
    <definedName name="mLifeDis" localSheetId="16">#REF!</definedName>
    <definedName name="mLifeDis">#REF!</definedName>
    <definedName name="mLifeExpenses" localSheetId="10">#REF!</definedName>
    <definedName name="mLifeExpenses" localSheetId="11">#REF!</definedName>
    <definedName name="mLifeExpenses" localSheetId="13">#REF!</definedName>
    <definedName name="mLifeExpenses" localSheetId="12">#REF!</definedName>
    <definedName name="mLifeExpenses" localSheetId="14">#REF!</definedName>
    <definedName name="mLifeExpenses" localSheetId="15">#REF!</definedName>
    <definedName name="mLifeExpenses" localSheetId="17">#REF!</definedName>
    <definedName name="mLifeExpenses" localSheetId="16">#REF!</definedName>
    <definedName name="mLifeExpenses">#REF!</definedName>
    <definedName name="mLifeLapse" localSheetId="10">#REF!</definedName>
    <definedName name="mLifeLapse" localSheetId="11">#REF!</definedName>
    <definedName name="mLifeLapse" localSheetId="13">#REF!</definedName>
    <definedName name="mLifeLapse" localSheetId="12">#REF!</definedName>
    <definedName name="mLifeLapse" localSheetId="14">#REF!</definedName>
    <definedName name="mLifeLapse" localSheetId="15">#REF!</definedName>
    <definedName name="mLifeLapse" localSheetId="17">#REF!</definedName>
    <definedName name="mLifeLapse" localSheetId="16">#REF!</definedName>
    <definedName name="mLifeLapse">#REF!</definedName>
    <definedName name="mLifelapsedn" localSheetId="10">#REF!</definedName>
    <definedName name="mLifelapsedn" localSheetId="11">#REF!</definedName>
    <definedName name="mLifelapsedn" localSheetId="13">#REF!</definedName>
    <definedName name="mLifelapsedn" localSheetId="12">#REF!</definedName>
    <definedName name="mLifelapsedn" localSheetId="14">#REF!</definedName>
    <definedName name="mLifelapsedn" localSheetId="15">#REF!</definedName>
    <definedName name="mLifelapsedn" localSheetId="17">#REF!</definedName>
    <definedName name="mLifelapsedn" localSheetId="16">#REF!</definedName>
    <definedName name="mLifelapsedn">#REF!</definedName>
    <definedName name="mLifelapsemass" localSheetId="10">#REF!</definedName>
    <definedName name="mLifelapsemass" localSheetId="11">#REF!</definedName>
    <definedName name="mLifelapsemass" localSheetId="13">#REF!</definedName>
    <definedName name="mLifelapsemass" localSheetId="12">#REF!</definedName>
    <definedName name="mLifelapsemass" localSheetId="14">#REF!</definedName>
    <definedName name="mLifelapsemass" localSheetId="15">#REF!</definedName>
    <definedName name="mLifelapsemass" localSheetId="17">#REF!</definedName>
    <definedName name="mLifelapsemass" localSheetId="16">#REF!</definedName>
    <definedName name="mLifelapsemass">#REF!</definedName>
    <definedName name="mLifelapseMAXres" localSheetId="10">#REF!</definedName>
    <definedName name="mLifelapseMAXres" localSheetId="11">#REF!</definedName>
    <definedName name="mLifelapseMAXres" localSheetId="13">#REF!</definedName>
    <definedName name="mLifelapseMAXres" localSheetId="12">#REF!</definedName>
    <definedName name="mLifelapseMAXres" localSheetId="14">#REF!</definedName>
    <definedName name="mLifelapseMAXres" localSheetId="15">#REF!</definedName>
    <definedName name="mLifelapseMAXres" localSheetId="17">#REF!</definedName>
    <definedName name="mLifelapseMAXres" localSheetId="16">#REF!</definedName>
    <definedName name="mLifelapseMAXres">#REF!</definedName>
    <definedName name="mLifelapseMAXscen" localSheetId="10">#REF!</definedName>
    <definedName name="mLifelapseMAXscen" localSheetId="11">#REF!</definedName>
    <definedName name="mLifelapseMAXscen" localSheetId="13">#REF!</definedName>
    <definedName name="mLifelapseMAXscen" localSheetId="12">#REF!</definedName>
    <definedName name="mLifelapseMAXscen" localSheetId="14">#REF!</definedName>
    <definedName name="mLifelapseMAXscen" localSheetId="15">#REF!</definedName>
    <definedName name="mLifelapseMAXscen" localSheetId="17">#REF!</definedName>
    <definedName name="mLifelapseMAXscen" localSheetId="16">#REF!</definedName>
    <definedName name="mLifelapseMAXscen">#REF!</definedName>
    <definedName name="mLifelapseup" localSheetId="10">#REF!</definedName>
    <definedName name="mLifelapseup" localSheetId="11">#REF!</definedName>
    <definedName name="mLifelapseup" localSheetId="13">#REF!</definedName>
    <definedName name="mLifelapseup" localSheetId="12">#REF!</definedName>
    <definedName name="mLifelapseup" localSheetId="14">#REF!</definedName>
    <definedName name="mLifelapseup" localSheetId="15">#REF!</definedName>
    <definedName name="mLifelapseup" localSheetId="17">#REF!</definedName>
    <definedName name="mLifelapseup" localSheetId="16">#REF!</definedName>
    <definedName name="mLifelapseup">#REF!</definedName>
    <definedName name="mLifeLong" localSheetId="10">#REF!</definedName>
    <definedName name="mLifeLong" localSheetId="11">#REF!</definedName>
    <definedName name="mLifeLong" localSheetId="13">#REF!</definedName>
    <definedName name="mLifeLong" localSheetId="12">#REF!</definedName>
    <definedName name="mLifeLong" localSheetId="14">#REF!</definedName>
    <definedName name="mLifeLong" localSheetId="15">#REF!</definedName>
    <definedName name="mLifeLong" localSheetId="17">#REF!</definedName>
    <definedName name="mLifeLong" localSheetId="16">#REF!</definedName>
    <definedName name="mLifeLong">#REF!</definedName>
    <definedName name="mLifeMort" localSheetId="10">#REF!</definedName>
    <definedName name="mLifeMort" localSheetId="11">#REF!</definedName>
    <definedName name="mLifeMort" localSheetId="13">#REF!</definedName>
    <definedName name="mLifeMort" localSheetId="12">#REF!</definedName>
    <definedName name="mLifeMort" localSheetId="14">#REF!</definedName>
    <definedName name="mLifeMort" localSheetId="15">#REF!</definedName>
    <definedName name="mLifeMort" localSheetId="17">#REF!</definedName>
    <definedName name="mLifeMort" localSheetId="16">#REF!</definedName>
    <definedName name="mLifeMort">#REF!</definedName>
    <definedName name="mMKTconc" localSheetId="10">#REF!</definedName>
    <definedName name="mMKTconc" localSheetId="11">#REF!</definedName>
    <definedName name="mMKTconc" localSheetId="13">#REF!</definedName>
    <definedName name="mMKTconc" localSheetId="12">#REF!</definedName>
    <definedName name="mMKTconc" localSheetId="14">#REF!</definedName>
    <definedName name="mMKTconc" localSheetId="15">#REF!</definedName>
    <definedName name="mMKTconc" localSheetId="17">#REF!</definedName>
    <definedName name="mMKTconc" localSheetId="16">#REF!</definedName>
    <definedName name="mMKTconc">#REF!</definedName>
    <definedName name="mMKTeq" localSheetId="10">#REF!</definedName>
    <definedName name="mMKTeq" localSheetId="11">#REF!</definedName>
    <definedName name="mMKTeq" localSheetId="13">#REF!</definedName>
    <definedName name="mMKTeq" localSheetId="12">#REF!</definedName>
    <definedName name="mMKTeq" localSheetId="14">#REF!</definedName>
    <definedName name="mMKTeq" localSheetId="15">#REF!</definedName>
    <definedName name="mMKTeq" localSheetId="17">#REF!</definedName>
    <definedName name="mMKTeq" localSheetId="16">#REF!</definedName>
    <definedName name="mMKTeq">#REF!</definedName>
    <definedName name="mMkteqglob" localSheetId="10">#REF!</definedName>
    <definedName name="mMkteqglob" localSheetId="11">#REF!</definedName>
    <definedName name="mMkteqglob" localSheetId="13">#REF!</definedName>
    <definedName name="mMkteqglob" localSheetId="12">#REF!</definedName>
    <definedName name="mMkteqglob" localSheetId="14">#REF!</definedName>
    <definedName name="mMkteqglob" localSheetId="15">#REF!</definedName>
    <definedName name="mMkteqglob" localSheetId="17">#REF!</definedName>
    <definedName name="mMkteqglob" localSheetId="16">#REF!</definedName>
    <definedName name="mMkteqglob">#REF!</definedName>
    <definedName name="mMkteqglob_2" localSheetId="10">#REF!</definedName>
    <definedName name="mMkteqglob_2" localSheetId="11">#REF!</definedName>
    <definedName name="mMkteqglob_2" localSheetId="13">#REF!</definedName>
    <definedName name="mMkteqglob_2" localSheetId="12">#REF!</definedName>
    <definedName name="mMkteqglob_2" localSheetId="14">#REF!</definedName>
    <definedName name="mMkteqglob_2" localSheetId="15">#REF!</definedName>
    <definedName name="mMkteqglob_2" localSheetId="17">#REF!</definedName>
    <definedName name="mMkteqglob_2" localSheetId="16">#REF!</definedName>
    <definedName name="mMkteqglob_2">#REF!</definedName>
    <definedName name="mMkteqoth" localSheetId="10">#REF!</definedName>
    <definedName name="mMkteqoth" localSheetId="11">#REF!</definedName>
    <definedName name="mMkteqoth" localSheetId="13">#REF!</definedName>
    <definedName name="mMkteqoth" localSheetId="12">#REF!</definedName>
    <definedName name="mMkteqoth" localSheetId="14">#REF!</definedName>
    <definedName name="mMkteqoth" localSheetId="15">#REF!</definedName>
    <definedName name="mMkteqoth" localSheetId="17">#REF!</definedName>
    <definedName name="mMkteqoth" localSheetId="16">#REF!</definedName>
    <definedName name="mMkteqoth">#REF!</definedName>
    <definedName name="mMkteqoth_2" localSheetId="10">#REF!</definedName>
    <definedName name="mMkteqoth_2" localSheetId="11">#REF!</definedName>
    <definedName name="mMkteqoth_2" localSheetId="13">#REF!</definedName>
    <definedName name="mMkteqoth_2" localSheetId="12">#REF!</definedName>
    <definedName name="mMkteqoth_2" localSheetId="14">#REF!</definedName>
    <definedName name="mMkteqoth_2" localSheetId="15">#REF!</definedName>
    <definedName name="mMkteqoth_2" localSheetId="17">#REF!</definedName>
    <definedName name="mMkteqoth_2" localSheetId="16">#REF!</definedName>
    <definedName name="mMkteqoth_2">#REF!</definedName>
    <definedName name="mMKTfx" localSheetId="10">#REF!</definedName>
    <definedName name="mMKTfx" localSheetId="11">#REF!</definedName>
    <definedName name="mMKTfx" localSheetId="13">#REF!</definedName>
    <definedName name="mMKTfx" localSheetId="12">#REF!</definedName>
    <definedName name="mMKTfx" localSheetId="14">#REF!</definedName>
    <definedName name="mMKTfx" localSheetId="15">#REF!</definedName>
    <definedName name="mMKTfx" localSheetId="17">#REF!</definedName>
    <definedName name="mMKTfx" localSheetId="16">#REF!</definedName>
    <definedName name="mMKTfx">#REF!</definedName>
    <definedName name="mMktfxfall" localSheetId="10">#REF!</definedName>
    <definedName name="mMktfxfall" localSheetId="11">#REF!</definedName>
    <definedName name="mMktfxfall" localSheetId="13">#REF!</definedName>
    <definedName name="mMktfxfall" localSheetId="12">#REF!</definedName>
    <definedName name="mMktfxfall" localSheetId="14">#REF!</definedName>
    <definedName name="mMktfxfall" localSheetId="15">#REF!</definedName>
    <definedName name="mMktfxfall" localSheetId="17">#REF!</definedName>
    <definedName name="mMktfxfall" localSheetId="16">#REF!</definedName>
    <definedName name="mMktfxfall">#REF!</definedName>
    <definedName name="mMktfxrise" localSheetId="10">#REF!</definedName>
    <definedName name="mMktfxrise" localSheetId="11">#REF!</definedName>
    <definedName name="mMktfxrise" localSheetId="13">#REF!</definedName>
    <definedName name="mMktfxrise" localSheetId="12">#REF!</definedName>
    <definedName name="mMktfxrise" localSheetId="14">#REF!</definedName>
    <definedName name="mMktfxrise" localSheetId="15">#REF!</definedName>
    <definedName name="mMktfxrise" localSheetId="17">#REF!</definedName>
    <definedName name="mMktfxrise" localSheetId="16">#REF!</definedName>
    <definedName name="mMktfxrise">#REF!</definedName>
    <definedName name="mMKTint" localSheetId="10">#REF!</definedName>
    <definedName name="mMKTint" localSheetId="11">#REF!</definedName>
    <definedName name="mMKTint" localSheetId="13">#REF!</definedName>
    <definedName name="mMKTint" localSheetId="12">#REF!</definedName>
    <definedName name="mMKTint" localSheetId="14">#REF!</definedName>
    <definedName name="mMKTint" localSheetId="15">#REF!</definedName>
    <definedName name="mMKTint" localSheetId="17">#REF!</definedName>
    <definedName name="mMKTint" localSheetId="16">#REF!</definedName>
    <definedName name="mMKTint">#REF!</definedName>
    <definedName name="mMktintdown" localSheetId="10">#REF!</definedName>
    <definedName name="mMktintdown" localSheetId="11">#REF!</definedName>
    <definedName name="mMktintdown" localSheetId="13">#REF!</definedName>
    <definedName name="mMktintdown" localSheetId="12">#REF!</definedName>
    <definedName name="mMktintdown" localSheetId="14">#REF!</definedName>
    <definedName name="mMktintdown" localSheetId="15">#REF!</definedName>
    <definedName name="mMktintdown" localSheetId="17">#REF!</definedName>
    <definedName name="mMktintdown" localSheetId="16">#REF!</definedName>
    <definedName name="mMktintdown">#REF!</definedName>
    <definedName name="mMktintup" localSheetId="10">#REF!</definedName>
    <definedName name="mMktintup" localSheetId="11">#REF!</definedName>
    <definedName name="mMktintup" localSheetId="13">#REF!</definedName>
    <definedName name="mMktintup" localSheetId="12">#REF!</definedName>
    <definedName name="mMktintup" localSheetId="14">#REF!</definedName>
    <definedName name="mMktintup" localSheetId="15">#REF!</definedName>
    <definedName name="mMktintup" localSheetId="17">#REF!</definedName>
    <definedName name="mMktintup" localSheetId="16">#REF!</definedName>
    <definedName name="mMktintup">#REF!</definedName>
    <definedName name="mMKTprop" localSheetId="10">#REF!</definedName>
    <definedName name="mMKTprop" localSheetId="11">#REF!</definedName>
    <definedName name="mMKTprop" localSheetId="13">#REF!</definedName>
    <definedName name="mMKTprop" localSheetId="12">#REF!</definedName>
    <definedName name="mMKTprop" localSheetId="14">#REF!</definedName>
    <definedName name="mMKTprop" localSheetId="15">#REF!</definedName>
    <definedName name="mMKTprop" localSheetId="17">#REF!</definedName>
    <definedName name="mMKTprop" localSheetId="16">#REF!</definedName>
    <definedName name="mMKTprop">#REF!</definedName>
    <definedName name="mMKTsp" localSheetId="10">#REF!</definedName>
    <definedName name="mMKTsp" localSheetId="11">#REF!</definedName>
    <definedName name="mMKTsp" localSheetId="13">#REF!</definedName>
    <definedName name="mMKTsp" localSheetId="12">#REF!</definedName>
    <definedName name="mMKTsp" localSheetId="14">#REF!</definedName>
    <definedName name="mMKTsp" localSheetId="15">#REF!</definedName>
    <definedName name="mMKTsp" localSheetId="17">#REF!</definedName>
    <definedName name="mMKTsp" localSheetId="16">#REF!</definedName>
    <definedName name="mMKTsp">#REF!</definedName>
    <definedName name="mSCRdef" localSheetId="10">#REF!</definedName>
    <definedName name="mSCRdef" localSheetId="11">#REF!</definedName>
    <definedName name="mSCRdef" localSheetId="13">#REF!</definedName>
    <definedName name="mSCRdef" localSheetId="12">#REF!</definedName>
    <definedName name="mSCRdef" localSheetId="14">#REF!</definedName>
    <definedName name="mSCRdef" localSheetId="15">#REF!</definedName>
    <definedName name="mSCRdef" localSheetId="17">#REF!</definedName>
    <definedName name="mSCRdef" localSheetId="16">#REF!</definedName>
    <definedName name="mSCRdef">#REF!</definedName>
    <definedName name="mSCRhealth" localSheetId="10">#REF!</definedName>
    <definedName name="mSCRhealth" localSheetId="11">#REF!</definedName>
    <definedName name="mSCRhealth" localSheetId="13">#REF!</definedName>
    <definedName name="mSCRhealth" localSheetId="12">#REF!</definedName>
    <definedName name="mSCRhealth" localSheetId="14">#REF!</definedName>
    <definedName name="mSCRhealth" localSheetId="15">#REF!</definedName>
    <definedName name="mSCRhealth" localSheetId="17">#REF!</definedName>
    <definedName name="mSCRhealth" localSheetId="16">#REF!</definedName>
    <definedName name="mSCRhealth">#REF!</definedName>
    <definedName name="mSCRlife" localSheetId="10">#REF!</definedName>
    <definedName name="mSCRlife" localSheetId="11">#REF!</definedName>
    <definedName name="mSCRlife" localSheetId="13">#REF!</definedName>
    <definedName name="mSCRlife" localSheetId="12">#REF!</definedName>
    <definedName name="mSCRlife" localSheetId="14">#REF!</definedName>
    <definedName name="mSCRlife" localSheetId="15">#REF!</definedName>
    <definedName name="mSCRlife" localSheetId="17">#REF!</definedName>
    <definedName name="mSCRlife" localSheetId="16">#REF!</definedName>
    <definedName name="mSCRlife">#REF!</definedName>
    <definedName name="mSCRmkt" localSheetId="10">#REF!</definedName>
    <definedName name="mSCRmkt" localSheetId="11">#REF!</definedName>
    <definedName name="mSCRmkt" localSheetId="13">#REF!</definedName>
    <definedName name="mSCRmkt" localSheetId="12">#REF!</definedName>
    <definedName name="mSCRmkt" localSheetId="14">#REF!</definedName>
    <definedName name="mSCRmkt" localSheetId="15">#REF!</definedName>
    <definedName name="mSCRmkt" localSheetId="17">#REF!</definedName>
    <definedName name="mSCRmkt" localSheetId="16">#REF!</definedName>
    <definedName name="mSCRmkt">#REF!</definedName>
    <definedName name="mSCRmkt2" localSheetId="10">#REF!</definedName>
    <definedName name="mSCRmkt2" localSheetId="11">#REF!</definedName>
    <definedName name="mSCRmkt2" localSheetId="13">#REF!</definedName>
    <definedName name="mSCRmkt2" localSheetId="12">#REF!</definedName>
    <definedName name="mSCRmkt2" localSheetId="14">#REF!</definedName>
    <definedName name="mSCRmkt2" localSheetId="15">#REF!</definedName>
    <definedName name="mSCRmkt2" localSheetId="17">#REF!</definedName>
    <definedName name="mSCRmkt2" localSheetId="16">#REF!</definedName>
    <definedName name="mSCRmkt2">#REF!</definedName>
    <definedName name="NA" localSheetId="10">#REF!</definedName>
    <definedName name="NA" localSheetId="11">#REF!</definedName>
    <definedName name="NA" localSheetId="13">#REF!</definedName>
    <definedName name="NA" localSheetId="12">#REF!</definedName>
    <definedName name="NA" localSheetId="14">#REF!</definedName>
    <definedName name="NA" localSheetId="15">#REF!</definedName>
    <definedName name="NA" localSheetId="17">#REF!</definedName>
    <definedName name="NA" localSheetId="16">#REF!</definedName>
    <definedName name="NA">#REF!</definedName>
    <definedName name="nbPages">[9]Sommaire!$F$3</definedName>
    <definedName name="nBSCR" localSheetId="10">#REF!</definedName>
    <definedName name="nBSCR" localSheetId="11">#REF!</definedName>
    <definedName name="nBSCR" localSheetId="13">#REF!</definedName>
    <definedName name="nBSCR" localSheetId="12">#REF!</definedName>
    <definedName name="nBSCR" localSheetId="14">#REF!</definedName>
    <definedName name="nBSCR" localSheetId="15">#REF!</definedName>
    <definedName name="nBSCR" localSheetId="17">#REF!</definedName>
    <definedName name="nBSCR" localSheetId="16">#REF!</definedName>
    <definedName name="nBSCR">#REF!</definedName>
    <definedName name="nHealthLT" localSheetId="10">#REF!</definedName>
    <definedName name="nHealthLT" localSheetId="11">#REF!</definedName>
    <definedName name="nHealthLT" localSheetId="13">#REF!</definedName>
    <definedName name="nHealthLT" localSheetId="12">#REF!</definedName>
    <definedName name="nHealthLT" localSheetId="14">#REF!</definedName>
    <definedName name="nHealthLT" localSheetId="15">#REF!</definedName>
    <definedName name="nHealthLT" localSheetId="17">#REF!</definedName>
    <definedName name="nHealthLT" localSheetId="16">#REF!</definedName>
    <definedName name="nHealthLT">#REF!</definedName>
    <definedName name="nHealthLTacc" localSheetId="10">#REF!</definedName>
    <definedName name="nHealthLTacc" localSheetId="11">#REF!</definedName>
    <definedName name="nHealthLTacc" localSheetId="13">#REF!</definedName>
    <definedName name="nHealthLTacc" localSheetId="12">#REF!</definedName>
    <definedName name="nHealthLTacc" localSheetId="14">#REF!</definedName>
    <definedName name="nHealthLTacc" localSheetId="15">#REF!</definedName>
    <definedName name="nHealthLTacc" localSheetId="17">#REF!</definedName>
    <definedName name="nHealthLTacc" localSheetId="16">#REF!</definedName>
    <definedName name="nHealthLTacc">#REF!</definedName>
    <definedName name="nHealthLTcl" localSheetId="10">#REF!</definedName>
    <definedName name="nHealthLTcl" localSheetId="11">#REF!</definedName>
    <definedName name="nHealthLTcl" localSheetId="13">#REF!</definedName>
    <definedName name="nHealthLTcl" localSheetId="12">#REF!</definedName>
    <definedName name="nHealthLTcl" localSheetId="14">#REF!</definedName>
    <definedName name="nHealthLTcl" localSheetId="15">#REF!</definedName>
    <definedName name="nHealthLTcl" localSheetId="17">#REF!</definedName>
    <definedName name="nHealthLTcl" localSheetId="16">#REF!</definedName>
    <definedName name="nHealthLTcl">#REF!</definedName>
    <definedName name="nHealthLTexp" localSheetId="10">#REF!</definedName>
    <definedName name="nHealthLTexp" localSheetId="11">#REF!</definedName>
    <definedName name="nHealthLTexp" localSheetId="13">#REF!</definedName>
    <definedName name="nHealthLTexp" localSheetId="12">#REF!</definedName>
    <definedName name="nHealthLTexp" localSheetId="14">#REF!</definedName>
    <definedName name="nHealthLTexp" localSheetId="15">#REF!</definedName>
    <definedName name="nHealthLTexp" localSheetId="17">#REF!</definedName>
    <definedName name="nHealthLTexp" localSheetId="16">#REF!</definedName>
    <definedName name="nHealthLTexp">#REF!</definedName>
    <definedName name="nHealthST" localSheetId="10">#REF!</definedName>
    <definedName name="nHealthST" localSheetId="11">#REF!</definedName>
    <definedName name="nHealthST" localSheetId="13">#REF!</definedName>
    <definedName name="nHealthST" localSheetId="12">#REF!</definedName>
    <definedName name="nHealthST" localSheetId="14">#REF!</definedName>
    <definedName name="nHealthST" localSheetId="15">#REF!</definedName>
    <definedName name="nHealthST" localSheetId="17">#REF!</definedName>
    <definedName name="nHealthST" localSheetId="16">#REF!</definedName>
    <definedName name="nHealthST">#REF!</definedName>
    <definedName name="nHealthWC" localSheetId="10">#REF!</definedName>
    <definedName name="nHealthWC" localSheetId="11">#REF!</definedName>
    <definedName name="nHealthWC" localSheetId="13">#REF!</definedName>
    <definedName name="nHealthWC" localSheetId="12">#REF!</definedName>
    <definedName name="nHealthWC" localSheetId="14">#REF!</definedName>
    <definedName name="nHealthWC" localSheetId="15">#REF!</definedName>
    <definedName name="nHealthWC" localSheetId="17">#REF!</definedName>
    <definedName name="nHealthWC" localSheetId="16">#REF!</definedName>
    <definedName name="nHealthWC">#REF!</definedName>
    <definedName name="nHealthWCAnnDis" localSheetId="10">#REF!</definedName>
    <definedName name="nHealthWCAnnDis" localSheetId="11">#REF!</definedName>
    <definedName name="nHealthWCAnnDis" localSheetId="13">#REF!</definedName>
    <definedName name="nHealthWCAnnDis" localSheetId="12">#REF!</definedName>
    <definedName name="nHealthWCAnnDis" localSheetId="14">#REF!</definedName>
    <definedName name="nHealthWCAnnDis" localSheetId="15">#REF!</definedName>
    <definedName name="nHealthWCAnnDis" localSheetId="17">#REF!</definedName>
    <definedName name="nHealthWCAnnDis" localSheetId="16">#REF!</definedName>
    <definedName name="nHealthWCAnnDis">#REF!</definedName>
    <definedName name="nHealthWCAnnExp" localSheetId="10">#REF!</definedName>
    <definedName name="nHealthWCAnnExp" localSheetId="11">#REF!</definedName>
    <definedName name="nHealthWCAnnExp" localSheetId="13">#REF!</definedName>
    <definedName name="nHealthWCAnnExp" localSheetId="12">#REF!</definedName>
    <definedName name="nHealthWCAnnExp" localSheetId="14">#REF!</definedName>
    <definedName name="nHealthWCAnnExp" localSheetId="15">#REF!</definedName>
    <definedName name="nHealthWCAnnExp" localSheetId="17">#REF!</definedName>
    <definedName name="nHealthWCAnnExp" localSheetId="16">#REF!</definedName>
    <definedName name="nHealthWCAnnExp">#REF!</definedName>
    <definedName name="nHealthWCAnnLong" localSheetId="10">#REF!</definedName>
    <definedName name="nHealthWCAnnLong" localSheetId="11">#REF!</definedName>
    <definedName name="nHealthWCAnnLong" localSheetId="13">#REF!</definedName>
    <definedName name="nHealthWCAnnLong" localSheetId="12">#REF!</definedName>
    <definedName name="nHealthWCAnnLong" localSheetId="14">#REF!</definedName>
    <definedName name="nHealthWCAnnLong" localSheetId="15">#REF!</definedName>
    <definedName name="nHealthWCAnnLong" localSheetId="17">#REF!</definedName>
    <definedName name="nHealthWCAnnLong" localSheetId="16">#REF!</definedName>
    <definedName name="nHealthWCAnnLong">#REF!</definedName>
    <definedName name="nHealthWCAnnRev" localSheetId="10">#REF!</definedName>
    <definedName name="nHealthWCAnnRev" localSheetId="11">#REF!</definedName>
    <definedName name="nHealthWCAnnRev" localSheetId="13">#REF!</definedName>
    <definedName name="nHealthWCAnnRev" localSheetId="12">#REF!</definedName>
    <definedName name="nHealthWCAnnRev" localSheetId="14">#REF!</definedName>
    <definedName name="nHealthWCAnnRev" localSheetId="15">#REF!</definedName>
    <definedName name="nHealthWCAnnRev" localSheetId="17">#REF!</definedName>
    <definedName name="nHealthWCAnnRev" localSheetId="16">#REF!</definedName>
    <definedName name="nHealthWCAnnRev">#REF!</definedName>
    <definedName name="Nlcat" localSheetId="10">#REF!</definedName>
    <definedName name="Nlcat" localSheetId="11">#REF!</definedName>
    <definedName name="Nlcat" localSheetId="13">#REF!</definedName>
    <definedName name="Nlcat" localSheetId="12">#REF!</definedName>
    <definedName name="Nlcat" localSheetId="14">#REF!</definedName>
    <definedName name="Nlcat" localSheetId="15">#REF!</definedName>
    <definedName name="Nlcat" localSheetId="17">#REF!</definedName>
    <definedName name="Nlcat" localSheetId="16">#REF!</definedName>
    <definedName name="Nlcat">#REF!</definedName>
    <definedName name="Nlcatm" localSheetId="10">#REF!</definedName>
    <definedName name="Nlcatm" localSheetId="11">#REF!</definedName>
    <definedName name="Nlcatm" localSheetId="13">#REF!</definedName>
    <definedName name="Nlcatm" localSheetId="12">#REF!</definedName>
    <definedName name="Nlcatm" localSheetId="14">#REF!</definedName>
    <definedName name="Nlcatm" localSheetId="15">#REF!</definedName>
    <definedName name="Nlcatm" localSheetId="17">#REF!</definedName>
    <definedName name="Nlcatm" localSheetId="16">#REF!</definedName>
    <definedName name="Nlcatm">#REF!</definedName>
    <definedName name="NLcatm1" localSheetId="10">#REF!</definedName>
    <definedName name="NLcatm1" localSheetId="11">#REF!</definedName>
    <definedName name="NLcatm1" localSheetId="13">#REF!</definedName>
    <definedName name="NLcatm1" localSheetId="12">#REF!</definedName>
    <definedName name="NLcatm1" localSheetId="14">#REF!</definedName>
    <definedName name="NLcatm1" localSheetId="15">#REF!</definedName>
    <definedName name="NLcatm1" localSheetId="17">#REF!</definedName>
    <definedName name="NLcatm1" localSheetId="16">#REF!</definedName>
    <definedName name="NLcatm1">#REF!</definedName>
    <definedName name="nLifeCat" localSheetId="10">#REF!</definedName>
    <definedName name="nLifeCat" localSheetId="11">#REF!</definedName>
    <definedName name="nLifeCat" localSheetId="13">#REF!</definedName>
    <definedName name="nLifeCat" localSheetId="12">#REF!</definedName>
    <definedName name="nLifeCat" localSheetId="14">#REF!</definedName>
    <definedName name="nLifeCat" localSheetId="15">#REF!</definedName>
    <definedName name="nLifeCat" localSheetId="17">#REF!</definedName>
    <definedName name="nLifeCat" localSheetId="16">#REF!</definedName>
    <definedName name="nLifeCat">#REF!</definedName>
    <definedName name="nLifeDis" localSheetId="10">#REF!</definedName>
    <definedName name="nLifeDis" localSheetId="11">#REF!</definedName>
    <definedName name="nLifeDis" localSheetId="13">#REF!</definedName>
    <definedName name="nLifeDis" localSheetId="12">#REF!</definedName>
    <definedName name="nLifeDis" localSheetId="14">#REF!</definedName>
    <definedName name="nLifeDis" localSheetId="15">#REF!</definedName>
    <definedName name="nLifeDis" localSheetId="17">#REF!</definedName>
    <definedName name="nLifeDis" localSheetId="16">#REF!</definedName>
    <definedName name="nLifeDis">#REF!</definedName>
    <definedName name="nLifeExpenses" localSheetId="10">#REF!</definedName>
    <definedName name="nLifeExpenses" localSheetId="11">#REF!</definedName>
    <definedName name="nLifeExpenses" localSheetId="13">#REF!</definedName>
    <definedName name="nLifeExpenses" localSheetId="12">#REF!</definedName>
    <definedName name="nLifeExpenses" localSheetId="14">#REF!</definedName>
    <definedName name="nLifeExpenses" localSheetId="15">#REF!</definedName>
    <definedName name="nLifeExpenses" localSheetId="17">#REF!</definedName>
    <definedName name="nLifeExpenses" localSheetId="16">#REF!</definedName>
    <definedName name="nLifeExpenses">#REF!</definedName>
    <definedName name="nLifeLapse" localSheetId="10">#REF!</definedName>
    <definedName name="nLifeLapse" localSheetId="11">#REF!</definedName>
    <definedName name="nLifeLapse" localSheetId="13">#REF!</definedName>
    <definedName name="nLifeLapse" localSheetId="12">#REF!</definedName>
    <definedName name="nLifeLapse" localSheetId="14">#REF!</definedName>
    <definedName name="nLifeLapse" localSheetId="15">#REF!</definedName>
    <definedName name="nLifeLapse" localSheetId="17">#REF!</definedName>
    <definedName name="nLifeLapse" localSheetId="16">#REF!</definedName>
    <definedName name="nLifeLapse">#REF!</definedName>
    <definedName name="nLifelapsedn" localSheetId="10">#REF!</definedName>
    <definedName name="nLifelapsedn" localSheetId="11">#REF!</definedName>
    <definedName name="nLifelapsedn" localSheetId="13">#REF!</definedName>
    <definedName name="nLifelapsedn" localSheetId="12">#REF!</definedName>
    <definedName name="nLifelapsedn" localSheetId="14">#REF!</definedName>
    <definedName name="nLifelapsedn" localSheetId="15">#REF!</definedName>
    <definedName name="nLifelapsedn" localSheetId="17">#REF!</definedName>
    <definedName name="nLifelapsedn" localSheetId="16">#REF!</definedName>
    <definedName name="nLifelapsedn">#REF!</definedName>
    <definedName name="nLifelapsemass" localSheetId="10">#REF!</definedName>
    <definedName name="nLifelapsemass" localSheetId="11">#REF!</definedName>
    <definedName name="nLifelapsemass" localSheetId="13">#REF!</definedName>
    <definedName name="nLifelapsemass" localSheetId="12">#REF!</definedName>
    <definedName name="nLifelapsemass" localSheetId="14">#REF!</definedName>
    <definedName name="nLifelapsemass" localSheetId="15">#REF!</definedName>
    <definedName name="nLifelapsemass" localSheetId="17">#REF!</definedName>
    <definedName name="nLifelapsemass" localSheetId="16">#REF!</definedName>
    <definedName name="nLifelapsemass">#REF!</definedName>
    <definedName name="nLifelapseMAXres" localSheetId="10">#REF!</definedName>
    <definedName name="nLifelapseMAXres" localSheetId="11">#REF!</definedName>
    <definedName name="nLifelapseMAXres" localSheetId="13">#REF!</definedName>
    <definedName name="nLifelapseMAXres" localSheetId="12">#REF!</definedName>
    <definedName name="nLifelapseMAXres" localSheetId="14">#REF!</definedName>
    <definedName name="nLifelapseMAXres" localSheetId="15">#REF!</definedName>
    <definedName name="nLifelapseMAXres" localSheetId="17">#REF!</definedName>
    <definedName name="nLifelapseMAXres" localSheetId="16">#REF!</definedName>
    <definedName name="nLifelapseMAXres">#REF!</definedName>
    <definedName name="nLifelapseMAXscen" localSheetId="10">#REF!</definedName>
    <definedName name="nLifelapseMAXscen" localSheetId="11">#REF!</definedName>
    <definedName name="nLifelapseMAXscen" localSheetId="13">#REF!</definedName>
    <definedName name="nLifelapseMAXscen" localSheetId="12">#REF!</definedName>
    <definedName name="nLifelapseMAXscen" localSheetId="14">#REF!</definedName>
    <definedName name="nLifelapseMAXscen" localSheetId="15">#REF!</definedName>
    <definedName name="nLifelapseMAXscen" localSheetId="17">#REF!</definedName>
    <definedName name="nLifelapseMAXscen" localSheetId="16">#REF!</definedName>
    <definedName name="nLifelapseMAXscen">#REF!</definedName>
    <definedName name="nLifelapseup" localSheetId="10">#REF!</definedName>
    <definedName name="nLifelapseup" localSheetId="11">#REF!</definedName>
    <definedName name="nLifelapseup" localSheetId="13">#REF!</definedName>
    <definedName name="nLifelapseup" localSheetId="12">#REF!</definedName>
    <definedName name="nLifelapseup" localSheetId="14">#REF!</definedName>
    <definedName name="nLifelapseup" localSheetId="15">#REF!</definedName>
    <definedName name="nLifelapseup" localSheetId="17">#REF!</definedName>
    <definedName name="nLifelapseup" localSheetId="16">#REF!</definedName>
    <definedName name="nLifelapseup">#REF!</definedName>
    <definedName name="nLifeLong" localSheetId="10">#REF!</definedName>
    <definedName name="nLifeLong" localSheetId="11">#REF!</definedName>
    <definedName name="nLifeLong" localSheetId="13">#REF!</definedName>
    <definedName name="nLifeLong" localSheetId="12">#REF!</definedName>
    <definedName name="nLifeLong" localSheetId="14">#REF!</definedName>
    <definedName name="nLifeLong" localSheetId="15">#REF!</definedName>
    <definedName name="nLifeLong" localSheetId="17">#REF!</definedName>
    <definedName name="nLifeLong" localSheetId="16">#REF!</definedName>
    <definedName name="nLifeLong">#REF!</definedName>
    <definedName name="nLifeMort" localSheetId="10">#REF!</definedName>
    <definedName name="nLifeMort" localSheetId="11">#REF!</definedName>
    <definedName name="nLifeMort" localSheetId="13">#REF!</definedName>
    <definedName name="nLifeMort" localSheetId="12">#REF!</definedName>
    <definedName name="nLifeMort" localSheetId="14">#REF!</definedName>
    <definedName name="nLifeMort" localSheetId="15">#REF!</definedName>
    <definedName name="nLifeMort" localSheetId="17">#REF!</definedName>
    <definedName name="nLifeMort" localSheetId="16">#REF!</definedName>
    <definedName name="nLifeMort">#REF!</definedName>
    <definedName name="NLpr" localSheetId="10">#REF!</definedName>
    <definedName name="NLpr" localSheetId="11">#REF!</definedName>
    <definedName name="NLpr" localSheetId="13">#REF!</definedName>
    <definedName name="NLpr" localSheetId="12">#REF!</definedName>
    <definedName name="NLpr" localSheetId="14">#REF!</definedName>
    <definedName name="NLpr" localSheetId="15">#REF!</definedName>
    <definedName name="NLpr" localSheetId="17">#REF!</definedName>
    <definedName name="NLpr" localSheetId="16">#REF!</definedName>
    <definedName name="NLpr">#REF!</definedName>
    <definedName name="Nlsigma" localSheetId="10">#REF!</definedName>
    <definedName name="Nlsigma" localSheetId="11">#REF!</definedName>
    <definedName name="Nlsigma" localSheetId="13">#REF!</definedName>
    <definedName name="Nlsigma" localSheetId="12">#REF!</definedName>
    <definedName name="Nlsigma" localSheetId="14">#REF!</definedName>
    <definedName name="Nlsigma" localSheetId="15">#REF!</definedName>
    <definedName name="Nlsigma" localSheetId="17">#REF!</definedName>
    <definedName name="Nlsigma" localSheetId="16">#REF!</definedName>
    <definedName name="Nlsigma">#REF!</definedName>
    <definedName name="Nlvol" localSheetId="10">#REF!</definedName>
    <definedName name="Nlvol" localSheetId="11">#REF!</definedName>
    <definedName name="Nlvol" localSheetId="13">#REF!</definedName>
    <definedName name="Nlvol" localSheetId="12">#REF!</definedName>
    <definedName name="Nlvol" localSheetId="14">#REF!</definedName>
    <definedName name="Nlvol" localSheetId="15">#REF!</definedName>
    <definedName name="Nlvol" localSheetId="17">#REF!</definedName>
    <definedName name="Nlvol" localSheetId="16">#REF!</definedName>
    <definedName name="Nlvol">#REF!</definedName>
    <definedName name="NMCRLife" localSheetId="10">#REF!</definedName>
    <definedName name="NMCRLife" localSheetId="11">#REF!</definedName>
    <definedName name="NMCRLife" localSheetId="13">#REF!</definedName>
    <definedName name="NMCRLife" localSheetId="12">#REF!</definedName>
    <definedName name="NMCRLife" localSheetId="14">#REF!</definedName>
    <definedName name="NMCRLife" localSheetId="15">#REF!</definedName>
    <definedName name="NMCRLife" localSheetId="17">#REF!</definedName>
    <definedName name="NMCRLife" localSheetId="16">#REF!</definedName>
    <definedName name="NMCRLife">#REF!</definedName>
    <definedName name="NMCRNL" localSheetId="10">#REF!</definedName>
    <definedName name="NMCRNL" localSheetId="11">#REF!</definedName>
    <definedName name="NMCRNL" localSheetId="13">#REF!</definedName>
    <definedName name="NMCRNL" localSheetId="12">#REF!</definedName>
    <definedName name="NMCRNL" localSheetId="14">#REF!</definedName>
    <definedName name="NMCRNL" localSheetId="15">#REF!</definedName>
    <definedName name="NMCRNL" localSheetId="17">#REF!</definedName>
    <definedName name="NMCRNL" localSheetId="16">#REF!</definedName>
    <definedName name="NMCRNL">#REF!</definedName>
    <definedName name="nMKTconc" localSheetId="10">#REF!</definedName>
    <definedName name="nMKTconc" localSheetId="11">#REF!</definedName>
    <definedName name="nMKTconc" localSheetId="13">#REF!</definedName>
    <definedName name="nMKTconc" localSheetId="12">#REF!</definedName>
    <definedName name="nMKTconc" localSheetId="14">#REF!</definedName>
    <definedName name="nMKTconc" localSheetId="15">#REF!</definedName>
    <definedName name="nMKTconc" localSheetId="17">#REF!</definedName>
    <definedName name="nMKTconc" localSheetId="16">#REF!</definedName>
    <definedName name="nMKTconc">#REF!</definedName>
    <definedName name="nMKTeq" localSheetId="10">#REF!</definedName>
    <definedName name="nMKTeq" localSheetId="11">#REF!</definedName>
    <definedName name="nMKTeq" localSheetId="13">#REF!</definedName>
    <definedName name="nMKTeq" localSheetId="12">#REF!</definedName>
    <definedName name="nMKTeq" localSheetId="14">#REF!</definedName>
    <definedName name="nMKTeq" localSheetId="15">#REF!</definedName>
    <definedName name="nMKTeq" localSheetId="17">#REF!</definedName>
    <definedName name="nMKTeq" localSheetId="16">#REF!</definedName>
    <definedName name="nMKTeq">#REF!</definedName>
    <definedName name="nMkteqglob" localSheetId="10">#REF!</definedName>
    <definedName name="nMkteqglob" localSheetId="11">#REF!</definedName>
    <definedName name="nMkteqglob" localSheetId="13">#REF!</definedName>
    <definedName name="nMkteqglob" localSheetId="12">#REF!</definedName>
    <definedName name="nMkteqglob" localSheetId="14">#REF!</definedName>
    <definedName name="nMkteqglob" localSheetId="15">#REF!</definedName>
    <definedName name="nMkteqglob" localSheetId="17">#REF!</definedName>
    <definedName name="nMkteqglob" localSheetId="16">#REF!</definedName>
    <definedName name="nMkteqglob">#REF!</definedName>
    <definedName name="nMkteqglob_2" localSheetId="10">#REF!</definedName>
    <definedName name="nMkteqglob_2" localSheetId="11">#REF!</definedName>
    <definedName name="nMkteqglob_2" localSheetId="13">#REF!</definedName>
    <definedName name="nMkteqglob_2" localSheetId="12">#REF!</definedName>
    <definedName name="nMkteqglob_2" localSheetId="14">#REF!</definedName>
    <definedName name="nMkteqglob_2" localSheetId="15">#REF!</definedName>
    <definedName name="nMkteqglob_2" localSheetId="17">#REF!</definedName>
    <definedName name="nMkteqglob_2" localSheetId="16">#REF!</definedName>
    <definedName name="nMkteqglob_2">#REF!</definedName>
    <definedName name="nMkteqoth" localSheetId="10">#REF!</definedName>
    <definedName name="nMkteqoth" localSheetId="11">#REF!</definedName>
    <definedName name="nMkteqoth" localSheetId="13">#REF!</definedName>
    <definedName name="nMkteqoth" localSheetId="12">#REF!</definedName>
    <definedName name="nMkteqoth" localSheetId="14">#REF!</definedName>
    <definedName name="nMkteqoth" localSheetId="15">#REF!</definedName>
    <definedName name="nMkteqoth" localSheetId="17">#REF!</definedName>
    <definedName name="nMkteqoth" localSheetId="16">#REF!</definedName>
    <definedName name="nMkteqoth">#REF!</definedName>
    <definedName name="nMkteqoth_2" localSheetId="10">#REF!</definedName>
    <definedName name="nMkteqoth_2" localSheetId="11">#REF!</definedName>
    <definedName name="nMkteqoth_2" localSheetId="13">#REF!</definedName>
    <definedName name="nMkteqoth_2" localSheetId="12">#REF!</definedName>
    <definedName name="nMkteqoth_2" localSheetId="14">#REF!</definedName>
    <definedName name="nMkteqoth_2" localSheetId="15">#REF!</definedName>
    <definedName name="nMkteqoth_2" localSheetId="17">#REF!</definedName>
    <definedName name="nMkteqoth_2" localSheetId="16">#REF!</definedName>
    <definedName name="nMkteqoth_2">#REF!</definedName>
    <definedName name="nMKTfx" localSheetId="10">#REF!</definedName>
    <definedName name="nMKTfx" localSheetId="11">#REF!</definedName>
    <definedName name="nMKTfx" localSheetId="13">#REF!</definedName>
    <definedName name="nMKTfx" localSheetId="12">#REF!</definedName>
    <definedName name="nMKTfx" localSheetId="14">#REF!</definedName>
    <definedName name="nMKTfx" localSheetId="15">#REF!</definedName>
    <definedName name="nMKTfx" localSheetId="17">#REF!</definedName>
    <definedName name="nMKTfx" localSheetId="16">#REF!</definedName>
    <definedName name="nMKTfx">#REF!</definedName>
    <definedName name="nMktfxfall" localSheetId="10">#REF!</definedName>
    <definedName name="nMktfxfall" localSheetId="11">#REF!</definedName>
    <definedName name="nMktfxfall" localSheetId="13">#REF!</definedName>
    <definedName name="nMktfxfall" localSheetId="12">#REF!</definedName>
    <definedName name="nMktfxfall" localSheetId="14">#REF!</definedName>
    <definedName name="nMktfxfall" localSheetId="15">#REF!</definedName>
    <definedName name="nMktfxfall" localSheetId="17">#REF!</definedName>
    <definedName name="nMktfxfall" localSheetId="16">#REF!</definedName>
    <definedName name="nMktfxfall">#REF!</definedName>
    <definedName name="nMktfxrise" localSheetId="10">#REF!</definedName>
    <definedName name="nMktfxrise" localSheetId="11">#REF!</definedName>
    <definedName name="nMktfxrise" localSheetId="13">#REF!</definedName>
    <definedName name="nMktfxrise" localSheetId="12">#REF!</definedName>
    <definedName name="nMktfxrise" localSheetId="14">#REF!</definedName>
    <definedName name="nMktfxrise" localSheetId="15">#REF!</definedName>
    <definedName name="nMktfxrise" localSheetId="17">#REF!</definedName>
    <definedName name="nMktfxrise" localSheetId="16">#REF!</definedName>
    <definedName name="nMktfxrise">#REF!</definedName>
    <definedName name="nMKTint" localSheetId="10">#REF!</definedName>
    <definedName name="nMKTint" localSheetId="11">#REF!</definedName>
    <definedName name="nMKTint" localSheetId="13">#REF!</definedName>
    <definedName name="nMKTint" localSheetId="12">#REF!</definedName>
    <definedName name="nMKTint" localSheetId="14">#REF!</definedName>
    <definedName name="nMKTint" localSheetId="15">#REF!</definedName>
    <definedName name="nMKTint" localSheetId="17">#REF!</definedName>
    <definedName name="nMKTint" localSheetId="16">#REF!</definedName>
    <definedName name="nMKTint">#REF!</definedName>
    <definedName name="nMktintdown" localSheetId="10">#REF!</definedName>
    <definedName name="nMktintdown" localSheetId="11">#REF!</definedName>
    <definedName name="nMktintdown" localSheetId="13">#REF!</definedName>
    <definedName name="nMktintdown" localSheetId="12">#REF!</definedName>
    <definedName name="nMktintdown" localSheetId="14">#REF!</definedName>
    <definedName name="nMktintdown" localSheetId="15">#REF!</definedName>
    <definedName name="nMktintdown" localSheetId="17">#REF!</definedName>
    <definedName name="nMktintdown" localSheetId="16">#REF!</definedName>
    <definedName name="nMktintdown">#REF!</definedName>
    <definedName name="nMktintup" localSheetId="10">#REF!</definedName>
    <definedName name="nMktintup" localSheetId="11">#REF!</definedName>
    <definedName name="nMktintup" localSheetId="13">#REF!</definedName>
    <definedName name="nMktintup" localSheetId="12">#REF!</definedName>
    <definedName name="nMktintup" localSheetId="14">#REF!</definedName>
    <definedName name="nMktintup" localSheetId="15">#REF!</definedName>
    <definedName name="nMktintup" localSheetId="17">#REF!</definedName>
    <definedName name="nMktintup" localSheetId="16">#REF!</definedName>
    <definedName name="nMktintup">#REF!</definedName>
    <definedName name="nMKTprop" localSheetId="10">#REF!</definedName>
    <definedName name="nMKTprop" localSheetId="11">#REF!</definedName>
    <definedName name="nMKTprop" localSheetId="13">#REF!</definedName>
    <definedName name="nMKTprop" localSheetId="12">#REF!</definedName>
    <definedName name="nMKTprop" localSheetId="14">#REF!</definedName>
    <definedName name="nMKTprop" localSheetId="15">#REF!</definedName>
    <definedName name="nMKTprop" localSheetId="17">#REF!</definedName>
    <definedName name="nMKTprop" localSheetId="16">#REF!</definedName>
    <definedName name="nMKTprop">#REF!</definedName>
    <definedName name="nMKTsp" localSheetId="10">#REF!</definedName>
    <definedName name="nMKTsp" localSheetId="11">#REF!</definedName>
    <definedName name="nMKTsp" localSheetId="13">#REF!</definedName>
    <definedName name="nMKTsp" localSheetId="12">#REF!</definedName>
    <definedName name="nMKTsp" localSheetId="14">#REF!</definedName>
    <definedName name="nMKTsp" localSheetId="15">#REF!</definedName>
    <definedName name="nMKTsp" localSheetId="17">#REF!</definedName>
    <definedName name="nMKTsp" localSheetId="16">#REF!</definedName>
    <definedName name="nMKTsp">#REF!</definedName>
    <definedName name="NonLifeMatrix" localSheetId="10">#REF!</definedName>
    <definedName name="NonLifeMatrix" localSheetId="11">#REF!</definedName>
    <definedName name="NonLifeMatrix" localSheetId="13">#REF!</definedName>
    <definedName name="NonLifeMatrix" localSheetId="12">#REF!</definedName>
    <definedName name="NonLifeMatrix" localSheetId="14">#REF!</definedName>
    <definedName name="NonLifeMatrix" localSheetId="15">#REF!</definedName>
    <definedName name="NonLifeMatrix" localSheetId="17">#REF!</definedName>
    <definedName name="NonLifeMatrix" localSheetId="16">#REF!</definedName>
    <definedName name="NonLifeMatrix">#REF!</definedName>
    <definedName name="nSCR" localSheetId="10">#REF!</definedName>
    <definedName name="nSCR" localSheetId="11">#REF!</definedName>
    <definedName name="nSCR" localSheetId="13">#REF!</definedName>
    <definedName name="nSCR" localSheetId="12">#REF!</definedName>
    <definedName name="nSCR" localSheetId="14">#REF!</definedName>
    <definedName name="nSCR" localSheetId="15">#REF!</definedName>
    <definedName name="nSCR" localSheetId="17">#REF!</definedName>
    <definedName name="nSCR" localSheetId="16">#REF!</definedName>
    <definedName name="nSCR">#REF!</definedName>
    <definedName name="nSCRdef" localSheetId="10">#REF!</definedName>
    <definedName name="nSCRdef" localSheetId="11">#REF!</definedName>
    <definedName name="nSCRdef" localSheetId="13">#REF!</definedName>
    <definedName name="nSCRdef" localSheetId="12">#REF!</definedName>
    <definedName name="nSCRdef" localSheetId="14">#REF!</definedName>
    <definedName name="nSCRdef" localSheetId="15">#REF!</definedName>
    <definedName name="nSCRdef" localSheetId="17">#REF!</definedName>
    <definedName name="nSCRdef" localSheetId="16">#REF!</definedName>
    <definedName name="nSCRdef">#REF!</definedName>
    <definedName name="nSCRhealth" localSheetId="10">#REF!</definedName>
    <definedName name="nSCRhealth" localSheetId="11">#REF!</definedName>
    <definedName name="nSCRhealth" localSheetId="13">#REF!</definedName>
    <definedName name="nSCRhealth" localSheetId="12">#REF!</definedName>
    <definedName name="nSCRhealth" localSheetId="14">#REF!</definedName>
    <definedName name="nSCRhealth" localSheetId="15">#REF!</definedName>
    <definedName name="nSCRhealth" localSheetId="17">#REF!</definedName>
    <definedName name="nSCRhealth" localSheetId="16">#REF!</definedName>
    <definedName name="nSCRhealth">#REF!</definedName>
    <definedName name="nSCRlife" localSheetId="10">#REF!</definedName>
    <definedName name="nSCRlife" localSheetId="11">#REF!</definedName>
    <definedName name="nSCRlife" localSheetId="13">#REF!</definedName>
    <definedName name="nSCRlife" localSheetId="12">#REF!</definedName>
    <definedName name="nSCRlife" localSheetId="14">#REF!</definedName>
    <definedName name="nSCRlife" localSheetId="15">#REF!</definedName>
    <definedName name="nSCRlife" localSheetId="17">#REF!</definedName>
    <definedName name="nSCRlife" localSheetId="16">#REF!</definedName>
    <definedName name="nSCRlife">#REF!</definedName>
    <definedName name="nSCRmkt" localSheetId="10">#REF!</definedName>
    <definedName name="nSCRmkt" localSheetId="11">#REF!</definedName>
    <definedName name="nSCRmkt" localSheetId="13">#REF!</definedName>
    <definedName name="nSCRmkt" localSheetId="12">#REF!</definedName>
    <definedName name="nSCRmkt" localSheetId="14">#REF!</definedName>
    <definedName name="nSCRmkt" localSheetId="15">#REF!</definedName>
    <definedName name="nSCRmkt" localSheetId="17">#REF!</definedName>
    <definedName name="nSCRmkt" localSheetId="16">#REF!</definedName>
    <definedName name="nSCRmkt">#REF!</definedName>
    <definedName name="nSCRmkt2" localSheetId="10">#REF!</definedName>
    <definedName name="nSCRmkt2" localSheetId="11">#REF!</definedName>
    <definedName name="nSCRmkt2" localSheetId="13">#REF!</definedName>
    <definedName name="nSCRmkt2" localSheetId="12">#REF!</definedName>
    <definedName name="nSCRmkt2" localSheetId="14">#REF!</definedName>
    <definedName name="nSCRmkt2" localSheetId="15">#REF!</definedName>
    <definedName name="nSCRmkt2" localSheetId="17">#REF!</definedName>
    <definedName name="nSCRmkt2" localSheetId="16">#REF!</definedName>
    <definedName name="nSCRmkt2">#REF!</definedName>
    <definedName name="NUMERO" localSheetId="10">#REF!</definedName>
    <definedName name="NUMERO" localSheetId="11">#REF!</definedName>
    <definedName name="NUMERO" localSheetId="13">#REF!</definedName>
    <definedName name="NUMERO" localSheetId="12">#REF!</definedName>
    <definedName name="NUMERO" localSheetId="14">#REF!</definedName>
    <definedName name="NUMERO" localSheetId="15">#REF!</definedName>
    <definedName name="NUMERO" localSheetId="17">#REF!</definedName>
    <definedName name="NUMERO" localSheetId="16">#REF!</definedName>
    <definedName name="NUMERO">#REF!</definedName>
    <definedName name="OPcapArt106_3" localSheetId="10">#REF!</definedName>
    <definedName name="OPcapArt106_3" localSheetId="11">#REF!</definedName>
    <definedName name="OPcapArt106_3" localSheetId="13">#REF!</definedName>
    <definedName name="OPcapArt106_3" localSheetId="12">#REF!</definedName>
    <definedName name="OPcapArt106_3" localSheetId="14">#REF!</definedName>
    <definedName name="OPcapArt106_3" localSheetId="15">#REF!</definedName>
    <definedName name="OPcapArt106_3" localSheetId="17">#REF!</definedName>
    <definedName name="OPcapArt106_3" localSheetId="16">#REF!</definedName>
    <definedName name="OPcapArt106_3">#REF!</definedName>
    <definedName name="OPlnul" localSheetId="10">#REF!</definedName>
    <definedName name="OPlnul" localSheetId="11">#REF!</definedName>
    <definedName name="OPlnul" localSheetId="13">#REF!</definedName>
    <definedName name="OPlnul" localSheetId="12">#REF!</definedName>
    <definedName name="OPlnul" localSheetId="14">#REF!</definedName>
    <definedName name="OPlnul" localSheetId="15">#REF!</definedName>
    <definedName name="OPlnul" localSheetId="17">#REF!</definedName>
    <definedName name="OPlnul" localSheetId="16">#REF!</definedName>
    <definedName name="OPlnul">#REF!</definedName>
    <definedName name="OPul" localSheetId="10">#REF!</definedName>
    <definedName name="OPul" localSheetId="11">#REF!</definedName>
    <definedName name="OPul" localSheetId="13">#REF!</definedName>
    <definedName name="OPul" localSheetId="12">#REF!</definedName>
    <definedName name="OPul" localSheetId="14">#REF!</definedName>
    <definedName name="OPul" localSheetId="15">#REF!</definedName>
    <definedName name="OPul" localSheetId="17">#REF!</definedName>
    <definedName name="OPul" localSheetId="16">#REF!</definedName>
    <definedName name="OPul">#REF!</definedName>
    <definedName name="OverallMatrix" localSheetId="10">#REF!</definedName>
    <definedName name="OverallMatrix" localSheetId="11">#REF!</definedName>
    <definedName name="OverallMatrix" localSheetId="13">#REF!</definedName>
    <definedName name="OverallMatrix" localSheetId="12">#REF!</definedName>
    <definedName name="OverallMatrix" localSheetId="14">#REF!</definedName>
    <definedName name="OverallMatrix" localSheetId="15">#REF!</definedName>
    <definedName name="OverallMatrix" localSheetId="17">#REF!</definedName>
    <definedName name="OverallMatrix" localSheetId="16">#REF!</definedName>
    <definedName name="OverallMatrix">#REF!</definedName>
    <definedName name="OwnFundsall" localSheetId="10">#REF!</definedName>
    <definedName name="OwnFundsall" localSheetId="11">#REF!</definedName>
    <definedName name="OwnFundsall" localSheetId="13">#REF!</definedName>
    <definedName name="OwnFundsall" localSheetId="12">#REF!</definedName>
    <definedName name="OwnFundsall" localSheetId="14">#REF!</definedName>
    <definedName name="OwnFundsall" localSheetId="15">#REF!</definedName>
    <definedName name="OwnFundsall" localSheetId="17">#REF!</definedName>
    <definedName name="OwnFundsall" localSheetId="16">#REF!</definedName>
    <definedName name="OwnFundsall">#REF!</definedName>
    <definedName name="Print_Area" localSheetId="8">'0.Passif-FR.13.01-simplifié'!$A$21:$EZ$98</definedName>
    <definedName name="QIS5file">[5]Patch!$B$7</definedName>
    <definedName name="ReportingBasis" localSheetId="10">#REF!</definedName>
    <definedName name="ReportingBasis" localSheetId="11">#REF!</definedName>
    <definedName name="ReportingBasis" localSheetId="13">#REF!</definedName>
    <definedName name="ReportingBasis" localSheetId="12">#REF!</definedName>
    <definedName name="ReportingBasis" localSheetId="14">#REF!</definedName>
    <definedName name="ReportingBasis" localSheetId="15">#REF!</definedName>
    <definedName name="ReportingBasis" localSheetId="17">#REF!</definedName>
    <definedName name="ReportingBasis" localSheetId="16">#REF!</definedName>
    <definedName name="ReportingBasis">#REF!</definedName>
    <definedName name="ReportingCurrency" localSheetId="10">#REF!</definedName>
    <definedName name="ReportingCurrency" localSheetId="11">#REF!</definedName>
    <definedName name="ReportingCurrency" localSheetId="13">#REF!</definedName>
    <definedName name="ReportingCurrency" localSheetId="12">#REF!</definedName>
    <definedName name="ReportingCurrency" localSheetId="14">#REF!</definedName>
    <definedName name="ReportingCurrency" localSheetId="15">#REF!</definedName>
    <definedName name="ReportingCurrency" localSheetId="17">#REF!</definedName>
    <definedName name="ReportingCurrency" localSheetId="16">#REF!</definedName>
    <definedName name="ReportingCurrency">#REF!</definedName>
    <definedName name="RNM" localSheetId="10">#REF!</definedName>
    <definedName name="RNM" localSheetId="11">#REF!</definedName>
    <definedName name="RNM" localSheetId="13">#REF!</definedName>
    <definedName name="RNM" localSheetId="12">#REF!</definedName>
    <definedName name="RNM" localSheetId="14">#REF!</definedName>
    <definedName name="RNM" localSheetId="15">#REF!</definedName>
    <definedName name="RNM" localSheetId="17">#REF!</definedName>
    <definedName name="RNM" localSheetId="16">#REF!</definedName>
    <definedName name="RNM">#REF!</definedName>
    <definedName name="S.27.01.01" localSheetId="18">'0.1.2.CAT NAT'!#REF!</definedName>
    <definedName name="S.27.01.01.01" localSheetId="18">'0.1.2.CAT NAT'!#REF!</definedName>
    <definedName name="S.27.01.01.01.TC" localSheetId="18">'0.1.2.CAT NAT'!#REF!</definedName>
    <definedName name="S.27.01.01.01.TD" localSheetId="18">'0.1.2.CAT NAT'!#REF!</definedName>
    <definedName name="S.27.01.01.01.TL" localSheetId="18">'0.1.2.CAT NAT'!#REF!</definedName>
    <definedName name="S.27.01.01.01.TLC" localSheetId="18">'0.1.2.CAT NAT'!#REF!</definedName>
    <definedName name="S.27.01.01.01.TT" localSheetId="18">'0.1.2.CAT NAT'!#REF!</definedName>
    <definedName name="S.27.01.01.01.TTC" localSheetId="18">'0.1.2.CAT NAT'!#REF!</definedName>
    <definedName name="S.27.01.01.01.X" localSheetId="18">'0.1.2.CAT NAT'!#REF!</definedName>
    <definedName name="S.27.01.01.01.Y" localSheetId="18">'0.1.2.CAT NAT'!#REF!</definedName>
    <definedName name="S.27.01.01.01.Z" localSheetId="18">'0.1.2.CAT NAT'!#REF!</definedName>
    <definedName name="S.27.01.01.02" localSheetId="18">'0.1.2.CAT NAT'!#REF!</definedName>
    <definedName name="S.27.01.01.02.TC" localSheetId="18">'0.1.2.CAT NAT'!#REF!</definedName>
    <definedName name="S.27.01.01.02.TD" localSheetId="18">'0.1.2.CAT NAT'!#REF!</definedName>
    <definedName name="S.27.01.01.02.TL" localSheetId="18">'0.1.2.CAT NAT'!#REF!</definedName>
    <definedName name="S.27.01.01.02.TLC" localSheetId="18">'0.1.2.CAT NAT'!#REF!</definedName>
    <definedName name="S.27.01.01.02.TT" localSheetId="18">'0.1.2.CAT NAT'!#REF!</definedName>
    <definedName name="S.27.01.01.02.TTC" localSheetId="18">'0.1.2.CAT NAT'!#REF!</definedName>
    <definedName name="S.27.01.01.02.X" localSheetId="18">'0.1.2.CAT NAT'!#REF!</definedName>
    <definedName name="S.27.01.01.02.Y" localSheetId="18">'0.1.2.CAT NAT'!#REF!</definedName>
    <definedName name="S.27.01.01.02.Z" localSheetId="18">'0.1.2.CAT NAT'!#REF!</definedName>
    <definedName name="S.27.01.01.03" localSheetId="18">'0.1.2.CAT NAT'!#REF!</definedName>
    <definedName name="S.27.01.01.03.TC" localSheetId="18">'0.1.2.CAT NAT'!#REF!</definedName>
    <definedName name="S.27.01.01.03.TD" localSheetId="18">'0.1.2.CAT NAT'!#REF!</definedName>
    <definedName name="S.27.01.01.03.TL" localSheetId="18">'0.1.2.CAT NAT'!#REF!</definedName>
    <definedName name="S.27.01.01.03.TLC" localSheetId="18">'0.1.2.CAT NAT'!#REF!</definedName>
    <definedName name="S.27.01.01.03.TT" localSheetId="18">'0.1.2.CAT NAT'!#REF!</definedName>
    <definedName name="S.27.01.01.03.TTC" localSheetId="18">'0.1.2.CAT NAT'!#REF!</definedName>
    <definedName name="S.27.01.01.03.X" localSheetId="18">'0.1.2.CAT NAT'!#REF!</definedName>
    <definedName name="S.27.01.01.03.Y" localSheetId="18">'0.1.2.CAT NAT'!#REF!</definedName>
    <definedName name="S.27.01.01.03.Z" localSheetId="18">'0.1.2.CAT NAT'!#REF!</definedName>
    <definedName name="S.27.01.01.04" localSheetId="18">'0.1.2.CAT NAT'!#REF!</definedName>
    <definedName name="S.27.01.01.04.TC" localSheetId="18">'0.1.2.CAT NAT'!#REF!</definedName>
    <definedName name="S.27.01.01.04.TD" localSheetId="18">'0.1.2.CAT NAT'!#REF!</definedName>
    <definedName name="S.27.01.01.04.TL" localSheetId="18">'0.1.2.CAT NAT'!#REF!</definedName>
    <definedName name="S.27.01.01.04.TLC" localSheetId="18">'0.1.2.CAT NAT'!#REF!</definedName>
    <definedName name="S.27.01.01.04.TT" localSheetId="18">'0.1.2.CAT NAT'!#REF!</definedName>
    <definedName name="S.27.01.01.04.TTC" localSheetId="18">'0.1.2.CAT NAT'!#REF!</definedName>
    <definedName name="S.27.01.01.04.X" localSheetId="18">'0.1.2.CAT NAT'!#REF!</definedName>
    <definedName name="S.27.01.01.04.Y" localSheetId="18">'0.1.2.CAT NAT'!#REF!</definedName>
    <definedName name="S.27.01.01.04.Z" localSheetId="18">'0.1.2.CAT NAT'!#REF!</definedName>
    <definedName name="S.27.01.01.05" localSheetId="18">'0.1.2.CAT NAT'!#REF!</definedName>
    <definedName name="S.27.01.01.05.TC" localSheetId="18">'0.1.2.CAT NAT'!#REF!</definedName>
    <definedName name="S.27.01.01.05.TD" localSheetId="18">'0.1.2.CAT NAT'!#REF!</definedName>
    <definedName name="S.27.01.01.05.TL" localSheetId="18">'0.1.2.CAT NAT'!#REF!</definedName>
    <definedName name="S.27.01.01.05.TLC" localSheetId="18">'0.1.2.CAT NAT'!#REF!</definedName>
    <definedName name="S.27.01.01.05.TT" localSheetId="18">'0.1.2.CAT NAT'!#REF!</definedName>
    <definedName name="S.27.01.01.05.TTC" localSheetId="18">'0.1.2.CAT NAT'!#REF!</definedName>
    <definedName name="S.27.01.01.05.X" localSheetId="18">'0.1.2.CAT NAT'!#REF!</definedName>
    <definedName name="S.27.01.01.05.Y" localSheetId="18">'0.1.2.CAT NAT'!#REF!</definedName>
    <definedName name="S.27.01.01.05.Z" localSheetId="18">'0.1.2.CAT NAT'!#REF!</definedName>
    <definedName name="S.27.01.01.06" localSheetId="18">'0.1.2.CAT NAT'!#REF!</definedName>
    <definedName name="S.27.01.01.06.TC" localSheetId="18">'0.1.2.CAT NAT'!#REF!</definedName>
    <definedName name="S.27.01.01.06.TD" localSheetId="18">'0.1.2.CAT NAT'!#REF!</definedName>
    <definedName name="S.27.01.01.06.TL" localSheetId="18">'0.1.2.CAT NAT'!#REF!</definedName>
    <definedName name="S.27.01.01.06.TLC" localSheetId="18">'0.1.2.CAT NAT'!#REF!</definedName>
    <definedName name="S.27.01.01.06.TT" localSheetId="18">'0.1.2.CAT NAT'!#REF!</definedName>
    <definedName name="S.27.01.01.06.TTC" localSheetId="18">'0.1.2.CAT NAT'!#REF!</definedName>
    <definedName name="S.27.01.01.06.X" localSheetId="18">'0.1.2.CAT NAT'!#REF!</definedName>
    <definedName name="S.27.01.01.06.Y" localSheetId="18">'0.1.2.CAT NAT'!#REF!</definedName>
    <definedName name="S.27.01.01.06.Z" localSheetId="18">'0.1.2.CAT NAT'!#REF!</definedName>
    <definedName name="S.27.01.01.07" localSheetId="18">'0.1.2.CAT NAT'!#REF!</definedName>
    <definedName name="S.27.01.01.07.TC" localSheetId="18">'0.1.2.CAT NAT'!#REF!</definedName>
    <definedName name="S.27.01.01.07.TD" localSheetId="18">'0.1.2.CAT NAT'!#REF!</definedName>
    <definedName name="S.27.01.01.07.TL" localSheetId="18">'0.1.2.CAT NAT'!#REF!</definedName>
    <definedName name="S.27.01.01.07.TLC" localSheetId="18">'0.1.2.CAT NAT'!#REF!</definedName>
    <definedName name="S.27.01.01.07.TT" localSheetId="18">'0.1.2.CAT NAT'!#REF!</definedName>
    <definedName name="S.27.01.01.07.TTC" localSheetId="18">'0.1.2.CAT NAT'!#REF!</definedName>
    <definedName name="S.27.01.01.07.X" localSheetId="18">'0.1.2.CAT NAT'!#REF!</definedName>
    <definedName name="S.27.01.01.07.Y" localSheetId="18">'0.1.2.CAT NAT'!#REF!</definedName>
    <definedName name="S.27.01.01.07.Z" localSheetId="18">'0.1.2.CAT NAT'!#REF!</definedName>
    <definedName name="S.27.01.01.08" localSheetId="18">'0.1.2.CAT NAT'!#REF!</definedName>
    <definedName name="S.27.01.01.08.TC" localSheetId="18">'0.1.2.CAT NAT'!#REF!</definedName>
    <definedName name="S.27.01.01.08.TD" localSheetId="18">'0.1.2.CAT NAT'!#REF!</definedName>
    <definedName name="S.27.01.01.08.TL" localSheetId="18">'0.1.2.CAT NAT'!#REF!</definedName>
    <definedName name="S.27.01.01.08.TLC" localSheetId="18">'0.1.2.CAT NAT'!#REF!</definedName>
    <definedName name="S.27.01.01.08.TT" localSheetId="18">'0.1.2.CAT NAT'!#REF!</definedName>
    <definedName name="S.27.01.01.08.TTC" localSheetId="18">'0.1.2.CAT NAT'!#REF!</definedName>
    <definedName name="S.27.01.01.08.X" localSheetId="18">'0.1.2.CAT NAT'!#REF!</definedName>
    <definedName name="S.27.01.01.08.Y" localSheetId="18">'0.1.2.CAT NAT'!#REF!</definedName>
    <definedName name="S.27.01.01.08.Z" localSheetId="18">'0.1.2.CAT NAT'!#REF!</definedName>
    <definedName name="S.27.01.01.09" localSheetId="18">'0.1.2.CAT NAT'!#REF!</definedName>
    <definedName name="S.27.01.01.09.TC" localSheetId="18">'0.1.2.CAT NAT'!#REF!</definedName>
    <definedName name="S.27.01.01.09.TD" localSheetId="18">'0.1.2.CAT NAT'!#REF!</definedName>
    <definedName name="S.27.01.01.09.TL" localSheetId="18">'0.1.2.CAT NAT'!#REF!</definedName>
    <definedName name="S.27.01.01.09.TLC" localSheetId="18">'0.1.2.CAT NAT'!#REF!</definedName>
    <definedName name="S.27.01.01.09.TT" localSheetId="18">'0.1.2.CAT NAT'!#REF!</definedName>
    <definedName name="S.27.01.01.09.TTC" localSheetId="18">'0.1.2.CAT NAT'!#REF!</definedName>
    <definedName name="S.27.01.01.09.X" localSheetId="18">'0.1.2.CAT NAT'!#REF!</definedName>
    <definedName name="S.27.01.01.10" localSheetId="18">'0.1.2.CAT NAT'!#REF!</definedName>
    <definedName name="S.27.01.01.10.TC" localSheetId="18">'0.1.2.CAT NAT'!#REF!</definedName>
    <definedName name="S.27.01.01.10.TD" localSheetId="18">'0.1.2.CAT NAT'!#REF!</definedName>
    <definedName name="S.27.01.01.10.TL" localSheetId="18">'0.1.2.CAT NAT'!#REF!</definedName>
    <definedName name="S.27.01.01.10.TLC" localSheetId="18">'0.1.2.CAT NAT'!#REF!</definedName>
    <definedName name="S.27.01.01.10.TT" localSheetId="18">'0.1.2.CAT NAT'!#REF!</definedName>
    <definedName name="S.27.01.01.10.TTC" localSheetId="18">'0.1.2.CAT NAT'!#REF!</definedName>
    <definedName name="S.27.01.01.10.X" localSheetId="18">'0.1.2.CAT NAT'!#REF!</definedName>
    <definedName name="S.27.01.01.11" localSheetId="18">'0.1.2.CAT NAT'!#REF!</definedName>
    <definedName name="S.27.01.01.11.TC" localSheetId="18">'0.1.2.CAT NAT'!#REF!</definedName>
    <definedName name="S.27.01.01.11.TD" localSheetId="18">'0.1.2.CAT NAT'!#REF!</definedName>
    <definedName name="S.27.01.01.11.TL" localSheetId="18">'0.1.2.CAT NAT'!#REF!</definedName>
    <definedName name="S.27.01.01.11.TLC" localSheetId="18">'0.1.2.CAT NAT'!#REF!</definedName>
    <definedName name="S.27.01.01.11.TT" localSheetId="18">'0.1.2.CAT NAT'!#REF!</definedName>
    <definedName name="S.27.01.01.11.TTC" localSheetId="18">'0.1.2.CAT NAT'!#REF!</definedName>
    <definedName name="S.27.01.01.11.X" localSheetId="18">'0.1.2.CAT NAT'!#REF!</definedName>
    <definedName name="S.27.01.01.11.Y" localSheetId="18">'0.1.2.CAT NAT'!#REF!</definedName>
    <definedName name="S.27.01.01.11.Z" localSheetId="18">'0.1.2.CAT NAT'!#REF!</definedName>
    <definedName name="S.27.01.01.12" localSheetId="18">'0.1.2.CAT NAT'!#REF!</definedName>
    <definedName name="S.27.01.01.12.TC" localSheetId="18">'0.1.2.CAT NAT'!#REF!</definedName>
    <definedName name="S.27.01.01.12.TD" localSheetId="18">'0.1.2.CAT NAT'!#REF!</definedName>
    <definedName name="S.27.01.01.12.TL" localSheetId="18">'0.1.2.CAT NAT'!#REF!</definedName>
    <definedName name="S.27.01.01.12.TLC" localSheetId="18">'0.1.2.CAT NAT'!#REF!</definedName>
    <definedName name="S.27.01.01.12.TT" localSheetId="18">'0.1.2.CAT NAT'!#REF!</definedName>
    <definedName name="S.27.01.01.12.TTC" localSheetId="18">'0.1.2.CAT NAT'!#REF!</definedName>
    <definedName name="S.27.01.01.12.X" localSheetId="18">'0.1.2.CAT NAT'!#REF!</definedName>
    <definedName name="S.27.01.01.12.Z" localSheetId="18">'0.1.2.CAT NAT'!#REF!</definedName>
    <definedName name="S.27.01.01.13" localSheetId="18">'0.1.2.CAT NAT'!#REF!</definedName>
    <definedName name="S.27.01.01.13.TC" localSheetId="18">'0.1.2.CAT NAT'!#REF!</definedName>
    <definedName name="S.27.01.01.13.TD" localSheetId="18">'0.1.2.CAT NAT'!#REF!</definedName>
    <definedName name="S.27.01.01.13.TL" localSheetId="18">'0.1.2.CAT NAT'!#REF!</definedName>
    <definedName name="S.27.01.01.13.TLC" localSheetId="18">'0.1.2.CAT NAT'!#REF!</definedName>
    <definedName name="S.27.01.01.13.TT" localSheetId="18">'0.1.2.CAT NAT'!#REF!</definedName>
    <definedName name="S.27.01.01.13.TTC" localSheetId="18">'0.1.2.CAT NAT'!#REF!</definedName>
    <definedName name="S.27.01.01.13.X" localSheetId="18">'0.1.2.CAT NAT'!#REF!</definedName>
    <definedName name="S.27.01.01.13.Y" localSheetId="18">'0.1.2.CAT NAT'!#REF!</definedName>
    <definedName name="S.27.01.01.13.Z" localSheetId="18">'0.1.2.CAT NAT'!#REF!</definedName>
    <definedName name="S.27.01.01.14" localSheetId="18">'0.1.2.CAT NAT'!#REF!</definedName>
    <definedName name="S.27.01.01.14.TC" localSheetId="18">'0.1.2.CAT NAT'!#REF!</definedName>
    <definedName name="S.27.01.01.14.TD" localSheetId="18">'0.1.2.CAT NAT'!#REF!</definedName>
    <definedName name="S.27.01.01.14.TL" localSheetId="18">'0.1.2.CAT NAT'!#REF!</definedName>
    <definedName name="S.27.01.01.14.TLC" localSheetId="18">'0.1.2.CAT NAT'!#REF!</definedName>
    <definedName name="S.27.01.01.14.TT" localSheetId="18">'0.1.2.CAT NAT'!#REF!</definedName>
    <definedName name="S.27.01.01.14.TTC" localSheetId="18">'0.1.2.CAT NAT'!#REF!</definedName>
    <definedName name="S.27.01.01.14.X" localSheetId="18">'0.1.2.CAT NAT'!#REF!</definedName>
    <definedName name="S.27.01.01.14.Y" localSheetId="18">'0.1.2.CAT NAT'!#REF!</definedName>
    <definedName name="S.27.01.01.14.Z" localSheetId="18">'0.1.2.CAT NAT'!#REF!</definedName>
    <definedName name="S.27.01.01.15" localSheetId="18">'0.1.2.CAT NAT'!#REF!</definedName>
    <definedName name="S.27.01.01.15.TC" localSheetId="18">'0.1.2.CAT NAT'!#REF!</definedName>
    <definedName name="S.27.01.01.15.TD" localSheetId="18">'0.1.2.CAT NAT'!#REF!</definedName>
    <definedName name="S.27.01.01.15.TL" localSheetId="18">'0.1.2.CAT NAT'!#REF!</definedName>
    <definedName name="S.27.01.01.15.TLC" localSheetId="18">'0.1.2.CAT NAT'!#REF!</definedName>
    <definedName name="S.27.01.01.15.TT" localSheetId="18">'0.1.2.CAT NAT'!#REF!</definedName>
    <definedName name="S.27.01.01.15.TTC" localSheetId="18">'0.1.2.CAT NAT'!#REF!</definedName>
    <definedName name="S.27.01.01.15.X" localSheetId="18">'0.1.2.CAT NAT'!#REF!</definedName>
    <definedName name="S.27.01.01.15.Y" localSheetId="18">'0.1.2.CAT NAT'!#REF!</definedName>
    <definedName name="S.27.01.01.15.Z" localSheetId="18">'0.1.2.CAT NAT'!#REF!</definedName>
    <definedName name="S.27.01.01.16" localSheetId="18">'0.1.2.CAT NAT'!#REF!</definedName>
    <definedName name="S.27.01.01.16.TC" localSheetId="18">'0.1.2.CAT NAT'!#REF!</definedName>
    <definedName name="S.27.01.01.16.TD" localSheetId="18">'0.1.2.CAT NAT'!#REF!</definedName>
    <definedName name="S.27.01.01.16.TL" localSheetId="18">'0.1.2.CAT NAT'!#REF!</definedName>
    <definedName name="S.27.01.01.16.TLC" localSheetId="18">'0.1.2.CAT NAT'!#REF!</definedName>
    <definedName name="S.27.01.01.16.TT" localSheetId="18">'0.1.2.CAT NAT'!#REF!</definedName>
    <definedName name="S.27.01.01.16.TTC" localSheetId="18">'0.1.2.CAT NAT'!#REF!</definedName>
    <definedName name="S.27.01.01.16.X" localSheetId="18">'0.1.2.CAT NAT'!#REF!</definedName>
    <definedName name="S.27.01.01.16.Y" localSheetId="18">'0.1.2.CAT NAT'!#REF!</definedName>
    <definedName name="S.27.01.01.16.Z" localSheetId="18">'0.1.2.CAT NAT'!#REF!</definedName>
    <definedName name="S.27.01.01.17" localSheetId="18">'0.1.2.CAT NAT'!#REF!</definedName>
    <definedName name="S.27.01.01.17.TC" localSheetId="18">'0.1.2.CAT NAT'!#REF!</definedName>
    <definedName name="S.27.01.01.17.TD" localSheetId="18">'0.1.2.CAT NAT'!#REF!</definedName>
    <definedName name="S.27.01.01.17.TL" localSheetId="18">'0.1.2.CAT NAT'!#REF!</definedName>
    <definedName name="S.27.01.01.17.TLC" localSheetId="18">'0.1.2.CAT NAT'!#REF!</definedName>
    <definedName name="S.27.01.01.17.TT" localSheetId="18">'0.1.2.CAT NAT'!#REF!</definedName>
    <definedName name="S.27.01.01.17.TTC" localSheetId="18">'0.1.2.CAT NAT'!#REF!</definedName>
    <definedName name="S.27.01.01.17.X" localSheetId="18">'0.1.2.CAT NAT'!#REF!</definedName>
    <definedName name="S.27.01.01.17.Z" localSheetId="18">'0.1.2.CAT NAT'!#REF!</definedName>
    <definedName name="S.27.01.01.18" localSheetId="18">'0.1.2.CAT NAT'!#REF!</definedName>
    <definedName name="S.27.01.01.18.TC" localSheetId="18">'0.1.2.CAT NAT'!#REF!</definedName>
    <definedName name="S.27.01.01.18.TD" localSheetId="18">'0.1.2.CAT NAT'!#REF!</definedName>
    <definedName name="S.27.01.01.18.TL" localSheetId="18">'0.1.2.CAT NAT'!#REF!</definedName>
    <definedName name="S.27.01.01.18.TLC" localSheetId="18">'0.1.2.CAT NAT'!#REF!</definedName>
    <definedName name="S.27.01.01.18.TT" localSheetId="18">'0.1.2.CAT NAT'!#REF!</definedName>
    <definedName name="S.27.01.01.18.TTC" localSheetId="18">'0.1.2.CAT NAT'!#REF!</definedName>
    <definedName name="S.27.01.01.18.X" localSheetId="18">'0.1.2.CAT NAT'!#REF!</definedName>
    <definedName name="S.27.01.01.18.Y" localSheetId="18">'0.1.2.CAT NAT'!#REF!</definedName>
    <definedName name="S.27.01.01.18.Z" localSheetId="18">'0.1.2.CAT NAT'!#REF!</definedName>
    <definedName name="S.27.01.01.19" localSheetId="18">'0.1.2.CAT NAT'!#REF!</definedName>
    <definedName name="S.27.01.01.19.TC" localSheetId="18">'0.1.2.CAT NAT'!#REF!</definedName>
    <definedName name="S.27.01.01.19.TD" localSheetId="18">'0.1.2.CAT NAT'!#REF!</definedName>
    <definedName name="S.27.01.01.19.TL" localSheetId="18">'0.1.2.CAT NAT'!#REF!</definedName>
    <definedName name="S.27.01.01.19.TLC" localSheetId="18">'0.1.2.CAT NAT'!#REF!</definedName>
    <definedName name="S.27.01.01.19.TT" localSheetId="18">'0.1.2.CAT NAT'!#REF!</definedName>
    <definedName name="S.27.01.01.19.TTC" localSheetId="18">'0.1.2.CAT NAT'!#REF!</definedName>
    <definedName name="S.27.01.01.19.X" localSheetId="18">'0.1.2.CAT NAT'!#REF!</definedName>
    <definedName name="S.27.01.01.19.Y" localSheetId="18">'0.1.2.CAT NAT'!#REF!</definedName>
    <definedName name="S.27.01.01.19.Z" localSheetId="18">'0.1.2.CAT NAT'!#REF!</definedName>
    <definedName name="S.27.01.01.20" localSheetId="18">'0.1.2.CAT NAT'!#REF!</definedName>
    <definedName name="S.27.01.01.20.TC" localSheetId="18">'0.1.2.CAT NAT'!#REF!</definedName>
    <definedName name="S.27.01.01.20.TD" localSheetId="18">'0.1.2.CAT NAT'!#REF!</definedName>
    <definedName name="S.27.01.01.20.TL" localSheetId="18">'0.1.2.CAT NAT'!#REF!</definedName>
    <definedName name="S.27.01.01.20.TLC" localSheetId="18">'0.1.2.CAT NAT'!#REF!</definedName>
    <definedName name="S.27.01.01.20.TT" localSheetId="18">'0.1.2.CAT NAT'!#REF!</definedName>
    <definedName name="S.27.01.01.20.TTC" localSheetId="18">'0.1.2.CAT NAT'!#REF!</definedName>
    <definedName name="S.27.01.01.20.X" localSheetId="18">'0.1.2.CAT NAT'!#REF!</definedName>
    <definedName name="S.27.01.01.20.Y" localSheetId="18">'0.1.2.CAT NAT'!#REF!</definedName>
    <definedName name="S.27.01.01.21" localSheetId="18">'0.1.2.CAT NAT'!#REF!</definedName>
    <definedName name="S.27.01.01.21.TC" localSheetId="18">'0.1.2.CAT NAT'!#REF!</definedName>
    <definedName name="S.27.01.01.21.TD" localSheetId="18">'0.1.2.CAT NAT'!#REF!</definedName>
    <definedName name="S.27.01.01.21.TL" localSheetId="18">'0.1.2.CAT NAT'!#REF!</definedName>
    <definedName name="S.27.01.01.21.TLC" localSheetId="18">'0.1.2.CAT NAT'!#REF!</definedName>
    <definedName name="S.27.01.01.21.TT" localSheetId="18">'0.1.2.CAT NAT'!#REF!</definedName>
    <definedName name="S.27.01.01.21.TTC" localSheetId="18">'0.1.2.CAT NAT'!#REF!</definedName>
    <definedName name="S.27.01.01.21.X" localSheetId="18">'0.1.2.CAT NAT'!#REF!</definedName>
    <definedName name="S.27.01.01.21.Y" localSheetId="18">'0.1.2.CAT NAT'!#REF!</definedName>
    <definedName name="S.27.01.01.22" localSheetId="18">'0.1.2.CAT NAT'!#REF!</definedName>
    <definedName name="S.27.01.01.22.TC" localSheetId="18">'0.1.2.CAT NAT'!#REF!</definedName>
    <definedName name="S.27.01.01.22.TD" localSheetId="18">'0.1.2.CAT NAT'!#REF!</definedName>
    <definedName name="S.27.01.01.22.TL" localSheetId="18">'0.1.2.CAT NAT'!#REF!</definedName>
    <definedName name="S.27.01.01.22.TLC" localSheetId="18">'0.1.2.CAT NAT'!#REF!</definedName>
    <definedName name="S.27.01.01.22.TT" localSheetId="18">'0.1.2.CAT NAT'!#REF!</definedName>
    <definedName name="S.27.01.01.22.TTC" localSheetId="18">'0.1.2.CAT NAT'!#REF!</definedName>
    <definedName name="S.27.01.01.22.X" localSheetId="18">'0.1.2.CAT NAT'!#REF!</definedName>
    <definedName name="S.27.01.01.22.Y" localSheetId="18">'0.1.2.CAT NAT'!#REF!</definedName>
    <definedName name="S.27.01.01.23" localSheetId="18">'0.1.2.CAT NAT'!#REF!</definedName>
    <definedName name="S.27.01.01.23.TC" localSheetId="18">'0.1.2.CAT NAT'!#REF!</definedName>
    <definedName name="S.27.01.01.23.TD" localSheetId="18">'0.1.2.CAT NAT'!#REF!</definedName>
    <definedName name="S.27.01.01.23.TL" localSheetId="18">'0.1.2.CAT NAT'!#REF!</definedName>
    <definedName name="S.27.01.01.23.TLC" localSheetId="18">'0.1.2.CAT NAT'!#REF!</definedName>
    <definedName name="S.27.01.01.23.TT" localSheetId="18">'0.1.2.CAT NAT'!#REF!</definedName>
    <definedName name="S.27.01.01.23.TTC" localSheetId="18">'0.1.2.CAT NAT'!#REF!</definedName>
    <definedName name="S.27.01.01.23.X" localSheetId="18">'0.1.2.CAT NAT'!#REF!</definedName>
    <definedName name="S.27.01.01.23.Y" localSheetId="18">'0.1.2.CAT NAT'!#REF!</definedName>
    <definedName name="S.27.01.01.23.YAX" localSheetId="18">'0.1.2.CAT NAT'!#REF!</definedName>
    <definedName name="S.27.01.01.23.Z" localSheetId="18">'0.1.2.CAT NAT'!#REF!</definedName>
    <definedName name="S.27.01.01.24" localSheetId="18">'0.1.2.CAT NAT'!#REF!</definedName>
    <definedName name="S.27.01.01.24.TC" localSheetId="18">'0.1.2.CAT NAT'!#REF!</definedName>
    <definedName name="S.27.01.01.24.TD" localSheetId="18">'0.1.2.CAT NAT'!#REF!</definedName>
    <definedName name="S.27.01.01.24.TL" localSheetId="18">'0.1.2.CAT NAT'!#REF!</definedName>
    <definedName name="S.27.01.01.24.TLC" localSheetId="18">'0.1.2.CAT NAT'!#REF!</definedName>
    <definedName name="S.27.01.01.24.TT" localSheetId="18">'0.1.2.CAT NAT'!#REF!</definedName>
    <definedName name="S.27.01.01.24.TTC" localSheetId="18">'0.1.2.CAT NAT'!#REF!</definedName>
    <definedName name="S.27.01.01.24.X" localSheetId="18">'0.1.2.CAT NAT'!#REF!</definedName>
    <definedName name="S.27.01.01.24.Y" localSheetId="18">'0.1.2.CAT NAT'!#REF!</definedName>
    <definedName name="S.27.01.01.24.YAX" localSheetId="18">'0.1.2.CAT NAT'!#REF!</definedName>
    <definedName name="S.27.01.01.24.Z" localSheetId="18">'0.1.2.CAT NAT'!#REF!</definedName>
    <definedName name="S.27.01.01.25" localSheetId="18">'0.1.2.CAT NAT'!#REF!</definedName>
    <definedName name="S.27.01.01.25.TC" localSheetId="18">'0.1.2.CAT NAT'!#REF!</definedName>
    <definedName name="S.27.01.01.25.TD" localSheetId="18">'0.1.2.CAT NAT'!#REF!</definedName>
    <definedName name="S.27.01.01.25.TL" localSheetId="18">'0.1.2.CAT NAT'!#REF!</definedName>
    <definedName name="S.27.01.01.25.TLC" localSheetId="18">'0.1.2.CAT NAT'!#REF!</definedName>
    <definedName name="S.27.01.01.25.TT" localSheetId="18">'0.1.2.CAT NAT'!#REF!</definedName>
    <definedName name="S.27.01.01.25.TTC" localSheetId="18">'0.1.2.CAT NAT'!#REF!</definedName>
    <definedName name="S.27.01.01.25.X" localSheetId="18">'0.1.2.CAT NAT'!#REF!</definedName>
    <definedName name="S.27.01.01.26" localSheetId="18">'0.1.2.CAT NAT'!#REF!</definedName>
    <definedName name="S.27.01.01.26.TC" localSheetId="18">'0.1.2.CAT NAT'!#REF!</definedName>
    <definedName name="S.27.01.01.26.TD" localSheetId="18">'0.1.2.CAT NAT'!#REF!</definedName>
    <definedName name="S.27.01.01.26.TL" localSheetId="18">'0.1.2.CAT NAT'!#REF!</definedName>
    <definedName name="S.27.01.01.26.TLC" localSheetId="18">'0.1.2.CAT NAT'!#REF!</definedName>
    <definedName name="S.27.01.01.26.TT" localSheetId="18">'0.1.2.CAT NAT'!#REF!</definedName>
    <definedName name="S.27.01.01.26.TTC" localSheetId="18">'0.1.2.CAT NAT'!#REF!</definedName>
    <definedName name="S.27.01.01.26.X" localSheetId="18">'0.1.2.CAT NAT'!#REF!</definedName>
    <definedName name="S.27.01.01.26.Y" localSheetId="18">'0.1.2.CAT NAT'!#REF!</definedName>
    <definedName name="S.27.01.01.27" localSheetId="18">'0.1.2.CAT NAT'!#REF!</definedName>
    <definedName name="S.27.01.01.27.TC" localSheetId="18">'0.1.2.CAT NAT'!#REF!</definedName>
    <definedName name="S.27.01.01.27.TD" localSheetId="18">'0.1.2.CAT NAT'!#REF!</definedName>
    <definedName name="S.27.01.01.27.TL" localSheetId="18">'0.1.2.CAT NAT'!#REF!</definedName>
    <definedName name="S.27.01.01.27.TLC" localSheetId="18">'0.1.2.CAT NAT'!#REF!</definedName>
    <definedName name="S.27.01.01.27.TT" localSheetId="18">'0.1.2.CAT NAT'!#REF!</definedName>
    <definedName name="S.27.01.01.27.TTC" localSheetId="18">'0.1.2.CAT NAT'!#REF!</definedName>
    <definedName name="S.27.01.01.27.Y" localSheetId="18">'0.1.2.CAT NAT'!#REF!</definedName>
    <definedName name="S.27.01.01.28" localSheetId="18">'0.1.2.CAT NAT'!#REF!</definedName>
    <definedName name="S.27.01.01.28.TC" localSheetId="18">'0.1.2.CAT NAT'!#REF!</definedName>
    <definedName name="S.27.01.01.28.TD" localSheetId="18">'0.1.2.CAT NAT'!#REF!</definedName>
    <definedName name="S.27.01.01.28.TL" localSheetId="18">'0.1.2.CAT NAT'!#REF!</definedName>
    <definedName name="S.27.01.01.28.TLC" localSheetId="18">'0.1.2.CAT NAT'!#REF!</definedName>
    <definedName name="S.27.01.01.28.TT" localSheetId="18">'0.1.2.CAT NAT'!#REF!</definedName>
    <definedName name="S.27.01.01.28.TTC" localSheetId="18">'0.1.2.CAT NAT'!#REF!</definedName>
    <definedName name="S.27.01.01.28.Y" localSheetId="18">'0.1.2.CAT NAT'!#REF!</definedName>
    <definedName name="S.27.01.01.VC" localSheetId="18">'0.1.2.CAT NAT'!#REF!</definedName>
    <definedName name="Scope" localSheetId="8">IF(_SoloReply," - [solo]","- [group]")</definedName>
    <definedName name="Scope" localSheetId="10">IF('1.Bilan'!_SoloReply," - [solo]","- [group]")</definedName>
    <definedName name="Scope" localSheetId="11">IF('1.Liste des actifs'!_SoloReply," - [solo]","- [group]")</definedName>
    <definedName name="Scope" localSheetId="13">IF('1.Passif-Non-vie'!_SoloReply," - [solo]","- [group]")</definedName>
    <definedName name="Scope" localSheetId="12">IF('1.Passif-Vie'!_SoloReply," - [solo]","- [group]")</definedName>
    <definedName name="Scope" localSheetId="14">IF('2.Bilan'!_SoloReply," - [solo]","- [group]")</definedName>
    <definedName name="Scope" localSheetId="15">IF('2.Liste des actifs'!_SoloReply," - [solo]","- [group]")</definedName>
    <definedName name="Scope" localSheetId="17">IF('2.Passif-Non-vie'!_SoloReply," - [solo]","- [group]")</definedName>
    <definedName name="Scope" localSheetId="16">IF('2.Passif-Vie'!_SoloReply," - [solo]","- [group]")</definedName>
    <definedName name="Scope">IF(_SoloReply," - [solo]","- [group]")</definedName>
    <definedName name="Scope_2">NA()</definedName>
    <definedName name="Scope_2_1">NA()</definedName>
    <definedName name="Scope_4">NA()</definedName>
    <definedName name="Scope_40">NA()</definedName>
    <definedName name="Scope_40_1">NA()</definedName>
    <definedName name="Scope_40_1_1">NA()</definedName>
    <definedName name="Scope_40_1_2">NA()</definedName>
    <definedName name="Scope_40_1_3">NA()</definedName>
    <definedName name="Scope_40_1_4">#N/A</definedName>
    <definedName name="Scope_40_1_6">IF(#NAME?," - [solo]","- [group]")</definedName>
    <definedName name="Scope_40_1_7" localSheetId="8">IF([0]!_SoloReply," - [solo]","- [group]")</definedName>
    <definedName name="Scope_40_1_7" localSheetId="10">IF('1.Bilan'!_SoloReply," - [solo]","- [group]")</definedName>
    <definedName name="Scope_40_1_7" localSheetId="11">IF('1.Liste des actifs'!_SoloReply," - [solo]","- [group]")</definedName>
    <definedName name="Scope_40_1_7" localSheetId="13">IF('1.Passif-Non-vie'!_SoloReply," - [solo]","- [group]")</definedName>
    <definedName name="Scope_40_1_7" localSheetId="12">IF('1.Passif-Vie'!_SoloReply," - [solo]","- [group]")</definedName>
    <definedName name="Scope_40_1_7" localSheetId="14">IF('2.Bilan'!_SoloReply," - [solo]","- [group]")</definedName>
    <definedName name="Scope_40_1_7" localSheetId="15">IF('2.Liste des actifs'!_SoloReply," - [solo]","- [group]")</definedName>
    <definedName name="Scope_40_1_7" localSheetId="17">IF('2.Passif-Non-vie'!_SoloReply," - [solo]","- [group]")</definedName>
    <definedName name="Scope_40_1_7" localSheetId="16">IF('2.Passif-Vie'!_SoloReply," - [solo]","- [group]")</definedName>
    <definedName name="Scope_40_1_7">IF([0]!_SoloReply," - [solo]","- [group]")</definedName>
    <definedName name="Scope_41">NA()</definedName>
    <definedName name="Scope_41_1">#N/A</definedName>
    <definedName name="Scope_41_1_1">NA()</definedName>
    <definedName name="Scope_41_1_2" localSheetId="8">IF([0]!_SoloReply," - [solo]","- [group]")</definedName>
    <definedName name="Scope_41_1_2" localSheetId="10">IF('1.Bilan'!_SoloReply," - [solo]","- [group]")</definedName>
    <definedName name="Scope_41_1_2" localSheetId="11">IF('1.Liste des actifs'!_SoloReply," - [solo]","- [group]")</definedName>
    <definedName name="Scope_41_1_2" localSheetId="13">IF('1.Passif-Non-vie'!_SoloReply," - [solo]","- [group]")</definedName>
    <definedName name="Scope_41_1_2" localSheetId="12">IF('1.Passif-Vie'!_SoloReply," - [solo]","- [group]")</definedName>
    <definedName name="Scope_41_1_2" localSheetId="14">IF('2.Bilan'!_SoloReply," - [solo]","- [group]")</definedName>
    <definedName name="Scope_41_1_2" localSheetId="15">IF('2.Liste des actifs'!_SoloReply," - [solo]","- [group]")</definedName>
    <definedName name="Scope_41_1_2" localSheetId="17">IF('2.Passif-Non-vie'!_SoloReply," - [solo]","- [group]")</definedName>
    <definedName name="Scope_41_1_2" localSheetId="16">IF('2.Passif-Vie'!_SoloReply," - [solo]","- [group]")</definedName>
    <definedName name="Scope_41_1_2">IF([0]!_SoloReply," - [solo]","- [group]")</definedName>
    <definedName name="Scope_41_1_3" localSheetId="8">IF([0]!_SoloReply," - [solo]","- [group]")</definedName>
    <definedName name="Scope_41_1_3" localSheetId="10">IF('1.Bilan'!_SoloReply," - [solo]","- [group]")</definedName>
    <definedName name="Scope_41_1_3" localSheetId="11">IF('1.Liste des actifs'!_SoloReply," - [solo]","- [group]")</definedName>
    <definedName name="Scope_41_1_3" localSheetId="13">IF('1.Passif-Non-vie'!_SoloReply," - [solo]","- [group]")</definedName>
    <definedName name="Scope_41_1_3" localSheetId="12">IF('1.Passif-Vie'!_SoloReply," - [solo]","- [group]")</definedName>
    <definedName name="Scope_41_1_3" localSheetId="14">IF('2.Bilan'!_SoloReply," - [solo]","- [group]")</definedName>
    <definedName name="Scope_41_1_3" localSheetId="15">IF('2.Liste des actifs'!_SoloReply," - [solo]","- [group]")</definedName>
    <definedName name="Scope_41_1_3" localSheetId="17">IF('2.Passif-Non-vie'!_SoloReply," - [solo]","- [group]")</definedName>
    <definedName name="Scope_41_1_3" localSheetId="16">IF('2.Passif-Vie'!_SoloReply," - [solo]","- [group]")</definedName>
    <definedName name="Scope_41_1_3">IF([0]!_SoloReply," - [solo]","- [group]")</definedName>
    <definedName name="Scope_41_1_4" localSheetId="8">IF([0]!_SoloReply," - [solo]","- [group]")</definedName>
    <definedName name="Scope_41_1_4" localSheetId="10">IF('1.Bilan'!_SoloReply," - [solo]","- [group]")</definedName>
    <definedName name="Scope_41_1_4" localSheetId="11">IF('1.Liste des actifs'!_SoloReply," - [solo]","- [group]")</definedName>
    <definedName name="Scope_41_1_4" localSheetId="13">IF('1.Passif-Non-vie'!_SoloReply," - [solo]","- [group]")</definedName>
    <definedName name="Scope_41_1_4" localSheetId="12">IF('1.Passif-Vie'!_SoloReply," - [solo]","- [group]")</definedName>
    <definedName name="Scope_41_1_4" localSheetId="14">IF('2.Bilan'!_SoloReply," - [solo]","- [group]")</definedName>
    <definedName name="Scope_41_1_4" localSheetId="15">IF('2.Liste des actifs'!_SoloReply," - [solo]","- [group]")</definedName>
    <definedName name="Scope_41_1_4" localSheetId="17">IF('2.Passif-Non-vie'!_SoloReply," - [solo]","- [group]")</definedName>
    <definedName name="Scope_41_1_4" localSheetId="16">IF('2.Passif-Vie'!_SoloReply," - [solo]","- [group]")</definedName>
    <definedName name="Scope_41_1_4">IF([0]!_SoloReply," - [solo]","- [group]")</definedName>
    <definedName name="Scope_41_1_6" localSheetId="8">IF([0]!_SoloReply," - [solo]","- [group]")</definedName>
    <definedName name="Scope_41_1_6" localSheetId="10">IF('1.Bilan'!_SoloReply," - [solo]","- [group]")</definedName>
    <definedName name="Scope_41_1_6" localSheetId="11">IF('1.Liste des actifs'!_SoloReply," - [solo]","- [group]")</definedName>
    <definedName name="Scope_41_1_6" localSheetId="13">IF('1.Passif-Non-vie'!_SoloReply," - [solo]","- [group]")</definedName>
    <definedName name="Scope_41_1_6" localSheetId="12">IF('1.Passif-Vie'!_SoloReply," - [solo]","- [group]")</definedName>
    <definedName name="Scope_41_1_6" localSheetId="14">IF('2.Bilan'!_SoloReply," - [solo]","- [group]")</definedName>
    <definedName name="Scope_41_1_6" localSheetId="15">IF('2.Liste des actifs'!_SoloReply," - [solo]","- [group]")</definedName>
    <definedName name="Scope_41_1_6" localSheetId="17">IF('2.Passif-Non-vie'!_SoloReply," - [solo]","- [group]")</definedName>
    <definedName name="Scope_41_1_6" localSheetId="16">IF('2.Passif-Vie'!_SoloReply," - [solo]","- [group]")</definedName>
    <definedName name="Scope_41_1_6">IF([0]!_SoloReply," - [solo]","- [group]")</definedName>
    <definedName name="Scope_41_1_7" localSheetId="8">IF([0]!_SoloReply," - [solo]","- [group]")</definedName>
    <definedName name="Scope_41_1_7" localSheetId="10">IF('1.Bilan'!_SoloReply," - [solo]","- [group]")</definedName>
    <definedName name="Scope_41_1_7" localSheetId="11">IF('1.Liste des actifs'!_SoloReply," - [solo]","- [group]")</definedName>
    <definedName name="Scope_41_1_7" localSheetId="13">IF('1.Passif-Non-vie'!_SoloReply," - [solo]","- [group]")</definedName>
    <definedName name="Scope_41_1_7" localSheetId="12">IF('1.Passif-Vie'!_SoloReply," - [solo]","- [group]")</definedName>
    <definedName name="Scope_41_1_7" localSheetId="14">IF('2.Bilan'!_SoloReply," - [solo]","- [group]")</definedName>
    <definedName name="Scope_41_1_7" localSheetId="15">IF('2.Liste des actifs'!_SoloReply," - [solo]","- [group]")</definedName>
    <definedName name="Scope_41_1_7" localSheetId="17">IF('2.Passif-Non-vie'!_SoloReply," - [solo]","- [group]")</definedName>
    <definedName name="Scope_41_1_7" localSheetId="16">IF('2.Passif-Vie'!_SoloReply," - [solo]","- [group]")</definedName>
    <definedName name="Scope_41_1_7">IF([0]!_SoloReply," - [solo]","- [group]")</definedName>
    <definedName name="SCR" localSheetId="10">#REF!</definedName>
    <definedName name="SCR" localSheetId="11">#REF!</definedName>
    <definedName name="SCR" localSheetId="13">#REF!</definedName>
    <definedName name="SCR" localSheetId="12">#REF!</definedName>
    <definedName name="SCR" localSheetId="14">#REF!</definedName>
    <definedName name="SCR" localSheetId="15">#REF!</definedName>
    <definedName name="SCR" localSheetId="17">#REF!</definedName>
    <definedName name="SCR" localSheetId="16">#REF!</definedName>
    <definedName name="SCR">#REF!</definedName>
    <definedName name="SCRdef" localSheetId="10">#REF!</definedName>
    <definedName name="SCRdef" localSheetId="11">#REF!</definedName>
    <definedName name="SCRdef" localSheetId="13">#REF!</definedName>
    <definedName name="SCRdef" localSheetId="12">#REF!</definedName>
    <definedName name="SCRdef" localSheetId="14">#REF!</definedName>
    <definedName name="SCRdef" localSheetId="15">#REF!</definedName>
    <definedName name="SCRdef" localSheetId="17">#REF!</definedName>
    <definedName name="SCRdef" localSheetId="16">#REF!</definedName>
    <definedName name="SCRdef">#REF!</definedName>
    <definedName name="SCRdefsimplFPS" localSheetId="10">#REF!</definedName>
    <definedName name="SCRdefsimplFPS" localSheetId="11">#REF!</definedName>
    <definedName name="SCRdefsimplFPS" localSheetId="13">#REF!</definedName>
    <definedName name="SCRdefsimplFPS" localSheetId="12">#REF!</definedName>
    <definedName name="SCRdefsimplFPS" localSheetId="14">#REF!</definedName>
    <definedName name="SCRdefsimplFPS" localSheetId="15">#REF!</definedName>
    <definedName name="SCRdefsimplFPS" localSheetId="17">#REF!</definedName>
    <definedName name="SCRdefsimplFPS" localSheetId="16">#REF!</definedName>
    <definedName name="SCRdefsimplFPS">#REF!</definedName>
    <definedName name="SCRdefsimplreFPS" localSheetId="10">#REF!</definedName>
    <definedName name="SCRdefsimplreFPS" localSheetId="11">#REF!</definedName>
    <definedName name="SCRdefsimplreFPS" localSheetId="13">#REF!</definedName>
    <definedName name="SCRdefsimplreFPS" localSheetId="12">#REF!</definedName>
    <definedName name="SCRdefsimplreFPS" localSheetId="14">#REF!</definedName>
    <definedName name="SCRdefsimplreFPS" localSheetId="15">#REF!</definedName>
    <definedName name="SCRdefsimplreFPS" localSheetId="17">#REF!</definedName>
    <definedName name="SCRdefsimplreFPS" localSheetId="16">#REF!</definedName>
    <definedName name="SCRdefsimplreFPS">#REF!</definedName>
    <definedName name="SCRhealth" localSheetId="10">#REF!</definedName>
    <definedName name="SCRhealth" localSheetId="11">#REF!</definedName>
    <definedName name="SCRhealth" localSheetId="13">#REF!</definedName>
    <definedName name="SCRhealth" localSheetId="12">#REF!</definedName>
    <definedName name="SCRhealth" localSheetId="14">#REF!</definedName>
    <definedName name="SCRhealth" localSheetId="15">#REF!</definedName>
    <definedName name="SCRhealth" localSheetId="17">#REF!</definedName>
    <definedName name="SCRhealth" localSheetId="16">#REF!</definedName>
    <definedName name="SCRhealth">#REF!</definedName>
    <definedName name="SCRlife" localSheetId="10">#REF!</definedName>
    <definedName name="SCRlife" localSheetId="11">#REF!</definedName>
    <definedName name="SCRlife" localSheetId="13">#REF!</definedName>
    <definedName name="SCRlife" localSheetId="12">#REF!</definedName>
    <definedName name="SCRlife" localSheetId="14">#REF!</definedName>
    <definedName name="SCRlife" localSheetId="15">#REF!</definedName>
    <definedName name="SCRlife" localSheetId="17">#REF!</definedName>
    <definedName name="SCRlife" localSheetId="16">#REF!</definedName>
    <definedName name="SCRlife">#REF!</definedName>
    <definedName name="SCRmkt" localSheetId="10">#REF!</definedName>
    <definedName name="SCRmkt" localSheetId="11">#REF!</definedName>
    <definedName name="SCRmkt" localSheetId="13">#REF!</definedName>
    <definedName name="SCRmkt" localSheetId="12">#REF!</definedName>
    <definedName name="SCRmkt" localSheetId="14">#REF!</definedName>
    <definedName name="SCRmkt" localSheetId="15">#REF!</definedName>
    <definedName name="SCRmkt" localSheetId="17">#REF!</definedName>
    <definedName name="SCRmkt" localSheetId="16">#REF!</definedName>
    <definedName name="SCRmkt">#REF!</definedName>
    <definedName name="SCRmkt2" localSheetId="10">#REF!</definedName>
    <definedName name="SCRmkt2" localSheetId="11">#REF!</definedName>
    <definedName name="SCRmkt2" localSheetId="13">#REF!</definedName>
    <definedName name="SCRmkt2" localSheetId="12">#REF!</definedName>
    <definedName name="SCRmkt2" localSheetId="14">#REF!</definedName>
    <definedName name="SCRmkt2" localSheetId="15">#REF!</definedName>
    <definedName name="SCRmkt2" localSheetId="17">#REF!</definedName>
    <definedName name="SCRmkt2" localSheetId="16">#REF!</definedName>
    <definedName name="SCRmkt2">#REF!</definedName>
    <definedName name="SCRnl" localSheetId="10">#REF!</definedName>
    <definedName name="SCRnl" localSheetId="11">#REF!</definedName>
    <definedName name="SCRnl" localSheetId="13">#REF!</definedName>
    <definedName name="SCRnl" localSheetId="12">#REF!</definedName>
    <definedName name="SCRnl" localSheetId="14">#REF!</definedName>
    <definedName name="SCRnl" localSheetId="15">#REF!</definedName>
    <definedName name="SCRnl" localSheetId="17">#REF!</definedName>
    <definedName name="SCRnl" localSheetId="16">#REF!</definedName>
    <definedName name="SCRnl">#REF!</definedName>
    <definedName name="SCRop" localSheetId="10">#REF!</definedName>
    <definedName name="SCRop" localSheetId="11">#REF!</definedName>
    <definedName name="SCRop" localSheetId="13">#REF!</definedName>
    <definedName name="SCRop" localSheetId="12">#REF!</definedName>
    <definedName name="SCRop" localSheetId="14">#REF!</definedName>
    <definedName name="SCRop" localSheetId="15">#REF!</definedName>
    <definedName name="SCRop" localSheetId="17">#REF!</definedName>
    <definedName name="SCRop" localSheetId="16">#REF!</definedName>
    <definedName name="SCRop">#REF!</definedName>
    <definedName name="sensMKTconc" localSheetId="10">#REF!</definedName>
    <definedName name="sensMKTconc" localSheetId="11">#REF!</definedName>
    <definedName name="sensMKTconc" localSheetId="13">#REF!</definedName>
    <definedName name="sensMKTconc" localSheetId="12">#REF!</definedName>
    <definedName name="sensMKTconc" localSheetId="14">#REF!</definedName>
    <definedName name="sensMKTconc" localSheetId="15">#REF!</definedName>
    <definedName name="sensMKTconc" localSheetId="17">#REF!</definedName>
    <definedName name="sensMKTconc" localSheetId="16">#REF!</definedName>
    <definedName name="sensMKTconc">#REF!</definedName>
    <definedName name="sensMkteq" localSheetId="10">#REF!</definedName>
    <definedName name="sensMkteq" localSheetId="11">#REF!</definedName>
    <definedName name="sensMkteq" localSheetId="13">#REF!</definedName>
    <definedName name="sensMkteq" localSheetId="12">#REF!</definedName>
    <definedName name="sensMkteq" localSheetId="14">#REF!</definedName>
    <definedName name="sensMkteq" localSheetId="15">#REF!</definedName>
    <definedName name="sensMkteq" localSheetId="17">#REF!</definedName>
    <definedName name="sensMkteq" localSheetId="16">#REF!</definedName>
    <definedName name="sensMkteq">#REF!</definedName>
    <definedName name="sensMktfx" localSheetId="10">#REF!</definedName>
    <definedName name="sensMktfx" localSheetId="11">#REF!</definedName>
    <definedName name="sensMktfx" localSheetId="13">#REF!</definedName>
    <definedName name="sensMktfx" localSheetId="12">#REF!</definedName>
    <definedName name="sensMktfx" localSheetId="14">#REF!</definedName>
    <definedName name="sensMktfx" localSheetId="15">#REF!</definedName>
    <definedName name="sensMktfx" localSheetId="17">#REF!</definedName>
    <definedName name="sensMktfx" localSheetId="16">#REF!</definedName>
    <definedName name="sensMktfx">#REF!</definedName>
    <definedName name="sensMktint" localSheetId="10">#REF!</definedName>
    <definedName name="sensMktint" localSheetId="11">#REF!</definedName>
    <definedName name="sensMktint" localSheetId="13">#REF!</definedName>
    <definedName name="sensMktint" localSheetId="12">#REF!</definedName>
    <definedName name="sensMktint" localSheetId="14">#REF!</definedName>
    <definedName name="sensMktint" localSheetId="15">#REF!</definedName>
    <definedName name="sensMktint" localSheetId="17">#REF!</definedName>
    <definedName name="sensMktint" localSheetId="16">#REF!</definedName>
    <definedName name="sensMktint">#REF!</definedName>
    <definedName name="sensMktprop" localSheetId="10">#REF!</definedName>
    <definedName name="sensMktprop" localSheetId="11">#REF!</definedName>
    <definedName name="sensMktprop" localSheetId="13">#REF!</definedName>
    <definedName name="sensMktprop" localSheetId="12">#REF!</definedName>
    <definedName name="sensMktprop" localSheetId="14">#REF!</definedName>
    <definedName name="sensMktprop" localSheetId="15">#REF!</definedName>
    <definedName name="sensMktprop" localSheetId="17">#REF!</definedName>
    <definedName name="sensMktprop" localSheetId="16">#REF!</definedName>
    <definedName name="sensMktprop">#REF!</definedName>
    <definedName name="sensMktsp" localSheetId="10">#REF!</definedName>
    <definedName name="sensMktsp" localSheetId="11">#REF!</definedName>
    <definedName name="sensMktsp" localSheetId="13">#REF!</definedName>
    <definedName name="sensMktsp" localSheetId="12">#REF!</definedName>
    <definedName name="sensMktsp" localSheetId="14">#REF!</definedName>
    <definedName name="sensMktsp" localSheetId="15">#REF!</definedName>
    <definedName name="sensMktsp" localSheetId="17">#REF!</definedName>
    <definedName name="sensMktsp" localSheetId="16">#REF!</definedName>
    <definedName name="sensMktsp">#REF!</definedName>
    <definedName name="sensmMKTconc" localSheetId="10">#REF!</definedName>
    <definedName name="sensmMKTconc" localSheetId="11">#REF!</definedName>
    <definedName name="sensmMKTconc" localSheetId="13">#REF!</definedName>
    <definedName name="sensmMKTconc" localSheetId="12">#REF!</definedName>
    <definedName name="sensmMKTconc" localSheetId="14">#REF!</definedName>
    <definedName name="sensmMKTconc" localSheetId="15">#REF!</definedName>
    <definedName name="sensmMKTconc" localSheetId="17">#REF!</definedName>
    <definedName name="sensmMKTconc" localSheetId="16">#REF!</definedName>
    <definedName name="sensmMKTconc">#REF!</definedName>
    <definedName name="sensmMkteq" localSheetId="10">#REF!</definedName>
    <definedName name="sensmMkteq" localSheetId="11">#REF!</definedName>
    <definedName name="sensmMkteq" localSheetId="13">#REF!</definedName>
    <definedName name="sensmMkteq" localSheetId="12">#REF!</definedName>
    <definedName name="sensmMkteq" localSheetId="14">#REF!</definedName>
    <definedName name="sensmMkteq" localSheetId="15">#REF!</definedName>
    <definedName name="sensmMkteq" localSheetId="17">#REF!</definedName>
    <definedName name="sensmMkteq" localSheetId="16">#REF!</definedName>
    <definedName name="sensmMkteq">#REF!</definedName>
    <definedName name="sensmMktfx" localSheetId="10">#REF!</definedName>
    <definedName name="sensmMktfx" localSheetId="11">#REF!</definedName>
    <definedName name="sensmMktfx" localSheetId="13">#REF!</definedName>
    <definedName name="sensmMktfx" localSheetId="12">#REF!</definedName>
    <definedName name="sensmMktfx" localSheetId="14">#REF!</definedName>
    <definedName name="sensmMktfx" localSheetId="15">#REF!</definedName>
    <definedName name="sensmMktfx" localSheetId="17">#REF!</definedName>
    <definedName name="sensmMktfx" localSheetId="16">#REF!</definedName>
    <definedName name="sensmMktfx">#REF!</definedName>
    <definedName name="sensmMktint" localSheetId="10">#REF!</definedName>
    <definedName name="sensmMktint" localSheetId="11">#REF!</definedName>
    <definedName name="sensmMktint" localSheetId="13">#REF!</definedName>
    <definedName name="sensmMktint" localSheetId="12">#REF!</definedName>
    <definedName name="sensmMktint" localSheetId="14">#REF!</definedName>
    <definedName name="sensmMktint" localSheetId="15">#REF!</definedName>
    <definedName name="sensmMktint" localSheetId="17">#REF!</definedName>
    <definedName name="sensmMktint" localSheetId="16">#REF!</definedName>
    <definedName name="sensmMktint">#REF!</definedName>
    <definedName name="sensmMktprop" localSheetId="10">#REF!</definedName>
    <definedName name="sensmMktprop" localSheetId="11">#REF!</definedName>
    <definedName name="sensmMktprop" localSheetId="13">#REF!</definedName>
    <definedName name="sensmMktprop" localSheetId="12">#REF!</definedName>
    <definedName name="sensmMktprop" localSheetId="14">#REF!</definedName>
    <definedName name="sensmMktprop" localSheetId="15">#REF!</definedName>
    <definedName name="sensmMktprop" localSheetId="17">#REF!</definedName>
    <definedName name="sensmMktprop" localSheetId="16">#REF!</definedName>
    <definedName name="sensmMktprop">#REF!</definedName>
    <definedName name="sensmMktsp" localSheetId="10">#REF!</definedName>
    <definedName name="sensmMktsp" localSheetId="11">#REF!</definedName>
    <definedName name="sensmMktsp" localSheetId="13">#REF!</definedName>
    <definedName name="sensmMktsp" localSheetId="12">#REF!</definedName>
    <definedName name="sensmMktsp" localSheetId="14">#REF!</definedName>
    <definedName name="sensmMktsp" localSheetId="15">#REF!</definedName>
    <definedName name="sensmMktsp" localSheetId="17">#REF!</definedName>
    <definedName name="sensmMktsp" localSheetId="16">#REF!</definedName>
    <definedName name="sensmMktsp">#REF!</definedName>
    <definedName name="sensmSCRmkt" localSheetId="10">#REF!</definedName>
    <definedName name="sensmSCRmkt" localSheetId="11">#REF!</definedName>
    <definedName name="sensmSCRmkt" localSheetId="13">#REF!</definedName>
    <definedName name="sensmSCRmkt" localSheetId="12">#REF!</definedName>
    <definedName name="sensmSCRmkt" localSheetId="14">#REF!</definedName>
    <definedName name="sensmSCRmkt" localSheetId="15">#REF!</definedName>
    <definedName name="sensmSCRmkt" localSheetId="17">#REF!</definedName>
    <definedName name="sensmSCRmkt" localSheetId="16">#REF!</definedName>
    <definedName name="sensmSCRmkt">#REF!</definedName>
    <definedName name="sensnMKTconc" localSheetId="10">#REF!</definedName>
    <definedName name="sensnMKTconc" localSheetId="11">#REF!</definedName>
    <definedName name="sensnMKTconc" localSheetId="13">#REF!</definedName>
    <definedName name="sensnMKTconc" localSheetId="12">#REF!</definedName>
    <definedName name="sensnMKTconc" localSheetId="14">#REF!</definedName>
    <definedName name="sensnMKTconc" localSheetId="15">#REF!</definedName>
    <definedName name="sensnMKTconc" localSheetId="17">#REF!</definedName>
    <definedName name="sensnMKTconc" localSheetId="16">#REF!</definedName>
    <definedName name="sensnMKTconc">#REF!</definedName>
    <definedName name="sensnMkteq" localSheetId="10">#REF!</definedName>
    <definedName name="sensnMkteq" localSheetId="11">#REF!</definedName>
    <definedName name="sensnMkteq" localSheetId="13">#REF!</definedName>
    <definedName name="sensnMkteq" localSheetId="12">#REF!</definedName>
    <definedName name="sensnMkteq" localSheetId="14">#REF!</definedName>
    <definedName name="sensnMkteq" localSheetId="15">#REF!</definedName>
    <definedName name="sensnMkteq" localSheetId="17">#REF!</definedName>
    <definedName name="sensnMkteq" localSheetId="16">#REF!</definedName>
    <definedName name="sensnMkteq">#REF!</definedName>
    <definedName name="sensnMktfx" localSheetId="10">#REF!</definedName>
    <definedName name="sensnMktfx" localSheetId="11">#REF!</definedName>
    <definedName name="sensnMktfx" localSheetId="13">#REF!</definedName>
    <definedName name="sensnMktfx" localSheetId="12">#REF!</definedName>
    <definedName name="sensnMktfx" localSheetId="14">#REF!</definedName>
    <definedName name="sensnMktfx" localSheetId="15">#REF!</definedName>
    <definedName name="sensnMktfx" localSheetId="17">#REF!</definedName>
    <definedName name="sensnMktfx" localSheetId="16">#REF!</definedName>
    <definedName name="sensnMktfx">#REF!</definedName>
    <definedName name="sensnMktint" localSheetId="10">#REF!</definedName>
    <definedName name="sensnMktint" localSheetId="11">#REF!</definedName>
    <definedName name="sensnMktint" localSheetId="13">#REF!</definedName>
    <definedName name="sensnMktint" localSheetId="12">#REF!</definedName>
    <definedName name="sensnMktint" localSheetId="14">#REF!</definedName>
    <definedName name="sensnMktint" localSheetId="15">#REF!</definedName>
    <definedName name="sensnMktint" localSheetId="17">#REF!</definedName>
    <definedName name="sensnMktint" localSheetId="16">#REF!</definedName>
    <definedName name="sensnMktint">#REF!</definedName>
    <definedName name="sensnMktprop" localSheetId="10">#REF!</definedName>
    <definedName name="sensnMktprop" localSheetId="11">#REF!</definedName>
    <definedName name="sensnMktprop" localSheetId="13">#REF!</definedName>
    <definedName name="sensnMktprop" localSheetId="12">#REF!</definedName>
    <definedName name="sensnMktprop" localSheetId="14">#REF!</definedName>
    <definedName name="sensnMktprop" localSheetId="15">#REF!</definedName>
    <definedName name="sensnMktprop" localSheetId="17">#REF!</definedName>
    <definedName name="sensnMktprop" localSheetId="16">#REF!</definedName>
    <definedName name="sensnMktprop">#REF!</definedName>
    <definedName name="sensnMktsp" localSheetId="10">#REF!</definedName>
    <definedName name="sensnMktsp" localSheetId="11">#REF!</definedName>
    <definedName name="sensnMktsp" localSheetId="13">#REF!</definedName>
    <definedName name="sensnMktsp" localSheetId="12">#REF!</definedName>
    <definedName name="sensnMktsp" localSheetId="14">#REF!</definedName>
    <definedName name="sensnMktsp" localSheetId="15">#REF!</definedName>
    <definedName name="sensnMktsp" localSheetId="17">#REF!</definedName>
    <definedName name="sensnMktsp" localSheetId="16">#REF!</definedName>
    <definedName name="sensnMktsp">#REF!</definedName>
    <definedName name="sensSCRmkt" localSheetId="10">#REF!</definedName>
    <definedName name="sensSCRmkt" localSheetId="11">#REF!</definedName>
    <definedName name="sensSCRmkt" localSheetId="13">#REF!</definedName>
    <definedName name="sensSCRmkt" localSheetId="12">#REF!</definedName>
    <definedName name="sensSCRmkt" localSheetId="14">#REF!</definedName>
    <definedName name="sensSCRmkt" localSheetId="15">#REF!</definedName>
    <definedName name="sensSCRmkt" localSheetId="17">#REF!</definedName>
    <definedName name="sensSCRmkt" localSheetId="16">#REF!</definedName>
    <definedName name="sensSCRmkt">#REF!</definedName>
    <definedName name="SeparNom">"]"</definedName>
    <definedName name="SIasstot" localSheetId="10">#REF!</definedName>
    <definedName name="SIasstot" localSheetId="11">#REF!</definedName>
    <definedName name="SIasstot" localSheetId="13">#REF!</definedName>
    <definedName name="SIasstot" localSheetId="12">#REF!</definedName>
    <definedName name="SIasstot" localSheetId="14">#REF!</definedName>
    <definedName name="SIasstot" localSheetId="15">#REF!</definedName>
    <definedName name="SIasstot" localSheetId="17">#REF!</definedName>
    <definedName name="SIasstot" localSheetId="16">#REF!</definedName>
    <definedName name="SIasstot">#REF!</definedName>
    <definedName name="SIav" localSheetId="10">#REF!</definedName>
    <definedName name="SIav" localSheetId="11">#REF!</definedName>
    <definedName name="SIav" localSheetId="13">#REF!</definedName>
    <definedName name="SIav" localSheetId="12">#REF!</definedName>
    <definedName name="SIav" localSheetId="14">#REF!</definedName>
    <definedName name="SIav" localSheetId="15">#REF!</definedName>
    <definedName name="SIav" localSheetId="17">#REF!</definedName>
    <definedName name="SIav" localSheetId="16">#REF!</definedName>
    <definedName name="SIav">#REF!</definedName>
    <definedName name="SImgar" localSheetId="10">#REF!</definedName>
    <definedName name="SImgar" localSheetId="11">#REF!</definedName>
    <definedName name="SImgar" localSheetId="13">#REF!</definedName>
    <definedName name="SImgar" localSheetId="12">#REF!</definedName>
    <definedName name="SImgar" localSheetId="14">#REF!</definedName>
    <definedName name="SImgar" localSheetId="15">#REF!</definedName>
    <definedName name="SImgar" localSheetId="17">#REF!</definedName>
    <definedName name="SImgar" localSheetId="16">#REF!</definedName>
    <definedName name="SImgar">#REF!</definedName>
    <definedName name="SIREN" localSheetId="10">#REF!</definedName>
    <definedName name="SIREN" localSheetId="11">#REF!</definedName>
    <definedName name="SIREN" localSheetId="13">#REF!</definedName>
    <definedName name="SIREN" localSheetId="12">#REF!</definedName>
    <definedName name="SIREN" localSheetId="14">#REF!</definedName>
    <definedName name="SIREN" localSheetId="15">#REF!</definedName>
    <definedName name="SIREN" localSheetId="17">#REF!</definedName>
    <definedName name="SIREN" localSheetId="16">#REF!</definedName>
    <definedName name="SIREN">#REF!</definedName>
    <definedName name="SIreq" localSheetId="10">#REF!</definedName>
    <definedName name="SIreq" localSheetId="11">#REF!</definedName>
    <definedName name="SIreq" localSheetId="13">#REF!</definedName>
    <definedName name="SIreq" localSheetId="12">#REF!</definedName>
    <definedName name="SIreq" localSheetId="14">#REF!</definedName>
    <definedName name="SIreq" localSheetId="15">#REF!</definedName>
    <definedName name="SIreq" localSheetId="17">#REF!</definedName>
    <definedName name="SIreq" localSheetId="16">#REF!</definedName>
    <definedName name="SIreq">#REF!</definedName>
    <definedName name="sMKTint" localSheetId="10">#REF!</definedName>
    <definedName name="sMKTint" localSheetId="11">#REF!</definedName>
    <definedName name="sMKTint" localSheetId="13">#REF!</definedName>
    <definedName name="sMKTint" localSheetId="12">#REF!</definedName>
    <definedName name="sMKTint" localSheetId="14">#REF!</definedName>
    <definedName name="sMKTint" localSheetId="15">#REF!</definedName>
    <definedName name="sMKTint" localSheetId="17">#REF!</definedName>
    <definedName name="sMKTint" localSheetId="16">#REF!</definedName>
    <definedName name="sMKTint">#REF!</definedName>
    <definedName name="Societe" localSheetId="10">#REF!</definedName>
    <definedName name="Societe" localSheetId="11">#REF!</definedName>
    <definedName name="Societe" localSheetId="13">#REF!</definedName>
    <definedName name="Societe" localSheetId="12">#REF!</definedName>
    <definedName name="Societe" localSheetId="14">#REF!</definedName>
    <definedName name="Societe" localSheetId="15">#REF!</definedName>
    <definedName name="Societe" localSheetId="17">#REF!</definedName>
    <definedName name="Societe" localSheetId="16">#REF!</definedName>
    <definedName name="Societe">#REF!</definedName>
    <definedName name="Subst1" localSheetId="10">#REF!</definedName>
    <definedName name="Subst1" localSheetId="11">#REF!</definedName>
    <definedName name="Subst1" localSheetId="13">#REF!</definedName>
    <definedName name="Subst1" localSheetId="12">#REF!</definedName>
    <definedName name="Subst1" localSheetId="14">#REF!</definedName>
    <definedName name="Subst1" localSheetId="15">#REF!</definedName>
    <definedName name="Subst1" localSheetId="17">#REF!</definedName>
    <definedName name="Subst1" localSheetId="16">#REF!</definedName>
    <definedName name="Subst1">#REF!</definedName>
    <definedName name="Subst15" localSheetId="10">#REF!</definedName>
    <definedName name="Subst15" localSheetId="11">#REF!</definedName>
    <definedName name="Subst15" localSheetId="13">#REF!</definedName>
    <definedName name="Subst15" localSheetId="12">#REF!</definedName>
    <definedName name="Subst15" localSheetId="14">#REF!</definedName>
    <definedName name="Subst15" localSheetId="15">#REF!</definedName>
    <definedName name="Subst15" localSheetId="17">#REF!</definedName>
    <definedName name="Subst15" localSheetId="16">#REF!</definedName>
    <definedName name="Subst15">#REF!</definedName>
    <definedName name="Subst16" localSheetId="10">#REF!</definedName>
    <definedName name="Subst16" localSheetId="11">#REF!</definedName>
    <definedName name="Subst16" localSheetId="13">#REF!</definedName>
    <definedName name="Subst16" localSheetId="12">#REF!</definedName>
    <definedName name="Subst16" localSheetId="14">#REF!</definedName>
    <definedName name="Subst16" localSheetId="15">#REF!</definedName>
    <definedName name="Subst16" localSheetId="17">#REF!</definedName>
    <definedName name="Subst16" localSheetId="16">#REF!</definedName>
    <definedName name="Subst16">#REF!</definedName>
    <definedName name="Subst17" localSheetId="10">#REF!</definedName>
    <definedName name="Subst17" localSheetId="11">#REF!</definedName>
    <definedName name="Subst17" localSheetId="13">#REF!</definedName>
    <definedName name="Subst17" localSheetId="12">#REF!</definedName>
    <definedName name="Subst17" localSheetId="14">#REF!</definedName>
    <definedName name="Subst17" localSheetId="15">#REF!</definedName>
    <definedName name="Subst17" localSheetId="17">#REF!</definedName>
    <definedName name="Subst17" localSheetId="16">#REF!</definedName>
    <definedName name="Subst17">#REF!</definedName>
    <definedName name="Subst18" localSheetId="10">#REF!</definedName>
    <definedName name="Subst18" localSheetId="11">#REF!</definedName>
    <definedName name="Subst18" localSheetId="13">#REF!</definedName>
    <definedName name="Subst18" localSheetId="12">#REF!</definedName>
    <definedName name="Subst18" localSheetId="14">#REF!</definedName>
    <definedName name="Subst18" localSheetId="15">#REF!</definedName>
    <definedName name="Subst18" localSheetId="17">#REF!</definedName>
    <definedName name="Subst18" localSheetId="16">#REF!</definedName>
    <definedName name="Subst18">#REF!</definedName>
    <definedName name="Subst2" localSheetId="10">#REF!</definedName>
    <definedName name="Subst2" localSheetId="11">#REF!</definedName>
    <definedName name="Subst2" localSheetId="13">#REF!</definedName>
    <definedName name="Subst2" localSheetId="12">#REF!</definedName>
    <definedName name="Subst2" localSheetId="14">#REF!</definedName>
    <definedName name="Subst2" localSheetId="15">#REF!</definedName>
    <definedName name="Subst2" localSheetId="17">#REF!</definedName>
    <definedName name="Subst2" localSheetId="16">#REF!</definedName>
    <definedName name="Subst2">#REF!</definedName>
    <definedName name="Subst20" localSheetId="10">#REF!</definedName>
    <definedName name="Subst20" localSheetId="11">#REF!</definedName>
    <definedName name="Subst20" localSheetId="13">#REF!</definedName>
    <definedName name="Subst20" localSheetId="12">#REF!</definedName>
    <definedName name="Subst20" localSheetId="14">#REF!</definedName>
    <definedName name="Subst20" localSheetId="15">#REF!</definedName>
    <definedName name="Subst20" localSheetId="17">#REF!</definedName>
    <definedName name="Subst20" localSheetId="16">#REF!</definedName>
    <definedName name="Subst20">#REF!</definedName>
    <definedName name="Subst21" localSheetId="10">#REF!</definedName>
    <definedName name="Subst21" localSheetId="11">#REF!</definedName>
    <definedName name="Subst21" localSheetId="13">#REF!</definedName>
    <definedName name="Subst21" localSheetId="12">#REF!</definedName>
    <definedName name="Subst21" localSheetId="14">#REF!</definedName>
    <definedName name="Subst21" localSheetId="15">#REF!</definedName>
    <definedName name="Subst21" localSheetId="17">#REF!</definedName>
    <definedName name="Subst21" localSheetId="16">#REF!</definedName>
    <definedName name="Subst21">#REF!</definedName>
    <definedName name="Subst22" localSheetId="10">#REF!</definedName>
    <definedName name="Subst22" localSheetId="11">#REF!</definedName>
    <definedName name="Subst22" localSheetId="13">#REF!</definedName>
    <definedName name="Subst22" localSheetId="12">#REF!</definedName>
    <definedName name="Subst22" localSheetId="14">#REF!</definedName>
    <definedName name="Subst22" localSheetId="15">#REF!</definedName>
    <definedName name="Subst22" localSheetId="17">#REF!</definedName>
    <definedName name="Subst22" localSheetId="16">#REF!</definedName>
    <definedName name="Subst22">#REF!</definedName>
    <definedName name="Subst24" localSheetId="10">#REF!</definedName>
    <definedName name="Subst24" localSheetId="11">#REF!</definedName>
    <definedName name="Subst24" localSheetId="13">#REF!</definedName>
    <definedName name="Subst24" localSheetId="12">#REF!</definedName>
    <definedName name="Subst24" localSheetId="14">#REF!</definedName>
    <definedName name="Subst24" localSheetId="15">#REF!</definedName>
    <definedName name="Subst24" localSheetId="17">#REF!</definedName>
    <definedName name="Subst24" localSheetId="16">#REF!</definedName>
    <definedName name="Subst24">#REF!</definedName>
    <definedName name="Subst25" localSheetId="10">#REF!</definedName>
    <definedName name="Subst25" localSheetId="11">#REF!</definedName>
    <definedName name="Subst25" localSheetId="13">#REF!</definedName>
    <definedName name="Subst25" localSheetId="12">#REF!</definedName>
    <definedName name="Subst25" localSheetId="14">#REF!</definedName>
    <definedName name="Subst25" localSheetId="15">#REF!</definedName>
    <definedName name="Subst25" localSheetId="17">#REF!</definedName>
    <definedName name="Subst25" localSheetId="16">#REF!</definedName>
    <definedName name="Subst25">#REF!</definedName>
    <definedName name="Subst26" localSheetId="10">#REF!</definedName>
    <definedName name="Subst26" localSheetId="11">#REF!</definedName>
    <definedName name="Subst26" localSheetId="13">#REF!</definedName>
    <definedName name="Subst26" localSheetId="12">#REF!</definedName>
    <definedName name="Subst26" localSheetId="14">#REF!</definedName>
    <definedName name="Subst26" localSheetId="15">#REF!</definedName>
    <definedName name="Subst26" localSheetId="17">#REF!</definedName>
    <definedName name="Subst26" localSheetId="16">#REF!</definedName>
    <definedName name="Subst26">#REF!</definedName>
    <definedName name="TPa" localSheetId="10">#REF!</definedName>
    <definedName name="TPa" localSheetId="11">#REF!</definedName>
    <definedName name="TPa" localSheetId="13">#REF!</definedName>
    <definedName name="TPa" localSheetId="12">#REF!</definedName>
    <definedName name="TPa" localSheetId="14">#REF!</definedName>
    <definedName name="TPa" localSheetId="15">#REF!</definedName>
    <definedName name="TPa" localSheetId="17">#REF!</definedName>
    <definedName name="TPa" localSheetId="16">#REF!</definedName>
    <definedName name="TPa">#REF!</definedName>
    <definedName name="TPh" localSheetId="10">#REF!</definedName>
    <definedName name="TPh" localSheetId="11">#REF!</definedName>
    <definedName name="TPh" localSheetId="13">#REF!</definedName>
    <definedName name="TPh" localSheetId="12">#REF!</definedName>
    <definedName name="TPh" localSheetId="14">#REF!</definedName>
    <definedName name="TPh" localSheetId="15">#REF!</definedName>
    <definedName name="TPh" localSheetId="17">#REF!</definedName>
    <definedName name="TPh" localSheetId="16">#REF!</definedName>
    <definedName name="TPh">#REF!</definedName>
    <definedName name="TypeOfInstitution" localSheetId="10">#REF!</definedName>
    <definedName name="TypeOfInstitution" localSheetId="11">#REF!</definedName>
    <definedName name="TypeOfInstitution" localSheetId="13">#REF!</definedName>
    <definedName name="TypeOfInstitution" localSheetId="12">#REF!</definedName>
    <definedName name="TypeOfInstitution" localSheetId="14">#REF!</definedName>
    <definedName name="TypeOfInstitution" localSheetId="15">#REF!</definedName>
    <definedName name="TypeOfInstitution" localSheetId="17">#REF!</definedName>
    <definedName name="TypeOfInstitution" localSheetId="16">#REF!</definedName>
    <definedName name="TypeOfInstitution">#REF!</definedName>
    <definedName name="Unité" localSheetId="10">#REF!</definedName>
    <definedName name="Unité" localSheetId="11">#REF!</definedName>
    <definedName name="Unité" localSheetId="13">#REF!</definedName>
    <definedName name="Unité" localSheetId="12">#REF!</definedName>
    <definedName name="Unité" localSheetId="14">#REF!</definedName>
    <definedName name="Unité" localSheetId="15">#REF!</definedName>
    <definedName name="Unité" localSheetId="17">#REF!</definedName>
    <definedName name="Unité" localSheetId="16">#REF!</definedName>
    <definedName name="Unité">#REF!</definedName>
    <definedName name="Version">20110111</definedName>
    <definedName name="WCAnnuitiesMatrix" localSheetId="10">#REF!</definedName>
    <definedName name="WCAnnuitiesMatrix" localSheetId="11">#REF!</definedName>
    <definedName name="WCAnnuitiesMatrix" localSheetId="13">#REF!</definedName>
    <definedName name="WCAnnuitiesMatrix" localSheetId="12">#REF!</definedName>
    <definedName name="WCAnnuitiesMatrix" localSheetId="14">#REF!</definedName>
    <definedName name="WCAnnuitiesMatrix" localSheetId="15">#REF!</definedName>
    <definedName name="WCAnnuitiesMatrix" localSheetId="17">#REF!</definedName>
    <definedName name="WCAnnuitiesMatrix" localSheetId="16">#REF!</definedName>
    <definedName name="WCAnnuitiesMatrix">#REF!</definedName>
    <definedName name="WCompMatrix" localSheetId="10">#REF!</definedName>
    <definedName name="WCompMatrix" localSheetId="11">#REF!</definedName>
    <definedName name="WCompMatrix" localSheetId="13">#REF!</definedName>
    <definedName name="WCompMatrix" localSheetId="12">#REF!</definedName>
    <definedName name="WCompMatrix" localSheetId="14">#REF!</definedName>
    <definedName name="WCompMatrix" localSheetId="15">#REF!</definedName>
    <definedName name="WCompMatrix" localSheetId="17">#REF!</definedName>
    <definedName name="WCompMatrix" localSheetId="16">#REF!</definedName>
    <definedName name="WCompMatrix">#REF!</definedName>
    <definedName name="WS_COUNTRY_CORR">[7]Correlations!$C$7:$V$26</definedName>
  </definedNames>
  <calcPr calcId="162913"/>
</workbook>
</file>

<file path=xl/calcChain.xml><?xml version="1.0" encoding="utf-8"?>
<calcChain xmlns="http://schemas.openxmlformats.org/spreadsheetml/2006/main">
  <c r="C14" i="13" l="1"/>
  <c r="C1" i="118" l="1"/>
  <c r="G54" i="117"/>
  <c r="F54" i="117"/>
  <c r="E54" i="117"/>
  <c r="D54" i="117"/>
  <c r="C54" i="117"/>
  <c r="G50" i="117"/>
  <c r="G45" i="117" s="1"/>
  <c r="F50" i="117"/>
  <c r="E50" i="117"/>
  <c r="D50" i="117"/>
  <c r="C50" i="117"/>
  <c r="C45" i="117" s="1"/>
  <c r="G46" i="117"/>
  <c r="F46" i="117"/>
  <c r="E46" i="117"/>
  <c r="D46" i="117"/>
  <c r="D45" i="117" s="1"/>
  <c r="C46" i="117"/>
  <c r="F45" i="117"/>
  <c r="E45" i="117"/>
  <c r="E63" i="117" s="1"/>
  <c r="G41" i="117"/>
  <c r="F41" i="117"/>
  <c r="F36" i="117" s="1"/>
  <c r="F63" i="117" s="1"/>
  <c r="E41" i="117"/>
  <c r="D41" i="117"/>
  <c r="C41" i="117"/>
  <c r="G37" i="117"/>
  <c r="G36" i="117" s="1"/>
  <c r="G63" i="117" s="1"/>
  <c r="F37" i="117"/>
  <c r="E37" i="117"/>
  <c r="D37" i="117"/>
  <c r="C37" i="117"/>
  <c r="C36" i="117" s="1"/>
  <c r="C63" i="117" s="1"/>
  <c r="E36" i="117"/>
  <c r="D36" i="117"/>
  <c r="G29" i="117"/>
  <c r="F29" i="117"/>
  <c r="F25" i="117" s="1"/>
  <c r="E29" i="117"/>
  <c r="D29" i="117"/>
  <c r="C29" i="117"/>
  <c r="G26" i="117"/>
  <c r="G25" i="117" s="1"/>
  <c r="F26" i="117"/>
  <c r="E26" i="117"/>
  <c r="D26" i="117"/>
  <c r="C26" i="117"/>
  <c r="C25" i="117" s="1"/>
  <c r="E25" i="117"/>
  <c r="D25" i="117"/>
  <c r="G17" i="117"/>
  <c r="F17" i="117"/>
  <c r="E17" i="117"/>
  <c r="E34" i="117" s="1"/>
  <c r="E64" i="117" s="1"/>
  <c r="D17" i="117"/>
  <c r="C17" i="117"/>
  <c r="G14" i="117"/>
  <c r="G34" i="117" s="1"/>
  <c r="G64" i="117" s="1"/>
  <c r="F14" i="117"/>
  <c r="F34" i="117" s="1"/>
  <c r="F64" i="117" s="1"/>
  <c r="E14" i="117"/>
  <c r="D14" i="117"/>
  <c r="D34" i="117" s="1"/>
  <c r="C14" i="117"/>
  <c r="C34" i="117" s="1"/>
  <c r="C64" i="117" s="1"/>
  <c r="C1" i="117"/>
  <c r="C1" i="114"/>
  <c r="G54" i="113"/>
  <c r="F54" i="113"/>
  <c r="E54" i="113"/>
  <c r="D54" i="113"/>
  <c r="C54" i="113"/>
  <c r="G50" i="113"/>
  <c r="G45" i="113" s="1"/>
  <c r="F50" i="113"/>
  <c r="E50" i="113"/>
  <c r="D50" i="113"/>
  <c r="C50" i="113"/>
  <c r="C45" i="113" s="1"/>
  <c r="G46" i="113"/>
  <c r="F46" i="113"/>
  <c r="E46" i="113"/>
  <c r="D46" i="113"/>
  <c r="D45" i="113" s="1"/>
  <c r="C46" i="113"/>
  <c r="F45" i="113"/>
  <c r="E45" i="113"/>
  <c r="E63" i="113" s="1"/>
  <c r="G41" i="113"/>
  <c r="F41" i="113"/>
  <c r="F36" i="113" s="1"/>
  <c r="F63" i="113" s="1"/>
  <c r="E41" i="113"/>
  <c r="D41" i="113"/>
  <c r="C41" i="113"/>
  <c r="G37" i="113"/>
  <c r="G36" i="113" s="1"/>
  <c r="G63" i="113" s="1"/>
  <c r="F37" i="113"/>
  <c r="E37" i="113"/>
  <c r="D37" i="113"/>
  <c r="C37" i="113"/>
  <c r="E36" i="113"/>
  <c r="D36" i="113"/>
  <c r="G29" i="113"/>
  <c r="F29" i="113"/>
  <c r="F25" i="113" s="1"/>
  <c r="E29" i="113"/>
  <c r="D29" i="113"/>
  <c r="C29" i="113"/>
  <c r="G26" i="113"/>
  <c r="G25" i="113" s="1"/>
  <c r="F26" i="113"/>
  <c r="E26" i="113"/>
  <c r="D26" i="113"/>
  <c r="C26" i="113"/>
  <c r="C25" i="113" s="1"/>
  <c r="E25" i="113"/>
  <c r="D25" i="113"/>
  <c r="G17" i="113"/>
  <c r="F17" i="113"/>
  <c r="E17" i="113"/>
  <c r="E34" i="113" s="1"/>
  <c r="E64" i="113" s="1"/>
  <c r="D17" i="113"/>
  <c r="C17" i="113"/>
  <c r="G14" i="113"/>
  <c r="G34" i="113" s="1"/>
  <c r="G64" i="113" s="1"/>
  <c r="F14" i="113"/>
  <c r="F34" i="113" s="1"/>
  <c r="F64" i="113" s="1"/>
  <c r="E14" i="113"/>
  <c r="D14" i="113"/>
  <c r="D34" i="113" s="1"/>
  <c r="C14" i="113"/>
  <c r="C34" i="113" s="1"/>
  <c r="C1" i="113"/>
  <c r="D63" i="13"/>
  <c r="E63" i="13"/>
  <c r="F63" i="13"/>
  <c r="G63" i="13"/>
  <c r="C63" i="13"/>
  <c r="C36" i="13"/>
  <c r="C37" i="13"/>
  <c r="D37" i="13"/>
  <c r="D34" i="13"/>
  <c r="E34" i="13"/>
  <c r="F34" i="13"/>
  <c r="G34" i="13"/>
  <c r="C25" i="13"/>
  <c r="C36" i="113" l="1"/>
  <c r="C63" i="113" s="1"/>
  <c r="C64" i="113" s="1"/>
  <c r="D63" i="117"/>
  <c r="D64" i="117" s="1"/>
  <c r="D63" i="113"/>
  <c r="D64" i="113" s="1"/>
  <c r="D14" i="13" l="1"/>
  <c r="E14" i="13"/>
  <c r="F14" i="13"/>
  <c r="G14" i="13"/>
  <c r="D17" i="13"/>
  <c r="E17" i="13"/>
  <c r="F17" i="13"/>
  <c r="G17" i="13"/>
  <c r="D26" i="13"/>
  <c r="D25" i="13" s="1"/>
  <c r="E26" i="13"/>
  <c r="F26" i="13"/>
  <c r="G26" i="13"/>
  <c r="D29" i="13"/>
  <c r="E29" i="13"/>
  <c r="F29" i="13"/>
  <c r="G29" i="13"/>
  <c r="G25" i="13" s="1"/>
  <c r="E37" i="13"/>
  <c r="F37" i="13"/>
  <c r="G37" i="13"/>
  <c r="D41" i="13"/>
  <c r="E41" i="13"/>
  <c r="F41" i="13"/>
  <c r="F36" i="13" s="1"/>
  <c r="G41" i="13"/>
  <c r="F45" i="13"/>
  <c r="D46" i="13"/>
  <c r="E46" i="13"/>
  <c r="F46" i="13"/>
  <c r="G46" i="13"/>
  <c r="D50" i="13"/>
  <c r="E50" i="13"/>
  <c r="E45" i="13" s="1"/>
  <c r="F50" i="13"/>
  <c r="G50" i="13"/>
  <c r="D54" i="13"/>
  <c r="E54" i="13"/>
  <c r="F54" i="13"/>
  <c r="G54" i="13"/>
  <c r="F25" i="13" l="1"/>
  <c r="D45" i="13"/>
  <c r="G45" i="13"/>
  <c r="G36" i="13"/>
  <c r="G64" i="13" s="1"/>
  <c r="D36" i="13"/>
  <c r="E25" i="13"/>
  <c r="E36" i="13"/>
  <c r="E64" i="13" s="1"/>
  <c r="F64" i="13"/>
  <c r="D64" i="13"/>
  <c r="H1" i="7"/>
  <c r="H2" i="7"/>
  <c r="H3" i="7"/>
  <c r="C29" i="13" l="1"/>
  <c r="C54" i="13" l="1"/>
  <c r="C50" i="13"/>
  <c r="C46" i="13"/>
  <c r="C41" i="13"/>
  <c r="C26" i="13"/>
  <c r="C17" i="13"/>
  <c r="C34" i="13" s="1"/>
  <c r="C45" i="13" l="1"/>
  <c r="C64" i="13" l="1"/>
  <c r="C1" i="22"/>
  <c r="C1" i="13"/>
  <c r="C1" i="37"/>
</calcChain>
</file>

<file path=xl/sharedStrings.xml><?xml version="1.0" encoding="utf-8"?>
<sst xmlns="http://schemas.openxmlformats.org/spreadsheetml/2006/main" count="14197" uniqueCount="10483">
  <si>
    <t>Other investments</t>
  </si>
  <si>
    <t>Technical provisions</t>
  </si>
  <si>
    <t>Area</t>
  </si>
  <si>
    <t>Description</t>
  </si>
  <si>
    <t>Indicator</t>
  </si>
  <si>
    <t>Own Funds</t>
  </si>
  <si>
    <t>SCR</t>
  </si>
  <si>
    <t>S.23.01.04.01_R0560_C0010</t>
  </si>
  <si>
    <t>S.23.01.04.01_R0560_C0010
S.23.01.04.01_R0560_C0020
S.23.01.04.01_R0560_C0030</t>
  </si>
  <si>
    <t>Assets over Liabilities (AoL)</t>
  </si>
  <si>
    <t>Balance sheet position</t>
  </si>
  <si>
    <t>S.25.01.04.02_R0570_C0100
S.25.02.04.02_R0570_C0100
S.25.03.04.02_R0220_C0100</t>
  </si>
  <si>
    <t>Asset allocation</t>
  </si>
  <si>
    <t>Relative change in investment in Government bonds (GB)</t>
  </si>
  <si>
    <t>Relative change in assets hel for index and unit linked contracts (ILUL)</t>
  </si>
  <si>
    <t>Assets over Liabilities without impact of LTG and transitional measures on the liabilities (AoLWO)</t>
  </si>
  <si>
    <t>S.22.01.04.01_R0050_C0010
S.22.01.04.01_R0050_C0100</t>
  </si>
  <si>
    <t>S.22.01.04.01_R0290_C0010</t>
  </si>
  <si>
    <t>S.22.01.04.01_R0020_C0010
S.22.01.04.01_R0020_C0100</t>
  </si>
  <si>
    <t>S.22.01.04.01_R0020_C0010
S.22.01.04.01_R0020_C0030
S.22.01.04.01_R0020_C0050</t>
  </si>
  <si>
    <t>S.22.01.04.01_R0050_C0010
S.22.01.04.01_R0020_C0030
S.22.01.04.01_R0020_C0050</t>
  </si>
  <si>
    <t>S.22.01.04.01_R0090_C0010
S.22.01.04.01_R0090_C0030
S.22.01.04.01_R0090_C0050</t>
  </si>
  <si>
    <t>S.22.01.04.01_R0090_C0010
S.22.01.04.01_R0090_C0100</t>
  </si>
  <si>
    <t>S.22.01.04.01_R0030_C0010</t>
  </si>
  <si>
    <t>S.22.01.04.01_R0030_C0010
S.22.01.04.01_R0090_C0030
S.22.01.04.01_R0090_C0050</t>
  </si>
  <si>
    <t>S.22.01.04.01_R0090_C0010
S.22.01.04.01_R0090_C0100
S.22.01.04.01_R0030_C0010
S.22.01.04.01_R0030_C0100</t>
  </si>
  <si>
    <t>S.22.01.04.01_R0050_C0010
S.22.01.04.02_R0050_C0030
S.22.02.04.02_R0050_C0050
S.22.01.04.01_R0090_C0010
S.22.01.04.02_R0090_C0030
S.22.02.04.02_R0090_C0050</t>
  </si>
  <si>
    <t>S.22.01.04.01_R0050_C0010
S.22.01.04.02_R0050_C0100
S.22.01.04.01_R0090_C0010
S.22.01.04.02_R0090_C0100</t>
  </si>
  <si>
    <t>S.22.01.04.01_R0050_C0010
S.22.01.04.01_R0090_C0010</t>
  </si>
  <si>
    <t>#</t>
  </si>
  <si>
    <t>Individual</t>
  </si>
  <si>
    <t>-</t>
  </si>
  <si>
    <t>Currency code</t>
  </si>
  <si>
    <t>Currency name</t>
  </si>
  <si>
    <t>Filled</t>
  </si>
  <si>
    <t>Yes</t>
  </si>
  <si>
    <t>Life</t>
  </si>
  <si>
    <t>Thousands</t>
  </si>
  <si>
    <t>Standard formula</t>
  </si>
  <si>
    <t>EUR</t>
  </si>
  <si>
    <t>Austria</t>
  </si>
  <si>
    <t>Euro</t>
  </si>
  <si>
    <t>EEA</t>
  </si>
  <si>
    <t>AT</t>
  </si>
  <si>
    <t>USD</t>
  </si>
  <si>
    <t>US Dollar</t>
  </si>
  <si>
    <t>Not filled</t>
  </si>
  <si>
    <t>No</t>
  </si>
  <si>
    <t>Non-Life</t>
  </si>
  <si>
    <t>Millions</t>
  </si>
  <si>
    <t>Group</t>
  </si>
  <si>
    <t>Partial internal model</t>
  </si>
  <si>
    <t>BGN</t>
  </si>
  <si>
    <t>Belgium</t>
  </si>
  <si>
    <t>BE</t>
  </si>
  <si>
    <t>N/A</t>
  </si>
  <si>
    <t>Composite</t>
  </si>
  <si>
    <t>Full internal model</t>
  </si>
  <si>
    <t>CHF</t>
  </si>
  <si>
    <t>Bulgaria</t>
  </si>
  <si>
    <t>Bulgaria Leva</t>
  </si>
  <si>
    <t>BG</t>
  </si>
  <si>
    <t>GBP</t>
  </si>
  <si>
    <t>British Pound</t>
  </si>
  <si>
    <t>Reinsurance</t>
  </si>
  <si>
    <t>CZK</t>
  </si>
  <si>
    <t>Croatia</t>
  </si>
  <si>
    <t>Croatia Kuna</t>
  </si>
  <si>
    <t>HRK</t>
  </si>
  <si>
    <t>HR</t>
  </si>
  <si>
    <t>INR</t>
  </si>
  <si>
    <t>Indian Rupee</t>
  </si>
  <si>
    <t>Captive</t>
  </si>
  <si>
    <t>DKK</t>
  </si>
  <si>
    <t>Cyprus</t>
  </si>
  <si>
    <t>CY</t>
  </si>
  <si>
    <t>AUD</t>
  </si>
  <si>
    <t>Australian Dollar</t>
  </si>
  <si>
    <t>CAD</t>
  </si>
  <si>
    <t>SGD</t>
  </si>
  <si>
    <t>ISK</t>
  </si>
  <si>
    <t>Finland</t>
  </si>
  <si>
    <t>FI</t>
  </si>
  <si>
    <t>MYR</t>
  </si>
  <si>
    <t>Malaysian Ringgit</t>
  </si>
  <si>
    <t>NOK</t>
  </si>
  <si>
    <t>France</t>
  </si>
  <si>
    <t>FR</t>
  </si>
  <si>
    <t>JPY</t>
  </si>
  <si>
    <t>Japanese Yen</t>
  </si>
  <si>
    <t>PLN</t>
  </si>
  <si>
    <t>Germany</t>
  </si>
  <si>
    <t>DE</t>
  </si>
  <si>
    <t>CNY</t>
  </si>
  <si>
    <t>Chinese Yuan Renminbi</t>
  </si>
  <si>
    <t>RON</t>
  </si>
  <si>
    <t>Greece</t>
  </si>
  <si>
    <t>GR</t>
  </si>
  <si>
    <t>NZD</t>
  </si>
  <si>
    <t>New Zealand Dollar</t>
  </si>
  <si>
    <t>SEK</t>
  </si>
  <si>
    <t>THB</t>
  </si>
  <si>
    <t>AED</t>
  </si>
  <si>
    <t>HKD</t>
  </si>
  <si>
    <t>Latvia</t>
  </si>
  <si>
    <t>LVL</t>
  </si>
  <si>
    <t>LV</t>
  </si>
  <si>
    <t>MXN</t>
  </si>
  <si>
    <t>Mexican Peso</t>
  </si>
  <si>
    <t>Liechtenstein</t>
  </si>
  <si>
    <t>Switzerland Francs</t>
  </si>
  <si>
    <t>LI</t>
  </si>
  <si>
    <t>ZAR</t>
  </si>
  <si>
    <t>South African Rand</t>
  </si>
  <si>
    <t>PHP</t>
  </si>
  <si>
    <t>IDR</t>
  </si>
  <si>
    <t>SAR</t>
  </si>
  <si>
    <t>BRL</t>
  </si>
  <si>
    <t>TRY</t>
  </si>
  <si>
    <t>KES</t>
  </si>
  <si>
    <t>KRW</t>
  </si>
  <si>
    <t>Slovakia</t>
  </si>
  <si>
    <t>SK</t>
  </si>
  <si>
    <t>EGP</t>
  </si>
  <si>
    <t>Egyptian Pound</t>
  </si>
  <si>
    <t>Slovenia</t>
  </si>
  <si>
    <t>SI</t>
  </si>
  <si>
    <t>IQD</t>
  </si>
  <si>
    <t>Iraqi Dinar</t>
  </si>
  <si>
    <t>Spain</t>
  </si>
  <si>
    <t>ES</t>
  </si>
  <si>
    <t>Norwegian Krone</t>
  </si>
  <si>
    <t>Sweden</t>
  </si>
  <si>
    <t>Sweden Kronor</t>
  </si>
  <si>
    <t>SE</t>
  </si>
  <si>
    <t>KWD</t>
  </si>
  <si>
    <t>Kuwaiti Dinar</t>
  </si>
  <si>
    <t>United Kingdom</t>
  </si>
  <si>
    <t>United Kingdom Pounds</t>
  </si>
  <si>
    <t>UK</t>
  </si>
  <si>
    <t>RUB</t>
  </si>
  <si>
    <t>Russian Ruble</t>
  </si>
  <si>
    <t>Afghanistan</t>
  </si>
  <si>
    <t>Afghanistan Afghanis</t>
  </si>
  <si>
    <t>AFN</t>
  </si>
  <si>
    <t>Non EEA</t>
  </si>
  <si>
    <t>Danish Krone</t>
  </si>
  <si>
    <t>Albania</t>
  </si>
  <si>
    <t>Albania Leke</t>
  </si>
  <si>
    <t>ALL</t>
  </si>
  <si>
    <t>PKR</t>
  </si>
  <si>
    <t>Pakistani Rupee</t>
  </si>
  <si>
    <t>Algeria</t>
  </si>
  <si>
    <t>Algeria Dinars</t>
  </si>
  <si>
    <t>DZD</t>
  </si>
  <si>
    <t>ILS</t>
  </si>
  <si>
    <t>Israeli Shekel</t>
  </si>
  <si>
    <t>Argentina</t>
  </si>
  <si>
    <t>Argentina Pesos</t>
  </si>
  <si>
    <t>ARS</t>
  </si>
  <si>
    <t>Polish Zloty</t>
  </si>
  <si>
    <t>Australia</t>
  </si>
  <si>
    <t>Australia Dollars</t>
  </si>
  <si>
    <t>QAR</t>
  </si>
  <si>
    <t>Qatari Riyal</t>
  </si>
  <si>
    <t>Bahamas, The</t>
  </si>
  <si>
    <t>Bahamas Dollars</t>
  </si>
  <si>
    <t>BSD</t>
  </si>
  <si>
    <t>XAU</t>
  </si>
  <si>
    <t>Gold Ounce</t>
  </si>
  <si>
    <t>Bahrain</t>
  </si>
  <si>
    <t>Bahrain Dinars</t>
  </si>
  <si>
    <t>BHD</t>
  </si>
  <si>
    <t>OMR</t>
  </si>
  <si>
    <t>Omani Rial</t>
  </si>
  <si>
    <t>Bangladesh</t>
  </si>
  <si>
    <t>Bangladesh Taka</t>
  </si>
  <si>
    <t>BDT</t>
  </si>
  <si>
    <t>COP</t>
  </si>
  <si>
    <t>Colombian Peso</t>
  </si>
  <si>
    <t>Barbados</t>
  </si>
  <si>
    <t>Barbados Dollars</t>
  </si>
  <si>
    <t>BBD</t>
  </si>
  <si>
    <t>CLP</t>
  </si>
  <si>
    <t>Chilean Peso</t>
  </si>
  <si>
    <t>Bermuda</t>
  </si>
  <si>
    <t>Bermuda Dollars</t>
  </si>
  <si>
    <t>BMD</t>
  </si>
  <si>
    <t>TWD</t>
  </si>
  <si>
    <t>Taiwan New Dollar</t>
  </si>
  <si>
    <t>Brazil</t>
  </si>
  <si>
    <t>Brazil Reais</t>
  </si>
  <si>
    <t>Argentine Peso</t>
  </si>
  <si>
    <t>Unit of reporting</t>
  </si>
  <si>
    <t>Canada</t>
  </si>
  <si>
    <t>Canada Dollars</t>
  </si>
  <si>
    <t>Czech Koruna</t>
  </si>
  <si>
    <t>UNIT</t>
  </si>
  <si>
    <t>Chile</t>
  </si>
  <si>
    <t>Chile Pesos</t>
  </si>
  <si>
    <t>VND</t>
  </si>
  <si>
    <t>Vietnamese Dong</t>
  </si>
  <si>
    <t>China, People's Republic of</t>
  </si>
  <si>
    <t>China Yuan Renminbi</t>
  </si>
  <si>
    <t>MAD</t>
  </si>
  <si>
    <t>Moroccan Dirham</t>
  </si>
  <si>
    <t>Colombia</t>
  </si>
  <si>
    <t>Colombia Pesos</t>
  </si>
  <si>
    <t>JOD</t>
  </si>
  <si>
    <t>Jordanian Dinar</t>
  </si>
  <si>
    <t>Costa Rica</t>
  </si>
  <si>
    <t>Costa Rica Colones</t>
  </si>
  <si>
    <t>CRC</t>
  </si>
  <si>
    <t>Bahraini Dinar</t>
  </si>
  <si>
    <t>Dominican Republic</t>
  </si>
  <si>
    <t>Dominican Republic Pesos</t>
  </si>
  <si>
    <t>DOP</t>
  </si>
  <si>
    <t>XOF</t>
  </si>
  <si>
    <t>CFA Franc</t>
  </si>
  <si>
    <t>Egypt</t>
  </si>
  <si>
    <t>Egypt Pounds</t>
  </si>
  <si>
    <t>LKR</t>
  </si>
  <si>
    <t>Sri Lankan Rupee</t>
  </si>
  <si>
    <t>Fiji</t>
  </si>
  <si>
    <t>Fiji Dollars</t>
  </si>
  <si>
    <t>FJD</t>
  </si>
  <si>
    <t>UAH</t>
  </si>
  <si>
    <t>Ukrainian Hryvnia</t>
  </si>
  <si>
    <t>Hong Kong</t>
  </si>
  <si>
    <t>Hong Kong Dollars</t>
  </si>
  <si>
    <t>NGN</t>
  </si>
  <si>
    <t>Nigerian Naira</t>
  </si>
  <si>
    <t>India</t>
  </si>
  <si>
    <t>India Rupees</t>
  </si>
  <si>
    <t>TND</t>
  </si>
  <si>
    <t>Tunisian Dinar</t>
  </si>
  <si>
    <t>Indonesia</t>
  </si>
  <si>
    <t>Indonesia Rupiahs</t>
  </si>
  <si>
    <t>UGX</t>
  </si>
  <si>
    <t>Ugandan Shilling</t>
  </si>
  <si>
    <t>Iran</t>
  </si>
  <si>
    <t>Iran Rials</t>
  </si>
  <si>
    <t>IRR</t>
  </si>
  <si>
    <t>Romanian New Leu</t>
  </si>
  <si>
    <t>Iraq</t>
  </si>
  <si>
    <t>Iraq Dinars</t>
  </si>
  <si>
    <t>Bangladeshi Taka</t>
  </si>
  <si>
    <t>Israel</t>
  </si>
  <si>
    <t>Israel New Shekels</t>
  </si>
  <si>
    <t>PEN</t>
  </si>
  <si>
    <t>Peruvian Sol</t>
  </si>
  <si>
    <t>Jamaica</t>
  </si>
  <si>
    <t>Jamaica Dollars</t>
  </si>
  <si>
    <t>JMD</t>
  </si>
  <si>
    <t>GEL</t>
  </si>
  <si>
    <t>Georgian Lari</t>
  </si>
  <si>
    <t>Japan</t>
  </si>
  <si>
    <t>Japan Yen</t>
  </si>
  <si>
    <t>XAF</t>
  </si>
  <si>
    <t>Central African CFA Franc BEAC</t>
  </si>
  <si>
    <t>Jordan</t>
  </si>
  <si>
    <t>Jordan Dinars</t>
  </si>
  <si>
    <t>Fijian Dollar</t>
  </si>
  <si>
    <t>Kenya</t>
  </si>
  <si>
    <t>Kenya Shillings</t>
  </si>
  <si>
    <t>VEF</t>
  </si>
  <si>
    <t>Venezuelan Bolivar</t>
  </si>
  <si>
    <t>Korea, South</t>
  </si>
  <si>
    <t>South Korea Won</t>
  </si>
  <si>
    <t>BYR</t>
  </si>
  <si>
    <t>Belarusian Ruble</t>
  </si>
  <si>
    <t>Kuwait</t>
  </si>
  <si>
    <t>Kuwait Dinars</t>
  </si>
  <si>
    <t>Croatian Kuna</t>
  </si>
  <si>
    <t>Lebanon</t>
  </si>
  <si>
    <t>Lebanon Pounds</t>
  </si>
  <si>
    <t>LBP</t>
  </si>
  <si>
    <t>UZS</t>
  </si>
  <si>
    <t>Uzbekistani Som</t>
  </si>
  <si>
    <t>Malaysia</t>
  </si>
  <si>
    <t>Malaysia Ringgits</t>
  </si>
  <si>
    <t>Bulgarian Lev</t>
  </si>
  <si>
    <t>Mauritius</t>
  </si>
  <si>
    <t>Mauritius Rupees</t>
  </si>
  <si>
    <t>MUR</t>
  </si>
  <si>
    <t>Algerian Dinar</t>
  </si>
  <si>
    <t>Mexico</t>
  </si>
  <si>
    <t>Mexico Pesos</t>
  </si>
  <si>
    <t>Iranian Rial</t>
  </si>
  <si>
    <t>Morocco</t>
  </si>
  <si>
    <t>Morocco Dirhams</t>
  </si>
  <si>
    <t>Dominican Peso</t>
  </si>
  <si>
    <t>New Zealand</t>
  </si>
  <si>
    <t>New Zealand Dollars</t>
  </si>
  <si>
    <t>Icelandic Krona</t>
  </si>
  <si>
    <t>Oman</t>
  </si>
  <si>
    <t>Oman Rials</t>
  </si>
  <si>
    <t>XAG</t>
  </si>
  <si>
    <t>Silver Ounce</t>
  </si>
  <si>
    <t>Pakistan</t>
  </si>
  <si>
    <t>Pakistan Rupees</t>
  </si>
  <si>
    <t>Costa Rican Colon</t>
  </si>
  <si>
    <t>Peru</t>
  </si>
  <si>
    <t>Peru Nuevos Soles</t>
  </si>
  <si>
    <t>SYP</t>
  </si>
  <si>
    <t>Syrian Pound</t>
  </si>
  <si>
    <t>Philippines</t>
  </si>
  <si>
    <t>Philippines Pesos</t>
  </si>
  <si>
    <t>LYD</t>
  </si>
  <si>
    <t>Libyan Dinar</t>
  </si>
  <si>
    <t>Qatar</t>
  </si>
  <si>
    <t>Qatar Riyals</t>
  </si>
  <si>
    <t>Jamaican Dollar</t>
  </si>
  <si>
    <t>Russia</t>
  </si>
  <si>
    <t>Russia Rubles</t>
  </si>
  <si>
    <t>Mauritian Rupee</t>
  </si>
  <si>
    <t>Saudi Arabia</t>
  </si>
  <si>
    <t>Saudi Arabia Riyals</t>
  </si>
  <si>
    <t>GHS</t>
  </si>
  <si>
    <t>Ghanaian Cedi</t>
  </si>
  <si>
    <t>Singapore</t>
  </si>
  <si>
    <t>Singapore Dollars</t>
  </si>
  <si>
    <t>AOA</t>
  </si>
  <si>
    <t>Angolan Kwanza</t>
  </si>
  <si>
    <t>South Africa</t>
  </si>
  <si>
    <t>South Africa Rand</t>
  </si>
  <si>
    <t>UYU</t>
  </si>
  <si>
    <t>Uruguayan Peso</t>
  </si>
  <si>
    <t>Sri Lanka</t>
  </si>
  <si>
    <t>Sri Lanka Rupees</t>
  </si>
  <si>
    <t>Afghan Afghani</t>
  </si>
  <si>
    <t>Sudan</t>
  </si>
  <si>
    <t>Sudan Pounds</t>
  </si>
  <si>
    <t>SDG</t>
  </si>
  <si>
    <t>Lebanese Pound</t>
  </si>
  <si>
    <t>Switzerland</t>
  </si>
  <si>
    <t>XPF</t>
  </si>
  <si>
    <t>CFP Franc</t>
  </si>
  <si>
    <t>Taiwan</t>
  </si>
  <si>
    <t>Taiwan New Dollars</t>
  </si>
  <si>
    <t>TTD</t>
  </si>
  <si>
    <t>Trinidadian Dollar</t>
  </si>
  <si>
    <t>Thailand</t>
  </si>
  <si>
    <t>Thailand Baht</t>
  </si>
  <si>
    <t>TZS</t>
  </si>
  <si>
    <t>Tanzanian Shilling</t>
  </si>
  <si>
    <t>Trinidad and Tobago</t>
  </si>
  <si>
    <t>Trinidad and Tobago Dollars</t>
  </si>
  <si>
    <t>Albanian Lek</t>
  </si>
  <si>
    <t>Tunisia</t>
  </si>
  <si>
    <t>Tunisia Dinars</t>
  </si>
  <si>
    <t>XCD</t>
  </si>
  <si>
    <t>East Caribbean Dollar</t>
  </si>
  <si>
    <t>Turkey</t>
  </si>
  <si>
    <t>Turkey Lira</t>
  </si>
  <si>
    <t>GTQ</t>
  </si>
  <si>
    <t>Guatemalan Quetzal</t>
  </si>
  <si>
    <t>United Arab Emirates</t>
  </si>
  <si>
    <t>United Arab Emirates Dirhams</t>
  </si>
  <si>
    <t>NPR</t>
  </si>
  <si>
    <t>Nepalese Rupee</t>
  </si>
  <si>
    <t>United States of America</t>
  </si>
  <si>
    <t>United States Dollars</t>
  </si>
  <si>
    <t>BOB</t>
  </si>
  <si>
    <t>Bolivian Bolíviano</t>
  </si>
  <si>
    <t>Venezuela</t>
  </si>
  <si>
    <t>Venezuela Bolivares Fuertes</t>
  </si>
  <si>
    <t>ZWD</t>
  </si>
  <si>
    <t>Zimbabwean Dollar</t>
  </si>
  <si>
    <t>Vietnam</t>
  </si>
  <si>
    <t>Vietnam Dong</t>
  </si>
  <si>
    <t>Barbadian or Bajan Dollar</t>
  </si>
  <si>
    <t>Zambia</t>
  </si>
  <si>
    <t>Zambia Kwacha</t>
  </si>
  <si>
    <t>ZMK</t>
  </si>
  <si>
    <t>CUC</t>
  </si>
  <si>
    <t>Cuban Convertible Peso</t>
  </si>
  <si>
    <t>LAK</t>
  </si>
  <si>
    <t>Lao or Laotian Kip</t>
  </si>
  <si>
    <t>BND</t>
  </si>
  <si>
    <t>Bruneian Dollar</t>
  </si>
  <si>
    <t>BWP</t>
  </si>
  <si>
    <t>Botswana Pula</t>
  </si>
  <si>
    <t>HNL</t>
  </si>
  <si>
    <t>Honduran Lempira</t>
  </si>
  <si>
    <t>PYG</t>
  </si>
  <si>
    <t>Paraguayan Guarani</t>
  </si>
  <si>
    <t>ETB</t>
  </si>
  <si>
    <t>Ethiopian Birr</t>
  </si>
  <si>
    <t>NAD</t>
  </si>
  <si>
    <t>Namibian Dollar</t>
  </si>
  <si>
    <t>PGK</t>
  </si>
  <si>
    <t>Papua New Guinean Kina</t>
  </si>
  <si>
    <t>Sudanese Pound</t>
  </si>
  <si>
    <t>MOP</t>
  </si>
  <si>
    <t>Macau Pataca</t>
  </si>
  <si>
    <t>NIO</t>
  </si>
  <si>
    <t>Nicaraguan Cordoba</t>
  </si>
  <si>
    <t>Bermudian Dollar</t>
  </si>
  <si>
    <t>KZT</t>
  </si>
  <si>
    <t>Kazakhstani Tenge</t>
  </si>
  <si>
    <t>PAB</t>
  </si>
  <si>
    <t>Panamanian Balboa</t>
  </si>
  <si>
    <t>BAM</t>
  </si>
  <si>
    <t>Bosnian Convertible Marka</t>
  </si>
  <si>
    <t>GYD</t>
  </si>
  <si>
    <t>Guyanese Dollar</t>
  </si>
  <si>
    <t>YER</t>
  </si>
  <si>
    <t>Yemeni Rial</t>
  </si>
  <si>
    <t>MGA</t>
  </si>
  <si>
    <t>Malagasy Ariary</t>
  </si>
  <si>
    <t>KYD</t>
  </si>
  <si>
    <t>Caymanian Dollar</t>
  </si>
  <si>
    <t>MZN</t>
  </si>
  <si>
    <t>Mozambican Metical</t>
  </si>
  <si>
    <t>RSD</t>
  </si>
  <si>
    <t>Serbian Dinar</t>
  </si>
  <si>
    <t>Seychellois Rupee</t>
  </si>
  <si>
    <t>AMD</t>
  </si>
  <si>
    <t>Armenian Dram</t>
  </si>
  <si>
    <t>SBD</t>
  </si>
  <si>
    <t>Solomon Islander Dollar</t>
  </si>
  <si>
    <t>AZN</t>
  </si>
  <si>
    <t>Azerbaijani New Manat</t>
  </si>
  <si>
    <t>SLL</t>
  </si>
  <si>
    <t>Sierra Leonean Leone</t>
  </si>
  <si>
    <t>TOP</t>
  </si>
  <si>
    <t>Tongan Pa'anga</t>
  </si>
  <si>
    <t>BZD</t>
  </si>
  <si>
    <t>Belizean Dollar</t>
  </si>
  <si>
    <t>MWK</t>
  </si>
  <si>
    <t>Malawian Kwacha</t>
  </si>
  <si>
    <t>GMD</t>
  </si>
  <si>
    <t>Gambian Dalasi</t>
  </si>
  <si>
    <t>BIF</t>
  </si>
  <si>
    <t>Burundian Franc</t>
  </si>
  <si>
    <t>SOS</t>
  </si>
  <si>
    <t>Somali Shilling</t>
  </si>
  <si>
    <t>HTG</t>
  </si>
  <si>
    <t>Haitian Gourde</t>
  </si>
  <si>
    <t>GNF</t>
  </si>
  <si>
    <t>Guinean Franc</t>
  </si>
  <si>
    <t>MVR</t>
  </si>
  <si>
    <t>Maldivian Rufiyaa</t>
  </si>
  <si>
    <t>MNT</t>
  </si>
  <si>
    <t>Mongolian Tughrik</t>
  </si>
  <si>
    <t>CDF</t>
  </si>
  <si>
    <t>Congolese Franc</t>
  </si>
  <si>
    <t>STD</t>
  </si>
  <si>
    <t>Sao Tomean Dobra</t>
  </si>
  <si>
    <t>TJS</t>
  </si>
  <si>
    <t>Tajikistani Somoni</t>
  </si>
  <si>
    <t>KPW</t>
  </si>
  <si>
    <t>North Korean Won</t>
  </si>
  <si>
    <t>MMK</t>
  </si>
  <si>
    <t>Burmese Kyat</t>
  </si>
  <si>
    <t>LSL</t>
  </si>
  <si>
    <t>Basotho Loti</t>
  </si>
  <si>
    <t>LRD</t>
  </si>
  <si>
    <t>Liberian Dollar</t>
  </si>
  <si>
    <t>KGS</t>
  </si>
  <si>
    <t>Kyrgyzstani Som</t>
  </si>
  <si>
    <t>GIP</t>
  </si>
  <si>
    <t>Gibraltar Pound</t>
  </si>
  <si>
    <t>XPT</t>
  </si>
  <si>
    <t>Platinum Ounce</t>
  </si>
  <si>
    <t>MDL</t>
  </si>
  <si>
    <t>Moldovan Leu</t>
  </si>
  <si>
    <t>CUP</t>
  </si>
  <si>
    <t>Cuban Peso</t>
  </si>
  <si>
    <t>KHR</t>
  </si>
  <si>
    <t>Cambodian Riel</t>
  </si>
  <si>
    <t>MKD</t>
  </si>
  <si>
    <t>Macedonian Denar</t>
  </si>
  <si>
    <t>VUV</t>
  </si>
  <si>
    <t>Ni-Vanuatu Vatu</t>
  </si>
  <si>
    <t>MRO</t>
  </si>
  <si>
    <t>Mauritanian Ouguiya</t>
  </si>
  <si>
    <t>ANG</t>
  </si>
  <si>
    <t>Dutch Guilder</t>
  </si>
  <si>
    <t>SZL</t>
  </si>
  <si>
    <t>Swazi Lilangeni</t>
  </si>
  <si>
    <t>CVE</t>
  </si>
  <si>
    <t>Cape Verdean Escudo</t>
  </si>
  <si>
    <t>SRD</t>
  </si>
  <si>
    <t>Surinamese Dollar</t>
  </si>
  <si>
    <t>XPD</t>
  </si>
  <si>
    <t>Palladium Ounce</t>
  </si>
  <si>
    <t>SVC</t>
  </si>
  <si>
    <t>Salvadoran Colon</t>
  </si>
  <si>
    <t>Bahamian Dollar</t>
  </si>
  <si>
    <t>XDR</t>
  </si>
  <si>
    <t>IMF Special Drawing Rights</t>
  </si>
  <si>
    <t>RWF</t>
  </si>
  <si>
    <t>Rwandan Franc</t>
  </si>
  <si>
    <t>AWG</t>
  </si>
  <si>
    <t>Aruban or Dutch Guilder</t>
  </si>
  <si>
    <t>DJF</t>
  </si>
  <si>
    <t>Djiboutian Franc</t>
  </si>
  <si>
    <t>BTN</t>
  </si>
  <si>
    <t>Bhutanese Ngultrum</t>
  </si>
  <si>
    <t>KMF</t>
  </si>
  <si>
    <t>Comoran Franc</t>
  </si>
  <si>
    <t>WST</t>
  </si>
  <si>
    <t>Samoan Tala</t>
  </si>
  <si>
    <t>SPL</t>
  </si>
  <si>
    <t>Seborgan Luigino</t>
  </si>
  <si>
    <t>ERN</t>
  </si>
  <si>
    <t>Eritrean Nakfa</t>
  </si>
  <si>
    <t>FKP</t>
  </si>
  <si>
    <t>Falkland Island Pound</t>
  </si>
  <si>
    <t>SHP</t>
  </si>
  <si>
    <t>Saint Helenian Pound</t>
  </si>
  <si>
    <t>JEP</t>
  </si>
  <si>
    <t>Jersey Pound</t>
  </si>
  <si>
    <t>TMT</t>
  </si>
  <si>
    <t>Turkmenistani Manat</t>
  </si>
  <si>
    <t>TVD</t>
  </si>
  <si>
    <t>Tuvaluan Dollar</t>
  </si>
  <si>
    <t>IMP</t>
  </si>
  <si>
    <t>Isle of Man Pound</t>
  </si>
  <si>
    <t>GGP</t>
  </si>
  <si>
    <t>Guernsey Pound</t>
  </si>
  <si>
    <t>ZMW</t>
  </si>
  <si>
    <t>Zambian Kwacha</t>
  </si>
  <si>
    <t>Baseline</t>
  </si>
  <si>
    <t>Ycdown</t>
  </si>
  <si>
    <t>YCup</t>
  </si>
  <si>
    <t>NatCat</t>
  </si>
  <si>
    <t>Participant</t>
  </si>
  <si>
    <t>Relative change in Excess of assets over Liabilities (EoL)</t>
  </si>
  <si>
    <t>Relative change in Excess of assets over Liabilities without LTG and transitional measures (EoLWO)</t>
  </si>
  <si>
    <t>Relative change in investment in Equities (E)</t>
  </si>
  <si>
    <t>Relative change in investment in Corporate bonds (CB)</t>
  </si>
  <si>
    <t>Relative change in property (other than for own use) (P)</t>
  </si>
  <si>
    <t>Relative change in Loans and Mortgages (LM)</t>
  </si>
  <si>
    <t>Relative change in total technical provisions (TP)</t>
  </si>
  <si>
    <t>Relative change in technical provisions non-life (TP NL)</t>
  </si>
  <si>
    <t>Relative change in technical provisions life (TP L)</t>
  </si>
  <si>
    <t>Relative change in technical provisions unit linked (TP UL)</t>
  </si>
  <si>
    <t>Relative change in share of risk margin (RM) to total technical provisions (TP)</t>
  </si>
  <si>
    <t>Relative change in total basic own funds (BOF)</t>
  </si>
  <si>
    <t>Relative change in total basic own funds  without impact of transitional mesures   (BOFWOT)</t>
  </si>
  <si>
    <t>Relative change in total basic own funds  without impact of LTG and transitional mesures   (BOFWO)</t>
  </si>
  <si>
    <t>Relative change in total eligible own funds (EOF) to meet the consolidated group SCR</t>
  </si>
  <si>
    <t>Relative change in total eligible own funds to meet the consolidated group SCR without impact of transitional mesures  (EOFWOT)</t>
  </si>
  <si>
    <t>Relative change in total eligible own funds to meet the consolidated group SCR without impact of LTG and transitional mesures  (EOFWO)</t>
  </si>
  <si>
    <t>Relative change in share of Tier 1 (restricted &amp; unrestricted) own funds to eligible own funds</t>
  </si>
  <si>
    <t>Relative change in total basic own funds (BOF) to total liabilities</t>
  </si>
  <si>
    <t>Relative change in group solvency capital requirement (SCR)</t>
  </si>
  <si>
    <t xml:space="preserve">Relative change in group solvency capital requirement without impact of transitional mesures (SCRWOT) </t>
  </si>
  <si>
    <t xml:space="preserve">Relative change in group solvency capital requirement without impact of LTG and transitional mesures (SCRWO) </t>
  </si>
  <si>
    <t>Ratio of group eligible own funds (EOF) to group solvency capital requirement (SCR) after stress</t>
  </si>
  <si>
    <t>Ratio of group eligible own funds without impact of LTG and transitional mesures  (EOFWO) to group solvency capital requirement t without impact of LTG and transitional mesures (SCRWO) after stress</t>
  </si>
  <si>
    <t>Relative change of ratio of group eligible own funds (EOF) to group solvency capital requirement (SCR) after stress</t>
  </si>
  <si>
    <t>Relative change of ratio of group Solvency Ratio without impact of  transitional mesures after stress</t>
  </si>
  <si>
    <t>Relative change of ratio of group Solvency Ratio without impact of LTG and transitional mesures after stress</t>
  </si>
  <si>
    <t>Index</t>
  </si>
  <si>
    <t/>
  </si>
  <si>
    <t>TOTAL</t>
  </si>
  <si>
    <t>S.02.01.01.01_R0500_C0010
S.02.01.01.01_R0900_C0010
S.22.01.04.01_R0030_C0100</t>
  </si>
  <si>
    <t>S.02.01.01.01_R0500_C0010
S.02.01.01.01_R0900_C0010</t>
  </si>
  <si>
    <t>S.02.01.01.01_R1000_C0010</t>
  </si>
  <si>
    <t>S.02.01.01.01_R1000_C0010
S.22.01.04.01_R0030_C0100</t>
  </si>
  <si>
    <t>S.02.01.01.01_R0100_C0010</t>
  </si>
  <si>
    <t>S.02.01.01.01_R0140_C0010</t>
  </si>
  <si>
    <t>S.02.01.01.01_R0150_C0010</t>
  </si>
  <si>
    <t>S.02.01.01.01_R0080_C0010</t>
  </si>
  <si>
    <t>S.02.01.01.01_R0220_C0010</t>
  </si>
  <si>
    <t>S.02.01.01.01_R0550_C0010</t>
  </si>
  <si>
    <t>S.02.01.01.01_R0510_C0010
S.02.01.01.01_R0600_C0010
S.02.01.01.01_R0690_C0010
S.02.01.01.01_R0730_C0010</t>
  </si>
  <si>
    <t>S.02.01.01.01_R0510_C0010</t>
  </si>
  <si>
    <t>S.02.01.01.01_R0600_C0010</t>
  </si>
  <si>
    <t>S.02.01.01.01_R0690_C0010</t>
  </si>
  <si>
    <t>S.02.01.01.01_R0550_C0010
S.02.01.01.01_R0590_C0010
S.02.01.01.01_R0640_C0010
S.02.01.01.01_R0680_C0010
S.02.01.01.01_R0720_C0010
S.02.01.01.01_R0510_C0010
S.02.01.01.01_R0600_C0010
S.02.01.01.01_R0690_C0010
S.02.01.01.01_R0730_C0010</t>
  </si>
  <si>
    <t>S.23.01.04.01_R0290_C0010
S.02.01.01.01_R0900_C0010</t>
  </si>
  <si>
    <t>Ratio of group eligible own funds without impact of  transitional measures  (EOFWOT) to group solvency capital requirement t without impact of (LTG and) transitional measures (SCRWOT) after stress</t>
  </si>
  <si>
    <t>Consent given</t>
  </si>
  <si>
    <t>List of indicators</t>
  </si>
  <si>
    <t>Compte de résultat par catégorie (non-vie &amp; dommages corporels)</t>
  </si>
  <si>
    <t>Z Axis :</t>
  </si>
  <si>
    <t>VG/Comptes statutaires</t>
  </si>
  <si>
    <t>AUTOMOBILE</t>
  </si>
  <si>
    <t>DOMMAGES AUX BIENS</t>
  </si>
  <si>
    <t>CATASTROPHES NATURELLES</t>
  </si>
  <si>
    <t>ACCEPTATIONS France pour les assureurs</t>
  </si>
  <si>
    <t>LPS depuis la France</t>
  </si>
  <si>
    <t>SUCCURSALES</t>
  </si>
  <si>
    <t>Santé (frais de soins)</t>
  </si>
  <si>
    <t>Autres (dont Incap inval)</t>
  </si>
  <si>
    <t>RC (cat. 22)</t>
  </si>
  <si>
    <t>DOMMAGES (cat. 23)</t>
  </si>
  <si>
    <t>PARTICULIERS (cat. 24)</t>
  </si>
  <si>
    <t>PROF. ET AGRIC. (cat. 25-26)</t>
  </si>
  <si>
    <t>(cat. 27)</t>
  </si>
  <si>
    <t>UE</t>
  </si>
  <si>
    <t>HORS UE</t>
  </si>
  <si>
    <t>Affaires non données en substitution</t>
  </si>
  <si>
    <t>Détail Affaires non données en substitution</t>
  </si>
  <si>
    <t>Affaires données en substitution</t>
  </si>
  <si>
    <t>Affaires directes</t>
  </si>
  <si>
    <t>Affaires directes hors engagements pris ou donnés en substitution</t>
  </si>
  <si>
    <t>Affaires prises en
substitution (non données en substitution)</t>
  </si>
  <si>
    <t>Résultat technique</t>
  </si>
  <si>
    <t>Solde de souscription</t>
  </si>
  <si>
    <t>Primes nettes</t>
  </si>
  <si>
    <t>Primes et accessoires émis</t>
  </si>
  <si>
    <t>A1 = B1 + C1</t>
  </si>
  <si>
    <t>B1</t>
  </si>
  <si>
    <t>C1</t>
  </si>
  <si>
    <t>D1</t>
  </si>
  <si>
    <t>E1 = A1 + D1</t>
  </si>
  <si>
    <t>F1 = G1 + H1</t>
  </si>
  <si>
    <t>G1</t>
  </si>
  <si>
    <t>H1</t>
  </si>
  <si>
    <t>I1</t>
  </si>
  <si>
    <t>J1 = F1 + I1</t>
  </si>
  <si>
    <t>K1 = L1 + M1</t>
  </si>
  <si>
    <t>L1</t>
  </si>
  <si>
    <t>M1</t>
  </si>
  <si>
    <t>N1</t>
  </si>
  <si>
    <t>O1 = K1 + N1</t>
  </si>
  <si>
    <t>P1 = Q1 + R1</t>
  </si>
  <si>
    <t>Q1</t>
  </si>
  <si>
    <t>R1</t>
  </si>
  <si>
    <t>S1</t>
  </si>
  <si>
    <t>T1 = P1 + S1</t>
  </si>
  <si>
    <t>V1</t>
  </si>
  <si>
    <t>W1</t>
  </si>
  <si>
    <t>X1</t>
  </si>
  <si>
    <t>AB1</t>
  </si>
  <si>
    <t>AC1</t>
  </si>
  <si>
    <t>AG1</t>
  </si>
  <si>
    <t>AH1</t>
  </si>
  <si>
    <t>AL1</t>
  </si>
  <si>
    <t>AM1</t>
  </si>
  <si>
    <t>AQ1</t>
  </si>
  <si>
    <t>AR1</t>
  </si>
  <si>
    <t>AU1</t>
  </si>
  <si>
    <t>AV1</t>
  </si>
  <si>
    <t>AW1</t>
  </si>
  <si>
    <t>AY1 = AZ1 + BA1</t>
  </si>
  <si>
    <t>AZ1</t>
  </si>
  <si>
    <t>BA1</t>
  </si>
  <si>
    <t>BB1</t>
  </si>
  <si>
    <t>BC1 = AY1 + BB1</t>
  </si>
  <si>
    <t>BJ1</t>
  </si>
  <si>
    <t>BK1</t>
  </si>
  <si>
    <t>BL1</t>
  </si>
  <si>
    <t>Metric: Valeur comptable</t>
  </si>
  <si>
    <t>BC/Recette</t>
  </si>
  <si>
    <t>RE/Primes/cotisations émises</t>
  </si>
  <si>
    <t>A2 = B2 + C2</t>
  </si>
  <si>
    <t>B2</t>
  </si>
  <si>
    <t>C2</t>
  </si>
  <si>
    <t>D2</t>
  </si>
  <si>
    <t>E2 = A2 + D2</t>
  </si>
  <si>
    <t>F2 = G2 + H2</t>
  </si>
  <si>
    <t>G2</t>
  </si>
  <si>
    <t>H2</t>
  </si>
  <si>
    <t>I2</t>
  </si>
  <si>
    <t>J2 = F2 + I2</t>
  </si>
  <si>
    <t>K2 = L2 + M2</t>
  </si>
  <si>
    <t>L2</t>
  </si>
  <si>
    <t>M2</t>
  </si>
  <si>
    <t>N2</t>
  </si>
  <si>
    <t>O2 = K2 + N2</t>
  </si>
  <si>
    <t>P2 = Q2 + R2</t>
  </si>
  <si>
    <t>Q2</t>
  </si>
  <si>
    <t>R2</t>
  </si>
  <si>
    <t>S2</t>
  </si>
  <si>
    <t>T2 = P2 + S2</t>
  </si>
  <si>
    <t>V2</t>
  </si>
  <si>
    <t>W2</t>
  </si>
  <si>
    <t>X2</t>
  </si>
  <si>
    <t>AB2</t>
  </si>
  <si>
    <t>AC2</t>
  </si>
  <si>
    <t>AG2</t>
  </si>
  <si>
    <t>AH2</t>
  </si>
  <si>
    <t>AL2</t>
  </si>
  <si>
    <t>AM2</t>
  </si>
  <si>
    <t>AQ2</t>
  </si>
  <si>
    <t>AR2</t>
  </si>
  <si>
    <t>AU2</t>
  </si>
  <si>
    <t>AV2</t>
  </si>
  <si>
    <t>AW2</t>
  </si>
  <si>
    <t>AY2 = AZ2 + BA2</t>
  </si>
  <si>
    <t>AZ2</t>
  </si>
  <si>
    <t>BA2</t>
  </si>
  <si>
    <t>BB2</t>
  </si>
  <si>
    <t>BC2 = AY2 + BB2</t>
  </si>
  <si>
    <t>BJ2</t>
  </si>
  <si>
    <t>BK2</t>
  </si>
  <si>
    <t>BL2</t>
  </si>
  <si>
    <t>RE/Charges d'annulation</t>
  </si>
  <si>
    <t>A3 = B3 + C3</t>
  </si>
  <si>
    <t>B3</t>
  </si>
  <si>
    <t>C3</t>
  </si>
  <si>
    <t>D3</t>
  </si>
  <si>
    <t>E3 = A3 + D3</t>
  </si>
  <si>
    <t>F3 = G3 + H3</t>
  </si>
  <si>
    <t>G3</t>
  </si>
  <si>
    <t>H3</t>
  </si>
  <si>
    <t>I3</t>
  </si>
  <si>
    <t>J3 = F3 + I3</t>
  </si>
  <si>
    <t>K3 = L3 + M3</t>
  </si>
  <si>
    <t>L3</t>
  </si>
  <si>
    <t>M3</t>
  </si>
  <si>
    <t>N3</t>
  </si>
  <si>
    <t>O3 = K3 + N3</t>
  </si>
  <si>
    <t>P3 = Q3 + R3</t>
  </si>
  <si>
    <t>Q3</t>
  </si>
  <si>
    <t>R3</t>
  </si>
  <si>
    <t>S3</t>
  </si>
  <si>
    <t>T3 = P3 + S3</t>
  </si>
  <si>
    <t>V3</t>
  </si>
  <si>
    <t>W3</t>
  </si>
  <si>
    <t>X3</t>
  </si>
  <si>
    <t>AB3</t>
  </si>
  <si>
    <t>AC3</t>
  </si>
  <si>
    <t>AG3</t>
  </si>
  <si>
    <t>AH3</t>
  </si>
  <si>
    <t>AL3</t>
  </si>
  <si>
    <t>AM3</t>
  </si>
  <si>
    <t>AQ3</t>
  </si>
  <si>
    <t>AR3</t>
  </si>
  <si>
    <t>AU3</t>
  </si>
  <si>
    <t>AV3</t>
  </si>
  <si>
    <t>AW3</t>
  </si>
  <si>
    <t>AY3 = AZ3 + BA3</t>
  </si>
  <si>
    <t>AZ3</t>
  </si>
  <si>
    <t>BA3</t>
  </si>
  <si>
    <t>BB3</t>
  </si>
  <si>
    <t>BC3 = AY3 + BB3</t>
  </si>
  <si>
    <t>BJ3</t>
  </si>
  <si>
    <t>BK3</t>
  </si>
  <si>
    <t>BL3</t>
  </si>
  <si>
    <t>A4 = B4 + C4</t>
  </si>
  <si>
    <t>B4</t>
  </si>
  <si>
    <t>C4</t>
  </si>
  <si>
    <t>D4</t>
  </si>
  <si>
    <t>E4 = A4 + D4</t>
  </si>
  <si>
    <t>F4 = G4 + H4</t>
  </si>
  <si>
    <t>G4</t>
  </si>
  <si>
    <t>H4</t>
  </si>
  <si>
    <t>I4</t>
  </si>
  <si>
    <t>J4 = F4 + I4</t>
  </si>
  <si>
    <t>K4 = L4 + M4</t>
  </si>
  <si>
    <t>L4</t>
  </si>
  <si>
    <t>M4</t>
  </si>
  <si>
    <t>N4</t>
  </si>
  <si>
    <t>O4 = K4 + N4</t>
  </si>
  <si>
    <t>P4 = Q4 + R4</t>
  </si>
  <si>
    <t>Q4</t>
  </si>
  <si>
    <t>R4</t>
  </si>
  <si>
    <t>S4</t>
  </si>
  <si>
    <t>T4 = P4 + S4</t>
  </si>
  <si>
    <t>V4</t>
  </si>
  <si>
    <t>W4</t>
  </si>
  <si>
    <t>X4</t>
  </si>
  <si>
    <t>AB4</t>
  </si>
  <si>
    <t>AC4</t>
  </si>
  <si>
    <t>AG4</t>
  </si>
  <si>
    <t>AH4</t>
  </si>
  <si>
    <t>AL4</t>
  </si>
  <si>
    <t>AM4</t>
  </si>
  <si>
    <t>AQ4</t>
  </si>
  <si>
    <t>AR4</t>
  </si>
  <si>
    <t>AU4</t>
  </si>
  <si>
    <t>AV4</t>
  </si>
  <si>
    <t>AW4</t>
  </si>
  <si>
    <t>AY4 = AZ4 + BA4</t>
  </si>
  <si>
    <t>AZ4</t>
  </si>
  <si>
    <t>BA4</t>
  </si>
  <si>
    <t>BB4</t>
  </si>
  <si>
    <t>BC4 = AY4 + BB4</t>
  </si>
  <si>
    <t>BJ4</t>
  </si>
  <si>
    <t>BK4</t>
  </si>
  <si>
    <t>BL4</t>
  </si>
  <si>
    <t>BC/Actif</t>
  </si>
  <si>
    <t>AS/Primes/cotisations restant à émettre</t>
  </si>
  <si>
    <t>Primes à émettre nettes ouverture</t>
  </si>
  <si>
    <t>A5 = B5 + C5</t>
  </si>
  <si>
    <t>B5</t>
  </si>
  <si>
    <t>C5</t>
  </si>
  <si>
    <t>D5</t>
  </si>
  <si>
    <t>E5 = A5 + D5</t>
  </si>
  <si>
    <t>F5 = G5 + H5</t>
  </si>
  <si>
    <t>J5 = F5 + I5</t>
  </si>
  <si>
    <t>K5 = L5 + M5</t>
  </si>
  <si>
    <t>O5 = K5 + N5</t>
  </si>
  <si>
    <t>P5 = Q5 + R5</t>
  </si>
  <si>
    <t>T5 = P5 + S5</t>
  </si>
  <si>
    <t>AY5 = AZ5 + BA5</t>
  </si>
  <si>
    <t>BC5 = AY5 + BB5</t>
  </si>
  <si>
    <t>PR/N-1</t>
  </si>
  <si>
    <t>Sous-total primes nettes</t>
  </si>
  <si>
    <t>A6 = B6 + C6</t>
  </si>
  <si>
    <t>E6 = A6 + D6</t>
  </si>
  <si>
    <t>F6 = G6 + H6</t>
  </si>
  <si>
    <t>J6 = F6 + I6</t>
  </si>
  <si>
    <t>K6 = L6 + M6</t>
  </si>
  <si>
    <t>O6 = K6 + N6</t>
  </si>
  <si>
    <t>P6 = Q6 + R6</t>
  </si>
  <si>
    <t>T6 = P6 + S6</t>
  </si>
  <si>
    <t>AY6 = AZ6 + BA6</t>
  </si>
  <si>
    <t>BC6 = AY6 + BB6</t>
  </si>
  <si>
    <t>RE/Primes/cotisations</t>
  </si>
  <si>
    <t>A7 = B7 + C7</t>
  </si>
  <si>
    <t>B7</t>
  </si>
  <si>
    <t>C7</t>
  </si>
  <si>
    <t>D7</t>
  </si>
  <si>
    <t>E7 = A7 + D7</t>
  </si>
  <si>
    <t>F7 = G7 + H7</t>
  </si>
  <si>
    <t>G7</t>
  </si>
  <si>
    <t>H7</t>
  </si>
  <si>
    <t>I7</t>
  </si>
  <si>
    <t>J7 = F7 + I7</t>
  </si>
  <si>
    <t>K7 = L7 + M7</t>
  </si>
  <si>
    <t>L7</t>
  </si>
  <si>
    <t>M7</t>
  </si>
  <si>
    <t>N7</t>
  </si>
  <si>
    <t>O7 = K7 + N7</t>
  </si>
  <si>
    <t>P7 = Q7 + R7</t>
  </si>
  <si>
    <t>Q7</t>
  </si>
  <si>
    <t>R7</t>
  </si>
  <si>
    <t>S7</t>
  </si>
  <si>
    <t>T7 = P7 + S7</t>
  </si>
  <si>
    <t>V7</t>
  </si>
  <si>
    <t>W7</t>
  </si>
  <si>
    <t>X7</t>
  </si>
  <si>
    <t>AB7</t>
  </si>
  <si>
    <t>AC7</t>
  </si>
  <si>
    <t>AG7</t>
  </si>
  <si>
    <t>AH7</t>
  </si>
  <si>
    <t>AL7</t>
  </si>
  <si>
    <t>AM7</t>
  </si>
  <si>
    <t>AQ7</t>
  </si>
  <si>
    <t>AR7</t>
  </si>
  <si>
    <t>AU7</t>
  </si>
  <si>
    <t>AV7</t>
  </si>
  <si>
    <t>AW7</t>
  </si>
  <si>
    <t>AY7 = AZ7 + BA7</t>
  </si>
  <si>
    <t>AZ7</t>
  </si>
  <si>
    <t>BA7</t>
  </si>
  <si>
    <t>BB7</t>
  </si>
  <si>
    <t>BC7 = AY7 + BB7</t>
  </si>
  <si>
    <t>BJ7</t>
  </si>
  <si>
    <t>BK7</t>
  </si>
  <si>
    <t>BL7</t>
  </si>
  <si>
    <t>BC/Passif</t>
  </si>
  <si>
    <t>LB/Provisions pour cotisations/primes non acquises</t>
  </si>
  <si>
    <t>A8 = B8 + C8</t>
  </si>
  <si>
    <t>B8</t>
  </si>
  <si>
    <t>C8</t>
  </si>
  <si>
    <t>D8</t>
  </si>
  <si>
    <t>E8 = A8 + D8</t>
  </si>
  <si>
    <t>F8 = G8 + H8</t>
  </si>
  <si>
    <t>G8</t>
  </si>
  <si>
    <t>H8</t>
  </si>
  <si>
    <t>I8</t>
  </si>
  <si>
    <t>J8 = F8 + I8</t>
  </si>
  <si>
    <t>K8 = L8 + M8</t>
  </si>
  <si>
    <t>L8</t>
  </si>
  <si>
    <t>M8</t>
  </si>
  <si>
    <t>N8</t>
  </si>
  <si>
    <t>O8 = K8 + N8</t>
  </si>
  <si>
    <t>P8 = Q8 + R8</t>
  </si>
  <si>
    <t>Q8</t>
  </si>
  <si>
    <t>R8</t>
  </si>
  <si>
    <t>S8</t>
  </si>
  <si>
    <t>T8 = P8 + S8</t>
  </si>
  <si>
    <t>V8</t>
  </si>
  <si>
    <t>W8</t>
  </si>
  <si>
    <t>X8</t>
  </si>
  <si>
    <t>AB8</t>
  </si>
  <si>
    <t>AC8</t>
  </si>
  <si>
    <t>AG8</t>
  </si>
  <si>
    <t>AH8</t>
  </si>
  <si>
    <t>AL8</t>
  </si>
  <si>
    <t>AM8</t>
  </si>
  <si>
    <t>AQ8</t>
  </si>
  <si>
    <t>AR8</t>
  </si>
  <si>
    <t>AU8</t>
  </si>
  <si>
    <t>AV8</t>
  </si>
  <si>
    <t>AW8</t>
  </si>
  <si>
    <t>AY8 = AZ8 + BA8</t>
  </si>
  <si>
    <t>AZ8</t>
  </si>
  <si>
    <t>BA8</t>
  </si>
  <si>
    <t>BB8</t>
  </si>
  <si>
    <t>BC8 = AY8 + BB8</t>
  </si>
  <si>
    <t>BJ8</t>
  </si>
  <si>
    <t>BK8</t>
  </si>
  <si>
    <t>BL8</t>
  </si>
  <si>
    <t>A9 = B9 + C9</t>
  </si>
  <si>
    <t>E9 = A9 + D9</t>
  </si>
  <si>
    <t>F9 = G9 + H9</t>
  </si>
  <si>
    <t>J9 = F9 + I9</t>
  </si>
  <si>
    <t>K9 = L9 + M9</t>
  </si>
  <si>
    <t>O9 = K9 + N9</t>
  </si>
  <si>
    <t>P9 = Q9 + R9</t>
  </si>
  <si>
    <t>T9 = P9 + S9</t>
  </si>
  <si>
    <t>AY9 = AZ9 + BA9</t>
  </si>
  <si>
    <t>BC9 = AY9 + BB9</t>
  </si>
  <si>
    <t>A10 = B10 + C10</t>
  </si>
  <si>
    <t>E10 = A10 + D10</t>
  </si>
  <si>
    <t>F10 = G10 + H10</t>
  </si>
  <si>
    <t>J10 = F10 + I10</t>
  </si>
  <si>
    <t>K10 = L10 + M10</t>
  </si>
  <si>
    <t>O10 = K10 + N10</t>
  </si>
  <si>
    <t>P10 = Q10 + R10</t>
  </si>
  <si>
    <t>T10 = P10 + S10</t>
  </si>
  <si>
    <t>AY10 = AZ10 + BA10</t>
  </si>
  <si>
    <t>BC10 = AY10 + BB10</t>
  </si>
  <si>
    <t>Charge des prestations</t>
  </si>
  <si>
    <t>A11 = B11 + C11</t>
  </si>
  <si>
    <t>B11</t>
  </si>
  <si>
    <t>C11</t>
  </si>
  <si>
    <t>D11</t>
  </si>
  <si>
    <t>E11 = A11 + D11</t>
  </si>
  <si>
    <t>F11 = G11 + H11</t>
  </si>
  <si>
    <t>G11</t>
  </si>
  <si>
    <t>H11</t>
  </si>
  <si>
    <t>I11</t>
  </si>
  <si>
    <t>J11 = F11 + I11</t>
  </si>
  <si>
    <t>K11 = L11 + M11</t>
  </si>
  <si>
    <t>L11</t>
  </si>
  <si>
    <t>M11</t>
  </si>
  <si>
    <t>N11</t>
  </si>
  <si>
    <t>O11 = K11 + N11</t>
  </si>
  <si>
    <t>P11 = Q11 + R11</t>
  </si>
  <si>
    <t>Q11</t>
  </si>
  <si>
    <t>R11</t>
  </si>
  <si>
    <t>S11</t>
  </si>
  <si>
    <t>T11 = P11 + S11</t>
  </si>
  <si>
    <t>V11</t>
  </si>
  <si>
    <t>W11</t>
  </si>
  <si>
    <t>X11</t>
  </si>
  <si>
    <t>AB11</t>
  </si>
  <si>
    <t>AC11</t>
  </si>
  <si>
    <t>AG11</t>
  </si>
  <si>
    <t>AH11</t>
  </si>
  <si>
    <t>AL11</t>
  </si>
  <si>
    <t>AM11</t>
  </si>
  <si>
    <t>AQ11</t>
  </si>
  <si>
    <t>AR11</t>
  </si>
  <si>
    <t>AU11</t>
  </si>
  <si>
    <t>AV11</t>
  </si>
  <si>
    <t>AW11</t>
  </si>
  <si>
    <t>AY11 = AZ11 + BA11</t>
  </si>
  <si>
    <t>AZ11</t>
  </si>
  <si>
    <t>BA11</t>
  </si>
  <si>
    <t>BB11</t>
  </si>
  <si>
    <t>BC11 = AY11 + BB11</t>
  </si>
  <si>
    <t>BJ11</t>
  </si>
  <si>
    <t>BK11</t>
  </si>
  <si>
    <t>BL11</t>
  </si>
  <si>
    <t>BC/Dépense</t>
  </si>
  <si>
    <t>DE/Sinistres et capitaux payés</t>
  </si>
  <si>
    <t>A12 = B12 + C12</t>
  </si>
  <si>
    <t>B12</t>
  </si>
  <si>
    <t>C12</t>
  </si>
  <si>
    <t>D12</t>
  </si>
  <si>
    <t>E12 = A12 + D12</t>
  </si>
  <si>
    <t>F12 = G12 + H12</t>
  </si>
  <si>
    <t>G12</t>
  </si>
  <si>
    <t>H12</t>
  </si>
  <si>
    <t>I12</t>
  </si>
  <si>
    <t>J12 = F12 + I12</t>
  </si>
  <si>
    <t>K12 = L12 + M12</t>
  </si>
  <si>
    <t>L12</t>
  </si>
  <si>
    <t>M12</t>
  </si>
  <si>
    <t>N12</t>
  </si>
  <si>
    <t>O12 = K12 + N12</t>
  </si>
  <si>
    <t>P12 = Q12 + R12</t>
  </si>
  <si>
    <t>Q12</t>
  </si>
  <si>
    <t>R12</t>
  </si>
  <si>
    <t>S12</t>
  </si>
  <si>
    <t>T12 = P12 + S12</t>
  </si>
  <si>
    <t>V12</t>
  </si>
  <si>
    <t>W12</t>
  </si>
  <si>
    <t>X12</t>
  </si>
  <si>
    <t>AB12</t>
  </si>
  <si>
    <t>AC12</t>
  </si>
  <si>
    <t>AG12</t>
  </si>
  <si>
    <t>AH12</t>
  </si>
  <si>
    <t>AL12</t>
  </si>
  <si>
    <t>AM12</t>
  </si>
  <si>
    <t>AQ12</t>
  </si>
  <si>
    <t>AR12</t>
  </si>
  <si>
    <t>AU12</t>
  </si>
  <si>
    <t>AV12</t>
  </si>
  <si>
    <t>AW12</t>
  </si>
  <si>
    <t>AY12 = AZ12 + BA12</t>
  </si>
  <si>
    <t>AZ12</t>
  </si>
  <si>
    <t>BA12</t>
  </si>
  <si>
    <t>BB12</t>
  </si>
  <si>
    <t>BC12 = AY12 + BB12</t>
  </si>
  <si>
    <t>BJ12</t>
  </si>
  <si>
    <t>BK12</t>
  </si>
  <si>
    <t>BL12</t>
  </si>
  <si>
    <t>DE/Rentes périodiques payées</t>
  </si>
  <si>
    <t>A13 = B13 + C13</t>
  </si>
  <si>
    <t>B13</t>
  </si>
  <si>
    <t>C13</t>
  </si>
  <si>
    <t>D13</t>
  </si>
  <si>
    <t>E13 = A13 + D13</t>
  </si>
  <si>
    <t>F13 = G13 + H13</t>
  </si>
  <si>
    <t>G13</t>
  </si>
  <si>
    <t>H13</t>
  </si>
  <si>
    <t>I13</t>
  </si>
  <si>
    <t>J13 = F13 + I13</t>
  </si>
  <si>
    <t>K13 = L13 + M13</t>
  </si>
  <si>
    <t>L13</t>
  </si>
  <si>
    <t>M13</t>
  </si>
  <si>
    <t>N13</t>
  </si>
  <si>
    <t>O13 = K13 + N13</t>
  </si>
  <si>
    <t>P13 = Q13 + R13</t>
  </si>
  <si>
    <t>Q13</t>
  </si>
  <si>
    <t>R13</t>
  </si>
  <si>
    <t>S13</t>
  </si>
  <si>
    <t>T13 = P13 + S13</t>
  </si>
  <si>
    <t>V13</t>
  </si>
  <si>
    <t>W13</t>
  </si>
  <si>
    <t>X13</t>
  </si>
  <si>
    <t>AB13</t>
  </si>
  <si>
    <t>AC13</t>
  </si>
  <si>
    <t>AG13</t>
  </si>
  <si>
    <t>AH13</t>
  </si>
  <si>
    <t>AL13</t>
  </si>
  <si>
    <t>AM13</t>
  </si>
  <si>
    <t>AQ13</t>
  </si>
  <si>
    <t>AR13</t>
  </si>
  <si>
    <t>AU13</t>
  </si>
  <si>
    <t>AV13</t>
  </si>
  <si>
    <t>AW13</t>
  </si>
  <si>
    <t>AY13 = AZ13 + BA13</t>
  </si>
  <si>
    <t>AZ13</t>
  </si>
  <si>
    <t>BA13</t>
  </si>
  <si>
    <t>BB13</t>
  </si>
  <si>
    <t>BC13 = AY13 + BB13</t>
  </si>
  <si>
    <t>BJ13</t>
  </si>
  <si>
    <t>BK13</t>
  </si>
  <si>
    <t>BL13</t>
  </si>
  <si>
    <t>Frais de gestion des sinistres</t>
  </si>
  <si>
    <t>A14 = B14 + C14</t>
  </si>
  <si>
    <t>B14</t>
  </si>
  <si>
    <t>C14</t>
  </si>
  <si>
    <t>D14</t>
  </si>
  <si>
    <t>E14 = A14 + D14</t>
  </si>
  <si>
    <t>F14 = G14 + H14</t>
  </si>
  <si>
    <t>G14</t>
  </si>
  <si>
    <t>H14</t>
  </si>
  <si>
    <t>I14</t>
  </si>
  <si>
    <t>J14 = F14 + I14</t>
  </si>
  <si>
    <t>K14 = L14 + M14</t>
  </si>
  <si>
    <t>L14</t>
  </si>
  <si>
    <t>M14</t>
  </si>
  <si>
    <t>N14</t>
  </si>
  <si>
    <t>O14 = K14 + N14</t>
  </si>
  <si>
    <t>P14 = Q14 + R14</t>
  </si>
  <si>
    <t>Q14</t>
  </si>
  <si>
    <t>R14</t>
  </si>
  <si>
    <t>S14</t>
  </si>
  <si>
    <t>T14 = P14 + S14</t>
  </si>
  <si>
    <t>V14</t>
  </si>
  <si>
    <t>W14</t>
  </si>
  <si>
    <t>X14</t>
  </si>
  <si>
    <t>AB14</t>
  </si>
  <si>
    <t>AC14</t>
  </si>
  <si>
    <t>AG14</t>
  </si>
  <si>
    <t>AH14</t>
  </si>
  <si>
    <t>AL14</t>
  </si>
  <si>
    <t>AM14</t>
  </si>
  <si>
    <t>AQ14</t>
  </si>
  <si>
    <t>AR14</t>
  </si>
  <si>
    <t>AU14</t>
  </si>
  <si>
    <t>AV14</t>
  </si>
  <si>
    <t>AW14</t>
  </si>
  <si>
    <t>AY14 = AZ14 + BA14</t>
  </si>
  <si>
    <t>AZ14</t>
  </si>
  <si>
    <t>BA14</t>
  </si>
  <si>
    <t>BB14</t>
  </si>
  <si>
    <t>BC14 = AY14 + BB14</t>
  </si>
  <si>
    <t>BJ14</t>
  </si>
  <si>
    <t>BK14</t>
  </si>
  <si>
    <t>BL14</t>
  </si>
  <si>
    <t>DE/Frais de gestion des sinistres</t>
  </si>
  <si>
    <t>Provisions pour sinistres clôture</t>
  </si>
  <si>
    <t>A15 = B15 + C15</t>
  </si>
  <si>
    <t>E15 = A15 + D15</t>
  </si>
  <si>
    <t>F15 = G15 + H15</t>
  </si>
  <si>
    <t>J15 = F15 + I15</t>
  </si>
  <si>
    <t>K15 = L15 + M15</t>
  </si>
  <si>
    <t>O15 = K15 + N15</t>
  </si>
  <si>
    <t>P15 = Q15 + R15</t>
  </si>
  <si>
    <t>T15 = P15 + S15</t>
  </si>
  <si>
    <t>AY15 = AZ15 + BA15</t>
  </si>
  <si>
    <t>BC15 = AY15 + BB15</t>
  </si>
  <si>
    <t>Provisions pour sinistres ouverture</t>
  </si>
  <si>
    <t>A16 = B16 + C16</t>
  </si>
  <si>
    <t>B16</t>
  </si>
  <si>
    <t>C16</t>
  </si>
  <si>
    <t>D16</t>
  </si>
  <si>
    <t>E16 = A16 + D16</t>
  </si>
  <si>
    <t>F16 = G16 + H16</t>
  </si>
  <si>
    <t>G16</t>
  </si>
  <si>
    <t>H16</t>
  </si>
  <si>
    <t>I16</t>
  </si>
  <si>
    <t>J16 = F16 + I16</t>
  </si>
  <si>
    <t>K16 = L16 + M16</t>
  </si>
  <si>
    <t>L16</t>
  </si>
  <si>
    <t>M16</t>
  </si>
  <si>
    <t>N16</t>
  </si>
  <si>
    <t>O16 = K16 + N16</t>
  </si>
  <si>
    <t>P16 = Q16 + R16</t>
  </si>
  <si>
    <t>Q16</t>
  </si>
  <si>
    <t>R16</t>
  </si>
  <si>
    <t>S16</t>
  </si>
  <si>
    <t>T16 = P16 + S16</t>
  </si>
  <si>
    <t>V16</t>
  </si>
  <si>
    <t>W16</t>
  </si>
  <si>
    <t>X16</t>
  </si>
  <si>
    <t>AB16</t>
  </si>
  <si>
    <t>AC16</t>
  </si>
  <si>
    <t>AG16</t>
  </si>
  <si>
    <t>AH16</t>
  </si>
  <si>
    <t>AL16</t>
  </si>
  <si>
    <t>AM16</t>
  </si>
  <si>
    <t>AQ16</t>
  </si>
  <si>
    <t>AR16</t>
  </si>
  <si>
    <t>AU16</t>
  </si>
  <si>
    <t>AV16</t>
  </si>
  <si>
    <t>AW16</t>
  </si>
  <si>
    <t>AY16 = AZ16 + BA16</t>
  </si>
  <si>
    <t>AZ16</t>
  </si>
  <si>
    <t>BA16</t>
  </si>
  <si>
    <t>BB16</t>
  </si>
  <si>
    <t>BC16 = AY16 + BB16</t>
  </si>
  <si>
    <t>BJ16</t>
  </si>
  <si>
    <t>BK16</t>
  </si>
  <si>
    <t>BL16</t>
  </si>
  <si>
    <t>A17 = B17 + C17</t>
  </si>
  <si>
    <t>B17</t>
  </si>
  <si>
    <t>C17</t>
  </si>
  <si>
    <t>D17</t>
  </si>
  <si>
    <t>E17 = A17 + D17</t>
  </si>
  <si>
    <t>F17 = G17 + H17</t>
  </si>
  <si>
    <t>G17</t>
  </si>
  <si>
    <t>H17</t>
  </si>
  <si>
    <t>I17</t>
  </si>
  <si>
    <t>J17 = F17 + I17</t>
  </si>
  <si>
    <t>K17 = L17 + M17</t>
  </si>
  <si>
    <t>L17</t>
  </si>
  <si>
    <t>M17</t>
  </si>
  <si>
    <t>N17</t>
  </si>
  <si>
    <t>O17 = K17 + N17</t>
  </si>
  <si>
    <t>P17 = Q17 + R17</t>
  </si>
  <si>
    <t>Q17</t>
  </si>
  <si>
    <t>R17</t>
  </si>
  <si>
    <t>S17</t>
  </si>
  <si>
    <t>T17 = P17 + S17</t>
  </si>
  <si>
    <t>V17</t>
  </si>
  <si>
    <t>W17</t>
  </si>
  <si>
    <t>X17</t>
  </si>
  <si>
    <t>AB17</t>
  </si>
  <si>
    <t>AC17</t>
  </si>
  <si>
    <t>AG17</t>
  </si>
  <si>
    <t>AH17</t>
  </si>
  <si>
    <t>AL17</t>
  </si>
  <si>
    <t>AM17</t>
  </si>
  <si>
    <t>AQ17</t>
  </si>
  <si>
    <t>AR17</t>
  </si>
  <si>
    <t>AU17</t>
  </si>
  <si>
    <t>AV17</t>
  </si>
  <si>
    <t>AW17</t>
  </si>
  <si>
    <t>AY17 = AZ17 + BA17</t>
  </si>
  <si>
    <t>AZ17</t>
  </si>
  <si>
    <t>BA17</t>
  </si>
  <si>
    <t>BB17</t>
  </si>
  <si>
    <t>BC17 = AY17 + BB17</t>
  </si>
  <si>
    <t>BJ17</t>
  </si>
  <si>
    <t>BK17</t>
  </si>
  <si>
    <t>BL17</t>
  </si>
  <si>
    <t>A18 = B18 + C18</t>
  </si>
  <si>
    <t>B18</t>
  </si>
  <si>
    <t>C18</t>
  </si>
  <si>
    <t>D18</t>
  </si>
  <si>
    <t>E18 = A18 + D18</t>
  </si>
  <si>
    <t>F18 = G18 + H18</t>
  </si>
  <si>
    <t>G18</t>
  </si>
  <si>
    <t>H18</t>
  </si>
  <si>
    <t>I18</t>
  </si>
  <si>
    <t>J18 = F18 + I18</t>
  </si>
  <si>
    <t>K18 = L18 + M18</t>
  </si>
  <si>
    <t>L18</t>
  </si>
  <si>
    <t>M18</t>
  </si>
  <si>
    <t>N18</t>
  </si>
  <si>
    <t>O18 = K18 + N18</t>
  </si>
  <si>
    <t>P18 = Q18 + R18</t>
  </si>
  <si>
    <t>Q18</t>
  </si>
  <si>
    <t>R18</t>
  </si>
  <si>
    <t>S18</t>
  </si>
  <si>
    <t>T18 = P18 + S18</t>
  </si>
  <si>
    <t>V18</t>
  </si>
  <si>
    <t>W18</t>
  </si>
  <si>
    <t>X18</t>
  </si>
  <si>
    <t>AB18</t>
  </si>
  <si>
    <t>AC18</t>
  </si>
  <si>
    <t>AG18</t>
  </si>
  <si>
    <t>AH18</t>
  </si>
  <si>
    <t>AL18</t>
  </si>
  <si>
    <t>AM18</t>
  </si>
  <si>
    <t>AQ18</t>
  </si>
  <si>
    <t>AR18</t>
  </si>
  <si>
    <t>AU18</t>
  </si>
  <si>
    <t>AV18</t>
  </si>
  <si>
    <t>AW18</t>
  </si>
  <si>
    <t>AY18 = AZ18 + BA18</t>
  </si>
  <si>
    <t>AZ18</t>
  </si>
  <si>
    <t>BA18</t>
  </si>
  <si>
    <t>BB18</t>
  </si>
  <si>
    <t>BC18 = AY18 + BB18</t>
  </si>
  <si>
    <t>BJ18</t>
  </si>
  <si>
    <t>BK18</t>
  </si>
  <si>
    <t>BL18</t>
  </si>
  <si>
    <t>A19 = B19 + C19</t>
  </si>
  <si>
    <t>B19</t>
  </si>
  <si>
    <t>C19</t>
  </si>
  <si>
    <t>D19</t>
  </si>
  <si>
    <t>E19 = A19 + D19</t>
  </si>
  <si>
    <t>F19 = G19 + H19</t>
  </si>
  <si>
    <t>G19</t>
  </si>
  <si>
    <t>H19</t>
  </si>
  <si>
    <t>I19</t>
  </si>
  <si>
    <t>J19 = F19 + I19</t>
  </si>
  <si>
    <t>K19 = L19 + M19</t>
  </si>
  <si>
    <t>L19</t>
  </si>
  <si>
    <t>M19</t>
  </si>
  <si>
    <t>N19</t>
  </si>
  <si>
    <t>O19 = K19 + N19</t>
  </si>
  <si>
    <t>P19 = Q19 + R19</t>
  </si>
  <si>
    <t>Q19</t>
  </si>
  <si>
    <t>R19</t>
  </si>
  <si>
    <t>S19</t>
  </si>
  <si>
    <t>T19 = P19 + S19</t>
  </si>
  <si>
    <t>V19</t>
  </si>
  <si>
    <t>W19</t>
  </si>
  <si>
    <t>X19</t>
  </si>
  <si>
    <t>AB19</t>
  </si>
  <si>
    <t>AC19</t>
  </si>
  <si>
    <t>AG19</t>
  </si>
  <si>
    <t>AH19</t>
  </si>
  <si>
    <t>AL19</t>
  </si>
  <si>
    <t>AM19</t>
  </si>
  <si>
    <t>AQ19</t>
  </si>
  <si>
    <t>AR19</t>
  </si>
  <si>
    <t>AU19</t>
  </si>
  <si>
    <t>AV19</t>
  </si>
  <si>
    <t>AW19</t>
  </si>
  <si>
    <t>AY19 = AZ19 + BA19</t>
  </si>
  <si>
    <t>AZ19</t>
  </si>
  <si>
    <t>BA19</t>
  </si>
  <si>
    <t>BB19</t>
  </si>
  <si>
    <t>BC19 = AY19 + BB19</t>
  </si>
  <si>
    <t>BJ19</t>
  </si>
  <si>
    <t>BK19</t>
  </si>
  <si>
    <t>BL19</t>
  </si>
  <si>
    <t>LB/Provisions pour égalisation</t>
  </si>
  <si>
    <t>A20 = B20 + C20</t>
  </si>
  <si>
    <t>B20</t>
  </si>
  <si>
    <t>C20</t>
  </si>
  <si>
    <t>D20</t>
  </si>
  <si>
    <t>E20 = A20 + D20</t>
  </si>
  <si>
    <t>F20 = G20 + H20</t>
  </si>
  <si>
    <t>G20</t>
  </si>
  <si>
    <t>H20</t>
  </si>
  <si>
    <t>I20</t>
  </si>
  <si>
    <t>J20 = F20 + I20</t>
  </si>
  <si>
    <t>K20 = L20 + M20</t>
  </si>
  <si>
    <t>L20</t>
  </si>
  <si>
    <t>M20</t>
  </si>
  <si>
    <t>N20</t>
  </si>
  <si>
    <t>O20 = K20 + N20</t>
  </si>
  <si>
    <t>P20 = Q20 + R20</t>
  </si>
  <si>
    <t>Q20</t>
  </si>
  <si>
    <t>R20</t>
  </si>
  <si>
    <t>S20</t>
  </si>
  <si>
    <t>T20 = P20 + S20</t>
  </si>
  <si>
    <t>V20</t>
  </si>
  <si>
    <t>W20</t>
  </si>
  <si>
    <t>X20</t>
  </si>
  <si>
    <t>AB20</t>
  </si>
  <si>
    <t>AC20</t>
  </si>
  <si>
    <t>AG20</t>
  </si>
  <si>
    <t>AH20</t>
  </si>
  <si>
    <t>AL20</t>
  </si>
  <si>
    <t>AM20</t>
  </si>
  <si>
    <t>AQ20</t>
  </si>
  <si>
    <t>AR20</t>
  </si>
  <si>
    <t>AU20</t>
  </si>
  <si>
    <t>AV20</t>
  </si>
  <si>
    <t>AW20</t>
  </si>
  <si>
    <t>AY20 = AZ20 + BA20</t>
  </si>
  <si>
    <t>AZ20</t>
  </si>
  <si>
    <t>BA20</t>
  </si>
  <si>
    <t>BB20</t>
  </si>
  <si>
    <t>BC20 = AY20 + BB20</t>
  </si>
  <si>
    <t>BJ20</t>
  </si>
  <si>
    <t>BK20</t>
  </si>
  <si>
    <t>BL20</t>
  </si>
  <si>
    <t>Autres provisions techniques clôture</t>
  </si>
  <si>
    <t>A21 = B21 + C21</t>
  </si>
  <si>
    <t>B21</t>
  </si>
  <si>
    <t>C21</t>
  </si>
  <si>
    <t>D21</t>
  </si>
  <si>
    <t>E21 = A21 + D21</t>
  </si>
  <si>
    <t>F21 = G21 + H21</t>
  </si>
  <si>
    <t>G21</t>
  </si>
  <si>
    <t>H21</t>
  </si>
  <si>
    <t>I21</t>
  </si>
  <si>
    <t>J21 = F21 + I21</t>
  </si>
  <si>
    <t>K21 = L21 + M21</t>
  </si>
  <si>
    <t>L21</t>
  </si>
  <si>
    <t>M21</t>
  </si>
  <si>
    <t>N21</t>
  </si>
  <si>
    <t>O21 = K21 + N21</t>
  </si>
  <si>
    <t>P21 = Q21 + R21</t>
  </si>
  <si>
    <t>Q21</t>
  </si>
  <si>
    <t>R21</t>
  </si>
  <si>
    <t>S21</t>
  </si>
  <si>
    <t>T21 = P21 + S21</t>
  </si>
  <si>
    <t>V21</t>
  </si>
  <si>
    <t>W21</t>
  </si>
  <si>
    <t>X21</t>
  </si>
  <si>
    <t>AB21</t>
  </si>
  <si>
    <t>AC21</t>
  </si>
  <si>
    <t>AG21</t>
  </si>
  <si>
    <t>AH21</t>
  </si>
  <si>
    <t>AL21</t>
  </si>
  <si>
    <t>AM21</t>
  </si>
  <si>
    <t>AQ21</t>
  </si>
  <si>
    <t>AR21</t>
  </si>
  <si>
    <t>AU21</t>
  </si>
  <si>
    <t>AV21</t>
  </si>
  <si>
    <t>AW21</t>
  </si>
  <si>
    <t>AY21 = AZ21 + BA21</t>
  </si>
  <si>
    <t>AZ21</t>
  </si>
  <si>
    <t>BA21</t>
  </si>
  <si>
    <t>BB21</t>
  </si>
  <si>
    <t>BC21 = AY21 + BB21</t>
  </si>
  <si>
    <t>BJ21</t>
  </si>
  <si>
    <t>BK21</t>
  </si>
  <si>
    <t>BL21</t>
  </si>
  <si>
    <t>LB/Autres provisions techniques</t>
  </si>
  <si>
    <t>Autres prov. techniques ouverture</t>
  </si>
  <si>
    <t>A22 = B22 + C22</t>
  </si>
  <si>
    <t>B22</t>
  </si>
  <si>
    <t>C22</t>
  </si>
  <si>
    <t>D22</t>
  </si>
  <si>
    <t>E22 = A22 + D22</t>
  </si>
  <si>
    <t>F22 = G22 + H22</t>
  </si>
  <si>
    <t>G22</t>
  </si>
  <si>
    <t>H22</t>
  </si>
  <si>
    <t>I22</t>
  </si>
  <si>
    <t>J22 = F22 + I22</t>
  </si>
  <si>
    <t>K22 = L22 + M22</t>
  </si>
  <si>
    <t>L22</t>
  </si>
  <si>
    <t>M22</t>
  </si>
  <si>
    <t>N22</t>
  </si>
  <si>
    <t>O22 = K22 + N22</t>
  </si>
  <si>
    <t>P22 = Q22 + R22</t>
  </si>
  <si>
    <t>Q22</t>
  </si>
  <si>
    <t>R22</t>
  </si>
  <si>
    <t>S22</t>
  </si>
  <si>
    <t>T22 = P22 + S22</t>
  </si>
  <si>
    <t>V22</t>
  </si>
  <si>
    <t>W22</t>
  </si>
  <si>
    <t>X22</t>
  </si>
  <si>
    <t>AB22</t>
  </si>
  <si>
    <t>AC22</t>
  </si>
  <si>
    <t>AG22</t>
  </si>
  <si>
    <t>AH22</t>
  </si>
  <si>
    <t>AL22</t>
  </si>
  <si>
    <t>AM22</t>
  </si>
  <si>
    <t>AQ22</t>
  </si>
  <si>
    <t>AR22</t>
  </si>
  <si>
    <t>AU22</t>
  </si>
  <si>
    <t>AV22</t>
  </si>
  <si>
    <t>AW22</t>
  </si>
  <si>
    <t>AY22 = AZ22 + BA22</t>
  </si>
  <si>
    <t>AZ22</t>
  </si>
  <si>
    <t>BA22</t>
  </si>
  <si>
    <t>BB22</t>
  </si>
  <si>
    <t>BC22 = AY22 + BB22</t>
  </si>
  <si>
    <t>BJ22</t>
  </si>
  <si>
    <t>BK22</t>
  </si>
  <si>
    <t>BL22</t>
  </si>
  <si>
    <t>A23 = B23 + C23</t>
  </si>
  <si>
    <t>B23</t>
  </si>
  <si>
    <t>C23</t>
  </si>
  <si>
    <t>D23</t>
  </si>
  <si>
    <t>E23 = A23 + D23</t>
  </si>
  <si>
    <t>F23 = G23 + H23</t>
  </si>
  <si>
    <t>G23</t>
  </si>
  <si>
    <t>H23</t>
  </si>
  <si>
    <t>I23</t>
  </si>
  <si>
    <t>J23 = F23 + I23</t>
  </si>
  <si>
    <t>K23 = L23 + M23</t>
  </si>
  <si>
    <t>L23</t>
  </si>
  <si>
    <t>M23</t>
  </si>
  <si>
    <t>N23</t>
  </si>
  <si>
    <t>O23 = K23 + N23</t>
  </si>
  <si>
    <t>P23 = Q23 + R23</t>
  </si>
  <si>
    <t>Q23</t>
  </si>
  <si>
    <t>R23</t>
  </si>
  <si>
    <t>S23</t>
  </si>
  <si>
    <t>T23 = P23 + S23</t>
  </si>
  <si>
    <t>V23</t>
  </si>
  <si>
    <t>W23</t>
  </si>
  <si>
    <t>X23</t>
  </si>
  <si>
    <t>AB23</t>
  </si>
  <si>
    <t>AC23</t>
  </si>
  <si>
    <t>AG23</t>
  </si>
  <si>
    <t>AH23</t>
  </si>
  <si>
    <t>AL23</t>
  </si>
  <si>
    <t>AM23</t>
  </si>
  <si>
    <t>AQ23</t>
  </si>
  <si>
    <t>AR23</t>
  </si>
  <si>
    <t>AU23</t>
  </si>
  <si>
    <t>AV23</t>
  </si>
  <si>
    <t>AW23</t>
  </si>
  <si>
    <t>AY23 = AZ23 + BA23</t>
  </si>
  <si>
    <t>AZ23</t>
  </si>
  <si>
    <t>BA23</t>
  </si>
  <si>
    <t>BB23</t>
  </si>
  <si>
    <t>BC23 = AY23 + BB23</t>
  </si>
  <si>
    <t>BJ23</t>
  </si>
  <si>
    <t>BK23</t>
  </si>
  <si>
    <t>BL23</t>
  </si>
  <si>
    <t>DE/Part de participation aux résultats</t>
  </si>
  <si>
    <t>PE/Intérêts techniques inclus dans les prestations versées et provisions pour sinistres à payer</t>
  </si>
  <si>
    <t>A24 = B24 + C24</t>
  </si>
  <si>
    <t>B24</t>
  </si>
  <si>
    <t>C24</t>
  </si>
  <si>
    <t>D24</t>
  </si>
  <si>
    <t>E24 = A24 + D24</t>
  </si>
  <si>
    <t>F24 = G24 + H24</t>
  </si>
  <si>
    <t>G24</t>
  </si>
  <si>
    <t>H24</t>
  </si>
  <si>
    <t>I24</t>
  </si>
  <si>
    <t>J24 = F24 + I24</t>
  </si>
  <si>
    <t>K24 = L24 + M24</t>
  </si>
  <si>
    <t>L24</t>
  </si>
  <si>
    <t>M24</t>
  </si>
  <si>
    <t>N24</t>
  </si>
  <si>
    <t>O24 = K24 + N24</t>
  </si>
  <si>
    <t>P24 = Q24 + R24</t>
  </si>
  <si>
    <t>Q24</t>
  </si>
  <si>
    <t>R24</t>
  </si>
  <si>
    <t>S24</t>
  </si>
  <si>
    <t>T24 = P24 + S24</t>
  </si>
  <si>
    <t>V24</t>
  </si>
  <si>
    <t>W24</t>
  </si>
  <si>
    <t>X24</t>
  </si>
  <si>
    <t>AB24</t>
  </si>
  <si>
    <t>AC24</t>
  </si>
  <si>
    <t>AG24</t>
  </si>
  <si>
    <t>AH24</t>
  </si>
  <si>
    <t>AL24</t>
  </si>
  <si>
    <t>AM24</t>
  </si>
  <si>
    <t>AQ24</t>
  </si>
  <si>
    <t>AR24</t>
  </si>
  <si>
    <t>AU24</t>
  </si>
  <si>
    <t>AV24</t>
  </si>
  <si>
    <t>AW24</t>
  </si>
  <si>
    <t>AY24 = AZ24 + BA24</t>
  </si>
  <si>
    <t>AZ24</t>
  </si>
  <si>
    <t>BA24</t>
  </si>
  <si>
    <t>BB24</t>
  </si>
  <si>
    <t>BC24 = AY24 + BB24</t>
  </si>
  <si>
    <t>BJ24</t>
  </si>
  <si>
    <t>BK24</t>
  </si>
  <si>
    <t>BL24</t>
  </si>
  <si>
    <t>PE/Participations aux bénéfices incorporées aux prestations et provisions pour sinistre à payer</t>
  </si>
  <si>
    <t>PB/Participation aux bénéfices globale affectée à l'exercice</t>
  </si>
  <si>
    <t>A25 = B25 + C25</t>
  </si>
  <si>
    <t>B25</t>
  </si>
  <si>
    <t>C25</t>
  </si>
  <si>
    <t>D25</t>
  </si>
  <si>
    <t>E25 = A25 + D25</t>
  </si>
  <si>
    <t>F25 = G25 + H25</t>
  </si>
  <si>
    <t>G25</t>
  </si>
  <si>
    <t>H25</t>
  </si>
  <si>
    <t>I25</t>
  </si>
  <si>
    <t>J25 = F25 + I25</t>
  </si>
  <si>
    <t>K25 = L25 + M25</t>
  </si>
  <si>
    <t>L25</t>
  </si>
  <si>
    <t>M25</t>
  </si>
  <si>
    <t>N25</t>
  </si>
  <si>
    <t>O25 = K25 + N25</t>
  </si>
  <si>
    <t>P25 = Q25 + R25</t>
  </si>
  <si>
    <t>Q25</t>
  </si>
  <si>
    <t>R25</t>
  </si>
  <si>
    <t>S25</t>
  </si>
  <si>
    <t>T25 = P25 + S25</t>
  </si>
  <si>
    <t>V25</t>
  </si>
  <si>
    <t>W25</t>
  </si>
  <si>
    <t>X25</t>
  </si>
  <si>
    <t>AB25</t>
  </si>
  <si>
    <t>AC25</t>
  </si>
  <si>
    <t>AG25</t>
  </si>
  <si>
    <t>AH25</t>
  </si>
  <si>
    <t>AL25</t>
  </si>
  <si>
    <t>AM25</t>
  </si>
  <si>
    <t>AQ25</t>
  </si>
  <si>
    <t>AR25</t>
  </si>
  <si>
    <t>AU25</t>
  </si>
  <si>
    <t>AV25</t>
  </si>
  <si>
    <t>AW25</t>
  </si>
  <si>
    <t>AY25 = AZ25 + BA25</t>
  </si>
  <si>
    <t>AZ25</t>
  </si>
  <si>
    <t>BA25</t>
  </si>
  <si>
    <t>BB25</t>
  </si>
  <si>
    <t>BC25 = AY25 + BB25</t>
  </si>
  <si>
    <t>BJ25</t>
  </si>
  <si>
    <t>BK25</t>
  </si>
  <si>
    <t>BL25</t>
  </si>
  <si>
    <t>Metric: Valeur comptable des capitaux constitutifs des rentes [Prestations]</t>
  </si>
  <si>
    <t>A26 = B26 + C26</t>
  </si>
  <si>
    <t>B26</t>
  </si>
  <si>
    <t>C26</t>
  </si>
  <si>
    <t>D26</t>
  </si>
  <si>
    <t>E26 = A26 + D26</t>
  </si>
  <si>
    <t>F26 = G26 + H26</t>
  </si>
  <si>
    <t>G26</t>
  </si>
  <si>
    <t>H26</t>
  </si>
  <si>
    <t>I26</t>
  </si>
  <si>
    <t>J26 = F26 + I26</t>
  </si>
  <si>
    <t>K26 = L26 + M26</t>
  </si>
  <si>
    <t>L26</t>
  </si>
  <si>
    <t>M26</t>
  </si>
  <si>
    <t>N26</t>
  </si>
  <si>
    <t>O26 = K26 + N26</t>
  </si>
  <si>
    <t>P26 = Q26 + R26</t>
  </si>
  <si>
    <t>Q26</t>
  </si>
  <si>
    <t>R26</t>
  </si>
  <si>
    <t>S26</t>
  </si>
  <si>
    <t>T26 = P26 + S26</t>
  </si>
  <si>
    <t>V26</t>
  </si>
  <si>
    <t>W26</t>
  </si>
  <si>
    <t>X26</t>
  </si>
  <si>
    <t>AB26</t>
  </si>
  <si>
    <t>AC26</t>
  </si>
  <si>
    <t>AG26</t>
  </si>
  <si>
    <t>AH26</t>
  </si>
  <si>
    <t>AL26</t>
  </si>
  <si>
    <t>AM26</t>
  </si>
  <si>
    <t>AQ26</t>
  </si>
  <si>
    <t>AR26</t>
  </si>
  <si>
    <t>AU26</t>
  </si>
  <si>
    <t>AV26</t>
  </si>
  <si>
    <t>AW26</t>
  </si>
  <si>
    <t>AY26 = AZ26 + BA26</t>
  </si>
  <si>
    <t>AZ26</t>
  </si>
  <si>
    <t>BA26</t>
  </si>
  <si>
    <t>BB26</t>
  </si>
  <si>
    <t>BC26 = AY26 + BB26</t>
  </si>
  <si>
    <t>BJ26</t>
  </si>
  <si>
    <t>BK26</t>
  </si>
  <si>
    <t>BL26</t>
  </si>
  <si>
    <t>Metric: Valeur comptable des capitaux constitutifs des rentes [Provisions]</t>
  </si>
  <si>
    <t>Sous-total charge des prestations</t>
  </si>
  <si>
    <t>A27 = B27 + C27</t>
  </si>
  <si>
    <t>E27 = A27 + D27</t>
  </si>
  <si>
    <t>F27 = G27 + H27</t>
  </si>
  <si>
    <t>J27 = F27 + I27</t>
  </si>
  <si>
    <t>K27 = L27 + M27</t>
  </si>
  <si>
    <t>O27 = K27 + N27</t>
  </si>
  <si>
    <t>P27 = Q27 + R27</t>
  </si>
  <si>
    <t>T27 = P27 + S27</t>
  </si>
  <si>
    <t>AY27 = AZ27 + BA27</t>
  </si>
  <si>
    <t>BC27 = AY27 + BB27</t>
  </si>
  <si>
    <t>DE/Charge des prestations/sinistres</t>
  </si>
  <si>
    <t>A28 = B28 + C28</t>
  </si>
  <si>
    <t>E28 = A28 + D28</t>
  </si>
  <si>
    <t>F28 = G28 + H28</t>
  </si>
  <si>
    <t>J28 = F28 + I28</t>
  </si>
  <si>
    <t>K28 = L28 + M28</t>
  </si>
  <si>
    <t>O28 = K28 + N28</t>
  </si>
  <si>
    <t>P28 = Q28 + R28</t>
  </si>
  <si>
    <t>T28 = P28 + S28</t>
  </si>
  <si>
    <t>AY28 = AZ28 + BA28</t>
  </si>
  <si>
    <t>BC28 = AY28 + BB28</t>
  </si>
  <si>
    <t>BC/Résultat</t>
  </si>
  <si>
    <t>RD/Solde de souscription</t>
  </si>
  <si>
    <t>Charges d'acquisition et gestion nettes</t>
  </si>
  <si>
    <t>Frais d'acquisition</t>
  </si>
  <si>
    <t>A29 = B29 + C29</t>
  </si>
  <si>
    <t>B29</t>
  </si>
  <si>
    <t>C29</t>
  </si>
  <si>
    <t>D29</t>
  </si>
  <si>
    <t>E29 = A29 + D29</t>
  </si>
  <si>
    <t>F29 = G29 + H29</t>
  </si>
  <si>
    <t>G29</t>
  </si>
  <si>
    <t>H29</t>
  </si>
  <si>
    <t>I29</t>
  </si>
  <si>
    <t>J29 = F29 + I29</t>
  </si>
  <si>
    <t>K29 = L29 + M29</t>
  </si>
  <si>
    <t>L29</t>
  </si>
  <si>
    <t>M29</t>
  </si>
  <si>
    <t>N29</t>
  </si>
  <si>
    <t>O29 = K29 + N29</t>
  </si>
  <si>
    <t>P29 = Q29 + R29</t>
  </si>
  <si>
    <t>Q29</t>
  </si>
  <si>
    <t>R29</t>
  </si>
  <si>
    <t>S29</t>
  </si>
  <si>
    <t>T29 = P29 + S29</t>
  </si>
  <si>
    <t>V29</t>
  </si>
  <si>
    <t>W29</t>
  </si>
  <si>
    <t>X29</t>
  </si>
  <si>
    <t>AB29</t>
  </si>
  <si>
    <t>AC29</t>
  </si>
  <si>
    <t>AG29</t>
  </si>
  <si>
    <t>AH29</t>
  </si>
  <si>
    <t>AL29</t>
  </si>
  <si>
    <t>AM29</t>
  </si>
  <si>
    <t>AQ29</t>
  </si>
  <si>
    <t>AR29</t>
  </si>
  <si>
    <t>AU29</t>
  </si>
  <si>
    <t>AV29</t>
  </si>
  <si>
    <t>AW29</t>
  </si>
  <si>
    <t>AY29 = AZ29 + BA29</t>
  </si>
  <si>
    <t>AZ29</t>
  </si>
  <si>
    <t>BA29</t>
  </si>
  <si>
    <t>BB29</t>
  </si>
  <si>
    <t>BC29 = AY29 + BB29</t>
  </si>
  <si>
    <t>BJ29</t>
  </si>
  <si>
    <t>BK29</t>
  </si>
  <si>
    <t>BL29</t>
  </si>
  <si>
    <t>DE/Frais d’acquisition</t>
  </si>
  <si>
    <t>A30 = B30 + C30</t>
  </si>
  <si>
    <t>B30</t>
  </si>
  <si>
    <t>C30</t>
  </si>
  <si>
    <t>D30</t>
  </si>
  <si>
    <t>E30 = A30 + D30</t>
  </si>
  <si>
    <t>F30 = G30 + H30</t>
  </si>
  <si>
    <t>G30</t>
  </si>
  <si>
    <t>H30</t>
  </si>
  <si>
    <t>I30</t>
  </si>
  <si>
    <t>J30 = F30 + I30</t>
  </si>
  <si>
    <t>K30 = L30 + M30</t>
  </si>
  <si>
    <t>L30</t>
  </si>
  <si>
    <t>M30</t>
  </si>
  <si>
    <t>N30</t>
  </si>
  <si>
    <t>O30 = K30 + N30</t>
  </si>
  <si>
    <t>P30 = Q30 + R30</t>
  </si>
  <si>
    <t>Q30</t>
  </si>
  <si>
    <t>R30</t>
  </si>
  <si>
    <t>S30</t>
  </si>
  <si>
    <t>T30 = P30 + S30</t>
  </si>
  <si>
    <t>V30</t>
  </si>
  <si>
    <t>W30</t>
  </si>
  <si>
    <t>X30</t>
  </si>
  <si>
    <t>AB30</t>
  </si>
  <si>
    <t>AC30</t>
  </si>
  <si>
    <t>AG30</t>
  </si>
  <si>
    <t>AH30</t>
  </si>
  <si>
    <t>AL30</t>
  </si>
  <si>
    <t>AM30</t>
  </si>
  <si>
    <t>AQ30</t>
  </si>
  <si>
    <t>AR30</t>
  </si>
  <si>
    <t>AU30</t>
  </si>
  <si>
    <t>AV30</t>
  </si>
  <si>
    <t>AW30</t>
  </si>
  <si>
    <t>AY30 = AZ30 + BA30</t>
  </si>
  <si>
    <t>AZ30</t>
  </si>
  <si>
    <t>BA30</t>
  </si>
  <si>
    <t>BB30</t>
  </si>
  <si>
    <t>BC30 = AY30 + BB30</t>
  </si>
  <si>
    <t>BJ30</t>
  </si>
  <si>
    <t>BK30</t>
  </si>
  <si>
    <t>BL30</t>
  </si>
  <si>
    <t>DE/Frais d’administration</t>
  </si>
  <si>
    <t>A31 = B31 + C31</t>
  </si>
  <si>
    <t>E31 = A31 + D31</t>
  </si>
  <si>
    <t>F31 = G31 + H31</t>
  </si>
  <si>
    <t>J31 = F31 + I31</t>
  </si>
  <si>
    <t>K31 = L31 + M31</t>
  </si>
  <si>
    <t>O31 = K31 + N31</t>
  </si>
  <si>
    <t>P31 = Q31 + R31</t>
  </si>
  <si>
    <t>AY31 = AZ31 + BA31</t>
  </si>
  <si>
    <t>BC31 = AY31 + BB31</t>
  </si>
  <si>
    <t>RD/Solde autres charges nettes de produits techniques</t>
  </si>
  <si>
    <t>Subventions d'exploitation reçues</t>
  </si>
  <si>
    <t>A32 = B32 + C32</t>
  </si>
  <si>
    <t>E32 = A32 + D32</t>
  </si>
  <si>
    <t>F32 = G32 + H32</t>
  </si>
  <si>
    <t>J32 = F32 + I32</t>
  </si>
  <si>
    <t>K32 = L32 + M32</t>
  </si>
  <si>
    <t>O32 = K32 + N32</t>
  </si>
  <si>
    <t>P32 = Q32 + R32</t>
  </si>
  <si>
    <t>T32 = P32 + S32</t>
  </si>
  <si>
    <t>AY32 = AZ32 + BA32</t>
  </si>
  <si>
    <t>BC32 = AY32 + BB32</t>
  </si>
  <si>
    <t>RE/Subventions d'exploitation reçues</t>
  </si>
  <si>
    <t>A33 = B33 + C33</t>
  </si>
  <si>
    <t>E33 = A33 + D33</t>
  </si>
  <si>
    <t>F33 = G33 + H33</t>
  </si>
  <si>
    <t>J33 = F33 + I33</t>
  </si>
  <si>
    <t>K33 = L33 + M33</t>
  </si>
  <si>
    <t>O33 = K33 + N33</t>
  </si>
  <si>
    <t>P33 = Q33 + R33</t>
  </si>
  <si>
    <t>T33 = P33 + S33</t>
  </si>
  <si>
    <t>AY33 = AZ33 + BA33</t>
  </si>
  <si>
    <t>BC33 = AY33 + BB33</t>
  </si>
  <si>
    <t>RD/Charges d'acquisition et gestion nettes</t>
  </si>
  <si>
    <t>Solde financier</t>
  </si>
  <si>
    <t>A34 = B34 + C34</t>
  </si>
  <si>
    <t>E34 = A34 + D34</t>
  </si>
  <si>
    <t>F34 = G34 + H34</t>
  </si>
  <si>
    <t>J34 = F34 + I34</t>
  </si>
  <si>
    <t>K34 = L34 + M34</t>
  </si>
  <si>
    <t>O34 = K34 + N34</t>
  </si>
  <si>
    <t>P34 = Q34 + R34</t>
  </si>
  <si>
    <t>T34 = P34 + S34</t>
  </si>
  <si>
    <t>AY34 = AZ34 + BA34</t>
  </si>
  <si>
    <t>BC34 = AY34 + BB34</t>
  </si>
  <si>
    <t>A35 = B35 + C35</t>
  </si>
  <si>
    <t>B35</t>
  </si>
  <si>
    <t>C35</t>
  </si>
  <si>
    <t>D35</t>
  </si>
  <si>
    <t>E35 = A35 + D35</t>
  </si>
  <si>
    <t>F35 = G35 + H35</t>
  </si>
  <si>
    <t>G35</t>
  </si>
  <si>
    <t>H35</t>
  </si>
  <si>
    <t>I35</t>
  </si>
  <si>
    <t>J35 = F35 + I35</t>
  </si>
  <si>
    <t>K35 = L35 + M35</t>
  </si>
  <si>
    <t>L35</t>
  </si>
  <si>
    <t>M35</t>
  </si>
  <si>
    <t>N35</t>
  </si>
  <si>
    <t>O35 = K35 + N35</t>
  </si>
  <si>
    <t>P35 = Q35 + R35</t>
  </si>
  <si>
    <t>Q35</t>
  </si>
  <si>
    <t>R35</t>
  </si>
  <si>
    <t>S35</t>
  </si>
  <si>
    <t>T35 = P35 + S35</t>
  </si>
  <si>
    <t>V35</t>
  </si>
  <si>
    <t>W35</t>
  </si>
  <si>
    <t>X35</t>
  </si>
  <si>
    <t>AB35</t>
  </si>
  <si>
    <t>AC35</t>
  </si>
  <si>
    <t>AG35</t>
  </si>
  <si>
    <t>AH35</t>
  </si>
  <si>
    <t>AL35</t>
  </si>
  <si>
    <t>AM35</t>
  </si>
  <si>
    <t>AQ35</t>
  </si>
  <si>
    <t>AR35</t>
  </si>
  <si>
    <t>AU35</t>
  </si>
  <si>
    <t>AV35</t>
  </si>
  <si>
    <t>AW35</t>
  </si>
  <si>
    <t>AY35 = AZ35 + BA35</t>
  </si>
  <si>
    <t>AZ35</t>
  </si>
  <si>
    <t>BA35</t>
  </si>
  <si>
    <t>BB35</t>
  </si>
  <si>
    <t>BC35 = AY35 + BB35</t>
  </si>
  <si>
    <t>BJ35</t>
  </si>
  <si>
    <t>BK35</t>
  </si>
  <si>
    <t>BL35</t>
  </si>
  <si>
    <t>RE/Revenus et autres produits de placements</t>
  </si>
  <si>
    <t>A36 = B36 + C36</t>
  </si>
  <si>
    <t>B36</t>
  </si>
  <si>
    <t>C36</t>
  </si>
  <si>
    <t>D36</t>
  </si>
  <si>
    <t>E36 = A36 + D36</t>
  </si>
  <si>
    <t>F36 = G36 + H36</t>
  </si>
  <si>
    <t>G36</t>
  </si>
  <si>
    <t>H36</t>
  </si>
  <si>
    <t>I36</t>
  </si>
  <si>
    <t>J36 = F36 + I36</t>
  </si>
  <si>
    <t>K36 = L36 + M36</t>
  </si>
  <si>
    <t>L36</t>
  </si>
  <si>
    <t>M36</t>
  </si>
  <si>
    <t>N36</t>
  </si>
  <si>
    <t>O36 = K36 + N36</t>
  </si>
  <si>
    <t>P36 = Q36 + R36</t>
  </si>
  <si>
    <t>Q36</t>
  </si>
  <si>
    <t>R36</t>
  </si>
  <si>
    <t>S36</t>
  </si>
  <si>
    <t>T36 = P36 + S36</t>
  </si>
  <si>
    <t>V36</t>
  </si>
  <si>
    <t>W36</t>
  </si>
  <si>
    <t>X36</t>
  </si>
  <si>
    <t>AB36</t>
  </si>
  <si>
    <t>AC36</t>
  </si>
  <si>
    <t>AG36</t>
  </si>
  <si>
    <t>AH36</t>
  </si>
  <si>
    <t>AL36</t>
  </si>
  <si>
    <t>AM36</t>
  </si>
  <si>
    <t>AQ36</t>
  </si>
  <si>
    <t>AR36</t>
  </si>
  <si>
    <t>AU36</t>
  </si>
  <si>
    <t>AV36</t>
  </si>
  <si>
    <t>AW36</t>
  </si>
  <si>
    <t>AY36 = AZ36 + BA36</t>
  </si>
  <si>
    <t>AZ36</t>
  </si>
  <si>
    <t>BA36</t>
  </si>
  <si>
    <t>BB36</t>
  </si>
  <si>
    <t>BC36 = AY36 + BB36</t>
  </si>
  <si>
    <t>BJ36</t>
  </si>
  <si>
    <t>BK36</t>
  </si>
  <si>
    <t>BL36</t>
  </si>
  <si>
    <t>RD/Profits et pertes provenant de la réalisation des placements</t>
  </si>
  <si>
    <t>A37 = B37 + C37</t>
  </si>
  <si>
    <t>E37 = A37 + D37</t>
  </si>
  <si>
    <t>F37 = G37 + H37</t>
  </si>
  <si>
    <t>J37 = F37 + I37</t>
  </si>
  <si>
    <t>K37 = L37 + M37</t>
  </si>
  <si>
    <t>O37 = K37 + N37</t>
  </si>
  <si>
    <t>P37 = Q37 + R37</t>
  </si>
  <si>
    <t>T37 = P37 + S37</t>
  </si>
  <si>
    <t>AY37 = AZ37 + BA37</t>
  </si>
  <si>
    <t>BC37 = AY37 + BB37</t>
  </si>
  <si>
    <t>DE/Autres charges des placements</t>
  </si>
  <si>
    <t>A38 = B38 + C38</t>
  </si>
  <si>
    <t>B38</t>
  </si>
  <si>
    <t>C38</t>
  </si>
  <si>
    <t>D38</t>
  </si>
  <si>
    <t>E38 = A38 + D38</t>
  </si>
  <si>
    <t>F38 = G38 + H38</t>
  </si>
  <si>
    <t>G38</t>
  </si>
  <si>
    <t>H38</t>
  </si>
  <si>
    <t>I38</t>
  </si>
  <si>
    <t>J38 = F38 + I38</t>
  </si>
  <si>
    <t>K38 = L38 + M38</t>
  </si>
  <si>
    <t>L38</t>
  </si>
  <si>
    <t>M38</t>
  </si>
  <si>
    <t>N38</t>
  </si>
  <si>
    <t>O38 = K38 + N38</t>
  </si>
  <si>
    <t>P38 = Q38 + R38</t>
  </si>
  <si>
    <t>Q38</t>
  </si>
  <si>
    <t>R38</t>
  </si>
  <si>
    <t>S38</t>
  </si>
  <si>
    <t>T38 = P38 + S38</t>
  </si>
  <si>
    <t>V38</t>
  </si>
  <si>
    <t>W38</t>
  </si>
  <si>
    <t>X38</t>
  </si>
  <si>
    <t>AB38</t>
  </si>
  <si>
    <t>AC38</t>
  </si>
  <si>
    <t>AG38</t>
  </si>
  <si>
    <t>AH38</t>
  </si>
  <si>
    <t>AL38</t>
  </si>
  <si>
    <t>AM38</t>
  </si>
  <si>
    <t>AQ38</t>
  </si>
  <si>
    <t>AR38</t>
  </si>
  <si>
    <t>AU38</t>
  </si>
  <si>
    <t>AV38</t>
  </si>
  <si>
    <t>AW38</t>
  </si>
  <si>
    <t>AY38 = AZ38 + BA38</t>
  </si>
  <si>
    <t>AZ38</t>
  </si>
  <si>
    <t>BA38</t>
  </si>
  <si>
    <t>BB38</t>
  </si>
  <si>
    <t>BC38 = AY38 + BB38</t>
  </si>
  <si>
    <t>BJ38</t>
  </si>
  <si>
    <t>BK38</t>
  </si>
  <si>
    <t>BL38</t>
  </si>
  <si>
    <t>TR/Placements nets de transferts ou alloués</t>
  </si>
  <si>
    <t>DE/Frais de gestion interne et externe des placements et intérêts</t>
  </si>
  <si>
    <t>Total solde financier</t>
  </si>
  <si>
    <t>A39 = B39 + C39</t>
  </si>
  <si>
    <t>E39 = A39 + D39</t>
  </si>
  <si>
    <t>F39 = G39 + H39</t>
  </si>
  <si>
    <t>J39 = F39 + I39</t>
  </si>
  <si>
    <t>K39 = L39 + M39</t>
  </si>
  <si>
    <t>O39 = K39 + N39</t>
  </si>
  <si>
    <t>P39 = Q39 + R39</t>
  </si>
  <si>
    <t>T39 = P39 + S39</t>
  </si>
  <si>
    <t>AY39 = AZ39 + BA39</t>
  </si>
  <si>
    <t>BC39 = AY39 + BB39</t>
  </si>
  <si>
    <t>RD/Solde financier</t>
  </si>
  <si>
    <t>Interets techniques</t>
  </si>
  <si>
    <t>A40 = B40 + C40</t>
  </si>
  <si>
    <t>B40</t>
  </si>
  <si>
    <t>C40</t>
  </si>
  <si>
    <t>D40</t>
  </si>
  <si>
    <t>E40 = A40 + D40</t>
  </si>
  <si>
    <t>F40 = G40 + H40</t>
  </si>
  <si>
    <t>G40</t>
  </si>
  <si>
    <t>H40</t>
  </si>
  <si>
    <t>I40</t>
  </si>
  <si>
    <t>J40 = F40 + I40</t>
  </si>
  <si>
    <t>K40 = L40 + M40</t>
  </si>
  <si>
    <t>L40</t>
  </si>
  <si>
    <t>M40</t>
  </si>
  <si>
    <t>N40</t>
  </si>
  <si>
    <t>O40 = K40 + N40</t>
  </si>
  <si>
    <t>P40 = Q40 + R40</t>
  </si>
  <si>
    <t>Q40</t>
  </si>
  <si>
    <t>R40</t>
  </si>
  <si>
    <t>S40</t>
  </si>
  <si>
    <t>T40 = P40 + S40</t>
  </si>
  <si>
    <t>V40</t>
  </si>
  <si>
    <t>W40</t>
  </si>
  <si>
    <t>X40</t>
  </si>
  <si>
    <t>AB40</t>
  </si>
  <si>
    <t>AC40</t>
  </si>
  <si>
    <t>AG40</t>
  </si>
  <si>
    <t>AH40</t>
  </si>
  <si>
    <t>AL40</t>
  </si>
  <si>
    <t>AM40</t>
  </si>
  <si>
    <t>AQ40</t>
  </si>
  <si>
    <t>AR40</t>
  </si>
  <si>
    <t>AU40</t>
  </si>
  <si>
    <t>AV40</t>
  </si>
  <si>
    <t>AW40</t>
  </si>
  <si>
    <t>AY40 = AZ40 + BA40</t>
  </si>
  <si>
    <t>AZ40</t>
  </si>
  <si>
    <t>BA40</t>
  </si>
  <si>
    <t>BB40</t>
  </si>
  <si>
    <t>BC40 = AY40 + BB40</t>
  </si>
  <si>
    <t>BJ40</t>
  </si>
  <si>
    <t>BK40</t>
  </si>
  <si>
    <t>BL40</t>
  </si>
  <si>
    <t>DE/Participation aux résultats</t>
  </si>
  <si>
    <t>PE/Intérêts techniques</t>
  </si>
  <si>
    <t>Participation aux bénéfices directement incorporée</t>
  </si>
  <si>
    <t>A41 = B41 + C41</t>
  </si>
  <si>
    <t>B41</t>
  </si>
  <si>
    <t>C41</t>
  </si>
  <si>
    <t>D41</t>
  </si>
  <si>
    <t>E41 = A41 + D41</t>
  </si>
  <si>
    <t>F41 = G41 + H41</t>
  </si>
  <si>
    <t>G41</t>
  </si>
  <si>
    <t>H41</t>
  </si>
  <si>
    <t>I41</t>
  </si>
  <si>
    <t>J41 = F41 + I41</t>
  </si>
  <si>
    <t>K41 = L41 + M41</t>
  </si>
  <si>
    <t>L41</t>
  </si>
  <si>
    <t>M41</t>
  </si>
  <si>
    <t>N41</t>
  </si>
  <si>
    <t>O41 = K41 + N41</t>
  </si>
  <si>
    <t>P41 = Q41 + R41</t>
  </si>
  <si>
    <t>Q41</t>
  </si>
  <si>
    <t>R41</t>
  </si>
  <si>
    <t>S41</t>
  </si>
  <si>
    <t>T41 = P41 + S41</t>
  </si>
  <si>
    <t>V41</t>
  </si>
  <si>
    <t>W41</t>
  </si>
  <si>
    <t>X41</t>
  </si>
  <si>
    <t>AB41</t>
  </si>
  <si>
    <t>AC41</t>
  </si>
  <si>
    <t>AG41</t>
  </si>
  <si>
    <t>AH41</t>
  </si>
  <si>
    <t>AL41</t>
  </si>
  <si>
    <t>AM41</t>
  </si>
  <si>
    <t>AQ41</t>
  </si>
  <si>
    <t>AR41</t>
  </si>
  <si>
    <t>AU41</t>
  </si>
  <si>
    <t>AV41</t>
  </si>
  <si>
    <t>AW41</t>
  </si>
  <si>
    <t>AY41 = AZ41 + BA41</t>
  </si>
  <si>
    <t>AZ41</t>
  </si>
  <si>
    <t>BA41</t>
  </si>
  <si>
    <t>BB41</t>
  </si>
  <si>
    <t>BC41 = AY41 + BB41</t>
  </si>
  <si>
    <t>BJ41</t>
  </si>
  <si>
    <t>BK41</t>
  </si>
  <si>
    <t>BL41</t>
  </si>
  <si>
    <t>PE/Participations aux bénéfices</t>
  </si>
  <si>
    <t>PB/Incorporation directe de la participation aux excédents de la période</t>
  </si>
  <si>
    <t>A42 = B42 + C42</t>
  </si>
  <si>
    <t>E42 = A42 + D42</t>
  </si>
  <si>
    <t>F42 = G42 + H42</t>
  </si>
  <si>
    <t>J42 = F42 + I42</t>
  </si>
  <si>
    <t>K42 = L42 + M42</t>
  </si>
  <si>
    <t>O42 = K42 + N42</t>
  </si>
  <si>
    <t>P42 = Q42 + R42</t>
  </si>
  <si>
    <t>T42 = P42 + S42</t>
  </si>
  <si>
    <t>AY42 = AZ42 + BA42</t>
  </si>
  <si>
    <t>BC42 = AY42 + BB42</t>
  </si>
  <si>
    <t>PE/Dotation aux provisions pour participation aux bénéfices</t>
  </si>
  <si>
    <t>BN43</t>
  </si>
  <si>
    <t>Solde de réassurance</t>
  </si>
  <si>
    <t>Primes cédées aux réassureurs</t>
  </si>
  <si>
    <t>B44</t>
  </si>
  <si>
    <t>C44</t>
  </si>
  <si>
    <t>G44</t>
  </si>
  <si>
    <t>H44</t>
  </si>
  <si>
    <t>L44</t>
  </si>
  <si>
    <t>M44</t>
  </si>
  <si>
    <t>Q44</t>
  </si>
  <si>
    <t>R44</t>
  </si>
  <si>
    <t>U44</t>
  </si>
  <si>
    <t>V44</t>
  </si>
  <si>
    <t>W44</t>
  </si>
  <si>
    <t>X44</t>
  </si>
  <si>
    <t>Y44</t>
  </si>
  <si>
    <t>Z44</t>
  </si>
  <si>
    <t>AB44</t>
  </si>
  <si>
    <t>AC44</t>
  </si>
  <si>
    <t>AG44</t>
  </si>
  <si>
    <t>AH44</t>
  </si>
  <si>
    <t>AL44</t>
  </si>
  <si>
    <t>AM44</t>
  </si>
  <si>
    <t>AQ44</t>
  </si>
  <si>
    <t>AR44</t>
  </si>
  <si>
    <t>AU44</t>
  </si>
  <si>
    <t>AV44</t>
  </si>
  <si>
    <t>AW44</t>
  </si>
  <si>
    <t>AX44</t>
  </si>
  <si>
    <t>AZ44</t>
  </si>
  <si>
    <t>BA44</t>
  </si>
  <si>
    <t>BJ44</t>
  </si>
  <si>
    <t>BK44</t>
  </si>
  <si>
    <t>BL44</t>
  </si>
  <si>
    <t>BM44</t>
  </si>
  <si>
    <t>BN44</t>
  </si>
  <si>
    <t>CC/Réassurance cédée</t>
  </si>
  <si>
    <t>Part réass. dans prestations payées</t>
  </si>
  <si>
    <t>A45 = B45 + C45</t>
  </si>
  <si>
    <t>B45</t>
  </si>
  <si>
    <t>C45</t>
  </si>
  <si>
    <t>F45 = G45 + H45</t>
  </si>
  <si>
    <t>G45</t>
  </si>
  <si>
    <t>H45</t>
  </si>
  <si>
    <t>K45 = L45 + M45</t>
  </si>
  <si>
    <t>L45</t>
  </si>
  <si>
    <t>M45</t>
  </si>
  <si>
    <t>P45 = Q45 + R45</t>
  </si>
  <si>
    <t>Q45</t>
  </si>
  <si>
    <t>R45</t>
  </si>
  <si>
    <t>V45</t>
  </si>
  <si>
    <t>W45</t>
  </si>
  <si>
    <t>X45</t>
  </si>
  <si>
    <t>AB45</t>
  </si>
  <si>
    <t>AC45</t>
  </si>
  <si>
    <t>AG45</t>
  </si>
  <si>
    <t>AH45</t>
  </si>
  <si>
    <t>AL45</t>
  </si>
  <si>
    <t>AM45</t>
  </si>
  <si>
    <t>AQ45</t>
  </si>
  <si>
    <t>AR45</t>
  </si>
  <si>
    <t>AU45</t>
  </si>
  <si>
    <t>AV45</t>
  </si>
  <si>
    <t>AW45</t>
  </si>
  <si>
    <t>AY45 = AZ45 + BA45</t>
  </si>
  <si>
    <t>AZ45</t>
  </si>
  <si>
    <t>BA45</t>
  </si>
  <si>
    <t>BJ45</t>
  </si>
  <si>
    <t>BK45</t>
  </si>
  <si>
    <t>BL45</t>
  </si>
  <si>
    <t>DE/Prestations et frais payés</t>
  </si>
  <si>
    <t>A46 = B46 + C46</t>
  </si>
  <si>
    <t>F46 = G46 + H46</t>
  </si>
  <si>
    <t>K46 = L46 + M46</t>
  </si>
  <si>
    <t>P46 = Q46 + R46</t>
  </si>
  <si>
    <t>AY46 = AZ46 + BA46</t>
  </si>
  <si>
    <t>AS/Part des cessionnaires dans les provisions techniques</t>
  </si>
  <si>
    <t>Part réass. dans prov. tech. ouvert.</t>
  </si>
  <si>
    <t>A47 = B47 + C47</t>
  </si>
  <si>
    <t>B47</t>
  </si>
  <si>
    <t>C47</t>
  </si>
  <si>
    <t>E47 = A47</t>
  </si>
  <si>
    <t>F47 = G47 + H47</t>
  </si>
  <si>
    <t>G47</t>
  </si>
  <si>
    <t>H47</t>
  </si>
  <si>
    <t>J47 = F47</t>
  </si>
  <si>
    <t>K47 = L47 + M47</t>
  </si>
  <si>
    <t>L47</t>
  </si>
  <si>
    <t>M47</t>
  </si>
  <si>
    <t>O47 = K47</t>
  </si>
  <si>
    <t>P47 = Q47 + R47</t>
  </si>
  <si>
    <t>Q47</t>
  </si>
  <si>
    <t>R47</t>
  </si>
  <si>
    <t>T47 = P47</t>
  </si>
  <si>
    <t>V47</t>
  </si>
  <si>
    <t>W47</t>
  </si>
  <si>
    <t>AB47</t>
  </si>
  <si>
    <t>AG47</t>
  </si>
  <si>
    <t>AL47</t>
  </si>
  <si>
    <t>AQ47</t>
  </si>
  <si>
    <t>AU47</t>
  </si>
  <si>
    <t>AV47</t>
  </si>
  <si>
    <t>AY47 = AZ47 + BA47</t>
  </si>
  <si>
    <t>AZ47</t>
  </si>
  <si>
    <t>BA47</t>
  </si>
  <si>
    <t>BC47 = AY47</t>
  </si>
  <si>
    <t>BJ47</t>
  </si>
  <si>
    <t>BK47</t>
  </si>
  <si>
    <t>Part réass. dans résultat</t>
  </si>
  <si>
    <t>A49 = B49 + C49</t>
  </si>
  <si>
    <t>B49</t>
  </si>
  <si>
    <t>C49</t>
  </si>
  <si>
    <t>E49 = A49</t>
  </si>
  <si>
    <t>F49 = G49 + H49</t>
  </si>
  <si>
    <t>G49</t>
  </si>
  <si>
    <t>H49</t>
  </si>
  <si>
    <t>J49 = F49</t>
  </si>
  <si>
    <t>K49 = L49 + M49</t>
  </si>
  <si>
    <t>L49</t>
  </si>
  <si>
    <t>M49</t>
  </si>
  <si>
    <t>O49 = K49</t>
  </si>
  <si>
    <t>P49 = Q49 + R49</t>
  </si>
  <si>
    <t>Q49</t>
  </si>
  <si>
    <t>R49</t>
  </si>
  <si>
    <t>T49 = P49</t>
  </si>
  <si>
    <t>V49</t>
  </si>
  <si>
    <t>W49</t>
  </si>
  <si>
    <t>AB49</t>
  </si>
  <si>
    <t>AG49</t>
  </si>
  <si>
    <t>AL49</t>
  </si>
  <si>
    <t>AQ49</t>
  </si>
  <si>
    <t>AU49</t>
  </si>
  <si>
    <t>AV49</t>
  </si>
  <si>
    <t>AY49 = AZ49 + BA49</t>
  </si>
  <si>
    <t>AZ49</t>
  </si>
  <si>
    <t>BA49</t>
  </si>
  <si>
    <t>BC49 = AY49</t>
  </si>
  <si>
    <t>BJ49</t>
  </si>
  <si>
    <t>BK49</t>
  </si>
  <si>
    <t>PE/Participations aux bénéfices et dotation</t>
  </si>
  <si>
    <t>Commissions reçues des réassureurs</t>
  </si>
  <si>
    <t>A50 = B50 + C50</t>
  </si>
  <si>
    <t>B50</t>
  </si>
  <si>
    <t>C50</t>
  </si>
  <si>
    <t>E50 = A50</t>
  </si>
  <si>
    <t>F50 = G50 + H50</t>
  </si>
  <si>
    <t>G50</t>
  </si>
  <si>
    <t>H50</t>
  </si>
  <si>
    <t>J50 = F50</t>
  </si>
  <si>
    <t>K50 = L50 + M50</t>
  </si>
  <si>
    <t>L50</t>
  </si>
  <si>
    <t>M50</t>
  </si>
  <si>
    <t>O50 = K50</t>
  </si>
  <si>
    <t>P50 = Q50 + R50</t>
  </si>
  <si>
    <t>Q50</t>
  </si>
  <si>
    <t>R50</t>
  </si>
  <si>
    <t>T50 = P50</t>
  </si>
  <si>
    <t>V50</t>
  </si>
  <si>
    <t>W50</t>
  </si>
  <si>
    <t>AB50</t>
  </si>
  <si>
    <t>AG50</t>
  </si>
  <si>
    <t>AL50</t>
  </si>
  <si>
    <t>AQ50</t>
  </si>
  <si>
    <t>AU50</t>
  </si>
  <si>
    <t>AV50</t>
  </si>
  <si>
    <t>AY50 = AZ50 + BA50</t>
  </si>
  <si>
    <t>AZ50</t>
  </si>
  <si>
    <t>BA50</t>
  </si>
  <si>
    <t>BC50 = AY50</t>
  </si>
  <si>
    <t>BJ50</t>
  </si>
  <si>
    <t>BK50</t>
  </si>
  <si>
    <t>DE/Commissions reçues des réassureurs et garants en substitution</t>
  </si>
  <si>
    <t>Total solde de réassurance</t>
  </si>
  <si>
    <t>RD/Solde de réassurance</t>
  </si>
  <si>
    <t>Total résultat technique</t>
  </si>
  <si>
    <t>A52 = B52 + C52</t>
  </si>
  <si>
    <t>F52 = G52 + H52</t>
  </si>
  <si>
    <t>K52 = L52 + M52</t>
  </si>
  <si>
    <t>P52 = Q52 + R52</t>
  </si>
  <si>
    <t>AY52 = AZ52 + BA52</t>
  </si>
  <si>
    <t>RD/Résultat technique</t>
  </si>
  <si>
    <t>Hors-compte</t>
  </si>
  <si>
    <t>Prov. part. bénef. et rist. clôture</t>
  </si>
  <si>
    <t>A53 = B53 + C53</t>
  </si>
  <si>
    <t>B53</t>
  </si>
  <si>
    <t>C53</t>
  </si>
  <si>
    <t>F53 = G53 + H53</t>
  </si>
  <si>
    <t>G53</t>
  </si>
  <si>
    <t>H53</t>
  </si>
  <si>
    <t>K53 = L53 + M53</t>
  </si>
  <si>
    <t>L53</t>
  </si>
  <si>
    <t>M53</t>
  </si>
  <si>
    <t>P53 = Q53 + R53</t>
  </si>
  <si>
    <t>Q53</t>
  </si>
  <si>
    <t>R53</t>
  </si>
  <si>
    <t>V53</t>
  </si>
  <si>
    <t>W53</t>
  </si>
  <si>
    <t>AB53</t>
  </si>
  <si>
    <t>AG53</t>
  </si>
  <si>
    <t>AL53</t>
  </si>
  <si>
    <t>AQ53</t>
  </si>
  <si>
    <t>AU53</t>
  </si>
  <si>
    <t>AV53</t>
  </si>
  <si>
    <t>AY53 = AZ53 + BA53</t>
  </si>
  <si>
    <t>AZ53</t>
  </si>
  <si>
    <t>BA53</t>
  </si>
  <si>
    <t>BJ53</t>
  </si>
  <si>
    <t>BK53</t>
  </si>
  <si>
    <t>LB/Provisions pour participation aux excédents et ristournes</t>
  </si>
  <si>
    <t>Prov. part. bénef. et rist. ouverture</t>
  </si>
  <si>
    <t>A54 = B54 + C54</t>
  </si>
  <si>
    <t>F54 = G54 + H54</t>
  </si>
  <si>
    <t>K54 = L54 + M54</t>
  </si>
  <si>
    <t>P54 = Q54 + R54</t>
  </si>
  <si>
    <t>AY54 = AZ54 + BA54</t>
  </si>
  <si>
    <t>A55 = B55 + C55</t>
  </si>
  <si>
    <t>F55 = G55 + H55</t>
  </si>
  <si>
    <t>K55 = L55 + M55</t>
  </si>
  <si>
    <t>P55 = Q55 + R55</t>
  </si>
  <si>
    <t>AY55 = AZ55 + BA55</t>
  </si>
  <si>
    <t>AS/Provisions pour participation aux excédents et ristournes</t>
  </si>
  <si>
    <t>Part réass. prov. participation aux bénéfices et rist. ouv.</t>
  </si>
  <si>
    <t>A56 = B56 + C56</t>
  </si>
  <si>
    <t>B56</t>
  </si>
  <si>
    <t>C56</t>
  </si>
  <si>
    <t>F56 = G56 + H56</t>
  </si>
  <si>
    <t>G56</t>
  </si>
  <si>
    <t>H56</t>
  </si>
  <si>
    <t>K56 = L56 + M56</t>
  </si>
  <si>
    <t>L56</t>
  </si>
  <si>
    <t>M56</t>
  </si>
  <si>
    <t>P56 = Q56 + R56</t>
  </si>
  <si>
    <t>Q56</t>
  </si>
  <si>
    <t>R56</t>
  </si>
  <si>
    <t>V56</t>
  </si>
  <si>
    <t>W56</t>
  </si>
  <si>
    <t>X56</t>
  </si>
  <si>
    <t>AB56</t>
  </si>
  <si>
    <t>AC56</t>
  </si>
  <si>
    <t>AG56</t>
  </si>
  <si>
    <t>AH56</t>
  </si>
  <si>
    <t>AL56</t>
  </si>
  <si>
    <t>AM56</t>
  </si>
  <si>
    <t>AQ56</t>
  </si>
  <si>
    <t>AR56</t>
  </si>
  <si>
    <t>AU56</t>
  </si>
  <si>
    <t>AV56</t>
  </si>
  <si>
    <t>AW56</t>
  </si>
  <si>
    <t>AY56 = AZ56 + BA56</t>
  </si>
  <si>
    <t>AZ56</t>
  </si>
  <si>
    <t>BA56</t>
  </si>
  <si>
    <t>BJ56</t>
  </si>
  <si>
    <t>BK56</t>
  </si>
  <si>
    <t>BL56</t>
  </si>
  <si>
    <t>A57 = B57 + C57</t>
  </si>
  <si>
    <t>B57</t>
  </si>
  <si>
    <t>C57</t>
  </si>
  <si>
    <t>D57</t>
  </si>
  <si>
    <t>E57 = A57 + D57</t>
  </si>
  <si>
    <t>F57 = G57 + H57</t>
  </si>
  <si>
    <t>G57</t>
  </si>
  <si>
    <t>H57</t>
  </si>
  <si>
    <t>I57</t>
  </si>
  <si>
    <t>J57 = F57 + I57</t>
  </si>
  <si>
    <t>K57 = L57 + M57</t>
  </si>
  <si>
    <t>L57</t>
  </si>
  <si>
    <t>M57</t>
  </si>
  <si>
    <t>N57</t>
  </si>
  <si>
    <t>O57 = K57 + N57</t>
  </si>
  <si>
    <t>P57 = Q57 + R57</t>
  </si>
  <si>
    <t>Q57</t>
  </si>
  <si>
    <t>R57</t>
  </si>
  <si>
    <t>S57</t>
  </si>
  <si>
    <t>T57 = P57 + S57</t>
  </si>
  <si>
    <t>V57</t>
  </si>
  <si>
    <t>W57</t>
  </si>
  <si>
    <t>X57</t>
  </si>
  <si>
    <t>AB57</t>
  </si>
  <si>
    <t>AC57</t>
  </si>
  <si>
    <t>AG57</t>
  </si>
  <si>
    <t>AH57</t>
  </si>
  <si>
    <t>AL57</t>
  </si>
  <si>
    <t>AM57</t>
  </si>
  <si>
    <t>AQ57</t>
  </si>
  <si>
    <t>AR57</t>
  </si>
  <si>
    <t>AU57</t>
  </si>
  <si>
    <t>AV57</t>
  </si>
  <si>
    <t>AW57</t>
  </si>
  <si>
    <t>AY57 = AZ57 + BA57</t>
  </si>
  <si>
    <t>AZ57</t>
  </si>
  <si>
    <t>BA57</t>
  </si>
  <si>
    <t>BB57</t>
  </si>
  <si>
    <t>BC57 = AY57 + BB57</t>
  </si>
  <si>
    <t>BJ57</t>
  </si>
  <si>
    <t>BK57</t>
  </si>
  <si>
    <t>BL57</t>
  </si>
  <si>
    <t>A58 = B58 + C58</t>
  </si>
  <si>
    <t>B58</t>
  </si>
  <si>
    <t>C58</t>
  </si>
  <si>
    <t>F58 = G58 + H58</t>
  </si>
  <si>
    <t>G58</t>
  </si>
  <si>
    <t>H58</t>
  </si>
  <si>
    <t>K58 = L58 + M58</t>
  </si>
  <si>
    <t>L58</t>
  </si>
  <si>
    <t>M58</t>
  </si>
  <si>
    <t>P58 = Q58 + R58</t>
  </si>
  <si>
    <t>Q58</t>
  </si>
  <si>
    <t>R58</t>
  </si>
  <si>
    <t>V58</t>
  </si>
  <si>
    <t>W58</t>
  </si>
  <si>
    <t>AB58</t>
  </si>
  <si>
    <t>AG58</t>
  </si>
  <si>
    <t>AL58</t>
  </si>
  <si>
    <t>AQ58</t>
  </si>
  <si>
    <t>AU58</t>
  </si>
  <si>
    <t>AV58</t>
  </si>
  <si>
    <t>AY58 = AZ58 + BA58</t>
  </si>
  <si>
    <t>AZ58</t>
  </si>
  <si>
    <t>BA58</t>
  </si>
  <si>
    <t>BJ58</t>
  </si>
  <si>
    <t>BK58</t>
  </si>
  <si>
    <t>A59 = B59 + C59</t>
  </si>
  <si>
    <t>B59</t>
  </si>
  <si>
    <t>C59</t>
  </si>
  <si>
    <t>F59 = G59 + H59</t>
  </si>
  <si>
    <t>G59</t>
  </si>
  <si>
    <t>H59</t>
  </si>
  <si>
    <t>K59 = L59 + M59</t>
  </si>
  <si>
    <t>L59</t>
  </si>
  <si>
    <t>M59</t>
  </si>
  <si>
    <t>P59 = Q59 + R59</t>
  </si>
  <si>
    <t>Q59</t>
  </si>
  <si>
    <t>R59</t>
  </si>
  <si>
    <t>V59</t>
  </si>
  <si>
    <t>W59</t>
  </si>
  <si>
    <t>AB59</t>
  </si>
  <si>
    <t>AG59</t>
  </si>
  <si>
    <t>AL59</t>
  </si>
  <si>
    <t>AQ59</t>
  </si>
  <si>
    <t>AU59</t>
  </si>
  <si>
    <t>AV59</t>
  </si>
  <si>
    <t>AY59 = AZ59 + BA59</t>
  </si>
  <si>
    <t>AZ59</t>
  </si>
  <si>
    <t>BA59</t>
  </si>
  <si>
    <t>BJ59</t>
  </si>
  <si>
    <t>BK59</t>
  </si>
  <si>
    <t>A60 = B60 + C60</t>
  </si>
  <si>
    <t>B60</t>
  </si>
  <si>
    <t>C60</t>
  </si>
  <si>
    <t>D60</t>
  </si>
  <si>
    <t>E60 = A60 + D60</t>
  </si>
  <si>
    <t>F60 = G60 + H60</t>
  </si>
  <si>
    <t>G60</t>
  </si>
  <si>
    <t>H60</t>
  </si>
  <si>
    <t>I60</t>
  </si>
  <si>
    <t>J60 = F60 + I60</t>
  </si>
  <si>
    <t>K60 = L60 + M60</t>
  </si>
  <si>
    <t>L60</t>
  </si>
  <si>
    <t>M60</t>
  </si>
  <si>
    <t>N60</t>
  </si>
  <si>
    <t>O60 = K60 + N60</t>
  </si>
  <si>
    <t>P60 = Q60 + R60</t>
  </si>
  <si>
    <t>Q60</t>
  </si>
  <si>
    <t>R60</t>
  </si>
  <si>
    <t>S60</t>
  </si>
  <si>
    <t>T60 = P60 + S60</t>
  </si>
  <si>
    <t>V60</t>
  </si>
  <si>
    <t>W60</t>
  </si>
  <si>
    <t>X60</t>
  </si>
  <si>
    <t>AB60</t>
  </si>
  <si>
    <t>AC60</t>
  </si>
  <si>
    <t>AG60</t>
  </si>
  <si>
    <t>AH60</t>
  </si>
  <si>
    <t>AL60</t>
  </si>
  <si>
    <t>AM60</t>
  </si>
  <si>
    <t>AQ60</t>
  </si>
  <si>
    <t>AR60</t>
  </si>
  <si>
    <t>AU60</t>
  </si>
  <si>
    <t>AV60</t>
  </si>
  <si>
    <t>AW60</t>
  </si>
  <si>
    <t>AY60 = AZ60 + BA60</t>
  </si>
  <si>
    <t>AZ60</t>
  </si>
  <si>
    <t>BA60</t>
  </si>
  <si>
    <t>BB60</t>
  </si>
  <si>
    <t>BC60 = AY60 + BB60</t>
  </si>
  <si>
    <t>BJ60</t>
  </si>
  <si>
    <t>BK60</t>
  </si>
  <si>
    <t>BL60</t>
  </si>
  <si>
    <t>A61 = B61 + C61</t>
  </si>
  <si>
    <t>B61</t>
  </si>
  <si>
    <t>C61</t>
  </si>
  <si>
    <t>D61</t>
  </si>
  <si>
    <t>E61 = A61 + D61</t>
  </si>
  <si>
    <t>F61 = G61 + H61</t>
  </si>
  <si>
    <t>G61</t>
  </si>
  <si>
    <t>H61</t>
  </si>
  <si>
    <t>I61</t>
  </si>
  <si>
    <t>J61 = F61 + I61</t>
  </si>
  <si>
    <t>K61 = L61 + M61</t>
  </si>
  <si>
    <t>L61</t>
  </si>
  <si>
    <t>M61</t>
  </si>
  <si>
    <t>N61</t>
  </si>
  <si>
    <t>O61 = K61 + N61</t>
  </si>
  <si>
    <t>P61 = Q61 + R61</t>
  </si>
  <si>
    <t>Q61</t>
  </si>
  <si>
    <t>R61</t>
  </si>
  <si>
    <t>S61</t>
  </si>
  <si>
    <t>T61 = P61 + S61</t>
  </si>
  <si>
    <t>V61</t>
  </si>
  <si>
    <t>W61</t>
  </si>
  <si>
    <t>X61</t>
  </si>
  <si>
    <t>AB61</t>
  </si>
  <si>
    <t>AC61</t>
  </si>
  <si>
    <t>AG61</t>
  </si>
  <si>
    <t>AH61</t>
  </si>
  <si>
    <t>AL61</t>
  </si>
  <si>
    <t>AM61</t>
  </si>
  <si>
    <t>AQ61</t>
  </si>
  <si>
    <t>AR61</t>
  </si>
  <si>
    <t>AU61</t>
  </si>
  <si>
    <t>AV61</t>
  </si>
  <si>
    <t>AW61</t>
  </si>
  <si>
    <t>AY61 = AZ61 + BA61</t>
  </si>
  <si>
    <t>AZ61</t>
  </si>
  <si>
    <t>BA61</t>
  </si>
  <si>
    <t>BB61</t>
  </si>
  <si>
    <t>BC61 = AY61 + BB61</t>
  </si>
  <si>
    <t>BJ61</t>
  </si>
  <si>
    <t>BK61</t>
  </si>
  <si>
    <t>BL61</t>
  </si>
  <si>
    <t>A62 = B62 + C62</t>
  </si>
  <si>
    <t>B62</t>
  </si>
  <si>
    <t>C62</t>
  </si>
  <si>
    <t>D62</t>
  </si>
  <si>
    <t>E62 = A62 + D62</t>
  </si>
  <si>
    <t>F62 = G62 + H62</t>
  </si>
  <si>
    <t>G62</t>
  </si>
  <si>
    <t>H62</t>
  </si>
  <si>
    <t>I62</t>
  </si>
  <si>
    <t>J62 = F62 + I62</t>
  </si>
  <si>
    <t>K62 = L62 + M62</t>
  </si>
  <si>
    <t>L62</t>
  </si>
  <si>
    <t>M62</t>
  </si>
  <si>
    <t>N62</t>
  </si>
  <si>
    <t>O62 = K62 + N62</t>
  </si>
  <si>
    <t>P62 = Q62 + R62</t>
  </si>
  <si>
    <t>Q62</t>
  </si>
  <si>
    <t>R62</t>
  </si>
  <si>
    <t>S62</t>
  </si>
  <si>
    <t>T62 = P62 + S62</t>
  </si>
  <si>
    <t>V62</t>
  </si>
  <si>
    <t>W62</t>
  </si>
  <si>
    <t>X62</t>
  </si>
  <si>
    <t>AB62</t>
  </si>
  <si>
    <t>AC62</t>
  </si>
  <si>
    <t>AG62</t>
  </si>
  <si>
    <t>AH62</t>
  </si>
  <si>
    <t>AL62</t>
  </si>
  <si>
    <t>AM62</t>
  </si>
  <si>
    <t>AQ62</t>
  </si>
  <si>
    <t>AR62</t>
  </si>
  <si>
    <t>AU62</t>
  </si>
  <si>
    <t>AV62</t>
  </si>
  <si>
    <t>AW62</t>
  </si>
  <si>
    <t>AY62 = AZ62 + BA62</t>
  </si>
  <si>
    <t>AZ62</t>
  </si>
  <si>
    <t>BA62</t>
  </si>
  <si>
    <t>BB62</t>
  </si>
  <si>
    <t>BC62 = AY62 + BB62</t>
  </si>
  <si>
    <t>BJ62</t>
  </si>
  <si>
    <t>BK62</t>
  </si>
  <si>
    <t>BL62</t>
  </si>
  <si>
    <t>Prov. pour risque d'exigibilité clôture</t>
  </si>
  <si>
    <t>A63 = B63 + C63</t>
  </si>
  <si>
    <t>B63</t>
  </si>
  <si>
    <t>C63</t>
  </si>
  <si>
    <t>D63</t>
  </si>
  <si>
    <t>E63 = A63 + D63</t>
  </si>
  <si>
    <t>F63 = G63 + H63</t>
  </si>
  <si>
    <t>G63</t>
  </si>
  <si>
    <t>H63</t>
  </si>
  <si>
    <t>I63</t>
  </si>
  <si>
    <t>J63 = F63 + I63</t>
  </si>
  <si>
    <t>K63 = L63 + M63</t>
  </si>
  <si>
    <t>L63</t>
  </si>
  <si>
    <t>M63</t>
  </si>
  <si>
    <t>N63</t>
  </si>
  <si>
    <t>O63 = K63 + N63</t>
  </si>
  <si>
    <t>P63 = Q63 + R63</t>
  </si>
  <si>
    <t>Q63</t>
  </si>
  <si>
    <t>R63</t>
  </si>
  <si>
    <t>S63</t>
  </si>
  <si>
    <t>T63 = P63 + S63</t>
  </si>
  <si>
    <t>V63</t>
  </si>
  <si>
    <t>W63</t>
  </si>
  <si>
    <t>X63</t>
  </si>
  <si>
    <t>AB63</t>
  </si>
  <si>
    <t>AC63</t>
  </si>
  <si>
    <t>AG63</t>
  </si>
  <si>
    <t>AH63</t>
  </si>
  <si>
    <t>AL63</t>
  </si>
  <si>
    <t>AM63</t>
  </si>
  <si>
    <t>AQ63</t>
  </si>
  <si>
    <t>AR63</t>
  </si>
  <si>
    <t>AU63</t>
  </si>
  <si>
    <t>AV63</t>
  </si>
  <si>
    <t>AW63</t>
  </si>
  <si>
    <t>AY63 = AZ63 + BA63</t>
  </si>
  <si>
    <t>AZ63</t>
  </si>
  <si>
    <t>BA63</t>
  </si>
  <si>
    <t>BB63</t>
  </si>
  <si>
    <t>BC63 = AY63 + BB63</t>
  </si>
  <si>
    <t>BJ63</t>
  </si>
  <si>
    <t>BK63</t>
  </si>
  <si>
    <t>BL63</t>
  </si>
  <si>
    <t>LB/Provision pour risque d'exigibilité</t>
  </si>
  <si>
    <t>Prov. pour risque d'exigibilité ouverture</t>
  </si>
  <si>
    <t>A64 = B64 + C64</t>
  </si>
  <si>
    <t>B64</t>
  </si>
  <si>
    <t>C64</t>
  </si>
  <si>
    <t>D64</t>
  </si>
  <si>
    <t>E64 = A64 + D64</t>
  </si>
  <si>
    <t>F64 = G64 + H64</t>
  </si>
  <si>
    <t>G64</t>
  </si>
  <si>
    <t>H64</t>
  </si>
  <si>
    <t>I64</t>
  </si>
  <si>
    <t>J64 = F64 + I64</t>
  </si>
  <si>
    <t>K64 = L64 + M64</t>
  </si>
  <si>
    <t>L64</t>
  </si>
  <si>
    <t>M64</t>
  </si>
  <si>
    <t>N64</t>
  </si>
  <si>
    <t>O64 = K64 + N64</t>
  </si>
  <si>
    <t>P64 = Q64 + R64</t>
  </si>
  <si>
    <t>Q64</t>
  </si>
  <si>
    <t>R64</t>
  </si>
  <si>
    <t>S64</t>
  </si>
  <si>
    <t>T64 = P64 + S64</t>
  </si>
  <si>
    <t>V64</t>
  </si>
  <si>
    <t>W64</t>
  </si>
  <si>
    <t>X64</t>
  </si>
  <si>
    <t>AB64</t>
  </si>
  <si>
    <t>AC64</t>
  </si>
  <si>
    <t>AG64</t>
  </si>
  <si>
    <t>AH64</t>
  </si>
  <si>
    <t>AL64</t>
  </si>
  <si>
    <t>AM64</t>
  </si>
  <si>
    <t>AQ64</t>
  </si>
  <si>
    <t>AR64</t>
  </si>
  <si>
    <t>AU64</t>
  </si>
  <si>
    <t>AV64</t>
  </si>
  <si>
    <t>AW64</t>
  </si>
  <si>
    <t>AY64 = AZ64 + BA64</t>
  </si>
  <si>
    <t>AZ64</t>
  </si>
  <si>
    <t>BA64</t>
  </si>
  <si>
    <t>BB64</t>
  </si>
  <si>
    <t>BC64 = AY64 + BB64</t>
  </si>
  <si>
    <t>BJ64</t>
  </si>
  <si>
    <t>BK64</t>
  </si>
  <si>
    <t>BL64</t>
  </si>
  <si>
    <t>TB/Affaires directes et opérations prises en substitution</t>
  </si>
  <si>
    <t>TB/Affaires directes</t>
  </si>
  <si>
    <t>TB/Opérations prises en substitution</t>
  </si>
  <si>
    <t>TB/Réassurance acceptée</t>
  </si>
  <si>
    <t>DS/Opérations non données en substitution</t>
  </si>
  <si>
    <t>DS/Opérations données en substitution</t>
  </si>
  <si>
    <t>LA/France</t>
  </si>
  <si>
    <t>LA/Pays de l'UE [autres que France]</t>
  </si>
  <si>
    <t>LA/Hors UE</t>
  </si>
  <si>
    <t>TZ/Établissement principal</t>
  </si>
  <si>
    <t>TZ/Libre prestation de service</t>
  </si>
  <si>
    <t>TZ/Succursale</t>
  </si>
  <si>
    <t>TZ/Total/NA</t>
  </si>
  <si>
    <t>FR.13.01</t>
  </si>
  <si>
    <t>Compte de résultat par catégorie (vie &amp; dommages corporels)</t>
  </si>
  <si>
    <t>FR.13.01.01</t>
  </si>
  <si>
    <t>VIE / CAPI - AFFAIRES DIRECTES- France POUR LES ASSUREURS</t>
  </si>
  <si>
    <t>VIE/ CAPI</t>
  </si>
  <si>
    <t>TOTAL GENERAL VIE - CAPI</t>
  </si>
  <si>
    <t xml:space="preserve">DOMMAGES CORPORELS - AFFAIRES DIRECTES- France POUR LES ASSUREURS
garanties accessoires uniquement
</t>
  </si>
  <si>
    <t>DOMMAGES CORPORELS</t>
  </si>
  <si>
    <t>TOTAL GENERAL
DOMMAGES CORPORELS</t>
  </si>
  <si>
    <t>TOTAL GENERAL VIE CAPI &amp; DOMMAGES CORPORELS</t>
  </si>
  <si>
    <t>CAPITALISATION EN EUROS OU DEVISES</t>
  </si>
  <si>
    <t>ASS. INDIV./GROUPES OUVERTS EN EUROS OU DEVISES</t>
  </si>
  <si>
    <t>CONTR. COLLECT. EN EUROS OU DEVISES</t>
  </si>
  <si>
    <t>CONTRATS EN UNITES DE COMPTE</t>
  </si>
  <si>
    <t>BRANCHES 26 (HORS RPS et HORS PERP)</t>
  </si>
  <si>
    <t>PERP (cat. 11) - y compris BRANCHE 26</t>
  </si>
  <si>
    <t>RETRAITE PROF. SUPP (cat. 12) - y compris BRANCHE 26</t>
  </si>
  <si>
    <t>GARANTIES DONNANT LIEU A PROVISION DE DIVERSIFICATION DIT "EUROCROISSANCE" (cat 13)</t>
  </si>
  <si>
    <t>TOTAL affaires directes</t>
  </si>
  <si>
    <t>ACCEPTATIONS
France
pour les assureurs</t>
  </si>
  <si>
    <t>DOMMAGES CORPORELS INDIVIDUELS (cat. 20)
garanties accessoires uniquement</t>
  </si>
  <si>
    <t>DOMMAGES CORPORELS COLLECTIFS (cat. 21)
garanties accessoires uniquement</t>
  </si>
  <si>
    <t>DOMMAGES CORPORELS
garanties accessoires uniquement</t>
  </si>
  <si>
    <t>BRANCHE 26</t>
  </si>
  <si>
    <t>GARANTIES DONNANT LIEU A PROVISION DE DIVERSIFICATION DIT "EUROCROISSANCE"</t>
  </si>
  <si>
    <t>AUTRES EUROS</t>
  </si>
  <si>
    <t>PERP (NON BRANCHE 26 ET NON GARANTIE DONNANT LIEU A PROVISION DE DIVERSIFICATION DIT EUROCROISSANCE)</t>
  </si>
  <si>
    <t>UC</t>
  </si>
  <si>
    <t>P.U. OU V.L. (cat. 1)</t>
  </si>
  <si>
    <t>PRIMES PERIOD. (cat.2)</t>
  </si>
  <si>
    <t>TEMPOR. DECES (cat.3)</t>
  </si>
  <si>
    <t>AUTRES PU OU VL (cat. 4)</t>
  </si>
  <si>
    <t>AUTRES P.P. (cat. 5)</t>
  </si>
  <si>
    <t>EN CAS DE DECES (cat.6)</t>
  </si>
  <si>
    <t>EN CAS DE VIE (cat.7)</t>
  </si>
  <si>
    <t>PU/VL (cat.8)</t>
  </si>
  <si>
    <t>PRIMES PERIOD. (cat.9)</t>
  </si>
  <si>
    <t>(cat. 10)</t>
  </si>
  <si>
    <t>EUROS</t>
  </si>
  <si>
    <t>Autres (y compris incapacité et invalidité)</t>
  </si>
  <si>
    <t>U1 = V1 + W1</t>
  </si>
  <si>
    <t>Y1 = U1 + X1</t>
  </si>
  <si>
    <t>Z1 = AA1 + AB1</t>
  </si>
  <si>
    <t>AA1</t>
  </si>
  <si>
    <t>AD1 = Z1 + AC1</t>
  </si>
  <si>
    <t>AE1 = AF1 + AG1</t>
  </si>
  <si>
    <t>AF1</t>
  </si>
  <si>
    <t>AI1 = AE1 + AH1</t>
  </si>
  <si>
    <t>AJ1 = AK1 + AL1</t>
  </si>
  <si>
    <t>AK1</t>
  </si>
  <si>
    <t>AN1 = AJ1 + AM1</t>
  </si>
  <si>
    <t>AO1 = AP1 + AQ1</t>
  </si>
  <si>
    <t>AP1</t>
  </si>
  <si>
    <t>AS1 = AO1 + AR1</t>
  </si>
  <si>
    <t>AT1 = AU1 + AV1</t>
  </si>
  <si>
    <t>AX1 = AT1 + AW1</t>
  </si>
  <si>
    <t>BD1 = BE1 + BF1</t>
  </si>
  <si>
    <t>BE1</t>
  </si>
  <si>
    <t>BF1</t>
  </si>
  <si>
    <t>BG1</t>
  </si>
  <si>
    <t>BH1 = BD1 + BG1</t>
  </si>
  <si>
    <t>BI1 = BJ1 + BK1</t>
  </si>
  <si>
    <t>BM1 = BI1 + BL1</t>
  </si>
  <si>
    <t>BN1 = BO1 + BP1</t>
  </si>
  <si>
    <t>BO1</t>
  </si>
  <si>
    <t>BP1</t>
  </si>
  <si>
    <t>BQ1</t>
  </si>
  <si>
    <t>BR1 = BN1 + BQ1</t>
  </si>
  <si>
    <t>BS1 = BT1 + BU1</t>
  </si>
  <si>
    <t>BT1</t>
  </si>
  <si>
    <t>BU1</t>
  </si>
  <si>
    <t>BV1</t>
  </si>
  <si>
    <t>BW1 = BS1 + BV1</t>
  </si>
  <si>
    <t>BX1 = BY1 + BZ1</t>
  </si>
  <si>
    <t>BY1</t>
  </si>
  <si>
    <t>BZ1</t>
  </si>
  <si>
    <t>CA1</t>
  </si>
  <si>
    <t>CB1 = BX1 + CA1</t>
  </si>
  <si>
    <t>CC1 = CD1 + CE1</t>
  </si>
  <si>
    <t>CD1</t>
  </si>
  <si>
    <t>CE1</t>
  </si>
  <si>
    <t>CF1</t>
  </si>
  <si>
    <t>CG1 = CC1 + CF1</t>
  </si>
  <si>
    <t>CR1 = CS1 + CT1</t>
  </si>
  <si>
    <t>CS1</t>
  </si>
  <si>
    <t>CT1</t>
  </si>
  <si>
    <t>CU1</t>
  </si>
  <si>
    <t>CV1 = CR1 + CU1</t>
  </si>
  <si>
    <t>CW1 = CX1 + CY1</t>
  </si>
  <si>
    <t>CX1</t>
  </si>
  <si>
    <t>CY1</t>
  </si>
  <si>
    <t>CZ1</t>
  </si>
  <si>
    <t>DA1 = CW1 + CZ1</t>
  </si>
  <si>
    <t>DB1 = DC1 + DD1</t>
  </si>
  <si>
    <t>DC1 = B1 + G1 + L1 + Q1 + V1 + AA1 + AF1 + AK1 + AP1 + AU1 + AZ1 + BE1 + BJ1 + BO1 + BT1 + BY1 + CD1 + CS1 + CX1</t>
  </si>
  <si>
    <t>DD1 = C1 + H1 + M1 + R1 + W1 + AB1 + AG1 + AL1 + AQ1 + AV1 + BA1 + BF1 + BK1 + BP1 + BU1 + BZ1 + CE1 + CT1 + CY1</t>
  </si>
  <si>
    <t>DE1 = D1 + I1 + N1 + S1 + X1 + AC1 + AH1 + AM1 + AR1 + AW1 + BB1 + BG1 + BL1 + BQ1 + BV1 + CA1 + CF1 + CU1 + CZ1</t>
  </si>
  <si>
    <t>DF1 = DB1 + DE1</t>
  </si>
  <si>
    <t>DG1</t>
  </si>
  <si>
    <t>DH1</t>
  </si>
  <si>
    <t>DI1</t>
  </si>
  <si>
    <t>DJ1</t>
  </si>
  <si>
    <t>DK1 = DF1 + DG1 + DH1 + DI1 + DJ1</t>
  </si>
  <si>
    <t>DL1 = DM1 + DN1</t>
  </si>
  <si>
    <t>DM1</t>
  </si>
  <si>
    <t>DN1</t>
  </si>
  <si>
    <t>DO1</t>
  </si>
  <si>
    <t>DP1 = DL1 + DO1</t>
  </si>
  <si>
    <t>DQ1 = DR1 + DS1</t>
  </si>
  <si>
    <t>DR1</t>
  </si>
  <si>
    <t>DS1</t>
  </si>
  <si>
    <t>DT1</t>
  </si>
  <si>
    <t>DU1 = DQ1 + DT1</t>
  </si>
  <si>
    <t>DV1 = DW1 + DX1</t>
  </si>
  <si>
    <t>DW1</t>
  </si>
  <si>
    <t>DX1</t>
  </si>
  <si>
    <t>DY1</t>
  </si>
  <si>
    <t>DZ1 = DV1 + DY1</t>
  </si>
  <si>
    <t>EA1 = EB1 + EC1</t>
  </si>
  <si>
    <t>EB1</t>
  </si>
  <si>
    <t>EC1</t>
  </si>
  <si>
    <t>ED1</t>
  </si>
  <si>
    <t>EE1 = EA1 + ED1</t>
  </si>
  <si>
    <t>EF1 = EG1 + EH1</t>
  </si>
  <si>
    <t>EG1 = DM1 + DR1 + DW1 + EB1</t>
  </si>
  <si>
    <t>EH1 = DN1 + DS1 + DX1 + EC1</t>
  </si>
  <si>
    <t>EI1 = DO1 + DT1 + DY1 + ED1</t>
  </si>
  <si>
    <t>EJ1 = EF1 + EI1</t>
  </si>
  <si>
    <t>EK1</t>
  </si>
  <si>
    <t>EL1</t>
  </si>
  <si>
    <t>EM1</t>
  </si>
  <si>
    <t>EN1</t>
  </si>
  <si>
    <t>EO1 = EJ1 + EK1 + EL1 + EM1 + EN1</t>
  </si>
  <si>
    <t>EP1 = DK1 + EO1</t>
  </si>
  <si>
    <t>Annulations</t>
  </si>
  <si>
    <t>U2 = V2 + W2</t>
  </si>
  <si>
    <t>Y2 = U2 + X2</t>
  </si>
  <si>
    <t>Z2 = AA2 + AB2</t>
  </si>
  <si>
    <t>AA2</t>
  </si>
  <si>
    <t>AD2 = Z2 + AC2</t>
  </si>
  <si>
    <t>AE2 = AF2 + AG2</t>
  </si>
  <si>
    <t>AF2</t>
  </si>
  <si>
    <t>AI2 = AE2 + AH2</t>
  </si>
  <si>
    <t>AJ2 = AK2 + AL2</t>
  </si>
  <si>
    <t>AK2</t>
  </si>
  <si>
    <t>AN2 = AJ2 + AM2</t>
  </si>
  <si>
    <t>AO2 = AP2 + AQ2</t>
  </si>
  <si>
    <t>AP2</t>
  </si>
  <si>
    <t>AS2 = AO2 + AR2</t>
  </si>
  <si>
    <t>AT2 = AU2 + AV2</t>
  </si>
  <si>
    <t>AX2 = AT2 + AW2</t>
  </si>
  <si>
    <t>BD2 = BE2 + BF2</t>
  </si>
  <si>
    <t>BE2</t>
  </si>
  <si>
    <t>BF2</t>
  </si>
  <si>
    <t>BG2</t>
  </si>
  <si>
    <t>BH2 = BD2 + BG2</t>
  </si>
  <si>
    <t>BI2 = BJ2 + BK2</t>
  </si>
  <si>
    <t>BM2 = BI2 + BL2</t>
  </si>
  <si>
    <t>BN2 = BO2 + BP2</t>
  </si>
  <si>
    <t>BO2</t>
  </si>
  <si>
    <t>BP2</t>
  </si>
  <si>
    <t>BQ2</t>
  </si>
  <si>
    <t>BR2 = BN2 + BQ2</t>
  </si>
  <si>
    <t>BS2 = BT2 + BU2</t>
  </si>
  <si>
    <t>BT2</t>
  </si>
  <si>
    <t>BU2</t>
  </si>
  <si>
    <t>BV2</t>
  </si>
  <si>
    <t>BW2 = BS2 + BV2</t>
  </si>
  <si>
    <t>BX2 = BY2 + BZ2</t>
  </si>
  <si>
    <t>BY2</t>
  </si>
  <si>
    <t>BZ2</t>
  </si>
  <si>
    <t>CA2</t>
  </si>
  <si>
    <t>CB2 = BX2 + CA2</t>
  </si>
  <si>
    <t>CC2 = CD2 + CE2</t>
  </si>
  <si>
    <t>CD2</t>
  </si>
  <si>
    <t>CE2</t>
  </si>
  <si>
    <t>CF2</t>
  </si>
  <si>
    <t>CG2 = CC2 + CF2</t>
  </si>
  <si>
    <t>CR2 = CS2 + CT2</t>
  </si>
  <si>
    <t>CS2</t>
  </si>
  <si>
    <t>CT2</t>
  </si>
  <si>
    <t>CU2</t>
  </si>
  <si>
    <t>CV2 = CR2 + CU2</t>
  </si>
  <si>
    <t>CW2 = CX2 + CY2</t>
  </si>
  <si>
    <t>CX2</t>
  </si>
  <si>
    <t>CY2</t>
  </si>
  <si>
    <t>CZ2</t>
  </si>
  <si>
    <t>DA2 = CW2 + CZ2</t>
  </si>
  <si>
    <t>DB2 = DC2 + DD2</t>
  </si>
  <si>
    <t>DC2 = B2 + G2 + L2 + Q2 + V2 + AA2 + AF2 + AK2 + AP2 + AU2 + AZ2 + BE2 + BJ2 + BO2 + BT2 + BY2 + CD2 + CS2 + CX2</t>
  </si>
  <si>
    <t>DD2 = C2 + H2 + M2 + R2 + W2 + AB2 + AG2 + AL2 + AQ2 + AV2 + BA2 + BF2 + BK2 + BP2 + BU2 + BZ2 + CE2 + CT2 + CY2</t>
  </si>
  <si>
    <t>DE2 = D2 + I2 + N2 + S2 + X2 + AC2 + AH2 + AM2 + AR2 + AW2 + BB2 + BG2 + BL2 + BQ2 + BV2 + CA2 + CF2 + CU2 + CZ2</t>
  </si>
  <si>
    <t>DF2 = DB2 + DE2</t>
  </si>
  <si>
    <t>DG2</t>
  </si>
  <si>
    <t>DH2</t>
  </si>
  <si>
    <t>DI2</t>
  </si>
  <si>
    <t>DJ2</t>
  </si>
  <si>
    <t>DK2 = DF2 + DG2 + DH2 + DI2 + DJ2</t>
  </si>
  <si>
    <t>DL2 = DM2 + DN2</t>
  </si>
  <si>
    <t>DM2</t>
  </si>
  <si>
    <t>DN2</t>
  </si>
  <si>
    <t>DO2</t>
  </si>
  <si>
    <t>DP2 = DL2 + DO2</t>
  </si>
  <si>
    <t>DQ2 = DR2 + DS2</t>
  </si>
  <si>
    <t>DR2</t>
  </si>
  <si>
    <t>DS2</t>
  </si>
  <si>
    <t>DT2</t>
  </si>
  <si>
    <t>DU2 = DQ2 + DT2</t>
  </si>
  <si>
    <t>DV2 = DW2 + DX2</t>
  </si>
  <si>
    <t>DW2</t>
  </si>
  <si>
    <t>DX2</t>
  </si>
  <si>
    <t>DY2</t>
  </si>
  <si>
    <t>DZ2 = DV2 + DY2</t>
  </si>
  <si>
    <t>EA2 = EB2 + EC2</t>
  </si>
  <si>
    <t>EB2</t>
  </si>
  <si>
    <t>EC2</t>
  </si>
  <si>
    <t>ED2</t>
  </si>
  <si>
    <t>EE2 = EA2 + ED2</t>
  </si>
  <si>
    <t>EF2 = EG2 + EH2</t>
  </si>
  <si>
    <t>EG2 = DM2 + DR2 + DW2 + EB2</t>
  </si>
  <si>
    <t>EH2 = DN2 + DS2 + DX2 + EC2</t>
  </si>
  <si>
    <t>EI2 = DO2 + DT2 + DY2 + ED2</t>
  </si>
  <si>
    <t>EJ2 = EF2 + EI2</t>
  </si>
  <si>
    <t>EK2</t>
  </si>
  <si>
    <t>EL2</t>
  </si>
  <si>
    <t>EM2</t>
  </si>
  <si>
    <t>EN2</t>
  </si>
  <si>
    <t>EO2 = EJ2 + EK2 + EL2 + EM2 + EN2</t>
  </si>
  <si>
    <t>EP2 = DK2 + EO2</t>
  </si>
  <si>
    <t>Primes à émettre nettes a la clôture</t>
  </si>
  <si>
    <t>U3 = V3 + W3</t>
  </si>
  <si>
    <t>Y3 = U3 + X3</t>
  </si>
  <si>
    <t>Z3 = AA3 + AB3</t>
  </si>
  <si>
    <t>AA3</t>
  </si>
  <si>
    <t>AD3 = Z3 + AC3</t>
  </si>
  <si>
    <t>AE3 = AF3 + AG3</t>
  </si>
  <si>
    <t>AF3</t>
  </si>
  <si>
    <t>AI3 = AE3 + AH3</t>
  </si>
  <si>
    <t>AJ3 = AK3 + AL3</t>
  </si>
  <si>
    <t>AK3</t>
  </si>
  <si>
    <t>AN3 = AJ3 + AM3</t>
  </si>
  <si>
    <t>AO3 = AP3 + AQ3</t>
  </si>
  <si>
    <t>AP3</t>
  </si>
  <si>
    <t>AS3 = AO3 + AR3</t>
  </si>
  <si>
    <t>AT3 = AU3 + AV3</t>
  </si>
  <si>
    <t>AX3 = AT3 + AW3</t>
  </si>
  <si>
    <t>BD3 = BE3 + BF3</t>
  </si>
  <si>
    <t>BE3</t>
  </si>
  <si>
    <t>BF3</t>
  </si>
  <si>
    <t>BG3</t>
  </si>
  <si>
    <t>BH3 = BD3 + BG3</t>
  </si>
  <si>
    <t>BI3 = BJ3 + BK3</t>
  </si>
  <si>
    <t>BM3 = BI3 + BL3</t>
  </si>
  <si>
    <t>BN3 = BO3 + BP3</t>
  </si>
  <si>
    <t>BO3</t>
  </si>
  <si>
    <t>BP3</t>
  </si>
  <si>
    <t>BQ3</t>
  </si>
  <si>
    <t>BR3 = BN3 + BQ3</t>
  </si>
  <si>
    <t>BS3 = BT3 + BU3</t>
  </si>
  <si>
    <t>BT3</t>
  </si>
  <si>
    <t>BU3</t>
  </si>
  <si>
    <t>BV3</t>
  </si>
  <si>
    <t>BW3 = BS3 + BV3</t>
  </si>
  <si>
    <t>BX3 = BY3 + BZ3</t>
  </si>
  <si>
    <t>BY3</t>
  </si>
  <si>
    <t>BZ3</t>
  </si>
  <si>
    <t>CA3</t>
  </si>
  <si>
    <t>CB3 = BX3 + CA3</t>
  </si>
  <si>
    <t>CC3 = CD3 + CE3</t>
  </si>
  <si>
    <t>CD3</t>
  </si>
  <si>
    <t>CE3</t>
  </si>
  <si>
    <t>CF3</t>
  </si>
  <si>
    <t>CG3 = CC3 + CF3</t>
  </si>
  <si>
    <t>CR3 = CS3 + CT3</t>
  </si>
  <si>
    <t>CS3</t>
  </si>
  <si>
    <t>CT3</t>
  </si>
  <si>
    <t>CU3</t>
  </si>
  <si>
    <t>CV3 = CR3 + CU3</t>
  </si>
  <si>
    <t>CW3 = CX3 + CY3</t>
  </si>
  <si>
    <t>CX3</t>
  </si>
  <si>
    <t>CY3</t>
  </si>
  <si>
    <t>CZ3</t>
  </si>
  <si>
    <t>DA3 = CW3 + CZ3</t>
  </si>
  <si>
    <t>DB3 = DC3 + DD3</t>
  </si>
  <si>
    <t>DC3 = B3 + G3 + L3 + Q3 + V3 + AA3 + AF3 + AK3 + AP3 + AU3 + AZ3 + BE3 + BJ3 + BO3 + BT3 + BY3 + CD3 + CS3 + CX3</t>
  </si>
  <si>
    <t>DD3 = C3 + H3 + M3 + R3 + W3 + AB3 + AG3 + AL3 + AQ3 + AV3 + BA3 + BF3 + BK3 + BP3 + BU3 + BZ3 + CE3 + CT3 + CY3</t>
  </si>
  <si>
    <t>DE3 = D3 + I3 + N3 + S3 + X3 + AC3 + AH3 + AM3 + AR3 + AW3 + BB3 + BG3 + BL3 + BQ3 + BV3 + CA3 + CF3 + CU3 + CZ3</t>
  </si>
  <si>
    <t>DF3 = DB3 + DE3</t>
  </si>
  <si>
    <t>DG3</t>
  </si>
  <si>
    <t>DH3</t>
  </si>
  <si>
    <t>DI3</t>
  </si>
  <si>
    <t>DJ3</t>
  </si>
  <si>
    <t>DK3 = DF3 + DG3 + DH3 + DI3 + DJ3</t>
  </si>
  <si>
    <t>DL3 = DM3 + DN3</t>
  </si>
  <si>
    <t>DM3</t>
  </si>
  <si>
    <t>DN3</t>
  </si>
  <si>
    <t>DO3</t>
  </si>
  <si>
    <t>DP3 = DL3 + DO3</t>
  </si>
  <si>
    <t>DQ3 = DR3 + DS3</t>
  </si>
  <si>
    <t>DR3</t>
  </si>
  <si>
    <t>DS3</t>
  </si>
  <si>
    <t>DT3</t>
  </si>
  <si>
    <t>DU3 = DQ3 + DT3</t>
  </si>
  <si>
    <t>DV3 = DW3 + DX3</t>
  </si>
  <si>
    <t>DW3</t>
  </si>
  <si>
    <t>DX3</t>
  </si>
  <si>
    <t>DY3</t>
  </si>
  <si>
    <t>DZ3 = DV3 + DY3</t>
  </si>
  <si>
    <t>EA3 = EB3 + EC3</t>
  </si>
  <si>
    <t>EB3</t>
  </si>
  <si>
    <t>EC3</t>
  </si>
  <si>
    <t>ED3</t>
  </si>
  <si>
    <t>EE3 = EA3 + ED3</t>
  </si>
  <si>
    <t>EF3 = EG3 + EH3</t>
  </si>
  <si>
    <t>EG3 = DM3 + DR3 + DW3 + EB3</t>
  </si>
  <si>
    <t>EH3 = DN3 + DS3 + DX3 + EC3</t>
  </si>
  <si>
    <t>EI3 = DO3 + DT3 + DY3 + ED3</t>
  </si>
  <si>
    <t>EJ3 = EF3 + EI3</t>
  </si>
  <si>
    <t>EK3</t>
  </si>
  <si>
    <t>EL3</t>
  </si>
  <si>
    <t>EM3</t>
  </si>
  <si>
    <t>EN3</t>
  </si>
  <si>
    <t>EO3 = EJ3 + EK3 + EL3 + EM3 + EN3</t>
  </si>
  <si>
    <t>EP3 = DK3 + EO3</t>
  </si>
  <si>
    <t>U4 = V4 + W4</t>
  </si>
  <si>
    <t>Y4 = U4 + X4</t>
  </si>
  <si>
    <t>Z4 = AA4 + AB4</t>
  </si>
  <si>
    <t>AA4</t>
  </si>
  <si>
    <t>AD4 = Z4 + AC4</t>
  </si>
  <si>
    <t>AE4 = AF4 + AG4</t>
  </si>
  <si>
    <t>AF4</t>
  </si>
  <si>
    <t>AI4 = AE4 + AH4</t>
  </si>
  <si>
    <t>AJ4 = AK4 + AL4</t>
  </si>
  <si>
    <t>AK4</t>
  </si>
  <si>
    <t>AN4 = AJ4 + AM4</t>
  </si>
  <si>
    <t>AO4 = AP4 + AQ4</t>
  </si>
  <si>
    <t>AP4</t>
  </si>
  <si>
    <t>AS4 = AO4 + AR4</t>
  </si>
  <si>
    <t>AT4 = AU4 + AV4</t>
  </si>
  <si>
    <t>AX4 = AT4 + AW4</t>
  </si>
  <si>
    <t>BD4 = BE4 + BF4</t>
  </si>
  <si>
    <t>BE4</t>
  </si>
  <si>
    <t>BF4</t>
  </si>
  <si>
    <t>BG4</t>
  </si>
  <si>
    <t>BH4 = BD4 + BG4</t>
  </si>
  <si>
    <t>BI4 = BJ4 + BK4</t>
  </si>
  <si>
    <t>BM4 = BI4 + BL4</t>
  </si>
  <si>
    <t>BN4 = BO4 + BP4</t>
  </si>
  <si>
    <t>BO4</t>
  </si>
  <si>
    <t>BP4</t>
  </si>
  <si>
    <t>BQ4</t>
  </si>
  <si>
    <t>BR4 = BN4 + BQ4</t>
  </si>
  <si>
    <t>BS4 = BT4 + BU4</t>
  </si>
  <si>
    <t>BT4</t>
  </si>
  <si>
    <t>BU4</t>
  </si>
  <si>
    <t>BV4</t>
  </si>
  <si>
    <t>BW4 = BS4 + BV4</t>
  </si>
  <si>
    <t>BX4 = BY4 + BZ4</t>
  </si>
  <si>
    <t>BY4</t>
  </si>
  <si>
    <t>BZ4</t>
  </si>
  <si>
    <t>CA4</t>
  </si>
  <si>
    <t>CB4 = BX4 + CA4</t>
  </si>
  <si>
    <t>CC4 = CD4 + CE4</t>
  </si>
  <si>
    <t>CD4</t>
  </si>
  <si>
    <t>CE4</t>
  </si>
  <si>
    <t>CF4</t>
  </si>
  <si>
    <t>CG4 = CC4 + CF4</t>
  </si>
  <si>
    <t>CR4 = CS4 + CT4</t>
  </si>
  <si>
    <t>CS4</t>
  </si>
  <si>
    <t>CT4</t>
  </si>
  <si>
    <t>CU4</t>
  </si>
  <si>
    <t>CV4 = CR4 + CU4</t>
  </si>
  <si>
    <t>CW4 = CX4 + CY4</t>
  </si>
  <si>
    <t>CX4</t>
  </si>
  <si>
    <t>CY4</t>
  </si>
  <si>
    <t>CZ4</t>
  </si>
  <si>
    <t>DA4 = CW4 + CZ4</t>
  </si>
  <si>
    <t>DB4 = DC4 + DD4</t>
  </si>
  <si>
    <t>DC4 = B4 + G4 + L4 + Q4 + V4 + AA4 + AF4 + AK4 + AP4 + AU4 + AZ4 + BE4 + BJ4 + BO4 + BT4 + BY4 + CD4 + CS4 + CX4</t>
  </si>
  <si>
    <t>DD4 = C4 + H4 + M4 + R4 + W4 + AB4 + AG4 + AL4 + AQ4 + AV4 + BA4 + BF4 + BK4 + BP4 + BU4 + BZ4 + CE4 + CT4 + CY4</t>
  </si>
  <si>
    <t>DE4 = D4 + I4 + N4 + S4 + X4 + AC4 + AH4 + AM4 + AR4 + AW4 + BB4 + BG4 + BL4 + BQ4 + BV4 + CA4 + CF4 + CU4 + CZ4</t>
  </si>
  <si>
    <t>DF4 = DB4 + DE4</t>
  </si>
  <si>
    <t>DG4</t>
  </si>
  <si>
    <t>DH4</t>
  </si>
  <si>
    <t>DI4</t>
  </si>
  <si>
    <t>DJ4</t>
  </si>
  <si>
    <t>DK4 = DF4 + DG4 + DH4 + DI4 + DJ4</t>
  </si>
  <si>
    <t>DL4 = DM4 + DN4</t>
  </si>
  <si>
    <t>DM4</t>
  </si>
  <si>
    <t>DN4</t>
  </si>
  <si>
    <t>DO4</t>
  </si>
  <si>
    <t>DP4 = DL4 + DO4</t>
  </si>
  <si>
    <t>DQ4 = DR4 + DS4</t>
  </si>
  <si>
    <t>DR4</t>
  </si>
  <si>
    <t>DS4</t>
  </si>
  <si>
    <t>DT4</t>
  </si>
  <si>
    <t>DU4 = DQ4 + DT4</t>
  </si>
  <si>
    <t>DV4 = DW4 + DX4</t>
  </si>
  <si>
    <t>DW4</t>
  </si>
  <si>
    <t>DX4</t>
  </si>
  <si>
    <t>DY4</t>
  </si>
  <si>
    <t>DZ4 = DV4 + DY4</t>
  </si>
  <si>
    <t>EA4 = EB4 + EC4</t>
  </si>
  <si>
    <t>EB4</t>
  </si>
  <si>
    <t>EC4</t>
  </si>
  <si>
    <t>ED4</t>
  </si>
  <si>
    <t>EE4 = EA4 + ED4</t>
  </si>
  <si>
    <t>EF4 = EG4 + EH4</t>
  </si>
  <si>
    <t>EG4 = DM4 + DR4 + DW4 + EB4</t>
  </si>
  <si>
    <t>EH4 = DN4 + DS4 + DX4 + EC4</t>
  </si>
  <si>
    <t>EI4 = DO4 + DT4 + DY4 + ED4</t>
  </si>
  <si>
    <t>EJ4 = EF4 + EI4</t>
  </si>
  <si>
    <t>EK4</t>
  </si>
  <si>
    <t>EL4</t>
  </si>
  <si>
    <t>EM4</t>
  </si>
  <si>
    <t>EN4</t>
  </si>
  <si>
    <t>EO4 = EJ4 + EK4 + EL4 + EM4 + EN4</t>
  </si>
  <si>
    <t>EP4 = DK4 + EO4</t>
  </si>
  <si>
    <t>B5 = B1 - B2 + ( B3 - B4 )</t>
  </si>
  <si>
    <t>C5 = C1 - C2 + ( C3 - C4 )</t>
  </si>
  <si>
    <t>D5 = D1 - D2 + ( D3 - D4 )</t>
  </si>
  <si>
    <t>G5 = G1 - G2 + ( G3 - G4 )</t>
  </si>
  <si>
    <t>H5 = H1 - H2 + ( H3 - H4 )</t>
  </si>
  <si>
    <t>I5 = I1 - I2 + ( I3 - I4 )</t>
  </si>
  <si>
    <t>L5 = L1 - L2 + ( L3 - L4 )</t>
  </si>
  <si>
    <t>M5 = M1 - M2 + ( M3 - M4 )</t>
  </si>
  <si>
    <t>N5 = N1 - N2 + ( N3 - N4 )</t>
  </si>
  <si>
    <t>Q5 = Q1 - Q2 + ( Q3 - Q4 )</t>
  </si>
  <si>
    <t>R5 = R1 - R2 + ( R3 - R4 )</t>
  </si>
  <si>
    <t>S5 = S1 - S2 + ( S3 - S4 )</t>
  </si>
  <si>
    <t>U5 = V5 + W5</t>
  </si>
  <si>
    <t>V5 = V1 - V2 + ( V3 - V4 )</t>
  </si>
  <si>
    <t>W5 = W1 - W2 + ( W3 - W4 )</t>
  </si>
  <si>
    <t>X5 = X1 - X2 + ( X3 - X4 )</t>
  </si>
  <si>
    <t>Y5 = U5 + X5</t>
  </si>
  <si>
    <t>Z5 = AA5 + AB5</t>
  </si>
  <si>
    <t>AA5 = AA1 - AA2 + ( AA3 - AA4 )</t>
  </si>
  <si>
    <t>AB5 = AB1 - AB2 + ( AB3 - AB4 )</t>
  </si>
  <si>
    <t>AC5 = AC1 - AC2 + ( AC3 - AC4 )</t>
  </si>
  <si>
    <t>AD5 = Z5 + AC5</t>
  </si>
  <si>
    <t>AE5 = AF5 + AG5</t>
  </si>
  <si>
    <t>AF5 = AF1 - AF2 + (  AF3 - AF4 )</t>
  </si>
  <si>
    <t>AG5 = AG1 - AG2 + ( AG3 - AG4  )</t>
  </si>
  <si>
    <t>AH5 = AH1 - AH2 + ( AH3 - AH4 )</t>
  </si>
  <si>
    <t>AI5 = AE5 + AH5</t>
  </si>
  <si>
    <t>AJ5 = AK5 + AL5</t>
  </si>
  <si>
    <t>AK5 = AK1 - AK2 + ( AK3 - AK4 )</t>
  </si>
  <si>
    <t>AL5 = AL1 - AL2 + ( AL3 - AL4 )</t>
  </si>
  <si>
    <t>AM5 = AM1 - AM2 + ( AM3 - AM4 )</t>
  </si>
  <si>
    <t>AN5 = AJ5 + AM5</t>
  </si>
  <si>
    <t>AO5 = AP5 + AQ5</t>
  </si>
  <si>
    <t>AP5 = AP1 - AP2 + ( AP3 - AP4 )</t>
  </si>
  <si>
    <t>AQ5 = AQ1 - AQ2 + ( AQ3 - AQ4 )</t>
  </si>
  <si>
    <t>AR5 = AR1 - AR2 + ( AR3 - AR4 )</t>
  </si>
  <si>
    <t>AS5 = AO5 + AR5</t>
  </si>
  <si>
    <t>AT5 = AU5 + AV5</t>
  </si>
  <si>
    <t>AU5 = AU1 - AU2 + ( AU3 - AU4 )</t>
  </si>
  <si>
    <t>AV5 = AV1 - AV2 + ( AV3 - AV4 )</t>
  </si>
  <si>
    <t>AW5 = AW1 - AW2 + ( AW3 - AW4 )</t>
  </si>
  <si>
    <t>AX5 = AT5 + AW5</t>
  </si>
  <si>
    <t>AZ5 = AZ1 - AZ2 + ( AZ3 - AZ4 )</t>
  </si>
  <si>
    <t>BA5 = BA1 - BA2 + ( BA3 - BA4 )</t>
  </si>
  <si>
    <t>BB5 = BB1 - BB2 + ( BB3 - BB4 )</t>
  </si>
  <si>
    <t>BD5 = BE5 + BF5</t>
  </si>
  <si>
    <t>BE5 = BE1 - BE2 + ( BE3 - BE4 )</t>
  </si>
  <si>
    <t>BF5 = BF1 - BF2 + ( BF3 - BF4 )</t>
  </si>
  <si>
    <t>BG5 = BG1 - BG2 + ( BG3 - BG4 )</t>
  </si>
  <si>
    <t>BH5 = BD5 + BG5</t>
  </si>
  <si>
    <t>BI5 = BJ5 + BK5</t>
  </si>
  <si>
    <t>BJ5 = BJ1 - BJ2 + ( BJ3 - BJ4 )</t>
  </si>
  <si>
    <t>BK5 = BK1 - BK2 + ( BK3 - BK4 )</t>
  </si>
  <si>
    <t>BL5 = BL1 - BL2 + ( BL3 - BL4 )</t>
  </si>
  <si>
    <t>BM5 = BI5 + BL5</t>
  </si>
  <si>
    <t>BN5 = BO5 + BP5</t>
  </si>
  <si>
    <t>BO5 = BO1 - BO2 + ( BO3 - BO4 )</t>
  </si>
  <si>
    <t>BP5 = BP1 - BP2 + ( BP3 - BP4 )</t>
  </si>
  <si>
    <t>BQ5 = BQ1 - BQ2 + ( BQ3 - BQ4 )</t>
  </si>
  <si>
    <t>BR5 = BN5 + BQ5</t>
  </si>
  <si>
    <t>BS5 = BT5 + BU5</t>
  </si>
  <si>
    <t>BT5 = BT1 - BT2 + ( BT3 - BT4 )</t>
  </si>
  <si>
    <t>BU5 = BU1 - BU2 + ( BU3 - BU4 )</t>
  </si>
  <si>
    <t>BV5 = BV1 - BV2 + ( BV3 - BV4 )</t>
  </si>
  <si>
    <t>BW5 = BS5 + BV5</t>
  </si>
  <si>
    <t>BX5 = BY5 + BZ5</t>
  </si>
  <si>
    <t>BY5 = BY1 - BY2 + ( BY3 - BY4 )</t>
  </si>
  <si>
    <t>BZ5 = BZ1 - BZ2 + ( BZ3 - BZ4 )</t>
  </si>
  <si>
    <t>CA5 = CA1 - CA2 + ( CA3 - CA4 )</t>
  </si>
  <si>
    <t>CB5 = BX5 + CA5</t>
  </si>
  <si>
    <t>CC5 = CD5 + CE5</t>
  </si>
  <si>
    <t>CD5 = CD1 - CD2 + ( CD3 - CD4 )</t>
  </si>
  <si>
    <t>CE5 = CE1 - CE2 + ( CE3 - CE4 )</t>
  </si>
  <si>
    <t>CF5 = CF1 - CF2 + ( CF3 - CF4 )</t>
  </si>
  <si>
    <t>CG5 = CC5 + CF5</t>
  </si>
  <si>
    <t>CR5 = CS5 + CT5</t>
  </si>
  <si>
    <t>CS5 = CS1 - CS2 + ( CS3 - CS4 )</t>
  </si>
  <si>
    <t>CT5 = CT1 - CT2 + ( CT3 - CT4 )</t>
  </si>
  <si>
    <t>CU5 = CU1 - CU2 + ( CU3 - CU4 )</t>
  </si>
  <si>
    <t>CV5 = CR5 + CU5</t>
  </si>
  <si>
    <t>CW5 = CX5 + CY5</t>
  </si>
  <si>
    <t>CX5 = CX1 - CX2 + ( CX3 - CX4 )</t>
  </si>
  <si>
    <t>CY5 = CY1 - CY2 + ( CY3 - CY4 )</t>
  </si>
  <si>
    <t>CZ5 = CZ1 - CZ2 + ( CZ3 - CZ4 )</t>
  </si>
  <si>
    <t>DA5 = CW5 + CZ5</t>
  </si>
  <si>
    <t>DB5 = DC5 + DD5</t>
  </si>
  <si>
    <t>DC5 = DC1 - DC2 + ( DC3 - DC4 )</t>
  </si>
  <si>
    <t>DD5 = DD1 - DD2 + ( DD3 - DD4 )</t>
  </si>
  <si>
    <t>DE5 = DE1 - DE2 + ( DE3 - DE4 )</t>
  </si>
  <si>
    <t>DF5 = DB5 + DE5</t>
  </si>
  <si>
    <t>DG5</t>
  </si>
  <si>
    <t>DH5</t>
  </si>
  <si>
    <t>DI5</t>
  </si>
  <si>
    <t>DJ5</t>
  </si>
  <si>
    <t>DK5 = DF5 + DG5 + DH5 + DI5 + DJ5</t>
  </si>
  <si>
    <t>DL5 = DM5 + DN5</t>
  </si>
  <si>
    <t>DM5 = DM1 - DM2 + ( DM3 - DM4 )</t>
  </si>
  <si>
    <t>DN5 = DN1 - DN2 + ( DN3 - DN4 )</t>
  </si>
  <si>
    <t>DO5 = DO1 - DO2 + ( DO3 - DO4 )</t>
  </si>
  <si>
    <t>DP5 = DL5 + DO5</t>
  </si>
  <si>
    <t>DQ5 = DR5 + DS5</t>
  </si>
  <si>
    <t>DR5 = DR1 - DR2 + ( DR3 - DR4 )</t>
  </si>
  <si>
    <t>DS5 = DS1 - DS2 + ( DS3 - DS4 )</t>
  </si>
  <si>
    <t>DT5 = DT1 - DT2 + ( DT3 - DT4 )</t>
  </si>
  <si>
    <t>DU5 = DQ5 + DT5</t>
  </si>
  <si>
    <t>DV5 = DW5 + DX5</t>
  </si>
  <si>
    <t>DW5 = DW1 - DW2 + ( DW3 - DW4 )</t>
  </si>
  <si>
    <t>DX5 = DX1 - DX2 + ( DX3 - DX4 )</t>
  </si>
  <si>
    <t>DY5 = DY1 - DY2 + ( DY3 - DY4 )</t>
  </si>
  <si>
    <t>DZ5 = DV5 + DY5</t>
  </si>
  <si>
    <t>EA5 = EB5 + EC5</t>
  </si>
  <si>
    <t>EB5 = EB1 - EB2 + ( EB3 - EB4 )</t>
  </si>
  <si>
    <t>EC5 = EC1 - EC2 + ( EC3 - EC4 )</t>
  </si>
  <si>
    <t>ED5 = ED1 - ED2 + ( ED3 - ED4 )</t>
  </si>
  <si>
    <t>EE5 = EA5 + ED5</t>
  </si>
  <si>
    <t>EF5 = EG5 + EH5</t>
  </si>
  <si>
    <t>EG5 = EG1 - EG2 + ( EG3 - EG4 )</t>
  </si>
  <si>
    <t>EH5 = EH1 - EH2 + ( EH3 - EH4 )</t>
  </si>
  <si>
    <t>EI5 = EI1 - EI2 + ( EI3 - EI4 )</t>
  </si>
  <si>
    <t>EJ5 = EF5 + EI5</t>
  </si>
  <si>
    <t>EK5</t>
  </si>
  <si>
    <t>EL5</t>
  </si>
  <si>
    <t>EM5</t>
  </si>
  <si>
    <t>EN5</t>
  </si>
  <si>
    <t>EO5 = EJ5 + EK5 + EL5 + EM5 + EN5</t>
  </si>
  <si>
    <t>EP5 = DK5 + EO5</t>
  </si>
  <si>
    <t>Sinistres et capitaux payes</t>
  </si>
  <si>
    <t>B6</t>
  </si>
  <si>
    <t>C6</t>
  </si>
  <si>
    <t>D6</t>
  </si>
  <si>
    <t>G6</t>
  </si>
  <si>
    <t>H6</t>
  </si>
  <si>
    <t>I6</t>
  </si>
  <si>
    <t>L6</t>
  </si>
  <si>
    <t>M6</t>
  </si>
  <si>
    <t>N6</t>
  </si>
  <si>
    <t>Q6</t>
  </si>
  <si>
    <t>R6</t>
  </si>
  <si>
    <t>S6</t>
  </si>
  <si>
    <t>U6 = V6 + W6</t>
  </si>
  <si>
    <t>V6</t>
  </si>
  <si>
    <t>W6</t>
  </si>
  <si>
    <t>X6</t>
  </si>
  <si>
    <t>Y6 = U6 + X6</t>
  </si>
  <si>
    <t>Z6 = AA6 + AB6</t>
  </si>
  <si>
    <t>AA6</t>
  </si>
  <si>
    <t>AB6</t>
  </si>
  <si>
    <t>AC6</t>
  </si>
  <si>
    <t>AD6 = Z6 + AC6</t>
  </si>
  <si>
    <t>AE6 = AF6 + AG6</t>
  </si>
  <si>
    <t>AF6</t>
  </si>
  <si>
    <t>AG6</t>
  </si>
  <si>
    <t>AH6</t>
  </si>
  <si>
    <t>AI6 = AE6 + AH6</t>
  </si>
  <si>
    <t>AJ6 = AK6 + AL6</t>
  </si>
  <si>
    <t>AK6</t>
  </si>
  <si>
    <t>AL6</t>
  </si>
  <si>
    <t>AM6</t>
  </si>
  <si>
    <t>AN6 = AJ6 + AM6</t>
  </si>
  <si>
    <t>AO6 = AP6 + AQ6</t>
  </si>
  <si>
    <t>AP6</t>
  </si>
  <si>
    <t>AQ6</t>
  </si>
  <si>
    <t>AR6</t>
  </si>
  <si>
    <t>AS6 = AO6 + AR6</t>
  </si>
  <si>
    <t>AT6 = AU6 + AV6</t>
  </si>
  <si>
    <t>AU6</t>
  </si>
  <si>
    <t>AV6</t>
  </si>
  <si>
    <t>AW6</t>
  </si>
  <si>
    <t>AX6 = AT6 + AW6</t>
  </si>
  <si>
    <t>AZ6</t>
  </si>
  <si>
    <t>BA6</t>
  </si>
  <si>
    <t>BB6</t>
  </si>
  <si>
    <t>BD6 = BE6 + BF6</t>
  </si>
  <si>
    <t>BE6</t>
  </si>
  <si>
    <t>BF6</t>
  </si>
  <si>
    <t>BG6</t>
  </si>
  <si>
    <t>BH6 = BD6 + BG6</t>
  </si>
  <si>
    <t>BI6 = BJ6 + BK6</t>
  </si>
  <si>
    <t>BJ6</t>
  </si>
  <si>
    <t>BK6</t>
  </si>
  <si>
    <t>BL6</t>
  </si>
  <si>
    <t>BM6 = BI6 + BL6</t>
  </si>
  <si>
    <t>BN6 = BO6 + BP6</t>
  </si>
  <si>
    <t>BO6</t>
  </si>
  <si>
    <t>BP6</t>
  </si>
  <si>
    <t>BQ6</t>
  </si>
  <si>
    <t>BR6 = BN6 + BQ6</t>
  </si>
  <si>
    <t>BS6 = BT6 + BU6</t>
  </si>
  <si>
    <t>BT6</t>
  </si>
  <si>
    <t>BU6</t>
  </si>
  <si>
    <t>BV6</t>
  </si>
  <si>
    <t>BW6 = BS6 + BV6</t>
  </si>
  <si>
    <t>BX6 = BY6 + BZ6</t>
  </si>
  <si>
    <t>BY6</t>
  </si>
  <si>
    <t>BZ6</t>
  </si>
  <si>
    <t>CA6</t>
  </si>
  <si>
    <t>CB6 = BX6 + CA6</t>
  </si>
  <si>
    <t>CC6 = CD6 + CE6</t>
  </si>
  <si>
    <t>CD6</t>
  </si>
  <si>
    <t>CE6</t>
  </si>
  <si>
    <t>CF6</t>
  </si>
  <si>
    <t>CG6 = CC6 + CF6</t>
  </si>
  <si>
    <t>CR6 = CS6 + CT6</t>
  </si>
  <si>
    <t>CS6</t>
  </si>
  <si>
    <t>CT6</t>
  </si>
  <si>
    <t>CU6</t>
  </si>
  <si>
    <t>CV6 = CR6 + CU6</t>
  </si>
  <si>
    <t>CW6 = CX6 + CY6</t>
  </si>
  <si>
    <t>CX6</t>
  </si>
  <si>
    <t>CY6</t>
  </si>
  <si>
    <t>CZ6</t>
  </si>
  <si>
    <t>DA6 = CW6 + CZ6</t>
  </si>
  <si>
    <t>DB6 = DC6 + DD6</t>
  </si>
  <si>
    <t>DC6 = B6 + G6 + L6 + Q6 + V6 + AA6 + AF6 + AK6 + AP6 + AU6 + AZ6 + BE6 + BJ6 + BO6 + BT6 + BY6 + CD6 + CS6 + CX6</t>
  </si>
  <si>
    <t>DD6 = C6 + H6 + M6 + R6 + W6 + AB6 + AG6 + AL6 + AQ6 + AV6 + BA6 + BF6 + BK6 + BP6 + BU6 + BZ6 + CE6 + CT6 + CY6</t>
  </si>
  <si>
    <t>DE6 = D6 + I6 + N6 + S6 + X6 + AC6 + AH6 + AM6 + AR6 + AW6 + BB6 + BG6 + BL6 + BQ6 + BV6 + CA6 + CF6 + CU6 + CZ6</t>
  </si>
  <si>
    <t>DF6 = DB6 + DE6</t>
  </si>
  <si>
    <t>DG6</t>
  </si>
  <si>
    <t>DH6</t>
  </si>
  <si>
    <t>DI6</t>
  </si>
  <si>
    <t>DJ6</t>
  </si>
  <si>
    <t>DK6 = DF6 + DG6 + DH6 + DI6 + DJ6</t>
  </si>
  <si>
    <t>DL6 = DM6 + DN6</t>
  </si>
  <si>
    <t>DM6</t>
  </si>
  <si>
    <t>DN6</t>
  </si>
  <si>
    <t>DO6</t>
  </si>
  <si>
    <t>DP6 = DL6 + DO6</t>
  </si>
  <si>
    <t>DQ6 = DR6 + DS6</t>
  </si>
  <si>
    <t>DR6</t>
  </si>
  <si>
    <t>DS6</t>
  </si>
  <si>
    <t>DT6</t>
  </si>
  <si>
    <t>DU6 = DQ6 + DT6</t>
  </si>
  <si>
    <t>DV6 = DW6 + DX6</t>
  </si>
  <si>
    <t>DW6</t>
  </si>
  <si>
    <t>DX6</t>
  </si>
  <si>
    <t>DY6</t>
  </si>
  <si>
    <t>DZ6 = DV6 + DY6</t>
  </si>
  <si>
    <t>EA6 = EB6 + EC6</t>
  </si>
  <si>
    <t>EB6</t>
  </si>
  <si>
    <t>EC6</t>
  </si>
  <si>
    <t>ED6</t>
  </si>
  <si>
    <t>EE6 = EA6 + ED6</t>
  </si>
  <si>
    <t>EF6 = EG6 + EH6</t>
  </si>
  <si>
    <t>EG6 = DM6 + DR6 + DW6 + EB6</t>
  </si>
  <si>
    <t>EH6 = DN6 + DS6 + DX6 + EC6</t>
  </si>
  <si>
    <t>EI6 = DO6 + DT6 + DY6 + ED6</t>
  </si>
  <si>
    <t>EJ6 = EF6 + EI6</t>
  </si>
  <si>
    <t>EK6</t>
  </si>
  <si>
    <t>EL6</t>
  </si>
  <si>
    <t>EM6</t>
  </si>
  <si>
    <t>EN6</t>
  </si>
  <si>
    <t>EO6 = EJ6 + EK6 + EL6 + EM6 + EN6</t>
  </si>
  <si>
    <t>EP6 = DK6 + EO6</t>
  </si>
  <si>
    <t>versements period. de rentes payes</t>
  </si>
  <si>
    <t>U7 = V7 + W7</t>
  </si>
  <si>
    <t>Y7 = U7 + X7</t>
  </si>
  <si>
    <t>Z7 = AA7 + AB7</t>
  </si>
  <si>
    <t>AA7</t>
  </si>
  <si>
    <t>AD7 = Z7 + AC7</t>
  </si>
  <si>
    <t>AE7 = AF7 + AG7</t>
  </si>
  <si>
    <t>AF7</t>
  </si>
  <si>
    <t>AI7 = AE7 + AH7</t>
  </si>
  <si>
    <t>AJ7 = AK7 + AL7</t>
  </si>
  <si>
    <t>AK7</t>
  </si>
  <si>
    <t>AN7 = AJ7 + AM7</t>
  </si>
  <si>
    <t>AO7 = AP7 + AQ7</t>
  </si>
  <si>
    <t>AP7</t>
  </si>
  <si>
    <t>AS7 = AO7 + AR7</t>
  </si>
  <si>
    <t>AT7 = AU7 + AV7</t>
  </si>
  <si>
    <t>AX7 = AT7 + AW7</t>
  </si>
  <si>
    <t>BD7 = BE7 + BF7</t>
  </si>
  <si>
    <t>BE7</t>
  </si>
  <si>
    <t>BF7</t>
  </si>
  <si>
    <t>BG7</t>
  </si>
  <si>
    <t>BH7 = BD7 + BG7</t>
  </si>
  <si>
    <t>BI7 = BJ7 + BK7</t>
  </si>
  <si>
    <t>BM7 = BI7 + BL7</t>
  </si>
  <si>
    <t>BN7 = BO7 + BP7</t>
  </si>
  <si>
    <t>BO7</t>
  </si>
  <si>
    <t>BP7</t>
  </si>
  <si>
    <t>BQ7</t>
  </si>
  <si>
    <t>BR7 = BN7 + BQ7</t>
  </si>
  <si>
    <t>BS7 = BT7 + BU7</t>
  </si>
  <si>
    <t>BT7</t>
  </si>
  <si>
    <t>BU7</t>
  </si>
  <si>
    <t>BV7</t>
  </si>
  <si>
    <t>BW7 = BS7 + BV7</t>
  </si>
  <si>
    <t>BX7 = BY7 + BZ7</t>
  </si>
  <si>
    <t>BY7</t>
  </si>
  <si>
    <t>BZ7</t>
  </si>
  <si>
    <t>CA7</t>
  </si>
  <si>
    <t>CB7 = BX7 + CA7</t>
  </si>
  <si>
    <t>CC7 = CD7 + CE7</t>
  </si>
  <si>
    <t>CD7</t>
  </si>
  <si>
    <t>CE7</t>
  </si>
  <si>
    <t>CF7</t>
  </si>
  <si>
    <t>CG7 = CC7 + CF7</t>
  </si>
  <si>
    <t>CR7 = CS7 + CT7</t>
  </si>
  <si>
    <t>CS7</t>
  </si>
  <si>
    <t>CT7</t>
  </si>
  <si>
    <t>CU7</t>
  </si>
  <si>
    <t>CV7 = CR7 + CU7</t>
  </si>
  <si>
    <t>CW7 = CX7 + CY7</t>
  </si>
  <si>
    <t>CX7</t>
  </si>
  <si>
    <t>CY7</t>
  </si>
  <si>
    <t>CZ7</t>
  </si>
  <si>
    <t>DA7 = CW7 + CZ7</t>
  </si>
  <si>
    <t>DB7 = DC7 + DD7</t>
  </si>
  <si>
    <t>DC7 = B7 + G7 + L7 + Q7 + V7 + AA7 + AF7 + AK7 + AP7 + AU7 + AZ7 + BE7 + BJ7 + BO7 + BT7 + BY7 + CD7 + CS7 + CX7</t>
  </si>
  <si>
    <t>DD7 = C7 + H7 + M7 + R7 + W7 + AB7 + AG7 + AL7 + AQ7 + AV7 + BA7 + BF7 + BK7 + BP7 + BU7 + BZ7 + CE7 + CT7 + CY7</t>
  </si>
  <si>
    <t>DE7 = D7 + I7 + N7 + S7 + X7 + AC7 + AH7 + AM7 + AR7 + AW7 + BB7 + BG7 + BL7 + BQ7 + BV7 + CA7 + CF7 + CU7 + CZ7</t>
  </si>
  <si>
    <t>DF7 = DB7 + DE7</t>
  </si>
  <si>
    <t>DG7</t>
  </si>
  <si>
    <t>DH7</t>
  </si>
  <si>
    <t>DI7</t>
  </si>
  <si>
    <t>DJ7</t>
  </si>
  <si>
    <t>DK7 = DF7 + DG7 + DH7 + DI7 + DJ7</t>
  </si>
  <si>
    <t>DL7 = DM7 + DN7</t>
  </si>
  <si>
    <t>DM7</t>
  </si>
  <si>
    <t>DN7</t>
  </si>
  <si>
    <t>DO7</t>
  </si>
  <si>
    <t>DP7 = DL7 + DO7</t>
  </si>
  <si>
    <t>DQ7 = DR7 + DS7</t>
  </si>
  <si>
    <t>DR7</t>
  </si>
  <si>
    <t>DS7</t>
  </si>
  <si>
    <t>DT7</t>
  </si>
  <si>
    <t>DU7 = DQ7 + DT7</t>
  </si>
  <si>
    <t>DV7 = DW7 + DX7</t>
  </si>
  <si>
    <t>DW7</t>
  </si>
  <si>
    <t>DX7</t>
  </si>
  <si>
    <t>DY7</t>
  </si>
  <si>
    <t>DZ7 = DV7 + DY7</t>
  </si>
  <si>
    <t>EA7 = EB7 + EC7</t>
  </si>
  <si>
    <t>EB7</t>
  </si>
  <si>
    <t>EC7</t>
  </si>
  <si>
    <t>ED7</t>
  </si>
  <si>
    <t>EE7 = EA7 + ED7</t>
  </si>
  <si>
    <t>EF7 = EG7 + EH7</t>
  </si>
  <si>
    <t>EG7 = DM7 + DR7 + DW7 + EB7</t>
  </si>
  <si>
    <t>EH7 = DN7 + DS7 + DX7 + EC7</t>
  </si>
  <si>
    <t>EI7 = DO7 + DT7 + DY7 + ED7</t>
  </si>
  <si>
    <t>EJ7 = EF7 + EI7</t>
  </si>
  <si>
    <t>EK7</t>
  </si>
  <si>
    <t>EL7</t>
  </si>
  <si>
    <t>EM7</t>
  </si>
  <si>
    <t>EN7</t>
  </si>
  <si>
    <t>EO7 = EJ7 + EK7 + EL7 + EM7 + EN7</t>
  </si>
  <si>
    <t>EP7 = DK7 + EO7</t>
  </si>
  <si>
    <t>Rachats payes</t>
  </si>
  <si>
    <t>U8 = V8 + W8</t>
  </si>
  <si>
    <t>Y8 = U8 + X8</t>
  </si>
  <si>
    <t>Z8 = AA8 + AB8</t>
  </si>
  <si>
    <t>AA8</t>
  </si>
  <si>
    <t>AD8 = Z8 + AC8</t>
  </si>
  <si>
    <t>AE8 = AF8 + AG8</t>
  </si>
  <si>
    <t>AF8</t>
  </si>
  <si>
    <t>AI8 = AE8 + AH8</t>
  </si>
  <si>
    <t>AJ8 = AK8 + AL8</t>
  </si>
  <si>
    <t>AK8</t>
  </si>
  <si>
    <t>AN8 = AJ8 + AM8</t>
  </si>
  <si>
    <t>AO8 = AP8 + AQ8</t>
  </si>
  <si>
    <t>AP8</t>
  </si>
  <si>
    <t>AS8 = AO8 + AR8</t>
  </si>
  <si>
    <t>AT8 = AU8 + AV8</t>
  </si>
  <si>
    <t>AX8 = AT8 + AW8</t>
  </si>
  <si>
    <t>BD8 = BE8 + BF8</t>
  </si>
  <si>
    <t>BE8</t>
  </si>
  <si>
    <t>BF8</t>
  </si>
  <si>
    <t>BG8</t>
  </si>
  <si>
    <t>BH8 = BD8 + BG8</t>
  </si>
  <si>
    <t>BI8 = BJ8 + BK8</t>
  </si>
  <si>
    <t>BM8 = BI8 + BL8</t>
  </si>
  <si>
    <t>BN8 = BO8 + BP8</t>
  </si>
  <si>
    <t>BO8</t>
  </si>
  <si>
    <t>BP8</t>
  </si>
  <si>
    <t>BQ8</t>
  </si>
  <si>
    <t>BR8 = BN8 + BQ8</t>
  </si>
  <si>
    <t>BS8 = BT8 + BU8</t>
  </si>
  <si>
    <t>BT8</t>
  </si>
  <si>
    <t>BU8</t>
  </si>
  <si>
    <t>BV8</t>
  </si>
  <si>
    <t>BW8 = BS8 + BV8</t>
  </si>
  <si>
    <t>BX8 = BY8 + BZ8</t>
  </si>
  <si>
    <t>BY8</t>
  </si>
  <si>
    <t>BZ8</t>
  </si>
  <si>
    <t>CA8</t>
  </si>
  <si>
    <t>CB8 = BX8 + CA8</t>
  </si>
  <si>
    <t>CC8 = CD8 + CE8</t>
  </si>
  <si>
    <t>CD8</t>
  </si>
  <si>
    <t>CE8</t>
  </si>
  <si>
    <t>CF8</t>
  </si>
  <si>
    <t>CG8 = CC8 + CF8</t>
  </si>
  <si>
    <t>CR8 = CS8 + CT8</t>
  </si>
  <si>
    <t>CS8</t>
  </si>
  <si>
    <t>CT8</t>
  </si>
  <si>
    <t>CU8</t>
  </si>
  <si>
    <t>CV8 = CR8 + CU8</t>
  </si>
  <si>
    <t>CW8 = CX8 + CY8</t>
  </si>
  <si>
    <t>CX8</t>
  </si>
  <si>
    <t>CY8</t>
  </si>
  <si>
    <t>CZ8</t>
  </si>
  <si>
    <t>DA8 = CW8 + CZ8</t>
  </si>
  <si>
    <t>DB8 = DC8 + DD8</t>
  </si>
  <si>
    <t>DC8 = B8 + G8 + L8 + Q8 + V8 + AA8 + AF8 + AK8 + AP8 + AU8 + AZ8 + BE8 + BJ8 + BO8 + BT8 + BY8 + CD8 + CS8 + CX8</t>
  </si>
  <si>
    <t>DD8 = C8 + H8 + M8 + R8 + W8 + AB8 + AG8 + AL8 + AQ8 + AV8 + BA8 + BF8 + BK8 + BP8 + BU8 + BZ8 + CE8 + CT8 + CY8</t>
  </si>
  <si>
    <t>DE8 = D8 + I8 + N8 + S8 + X8 + AC8 + AH8 + AM8 + AR8 + AW8 + BB8 + BG8 + BL8 + BQ8 + BV8 + CA8 + CF8 + CU8 + CZ8</t>
  </si>
  <si>
    <t>DF8 = DB8 + DE8</t>
  </si>
  <si>
    <t>DG8</t>
  </si>
  <si>
    <t>DH8</t>
  </si>
  <si>
    <t>DI8</t>
  </si>
  <si>
    <t>DJ8</t>
  </si>
  <si>
    <t>DK8 = DF8 + DG8 + DH8 + DI8 + DJ8</t>
  </si>
  <si>
    <t>DL8 = DM8 + DN8</t>
  </si>
  <si>
    <t>DM8</t>
  </si>
  <si>
    <t>DN8</t>
  </si>
  <si>
    <t>DO8</t>
  </si>
  <si>
    <t>DP8 = DL8 + DO8</t>
  </si>
  <si>
    <t>DQ8 = DR8 + DS8</t>
  </si>
  <si>
    <t>DR8</t>
  </si>
  <si>
    <t>DS8</t>
  </si>
  <si>
    <t>DT8</t>
  </si>
  <si>
    <t>DU8 = DQ8 + DT8</t>
  </si>
  <si>
    <t>DV8 = DW8 + DX8</t>
  </si>
  <si>
    <t>DW8</t>
  </si>
  <si>
    <t>DX8</t>
  </si>
  <si>
    <t>DY8</t>
  </si>
  <si>
    <t>DZ8 = DV8 + DY8</t>
  </si>
  <si>
    <t>EA8 = EB8 + EC8</t>
  </si>
  <si>
    <t>EB8</t>
  </si>
  <si>
    <t>EC8</t>
  </si>
  <si>
    <t>ED8</t>
  </si>
  <si>
    <t>EE8 = EA8 + ED8</t>
  </si>
  <si>
    <t>EF8 = EG8 + EH8</t>
  </si>
  <si>
    <t>EG8 = DM8 + DR8 + DW8 + EB8</t>
  </si>
  <si>
    <t>EH8 = DN8 + DS8 + DX8 + EC8</t>
  </si>
  <si>
    <t>EI8 = DO8 + DT8 + DY8 + ED8</t>
  </si>
  <si>
    <t>EJ8 = EF8 + EI8</t>
  </si>
  <si>
    <t>EK8</t>
  </si>
  <si>
    <t>EL8</t>
  </si>
  <si>
    <t>EM8</t>
  </si>
  <si>
    <t>EN8</t>
  </si>
  <si>
    <t>EO8 = EJ8 + EK8 + EL8 + EM8 + EN8</t>
  </si>
  <si>
    <t>EP8 = DK8 + EO8</t>
  </si>
  <si>
    <t>DE/Rachats payés</t>
  </si>
  <si>
    <t>B9</t>
  </si>
  <si>
    <t>C9</t>
  </si>
  <si>
    <t>D9</t>
  </si>
  <si>
    <t>G9</t>
  </si>
  <si>
    <t>H9</t>
  </si>
  <si>
    <t>I9</t>
  </si>
  <si>
    <t>L9</t>
  </si>
  <si>
    <t>M9</t>
  </si>
  <si>
    <t>N9</t>
  </si>
  <si>
    <t>Q9</t>
  </si>
  <si>
    <t>R9</t>
  </si>
  <si>
    <t>S9</t>
  </si>
  <si>
    <t>U9 = V9 + W9</t>
  </si>
  <si>
    <t>V9</t>
  </si>
  <si>
    <t>W9</t>
  </si>
  <si>
    <t>X9</t>
  </si>
  <si>
    <t>Y9 = U9 + X9</t>
  </si>
  <si>
    <t>Z9 = AA9 + AB9</t>
  </si>
  <si>
    <t>AA9</t>
  </si>
  <si>
    <t>AB9</t>
  </si>
  <si>
    <t>AC9</t>
  </si>
  <si>
    <t>AD9 = Z9 + AC9</t>
  </si>
  <si>
    <t>AE9 = AF9 + AG9</t>
  </si>
  <si>
    <t>AF9</t>
  </si>
  <si>
    <t>AG9</t>
  </si>
  <si>
    <t>AH9</t>
  </si>
  <si>
    <t>AI9 = AE9 + AH9</t>
  </si>
  <si>
    <t>AJ9 = AK9 + AL9</t>
  </si>
  <si>
    <t>AK9</t>
  </si>
  <si>
    <t>AL9</t>
  </si>
  <si>
    <t>AM9</t>
  </si>
  <si>
    <t>AN9 = AJ9 + AM9</t>
  </si>
  <si>
    <t>AO9 = AP9 + AQ9</t>
  </si>
  <si>
    <t>AP9</t>
  </si>
  <si>
    <t>AQ9</t>
  </si>
  <si>
    <t>AR9</t>
  </si>
  <si>
    <t>AS9 = AO9 + AR9</t>
  </si>
  <si>
    <t>AT9 = AU9 + AV9</t>
  </si>
  <si>
    <t>AU9</t>
  </si>
  <si>
    <t>AV9</t>
  </si>
  <si>
    <t>AW9</t>
  </si>
  <si>
    <t>AX9 = AT9 + AW9</t>
  </si>
  <si>
    <t>AZ9</t>
  </si>
  <si>
    <t>BA9</t>
  </si>
  <si>
    <t>BB9</t>
  </si>
  <si>
    <t>BD9 = BE9 + BF9</t>
  </si>
  <si>
    <t>BE9</t>
  </si>
  <si>
    <t>BF9</t>
  </si>
  <si>
    <t>BG9</t>
  </si>
  <si>
    <t>BH9 = BD9 + BG9</t>
  </si>
  <si>
    <t>BI9 = BJ9 + BK9</t>
  </si>
  <si>
    <t>BJ9</t>
  </si>
  <si>
    <t>BK9</t>
  </si>
  <si>
    <t>BL9</t>
  </si>
  <si>
    <t>BM9 = BI9 + BL9</t>
  </si>
  <si>
    <t>BN9 = BO9 + BP9</t>
  </si>
  <si>
    <t>BO9</t>
  </si>
  <si>
    <t>BP9</t>
  </si>
  <si>
    <t>BQ9</t>
  </si>
  <si>
    <t>BR9 = BN9 + BQ9</t>
  </si>
  <si>
    <t>BS9 = BT9 + BU9</t>
  </si>
  <si>
    <t>BT9</t>
  </si>
  <si>
    <t>BU9</t>
  </si>
  <si>
    <t>BV9</t>
  </si>
  <si>
    <t>BW9 = BS9 + BV9</t>
  </si>
  <si>
    <t>BX9 = BY9 + BZ9</t>
  </si>
  <si>
    <t>BY9</t>
  </si>
  <si>
    <t>BZ9</t>
  </si>
  <si>
    <t>CA9</t>
  </si>
  <si>
    <t>CB9 = BX9 + CA9</t>
  </si>
  <si>
    <t>CC9 = CD9 + CE9</t>
  </si>
  <si>
    <t>CD9</t>
  </si>
  <si>
    <t>CE9</t>
  </si>
  <si>
    <t>CF9</t>
  </si>
  <si>
    <t>CG9 = CC9 + CF9</t>
  </si>
  <si>
    <t>CR9 = CS9 + CT9</t>
  </si>
  <si>
    <t>CS9</t>
  </si>
  <si>
    <t>CT9</t>
  </si>
  <si>
    <t>CU9</t>
  </si>
  <si>
    <t>CV9 = CR9 + CU9</t>
  </si>
  <si>
    <t>CW9 = CX9 + CY9</t>
  </si>
  <si>
    <t>CX9</t>
  </si>
  <si>
    <t>CY9</t>
  </si>
  <si>
    <t>CZ9</t>
  </si>
  <si>
    <t>DA9 = CW9 + CZ9</t>
  </si>
  <si>
    <t>DB9 = DC9 + DD9</t>
  </si>
  <si>
    <t>DC9 = B9 + G9 + L9 + Q9 + V9 + AA9 + AF9 + AK9 + AP9 + AU9 + AZ9 + BE9 + BJ9 + BO9 + BT9 + BY9 + CD9 + CS9 + CX9</t>
  </si>
  <si>
    <t>DD9 = C9 + H9 + M9 + R9 + W9 + AB9 + AG9 + AL9 + AQ9 + AV9 + BA9 + BF9 + BK9 + BP9 + BU9 + BZ9 + CE9 + CT9 + CY9</t>
  </si>
  <si>
    <t>DE9 = D9 + I9 + N9 + S9 + X9 + AC9 + AH9 + AM9 + AR9 + AW9 + BB9 + BG9 + BL9 + BQ9 + BV9 + CA9 + CF9 + CU9 + CZ9</t>
  </si>
  <si>
    <t>DF9 = DB9 + DE9</t>
  </si>
  <si>
    <t>DG9</t>
  </si>
  <si>
    <t>DH9</t>
  </si>
  <si>
    <t>DI9</t>
  </si>
  <si>
    <t>DJ9</t>
  </si>
  <si>
    <t>DK9 = DF9 + DG9 + DH9 + DI9 + DJ9</t>
  </si>
  <si>
    <t>DL9 = DM9 + DN9</t>
  </si>
  <si>
    <t>DM9</t>
  </si>
  <si>
    <t>DN9</t>
  </si>
  <si>
    <t>DO9</t>
  </si>
  <si>
    <t>DP9 = DL9 + DO9</t>
  </si>
  <si>
    <t>DQ9 = DR9 + DS9</t>
  </si>
  <si>
    <t>DR9</t>
  </si>
  <si>
    <t>DS9</t>
  </si>
  <si>
    <t>DT9</t>
  </si>
  <si>
    <t>DU9 = DQ9 + DT9</t>
  </si>
  <si>
    <t>DV9 = DW9 + DX9</t>
  </si>
  <si>
    <t>DW9</t>
  </si>
  <si>
    <t>DX9</t>
  </si>
  <si>
    <t>DY9</t>
  </si>
  <si>
    <t>DZ9 = DV9 + DY9</t>
  </si>
  <si>
    <t>EA9 = EB9 + EC9</t>
  </si>
  <si>
    <t>EB9</t>
  </si>
  <si>
    <t>EC9</t>
  </si>
  <si>
    <t>ED9</t>
  </si>
  <si>
    <t>EE9 = EA9 + ED9</t>
  </si>
  <si>
    <t>EF9 = EG9 + EH9</t>
  </si>
  <si>
    <t>EG9 = DM9 + DR9 + DW9 + EB9</t>
  </si>
  <si>
    <t>EH9 = DN9 + DS9 + DX9 + EC9</t>
  </si>
  <si>
    <t>EI9 = DO9 + DT9 + DY9 + ED9</t>
  </si>
  <si>
    <t>EJ9 = EF9 + EI9</t>
  </si>
  <si>
    <t>EK9</t>
  </si>
  <si>
    <t>EL9</t>
  </si>
  <si>
    <t>EM9</t>
  </si>
  <si>
    <t>EN9</t>
  </si>
  <si>
    <t>EO9 = EJ9 + EK9 + EL9 + EM9 + EN9</t>
  </si>
  <si>
    <t>EP9 = DK9 + EO9</t>
  </si>
  <si>
    <t>B10</t>
  </si>
  <si>
    <t>C10</t>
  </si>
  <si>
    <t>D10</t>
  </si>
  <si>
    <t>G10</t>
  </si>
  <si>
    <t>H10</t>
  </si>
  <si>
    <t>I10</t>
  </si>
  <si>
    <t>L10</t>
  </si>
  <si>
    <t>M10</t>
  </si>
  <si>
    <t>N10</t>
  </si>
  <si>
    <t>Q10</t>
  </si>
  <si>
    <t>R10</t>
  </si>
  <si>
    <t>S10</t>
  </si>
  <si>
    <t>U10 = V10 + W10</t>
  </si>
  <si>
    <t>V10</t>
  </si>
  <si>
    <t>W10</t>
  </si>
  <si>
    <t>X10</t>
  </si>
  <si>
    <t>Y10 = U10 + X10</t>
  </si>
  <si>
    <t>Z10 = AA10 + AB10</t>
  </si>
  <si>
    <t>AA10</t>
  </si>
  <si>
    <t>AB10</t>
  </si>
  <si>
    <t>AC10</t>
  </si>
  <si>
    <t>AD10 = Z10 + AC10</t>
  </si>
  <si>
    <t>AE10 = AF10 + AG10</t>
  </si>
  <si>
    <t>AF10</t>
  </si>
  <si>
    <t>AG10</t>
  </si>
  <si>
    <t>AH10</t>
  </si>
  <si>
    <t>AI10 = AE10 + AH10</t>
  </si>
  <si>
    <t>AJ10 = AK10 + AL10</t>
  </si>
  <si>
    <t>AK10</t>
  </si>
  <si>
    <t>AL10</t>
  </si>
  <si>
    <t>AM10</t>
  </si>
  <si>
    <t>AN10 = AJ10 + AM10</t>
  </si>
  <si>
    <t>AO10 = AP10 + AQ10</t>
  </si>
  <si>
    <t>AP10</t>
  </si>
  <si>
    <t>AQ10</t>
  </si>
  <si>
    <t>AR10</t>
  </si>
  <si>
    <t>AS10 = AO10 + AR10</t>
  </si>
  <si>
    <t>AT10 = AU10 + AV10</t>
  </si>
  <si>
    <t>AU10</t>
  </si>
  <si>
    <t>AV10</t>
  </si>
  <si>
    <t>AW10</t>
  </si>
  <si>
    <t>AX10 = AT10 + AW10</t>
  </si>
  <si>
    <t>AZ10</t>
  </si>
  <si>
    <t>BA10</t>
  </si>
  <si>
    <t>BB10</t>
  </si>
  <si>
    <t>BD10 = BE10 + BF10</t>
  </si>
  <si>
    <t>BE10</t>
  </si>
  <si>
    <t>BF10</t>
  </si>
  <si>
    <t>BG10</t>
  </si>
  <si>
    <t>BH10 = BD10 + BG10</t>
  </si>
  <si>
    <t>BI10 = BJ10 + BK10</t>
  </si>
  <si>
    <t>BJ10</t>
  </si>
  <si>
    <t>BK10</t>
  </si>
  <si>
    <t>BL10</t>
  </si>
  <si>
    <t>BM10 = BI10 + BL10</t>
  </si>
  <si>
    <t>BN10 = BO10 + BP10</t>
  </si>
  <si>
    <t>BO10</t>
  </si>
  <si>
    <t>BP10</t>
  </si>
  <si>
    <t>BQ10</t>
  </si>
  <si>
    <t>BR10 = BN10 + BQ10</t>
  </si>
  <si>
    <t>BS10 = BT10 + BU10</t>
  </si>
  <si>
    <t>BT10</t>
  </si>
  <si>
    <t>BU10</t>
  </si>
  <si>
    <t>BV10</t>
  </si>
  <si>
    <t>BW10 = BS10 + BV10</t>
  </si>
  <si>
    <t>BX10 = BY10 + BZ10</t>
  </si>
  <si>
    <t>BY10</t>
  </si>
  <si>
    <t>BZ10</t>
  </si>
  <si>
    <t>CA10</t>
  </si>
  <si>
    <t>CB10 = BX10 + CA10</t>
  </si>
  <si>
    <t>CC10 = CD10 + CE10</t>
  </si>
  <si>
    <t>CD10</t>
  </si>
  <si>
    <t>CE10</t>
  </si>
  <si>
    <t>CF10</t>
  </si>
  <si>
    <t>CG10 = CC10 + CF10</t>
  </si>
  <si>
    <t>CR10 = CS10 + CT10</t>
  </si>
  <si>
    <t>CS10</t>
  </si>
  <si>
    <t>CT10</t>
  </si>
  <si>
    <t>CU10</t>
  </si>
  <si>
    <t>CV10 = CR10 + CU10</t>
  </si>
  <si>
    <t>CW10 = CX10 + CY10</t>
  </si>
  <si>
    <t>CX10</t>
  </si>
  <si>
    <t>CY10</t>
  </si>
  <si>
    <t>CZ10</t>
  </si>
  <si>
    <t>DA10 = CW10 + CZ10</t>
  </si>
  <si>
    <t>DB10 = DC10 + DD10</t>
  </si>
  <si>
    <t>DC10 = B10 + G10 + L10 + Q10 + V10 + AA10 + AF10 + AK10 + AP10 + AU10 + AZ10 + BE10 + BJ10 + BO10 + BT10 + BY10 + CD10 + CS10 + CX10</t>
  </si>
  <si>
    <t>DD10 = C10 + H10 + M10 + R10 + W10 + AB10 + AG10 + AL10 + AQ10 + AV10 + BA10 + BF10 + BK10 + BP10 + BU10 + BZ10 + CE10 + CT10 + CY10</t>
  </si>
  <si>
    <t>DE10 = D10 + I10 + N10 + S10 + X10 + AC10 + AH10 + AM10 + AR10 + AW10 + BB10 + BG10 + BL10 + BQ10 + BV10 + CA10 + CF10 + CU10 + CZ10</t>
  </si>
  <si>
    <t>DF10 = DB10 + DE10</t>
  </si>
  <si>
    <t>DG10</t>
  </si>
  <si>
    <t>DH10</t>
  </si>
  <si>
    <t>DI10</t>
  </si>
  <si>
    <t>DJ10</t>
  </si>
  <si>
    <t>DK10 = DF10 + DG10 + DH10 + DI10 + DJ10</t>
  </si>
  <si>
    <t>DL10 = DM10 + DN10</t>
  </si>
  <si>
    <t>DM10</t>
  </si>
  <si>
    <t>DN10</t>
  </si>
  <si>
    <t>DO10</t>
  </si>
  <si>
    <t>DP10 = DL10 + DO10</t>
  </si>
  <si>
    <t>DQ10 = DR10 + DS10</t>
  </si>
  <si>
    <t>DR10</t>
  </si>
  <si>
    <t>DS10</t>
  </si>
  <si>
    <t>DT10</t>
  </si>
  <si>
    <t>DU10 = DQ10 + DT10</t>
  </si>
  <si>
    <t>DV10 = DW10 + DX10</t>
  </si>
  <si>
    <t>DW10</t>
  </si>
  <si>
    <t>DX10</t>
  </si>
  <si>
    <t>DY10</t>
  </si>
  <si>
    <t>DZ10 = DV10 + DY10</t>
  </si>
  <si>
    <t>EA10 = EB10 + EC10</t>
  </si>
  <si>
    <t>EB10</t>
  </si>
  <si>
    <t>EC10</t>
  </si>
  <si>
    <t>ED10</t>
  </si>
  <si>
    <t>EE10 = EA10 + ED10</t>
  </si>
  <si>
    <t>EF10 = EG10 + EH10</t>
  </si>
  <si>
    <t>EG10 = DM10 + DR10 + DW10 + EB10</t>
  </si>
  <si>
    <t>EH10 = DN10 + DS10 + DX10 + EC10</t>
  </si>
  <si>
    <t>EI10 = DO10 + DT10 + DY10 + ED10</t>
  </si>
  <si>
    <t>EJ10 = EF10 + EI10</t>
  </si>
  <si>
    <t>EK10</t>
  </si>
  <si>
    <t>EL10</t>
  </si>
  <si>
    <t>EM10</t>
  </si>
  <si>
    <t>EN10</t>
  </si>
  <si>
    <t>EO10 = EJ10 + EK10 + EL10 + EM10 + EN10</t>
  </si>
  <si>
    <t>EP10 = DK10 + EO10</t>
  </si>
  <si>
    <t>LB/Provisions pour sinistres</t>
  </si>
  <si>
    <t>U11 = V11 + W11</t>
  </si>
  <si>
    <t>Y11 = U11 + X11</t>
  </si>
  <si>
    <t>Z11 = AA11 + AB11</t>
  </si>
  <si>
    <t>AA11</t>
  </si>
  <si>
    <t>AD11 = Z11 + AC11</t>
  </si>
  <si>
    <t>AE11 = AF11 + AG11</t>
  </si>
  <si>
    <t>AF11</t>
  </si>
  <si>
    <t>AI11 = AE11 + AH11</t>
  </si>
  <si>
    <t>AJ11 = AK11 + AL11</t>
  </si>
  <si>
    <t>AK11</t>
  </si>
  <si>
    <t>AN11 = AJ11 + AM11</t>
  </si>
  <si>
    <t>AO11 = AP11 + AQ11</t>
  </si>
  <si>
    <t>AP11</t>
  </si>
  <si>
    <t>AS11 = AO11 + AR11</t>
  </si>
  <si>
    <t>AT11 = AU11 + AV11</t>
  </si>
  <si>
    <t>AX11 = AT11 + AW11</t>
  </si>
  <si>
    <t>BD11 = BE11 + BF11</t>
  </si>
  <si>
    <t>BE11</t>
  </si>
  <si>
    <t>BF11</t>
  </si>
  <si>
    <t>BG11</t>
  </si>
  <si>
    <t>BH11 = BD11 + BG11</t>
  </si>
  <si>
    <t>BI11 = BJ11 + BK11</t>
  </si>
  <si>
    <t>BM11 = BI11 + BL11</t>
  </si>
  <si>
    <t>BN11 = BO11 + BP11</t>
  </si>
  <si>
    <t>BO11</t>
  </si>
  <si>
    <t>BP11</t>
  </si>
  <si>
    <t>BQ11</t>
  </si>
  <si>
    <t>BR11 = BN11 + BQ11</t>
  </si>
  <si>
    <t>BS11 = BT11 + BU11</t>
  </si>
  <si>
    <t>BT11</t>
  </si>
  <si>
    <t>BU11</t>
  </si>
  <si>
    <t>BV11</t>
  </si>
  <si>
    <t>BW11 = BS11 + BV11</t>
  </si>
  <si>
    <t>BX11 = BY11 + BZ11</t>
  </si>
  <si>
    <t>BY11</t>
  </si>
  <si>
    <t>BZ11</t>
  </si>
  <si>
    <t>CA11</t>
  </si>
  <si>
    <t>CB11 = BX11 + CA11</t>
  </si>
  <si>
    <t>CC11 = CD11 + CE11</t>
  </si>
  <si>
    <t>CD11</t>
  </si>
  <si>
    <t>CE11</t>
  </si>
  <si>
    <t>CF11</t>
  </si>
  <si>
    <t>CG11 = CC11 + CF11</t>
  </si>
  <si>
    <t>CR11 = CS11 + CT11</t>
  </si>
  <si>
    <t>CS11</t>
  </si>
  <si>
    <t>CT11</t>
  </si>
  <si>
    <t>CU11</t>
  </si>
  <si>
    <t>CV11 = CR11 + CU11</t>
  </si>
  <si>
    <t>CW11 = CX11 + CY11</t>
  </si>
  <si>
    <t>CX11</t>
  </si>
  <si>
    <t>CY11</t>
  </si>
  <si>
    <t>CZ11</t>
  </si>
  <si>
    <t>DA11 = CW11 + CZ11</t>
  </si>
  <si>
    <t>DB11 = DC11 + DD11</t>
  </si>
  <si>
    <t>DC11 = B11 + G11 + L11 + Q11 + V11 + AA11 + AF11 + AK11 + AP11 + AU11 + AZ11 + BE11 + BJ11 + BO11 + BT11 + BY11 + CD11 + CS11 + CX11</t>
  </si>
  <si>
    <t>DD11 = C11 + H11 + M11 + R11 + W11 + AB11 + AG11 + AL11 + AQ11 + AV11 + BA11 + BF11 + BK11 + BP11 + BU11 + BZ11 + CE11 + CT11 + CY11</t>
  </si>
  <si>
    <t>DE11 = D11 + I11 + N11 + S11 + X11 + AC11 + AH11 + AM11 + AR11 + AW11 + BB11 + BG11 + BL11 + BQ11 + BV11 + CA11 + CF11 + CU11 + CZ11</t>
  </si>
  <si>
    <t>DF11 = DB11 + DE11</t>
  </si>
  <si>
    <t>DG11</t>
  </si>
  <si>
    <t>DH11</t>
  </si>
  <si>
    <t>DI11</t>
  </si>
  <si>
    <t>DJ11</t>
  </si>
  <si>
    <t>DK11 = DF11 + DG11 + DH11 + DI11 + DJ11</t>
  </si>
  <si>
    <t>DL11 = DM11 + DN11</t>
  </si>
  <si>
    <t>DM11</t>
  </si>
  <si>
    <t>DN11</t>
  </si>
  <si>
    <t>DO11</t>
  </si>
  <si>
    <t>DP11 = DL11 + DO11</t>
  </si>
  <si>
    <t>DQ11 = DR11 + DS11</t>
  </si>
  <si>
    <t>DR11</t>
  </si>
  <si>
    <t>DS11</t>
  </si>
  <si>
    <t>DT11</t>
  </si>
  <si>
    <t>DU11 = DQ11 + DT11</t>
  </si>
  <si>
    <t>DV11 = DW11 + DX11</t>
  </si>
  <si>
    <t>DW11</t>
  </si>
  <si>
    <t>DX11</t>
  </si>
  <si>
    <t>DY11</t>
  </si>
  <si>
    <t>DZ11 = DV11 + DY11</t>
  </si>
  <si>
    <t>EA11 = EB11 + EC11</t>
  </si>
  <si>
    <t>EB11</t>
  </si>
  <si>
    <t>EC11</t>
  </si>
  <si>
    <t>ED11</t>
  </si>
  <si>
    <t>EE11 = EA11 + ED11</t>
  </si>
  <si>
    <t>EF11 = EG11 + EH11</t>
  </si>
  <si>
    <t>EG11 = DM11 + DR11 + DW11 + EB11</t>
  </si>
  <si>
    <t>EH11 = DN11 + DS11 + DX11 + EC11</t>
  </si>
  <si>
    <t>EI11 = DO11 + DT11 + DY11 + ED11</t>
  </si>
  <si>
    <t>EJ11 = EF11 + EI11</t>
  </si>
  <si>
    <t>EK11</t>
  </si>
  <si>
    <t>EL11</t>
  </si>
  <si>
    <t>EM11</t>
  </si>
  <si>
    <t>EN11</t>
  </si>
  <si>
    <t>EO11 = EJ11 + EK11 + EL11 + EM11 + EN11</t>
  </si>
  <si>
    <t>EP11 = DK11 + EO11</t>
  </si>
  <si>
    <t>Int. tech. inclus dans exerc. prest.</t>
  </si>
  <si>
    <t>U12 = V12 + W12</t>
  </si>
  <si>
    <t>Y12 = U12 + X12</t>
  </si>
  <si>
    <t>Z12 = AA12 + AB12</t>
  </si>
  <si>
    <t>AA12</t>
  </si>
  <si>
    <t>AD12 = Z12 + AC12</t>
  </si>
  <si>
    <t>AE12 = AF12 + AG12</t>
  </si>
  <si>
    <t>AF12</t>
  </si>
  <si>
    <t>AI12 = AE12 + AH12</t>
  </si>
  <si>
    <t>AJ12 = AK12 + AL12</t>
  </si>
  <si>
    <t>AK12</t>
  </si>
  <si>
    <t>AN12 = AJ12 + AM12</t>
  </si>
  <si>
    <t>AO12 = AP12 + AQ12</t>
  </si>
  <si>
    <t>AP12</t>
  </si>
  <si>
    <t>AS12 = AO12 + AR12</t>
  </si>
  <si>
    <t>AT12 = AU12 + AV12</t>
  </si>
  <si>
    <t>AX12 = AT12 + AW12</t>
  </si>
  <si>
    <t>BD12 = BE12 + BF12</t>
  </si>
  <si>
    <t>BE12</t>
  </si>
  <si>
    <t>BF12</t>
  </si>
  <si>
    <t>BG12</t>
  </si>
  <si>
    <t>BH12 = BD12 + BG12</t>
  </si>
  <si>
    <t>BI12 = BJ12 + BK12</t>
  </si>
  <si>
    <t>BM12 = BI12 + BL12</t>
  </si>
  <si>
    <t>BN12 = BO12 + BP12</t>
  </si>
  <si>
    <t>BO12</t>
  </si>
  <si>
    <t>BP12</t>
  </si>
  <si>
    <t>BQ12</t>
  </si>
  <si>
    <t>BR12 = BN12 + BQ12</t>
  </si>
  <si>
    <t>BS12 = BT12 + BU12</t>
  </si>
  <si>
    <t>BT12</t>
  </si>
  <si>
    <t>BU12</t>
  </si>
  <si>
    <t>BV12</t>
  </si>
  <si>
    <t>BW12 = BS12 + BV12</t>
  </si>
  <si>
    <t>BX12 = BY12 + BZ12</t>
  </si>
  <si>
    <t>BY12</t>
  </si>
  <si>
    <t>BZ12</t>
  </si>
  <si>
    <t>CA12</t>
  </si>
  <si>
    <t>CB12 = BX12 + CA12</t>
  </si>
  <si>
    <t>CC12 = CD12 + CE12</t>
  </si>
  <si>
    <t>CD12</t>
  </si>
  <si>
    <t>CE12</t>
  </si>
  <si>
    <t>CF12</t>
  </si>
  <si>
    <t>CG12 = CC12 + CF12</t>
  </si>
  <si>
    <t>CR12 = CS12 + CT12</t>
  </si>
  <si>
    <t>CS12</t>
  </si>
  <si>
    <t>CT12</t>
  </si>
  <si>
    <t>CU12</t>
  </si>
  <si>
    <t>CV12 = CR12 + CU12</t>
  </si>
  <si>
    <t>CW12 = CX12 + CY12</t>
  </si>
  <si>
    <t>CX12</t>
  </si>
  <si>
    <t>CY12</t>
  </si>
  <si>
    <t>CZ12</t>
  </si>
  <si>
    <t>DA12 = CW12 + CZ12</t>
  </si>
  <si>
    <t>DB12 = DC12 + DD12</t>
  </si>
  <si>
    <t>DC12 = B12 + G12 + L12 + Q12 + V12 + AA12 + AF12 + AK12 + AP12 + AU12 + AZ12 + BE12 + BJ12 + BO12 + BT12 + BY12 + CD12 + CS12 + CX12</t>
  </si>
  <si>
    <t>DD12 = C12 + H12 + M12 + R12 + W12 + AB12 + AG12 + AL12 + AQ12 + AV12 + BA12 + BF12 + BK12 + BP12 + BU12 + BZ12 + CE12 + CT12 + CY12</t>
  </si>
  <si>
    <t>DE12 = D12 + I12 + N12 + S12 + X12 + AC12 + AH12 + AM12 + AR12 + AW12 + BB12 + BG12 + BL12 + BQ12 + BV12 + CA12 + CF12 + CU12 + CZ12</t>
  </si>
  <si>
    <t>DF12 = DB12 + DE12</t>
  </si>
  <si>
    <t>DG12</t>
  </si>
  <si>
    <t>DH12</t>
  </si>
  <si>
    <t>DI12</t>
  </si>
  <si>
    <t>DJ12</t>
  </si>
  <si>
    <t>DK12 = DF12 + DG12 + DH12 + DI12 + DJ12</t>
  </si>
  <si>
    <t>DL12 = DM12 + DN12</t>
  </si>
  <si>
    <t>DM12</t>
  </si>
  <si>
    <t>DN12</t>
  </si>
  <si>
    <t>DO12</t>
  </si>
  <si>
    <t>DP12 = DL12 + DO12</t>
  </si>
  <si>
    <t>DQ12 = DR12 + DS12</t>
  </si>
  <si>
    <t>DR12</t>
  </si>
  <si>
    <t>DS12</t>
  </si>
  <si>
    <t>DT12</t>
  </si>
  <si>
    <t>DU12 = DQ12 + DT12</t>
  </si>
  <si>
    <t>DV12 = DW12 + DX12</t>
  </si>
  <si>
    <t>DW12</t>
  </si>
  <si>
    <t>DX12</t>
  </si>
  <si>
    <t>DY12</t>
  </si>
  <si>
    <t>DZ12 = DV12 + DY12</t>
  </si>
  <si>
    <t>EA12 = EB12 + EC12</t>
  </si>
  <si>
    <t>EB12</t>
  </si>
  <si>
    <t>EC12</t>
  </si>
  <si>
    <t>ED12</t>
  </si>
  <si>
    <t>EE12 = EA12 + ED12</t>
  </si>
  <si>
    <t>EF12 = EG12 + EH12</t>
  </si>
  <si>
    <t>EG12 = DM12 + DR12 + DW12 + EB12</t>
  </si>
  <si>
    <t>EH12 = DN12 + DS12 + DX12 + EC12</t>
  </si>
  <si>
    <t>EI12 = DO12 + DT12 + DY12 + ED12</t>
  </si>
  <si>
    <t>EJ12 = EF12 + EI12</t>
  </si>
  <si>
    <t>EK12</t>
  </si>
  <si>
    <t>EL12</t>
  </si>
  <si>
    <t>EM12</t>
  </si>
  <si>
    <t>EN12</t>
  </si>
  <si>
    <t>EO12 = EJ12 + EK12 + EL12 + EM12 + EN12</t>
  </si>
  <si>
    <t>EP12 = DK12 + EO12</t>
  </si>
  <si>
    <t>Participation aux bénéfices incorporées aux prestations</t>
  </si>
  <si>
    <t>U13 = V13 + W13</t>
  </si>
  <si>
    <t>Y13 = U13 + X13</t>
  </si>
  <si>
    <t>Z13 = AA13 + AB13</t>
  </si>
  <si>
    <t>AA13</t>
  </si>
  <si>
    <t>AD13 = Z13 + AC13</t>
  </si>
  <si>
    <t>AE13 = AF13 + AG13</t>
  </si>
  <si>
    <t>AF13</t>
  </si>
  <si>
    <t>AI13 = AE13 + AH13</t>
  </si>
  <si>
    <t>AJ13 = AK13 + AL13</t>
  </si>
  <si>
    <t>AK13</t>
  </si>
  <si>
    <t>AN13 = AJ13 + AM13</t>
  </si>
  <si>
    <t>AO13 = AP13 + AQ13</t>
  </si>
  <si>
    <t>AP13</t>
  </si>
  <si>
    <t>AS13 = AO13 + AR13</t>
  </si>
  <si>
    <t>AT13 = AU13 + AV13</t>
  </si>
  <si>
    <t>AX13 = AT13 + AW13</t>
  </si>
  <si>
    <t>BD13 = BE13 + BF13</t>
  </si>
  <si>
    <t>BE13</t>
  </si>
  <si>
    <t>BF13</t>
  </si>
  <si>
    <t>BG13</t>
  </si>
  <si>
    <t>BH13 = BD13 + BG13</t>
  </si>
  <si>
    <t>BI13 = BJ13 + BK13</t>
  </si>
  <si>
    <t>BM13 = BI13 + BL13</t>
  </si>
  <si>
    <t>BN13 = BO13 + BP13</t>
  </si>
  <si>
    <t>BO13</t>
  </si>
  <si>
    <t>BP13</t>
  </si>
  <si>
    <t>BQ13</t>
  </si>
  <si>
    <t>BR13 = BN13 + BQ13</t>
  </si>
  <si>
    <t>BS13 = BT13 + BU13</t>
  </si>
  <si>
    <t>BT13</t>
  </si>
  <si>
    <t>BU13</t>
  </si>
  <si>
    <t>BV13</t>
  </si>
  <si>
    <t>BW13 = BS13 + BV13</t>
  </si>
  <si>
    <t>BX13 = BY13 + BZ13</t>
  </si>
  <si>
    <t>BY13</t>
  </si>
  <si>
    <t>BZ13</t>
  </si>
  <si>
    <t>CA13</t>
  </si>
  <si>
    <t>CB13 = BX13 + CA13</t>
  </si>
  <si>
    <t>CC13 = CD13 + CE13</t>
  </si>
  <si>
    <t>CD13</t>
  </si>
  <si>
    <t>CE13</t>
  </si>
  <si>
    <t>CF13</t>
  </si>
  <si>
    <t>CG13 = CC13 + CF13</t>
  </si>
  <si>
    <t>CR13 = CS13 + CT13</t>
  </si>
  <si>
    <t>CS13</t>
  </si>
  <si>
    <t>CT13</t>
  </si>
  <si>
    <t>CU13</t>
  </si>
  <si>
    <t>CV13 = CR13 + CU13</t>
  </si>
  <si>
    <t>CW13 = CX13 + CY13</t>
  </si>
  <si>
    <t>CX13</t>
  </si>
  <si>
    <t>CY13</t>
  </si>
  <si>
    <t>CZ13</t>
  </si>
  <si>
    <t>DA13 = CW13 + CZ13</t>
  </si>
  <si>
    <t>DB13 = DC13 + DD13</t>
  </si>
  <si>
    <t>DC13 = B13 + G13 + L13 + Q13 + V13 + AA13 + AF13 + AK13 + AP13 + AU13 + AZ13 + BE13 + BJ13 + BO13 + BT13 + BY13 + CD13 + CS13 + CX13</t>
  </si>
  <si>
    <t>DD13 = C13 + H13 + M13 + R13 + W13 + AB13 + AG13 + AL13 + AQ13 + AV13 + BA13 + BF13 + BK13 + BP13 + BU13 + BZ13 + CE13 + CT13 + CY13</t>
  </si>
  <si>
    <t>DE13 = D13 + I13 + N13 + S13 + X13 + AC13 + AH13 + AM13 + AR13 + AW13 + BB13 + BG13 + BL13 + BQ13 + BV13 + CA13 + CF13 + CU13 + CZ13</t>
  </si>
  <si>
    <t>DF13 = DB13 + DE13</t>
  </si>
  <si>
    <t>DG13</t>
  </si>
  <si>
    <t>DH13</t>
  </si>
  <si>
    <t>DI13</t>
  </si>
  <si>
    <t>DJ13</t>
  </si>
  <si>
    <t>DK13 = DF13 + DG13 + DH13 + DI13 + DJ13</t>
  </si>
  <si>
    <t>DL13 = DM13 + DN13</t>
  </si>
  <si>
    <t>DM13</t>
  </si>
  <si>
    <t>DN13</t>
  </si>
  <si>
    <t>DO13</t>
  </si>
  <si>
    <t>DP13 = DL13 + DO13</t>
  </si>
  <si>
    <t>DQ13 = DR13 + DS13</t>
  </si>
  <si>
    <t>DR13</t>
  </si>
  <si>
    <t>DS13</t>
  </si>
  <si>
    <t>DT13</t>
  </si>
  <si>
    <t>DU13 = DQ13 + DT13</t>
  </si>
  <si>
    <t>DV13 = DW13 + DX13</t>
  </si>
  <si>
    <t>DW13</t>
  </si>
  <si>
    <t>DX13</t>
  </si>
  <si>
    <t>DY13</t>
  </si>
  <si>
    <t>DZ13 = DV13 + DY13</t>
  </si>
  <si>
    <t>EA13 = EB13 + EC13</t>
  </si>
  <si>
    <t>EB13</t>
  </si>
  <si>
    <t>EC13</t>
  </si>
  <si>
    <t>ED13</t>
  </si>
  <si>
    <t>EE13 = EA13 + ED13</t>
  </si>
  <si>
    <t>EF13 = EG13 + EH13</t>
  </si>
  <si>
    <t>EG13 = DM13 + DR13 + DW13 + EB13</t>
  </si>
  <si>
    <t>EH13 = DN13 + DS13 + DX13 + EC13</t>
  </si>
  <si>
    <t>EI13 = DO13 + DT13 + DY13 + ED13</t>
  </si>
  <si>
    <t>EJ13 = EF13 + EI13</t>
  </si>
  <si>
    <t>EK13</t>
  </si>
  <si>
    <t>EL13</t>
  </si>
  <si>
    <t>EM13</t>
  </si>
  <si>
    <t>EN13</t>
  </si>
  <si>
    <t>EO13 = EJ13 + EK13 + EL13 + EM13 + EN13</t>
  </si>
  <si>
    <t>EP13 = DK13 + EO13</t>
  </si>
  <si>
    <t>Capitaux constitutifs de rente</t>
  </si>
  <si>
    <t>U14 = V14 + W14</t>
  </si>
  <si>
    <t>Y14 = U14 + X14</t>
  </si>
  <si>
    <t>Z14 = AA14 + AB14</t>
  </si>
  <si>
    <t>AA14</t>
  </si>
  <si>
    <t>AD14 = Z14 + AC14</t>
  </si>
  <si>
    <t>AE14 = AF14 + AG14</t>
  </si>
  <si>
    <t>AF14</t>
  </si>
  <si>
    <t>AI14 = AE14 + AH14</t>
  </si>
  <si>
    <t>AJ14 = AK14 + AL14</t>
  </si>
  <si>
    <t>AK14</t>
  </si>
  <si>
    <t>AN14 = AJ14 + AM14</t>
  </si>
  <si>
    <t>AO14 = AP14 + AQ14</t>
  </si>
  <si>
    <t>AP14</t>
  </si>
  <si>
    <t>AS14 = AO14 + AR14</t>
  </si>
  <si>
    <t>AT14 = AU14 + AV14</t>
  </si>
  <si>
    <t>AX14 = AT14 + AW14</t>
  </si>
  <si>
    <t>BD14 = BE14 + BF14</t>
  </si>
  <si>
    <t>BE14</t>
  </si>
  <si>
    <t>BF14</t>
  </si>
  <si>
    <t>BG14</t>
  </si>
  <si>
    <t>BH14 = BD14 + BG14</t>
  </si>
  <si>
    <t>BI14 = BJ14 + BK14</t>
  </si>
  <si>
    <t>BM14 = BI14 + BL14</t>
  </si>
  <si>
    <t>BN14 = BO14 + BP14</t>
  </si>
  <si>
    <t>BO14</t>
  </si>
  <si>
    <t>BP14</t>
  </si>
  <si>
    <t>BQ14</t>
  </si>
  <si>
    <t>BR14 = BN14 + BQ14</t>
  </si>
  <si>
    <t>BS14 = BT14 + BU14</t>
  </si>
  <si>
    <t>BT14</t>
  </si>
  <si>
    <t>BU14</t>
  </si>
  <si>
    <t>BV14</t>
  </si>
  <si>
    <t>BW14 = BS14 + BV14</t>
  </si>
  <si>
    <t>BX14 = BY14 + BZ14</t>
  </si>
  <si>
    <t>BY14</t>
  </si>
  <si>
    <t>BZ14</t>
  </si>
  <si>
    <t>CA14</t>
  </si>
  <si>
    <t>CB14 = BX14 + CA14</t>
  </si>
  <si>
    <t>CC14 = CD14 + CE14</t>
  </si>
  <si>
    <t>CD14</t>
  </si>
  <si>
    <t>CE14</t>
  </si>
  <si>
    <t>CF14</t>
  </si>
  <si>
    <t>CG14 = CC14 + CF14</t>
  </si>
  <si>
    <t>CR14 = CS14 + CT14</t>
  </si>
  <si>
    <t>CS14</t>
  </si>
  <si>
    <t>CT14</t>
  </si>
  <si>
    <t>CU14</t>
  </si>
  <si>
    <t>CV14 = CR14 + CU14</t>
  </si>
  <si>
    <t>CW14 = CX14 + CY14</t>
  </si>
  <si>
    <t>CX14</t>
  </si>
  <si>
    <t>CY14</t>
  </si>
  <si>
    <t>CZ14</t>
  </si>
  <si>
    <t>DA14 = CW14 + CZ14</t>
  </si>
  <si>
    <t>DB14 = DC14 + DD14</t>
  </si>
  <si>
    <t>DC14 = B14 + G14 + L14 + Q14 + V14 + AA14 + AF14 + AK14 + AP14 + AU14 + AZ14 + BE14 + BJ14 + BO14 + BT14 + BY14 + CD14 + CS14 + CX14</t>
  </si>
  <si>
    <t>DD14 = C14 + H14 + M14 + R14 + W14 + AB14 + AG14 + AL14 + AQ14 + AV14 + BA14 + BF14 + BK14 + BP14 + BU14 + BZ14 + CE14 + CT14 + CY14</t>
  </si>
  <si>
    <t>DE14 = D14 + I14 + N14 + S14 + X14 + AC14 + AH14 + AM14 + AR14 + AW14 + BB14 + BG14 + BL14 + BQ14 + BV14 + CA14 + CF14 + CU14 + CZ14</t>
  </si>
  <si>
    <t>DF14 = DB14 + DE14</t>
  </si>
  <si>
    <t>DG14</t>
  </si>
  <si>
    <t>DH14</t>
  </si>
  <si>
    <t>DI14</t>
  </si>
  <si>
    <t>DJ14</t>
  </si>
  <si>
    <t>DK14 = DF14 + DG14 + DH14 + DI14 + DJ14</t>
  </si>
  <si>
    <t>DL14 = DM14 + DN14</t>
  </si>
  <si>
    <t>DM14</t>
  </si>
  <si>
    <t>DN14</t>
  </si>
  <si>
    <t>DO14</t>
  </si>
  <si>
    <t>DP14 = DL14 + DO14</t>
  </si>
  <si>
    <t>DQ14 = DR14 + DS14</t>
  </si>
  <si>
    <t>DR14</t>
  </si>
  <si>
    <t>DS14</t>
  </si>
  <si>
    <t>DT14</t>
  </si>
  <si>
    <t>DU14 = DQ14 + DT14</t>
  </si>
  <si>
    <t>DV14 = DW14 + DX14</t>
  </si>
  <si>
    <t>DW14</t>
  </si>
  <si>
    <t>DX14</t>
  </si>
  <si>
    <t>DY14</t>
  </si>
  <si>
    <t>DZ14 = DV14 + DY14</t>
  </si>
  <si>
    <t>EA14 = EB14 + EC14</t>
  </si>
  <si>
    <t>EB14</t>
  </si>
  <si>
    <t>EC14</t>
  </si>
  <si>
    <t>ED14</t>
  </si>
  <si>
    <t>EE14 = EA14 + ED14</t>
  </si>
  <si>
    <t>EF14 = EG14 + EH14</t>
  </si>
  <si>
    <t>EG14 = DM14 + DR14 + DW14 + EB14</t>
  </si>
  <si>
    <t>EH14 = DN14 + DS14 + DX14 + EC14</t>
  </si>
  <si>
    <t>EI14 = DO14 + DT14 + DY14 + ED14</t>
  </si>
  <si>
    <t>EJ14 = EF14 + EI14</t>
  </si>
  <si>
    <t>EK14</t>
  </si>
  <si>
    <t>EL14</t>
  </si>
  <si>
    <t>EM14</t>
  </si>
  <si>
    <t>EN14</t>
  </si>
  <si>
    <t>EO14 = EJ14 + EK14 + EL14 + EM14 + EN14</t>
  </si>
  <si>
    <t>EP14 = DK14 + EO14</t>
  </si>
  <si>
    <t>B15 = B6 + B7 + B8 + B9 + ( B10 - B11 ) - B12 - B13 + B14</t>
  </si>
  <si>
    <t>C15 = C6 + C7 + C8 + C9 + ( C10 - C11 ) - C12 - C13 + C14</t>
  </si>
  <si>
    <t>D15 = D6 + D7 + D8 + D9 + ( D10 - D11 ) - D12 - D13 + D14</t>
  </si>
  <si>
    <t>G15 = G6 + G7 + G8 + G9 + ( G10 - G11 ) - G12 - G13 + G14</t>
  </si>
  <si>
    <t>H15 = H6 + H7 + H8 + H9 + ( H10 - H11 ) - H12 - H13 + H14</t>
  </si>
  <si>
    <t>I15 = I6 + I7 + I8 + I9 + ( I10 - I11 ) - I12 - I13 + I14</t>
  </si>
  <si>
    <t>L15 = L6 + L7 + L8 + L9 + ( L10 - L11 ) - L12 - L13 + L14</t>
  </si>
  <si>
    <t>M15 = M6 + M7 + M8 + M9 + ( M10 - M11 ) - M12 - M13 + M14</t>
  </si>
  <si>
    <t>N15 = N6 + N7 + N8 + N9 + ( N10 - N11 ) - N12 - N13 + N14</t>
  </si>
  <si>
    <t>Q15 = Q6 + Q7 + Q8 + Q9 + ( Q10 - Q11 ) - Q12 - Q13 + Q14</t>
  </si>
  <si>
    <t>R15 = R6 + R7 + R8 + R9 + ( R10 - R11 ) - R12 - R13 + R14</t>
  </si>
  <si>
    <t>S15 = S6 + S7 + S8 + S9 + ( S10 - S11 ) - S12 - S13 + S14</t>
  </si>
  <si>
    <t>U15 = V15 + W15</t>
  </si>
  <si>
    <t>V15 = V6 + V7 + V8 + V9 + ( V10 - V11 ) - V12 - V13 + V14</t>
  </si>
  <si>
    <t>W15 = W6 + W7 + W8 + W9 + ( W10 - W11 ) - W12 - W13 + W14</t>
  </si>
  <si>
    <t>X15 = X6 + X7 + X8 + X9 + ( X10 - X11 ) - X12 - X13 + X14</t>
  </si>
  <si>
    <t>Y15 = U15 + X15</t>
  </si>
  <si>
    <t>Z15 = AA15 + AB15</t>
  </si>
  <si>
    <t>AA15 = AA6 + AA7 + AA8 + AA9 + ( AA10 - AA11 ) - AA12 - AA13 + AA14</t>
  </si>
  <si>
    <t>AB15 = AB6 + AB7 + AB8 + AB9 + ( AB10 - AB11 ) - AB12 - AB13 + AB14</t>
  </si>
  <si>
    <t>AC15 = AC6 + AC7 + AC8 + AC9 + ( AC10 - AC11 ) - AC12 - AC13 + AC14</t>
  </si>
  <si>
    <t>AD15 = Z15 + AC15</t>
  </si>
  <si>
    <t>AE15 = AF15 + AG15</t>
  </si>
  <si>
    <t>AF15 = AF6 + AF7 + AF8 + AF9 + ( AF10 - AF11 ) - AF12 - AF13 + AF14</t>
  </si>
  <si>
    <t>AG15 = AG6 + AG7 + AG8 + AG9 + ( AG10 - AG11 ) - AG12 - AG13 + AG14</t>
  </si>
  <si>
    <t>AH15 = AH6 + AH7 + AH8 + AH9 + ( AH10 - AH11 ) - AH12 - AH13 + AH14</t>
  </si>
  <si>
    <t>AI15 = AE15 + AH15</t>
  </si>
  <si>
    <t>AJ15 = AK15 + AL15</t>
  </si>
  <si>
    <t>AK15 = AK6 + AK7 + AK8 + AK9 + ( AK10 - AK11 ) - AK12 - AK13 + AK14</t>
  </si>
  <si>
    <t>AL15 = AL6 + AL7 + AL8 + AL9 + ( AL10 - AL11 ) - AL12 - AL13 + AL14</t>
  </si>
  <si>
    <t>AM15 = AM6 + AM7 + AM8 + AM9 + ( AM10 - AM11 ) - AM12 - AM13 + AM14</t>
  </si>
  <si>
    <t>AN15 = AJ15 + AM15</t>
  </si>
  <si>
    <t>AO15 = AP15 + AQ15</t>
  </si>
  <si>
    <t>AP15 = AP6 + AP7 + AP8 + AP9 + ( AP10 - AP11 ) - AP12 - AP13 + AP14</t>
  </si>
  <si>
    <t>AQ15 = AQ6 + AQ7 + AQ8 + AQ9 + ( AQ10 - AQ11 ) - AQ12 - AQ13 + AQ14</t>
  </si>
  <si>
    <t>AR15 = AR6 + AR7 + AR8 + AR9 + ( AR10 - AR11 ) - AR12 - AR13 + AR14</t>
  </si>
  <si>
    <t>AS15 = AO15 + AR15</t>
  </si>
  <si>
    <t>AT15 = AU15 + AV15</t>
  </si>
  <si>
    <t>AU15 = AU6 + AU7 + AU8 + AU9 + ( AU10 - AU11 ) - AU12 - AU13 + AU14</t>
  </si>
  <si>
    <t>AV15 = AV6 + AV7 + AV8 + AV9 + ( AV10 - AV11 ) - AV12 - AV13 + AV14</t>
  </si>
  <si>
    <t>AW15 = AW6 + AW7 + AW8 + AW9 + ( AW10 - AW11 ) - AW12 - AW13 + AW14</t>
  </si>
  <si>
    <t>AX15 = AT15 + AW15</t>
  </si>
  <si>
    <t>AZ15 = AZ6 + AZ7 + AZ8 + AZ9 + ( AZ10 - AZ11 ) - AZ12 - AZ13 + AZ14</t>
  </si>
  <si>
    <t>BA15 = BA6 + BA7 + BA8 + BA9 + ( BA10 - BA11 ) - BA12 - BA13 + BA14</t>
  </si>
  <si>
    <t>BB15 = BB6 + BB7 + BB8 + BB9 + ( BB10 - BB11 ) - BB12 - BB13 + BB14</t>
  </si>
  <si>
    <t>BD15 = BE15 + BF15</t>
  </si>
  <si>
    <t>BE15 = BE6 + BE7 + BE8 + BE9 + ( BE10 - BE11 ) - BE12 - BE13 + BE14</t>
  </si>
  <si>
    <t>BF15 = BF6 + BF7 + BF8 + BF9 + ( BF10 - BF11 ) - BF12 - BF13 + BF14</t>
  </si>
  <si>
    <t>BG15 = BG6 + BG7 + BG8 + BG9 + ( BG10 - BG11 ) - BG12 - BG13 + BG14</t>
  </si>
  <si>
    <t>BH15 = BD15 + BG15</t>
  </si>
  <si>
    <t>BI15 = BJ15 + BK15</t>
  </si>
  <si>
    <t>BJ15 = BJ6 + BJ7 + BJ8 + BJ9 + ( BJ10 - BJ11 ) - BJ12 - BJ13 + BJ14</t>
  </si>
  <si>
    <t>BK15 = BK6 + BK7 + BK8 + BK9 + ( BK10 - BK11 ) - BK12 - BK13 + BK14</t>
  </si>
  <si>
    <t>BL15 = BL6 + BL7 + BL8 + BL9 + ( BL10 - BL11 ) - BL12 - BL13 + BL14</t>
  </si>
  <si>
    <t>BM15 = BI15 + BL15</t>
  </si>
  <si>
    <t>BN15 = BO15 + BP15</t>
  </si>
  <si>
    <t>BO15 = BO6 + BO7 + BO8 + BO9 + ( BO10 - BO11 ) - BO12 - BO13 + BO14</t>
  </si>
  <si>
    <t>BP15 = BP6 + BP7 + BP8 + BP9 + ( BP10 - BP11 ) - BP12 - BP13 + BP14</t>
  </si>
  <si>
    <t>BQ15 = BQ6 + BQ7 + BQ8 + BQ9 + ( BQ10 - BQ11 ) - BQ12 - BQ13 + BQ14</t>
  </si>
  <si>
    <t>BR15 = BN15 + BQ15</t>
  </si>
  <si>
    <t>BS15 = BT15 + BU15</t>
  </si>
  <si>
    <t>BT15 = BT6 + BT7 + BT8 + BT9 + ( BT10 - BT11 ) - BT12 - BT13 + BT14</t>
  </si>
  <si>
    <t>BU15 = BU6 + BU7 + BU8 + BU9 + ( BU10 - BU11 ) - BU12 - BU13 + BU14</t>
  </si>
  <si>
    <t>BV15 = BV6 + BV7 + BV8 + BV9 + ( BV10 - BV11 ) - BV12 - BV13 + BV14</t>
  </si>
  <si>
    <t>BW15 = BS15 + BV15</t>
  </si>
  <si>
    <t>BX15 = BY15 + BZ15</t>
  </si>
  <si>
    <t>BY15 = BY6 + BY7 + BY8 + BY9 + ( BY10 - BY11 ) - BY12 - BY13 + BY14</t>
  </si>
  <si>
    <t>BZ15 = BZ6 + BZ7 + BZ8 + BZ9 + ( BZ10 - BZ11 ) - BZ12 - BZ13 + BZ14</t>
  </si>
  <si>
    <t>CA15 = CA6 + CA7 + CA8 + CA9 + ( CA10 - CA11 ) - CA12 - CA13 + CA14</t>
  </si>
  <si>
    <t>CB15 = BX15 + CA15</t>
  </si>
  <si>
    <t>CC15 = CD15 + CE15</t>
  </si>
  <si>
    <t>CD15 = CD6 + CD7 + CD8 + CD9 + ( CD10 - CD11 ) - CD12 - CD13 + CD14</t>
  </si>
  <si>
    <t>CE15 = CE6 + CE7 + CE8 + CE9 + ( CE10 - CE11 ) - CE12 - CE13 + CE14</t>
  </si>
  <si>
    <t>CF15 = CF6 + CF7 + CF8 + CF9 + ( CF10 - CF11 ) - CF12 - CF13 + CF14</t>
  </si>
  <si>
    <t>CG15 = CC15 + CF15</t>
  </si>
  <si>
    <t>CR15 = CS15 + CT15</t>
  </si>
  <si>
    <t>CS15 = CS6 + CS7 + CS8 + CS9 + ( CS10 - CS11 ) - CS12 - CS13 + CS14</t>
  </si>
  <si>
    <t>CT15 = CT6 + CT7 + CT8 + CT9 + ( CT10 - CT11 ) - CT12 - CT13 + CT14</t>
  </si>
  <si>
    <t>CU15 = CU6 + CU7 + CU8 + CU9 + ( CU10 - CU11 ) - CU12 - CU13 + CU14</t>
  </si>
  <si>
    <t>CV15 = CR15 + CU15</t>
  </si>
  <si>
    <t>CW15 = CX15 + CY15</t>
  </si>
  <si>
    <t>CX15 = CX6 + CX7 + CX8 + CX9 + ( CX10 - CX11 ) - CX12 - CX13 + CX14</t>
  </si>
  <si>
    <t>CY15 = CY6 + CY7 + CY8 + CY9 + ( CY10 - CY11 ) - CY12 - CY13 + CY14</t>
  </si>
  <si>
    <t>CZ15 = CZ6 + CZ7 + CZ8 + CZ9 + ( CZ10 - CZ11 ) - CZ12 - CZ13 + CZ14</t>
  </si>
  <si>
    <t>DA15 = CW15 + CZ15</t>
  </si>
  <si>
    <t>DB15 = DC15 + DD15</t>
  </si>
  <si>
    <t>DC15 = DC6 + DC7 + DC8 + DC9 + ( DC10 - DC11 ) - DC12 - DC13 + DC14</t>
  </si>
  <si>
    <t>DD15 = DD6 + DD7 + DD8 + DD9 + ( DD10 - DD11 ) - DD12 - DD13 + DD14</t>
  </si>
  <si>
    <t>DE15 = DE6 + DE7 + DE8 + DE9 + ( DE10 - DE11 ) - DE12 - DE13 + DE14</t>
  </si>
  <si>
    <t>DF15 = DB15 + DE15</t>
  </si>
  <si>
    <t>DG15</t>
  </si>
  <si>
    <t>DH15</t>
  </si>
  <si>
    <t>DI15</t>
  </si>
  <si>
    <t>DJ15</t>
  </si>
  <si>
    <t>DK15 = DF15 + DG15 + DH15 + DI15 + DJ15</t>
  </si>
  <si>
    <t>DL15 = DM15 + DN15</t>
  </si>
  <si>
    <t>DM15 = DM6 + DM7 + DM8 + DM9 + ( DM10 - DM11 ) - DM12 - DM13 + DM14</t>
  </si>
  <si>
    <t>DN15 = DN6 + DN7 + DN8 + DN9 + ( DN10 - DN11 ) - DN12 - DN13 + DN14</t>
  </si>
  <si>
    <t>DO15 = DO6 + DO7 + DO8 + DO9 + ( DO10 - DO11 ) - DO12 - DO13 + DO14</t>
  </si>
  <si>
    <t>DP15 = DL15 + DO15</t>
  </si>
  <si>
    <t>DQ15 = DR15 + DS15</t>
  </si>
  <si>
    <t>DR15 = DR6 + DR7 + DR8 + DR9 + ( DR10 - DR11 ) - DR12 - DR13 + DR14</t>
  </si>
  <si>
    <t>DS15 = DS6 + DS7 + DS8 + DS9 + ( DS10 - DS11 ) - DS12 - DS13 + DS14</t>
  </si>
  <si>
    <t>DT15 = DT6 + DT7 + DT8 + DT9 + ( DT10 - DT11 ) - DT12 - DT13 + DT14</t>
  </si>
  <si>
    <t>DU15 = DQ15 + DT15</t>
  </si>
  <si>
    <t>DV15 = DW15 + DX15</t>
  </si>
  <si>
    <t>DW15 = DW6 + DW7 + DW8 + DW9 + ( DW10 - DW11 ) - DW12 - DW13 + DW14</t>
  </si>
  <si>
    <t>DX15 = DX6 + DX7 + DX8 + DX9 + ( DX10 - DX11 ) - DX12 - DX13 + DX14</t>
  </si>
  <si>
    <t>DY15 = DY6 + DY7 + DY8 + DY9 + ( DY10 - DY11 ) - DY12 - DY13 + DY14</t>
  </si>
  <si>
    <t>DZ15 = DV15 + DY15</t>
  </si>
  <si>
    <t>EA15 = EB15 + EC15</t>
  </si>
  <si>
    <t>EB15 = EB6 + EB7 + EB8 + EB9 + ( EB10 - EB11 ) - EB12 - EB13 + EB14</t>
  </si>
  <si>
    <t>EC15 = EC6 + EC7 + EC8 + EC9 + ( EC10 - EC11 ) - EC12 - EC13 + EC14</t>
  </si>
  <si>
    <t>ED15 = ED6 + ED7 + ED8 + ED9 + ( ED10 - ED11 ) - ED12 - ED13 + ED14</t>
  </si>
  <si>
    <t>EE15 = EA15 + ED15</t>
  </si>
  <si>
    <t>EF15 = EG15 + EH15</t>
  </si>
  <si>
    <t>EG15 = EG6 + EG7 + EG8 + EG9 + ( EG10 - EG11 ) - EG12 - EG13 + EG14</t>
  </si>
  <si>
    <t>EH15 = EH6 + EH7 + EH8 + EH9 + ( EH10 - EH11 ) - EH12 - EH13 + EH14</t>
  </si>
  <si>
    <t>EI15 = EI6 + EI7 + EI8 + EI9 + ( EI10 - EI11 ) - EI12 - EI13 + EI14</t>
  </si>
  <si>
    <t>EJ15 = EF15 + EI15</t>
  </si>
  <si>
    <t>EK15</t>
  </si>
  <si>
    <t>EL15</t>
  </si>
  <si>
    <t>EM15</t>
  </si>
  <si>
    <t>EN15</t>
  </si>
  <si>
    <t>EO15 = EJ15 + EK15 + EL15 + EM15 + EN15</t>
  </si>
  <si>
    <t>EP15 = DK15 + EO15</t>
  </si>
  <si>
    <t>Charge de provisions</t>
  </si>
  <si>
    <t>Prov. d'assurance vie clôture</t>
  </si>
  <si>
    <t>U16 = V16 + W16</t>
  </si>
  <si>
    <t>Y16 = U16 + X16</t>
  </si>
  <si>
    <t>Z16 = AA16 + AB16</t>
  </si>
  <si>
    <t>AA16</t>
  </si>
  <si>
    <t>AD16 = Z16 + AC16</t>
  </si>
  <si>
    <t>AE16 = AF16 + AG16</t>
  </si>
  <si>
    <t>AF16</t>
  </si>
  <si>
    <t>AI16 = AE16 + AH16</t>
  </si>
  <si>
    <t>AJ16 = AK16 + AL16</t>
  </si>
  <si>
    <t>AK16</t>
  </si>
  <si>
    <t>AN16 = AJ16 + AM16</t>
  </si>
  <si>
    <t>AO16 = AP16 + AQ16</t>
  </si>
  <si>
    <t>AP16</t>
  </si>
  <si>
    <t>AS16 = AO16 + AR16</t>
  </si>
  <si>
    <t>AT16 = AU16 + AV16</t>
  </si>
  <si>
    <t>AX16 = AT16 + AW16</t>
  </si>
  <si>
    <t>BD16 = BE16 + BF16</t>
  </si>
  <si>
    <t>BE16</t>
  </si>
  <si>
    <t>BF16</t>
  </si>
  <si>
    <t>BG16</t>
  </si>
  <si>
    <t>BH16 = BD16 + BG16</t>
  </si>
  <si>
    <t>BI16 = BJ16 + BK16</t>
  </si>
  <si>
    <t>BM16 = BI16 + BL16</t>
  </si>
  <si>
    <t>BN16 = BO16 + BP16</t>
  </si>
  <si>
    <t>BO16</t>
  </si>
  <si>
    <t>BP16</t>
  </si>
  <si>
    <t>BQ16</t>
  </si>
  <si>
    <t>BR16 = BN16 + BQ16</t>
  </si>
  <si>
    <t>BS16 = BT16 + BU16</t>
  </si>
  <si>
    <t>BT16</t>
  </si>
  <si>
    <t>BU16</t>
  </si>
  <si>
    <t>BV16</t>
  </si>
  <si>
    <t>BW16 = BS16 + BV16</t>
  </si>
  <si>
    <t>BX16 = BY16 + BZ16</t>
  </si>
  <si>
    <t>BY16</t>
  </si>
  <si>
    <t>BZ16</t>
  </si>
  <si>
    <t>CA16</t>
  </si>
  <si>
    <t>CB16 = BX16 + CA16</t>
  </si>
  <si>
    <t>CC16 = CD16 + CE16</t>
  </si>
  <si>
    <t>CD16</t>
  </si>
  <si>
    <t>CE16</t>
  </si>
  <si>
    <t>CF16</t>
  </si>
  <si>
    <t>CG16 = CC16 + CF16</t>
  </si>
  <si>
    <t>CR16 = CS16 + CT16</t>
  </si>
  <si>
    <t>CS16</t>
  </si>
  <si>
    <t>CT16</t>
  </si>
  <si>
    <t>CU16</t>
  </si>
  <si>
    <t>CV16 = CR16 + CU16</t>
  </si>
  <si>
    <t>CW16 = CX16 + CY16</t>
  </si>
  <si>
    <t>CX16</t>
  </si>
  <si>
    <t>CY16</t>
  </si>
  <si>
    <t>CZ16</t>
  </si>
  <si>
    <t>DA16 = CW16 + CZ16</t>
  </si>
  <si>
    <t>DB16 = DC16 + DD16</t>
  </si>
  <si>
    <t>DC16 = B16 + G16 + L16 + Q16 + V16 + AA16 + AF16 + AK16 + AP16 + AU16 + AZ16 + BE16 + BJ16 + BO16 + BT16 + BY16 + CD16 + CS16 + CX16</t>
  </si>
  <si>
    <t>DD16 = C16 + H16 + M16 + R16 + W16 + AB16 + AG16 + AL16 + AQ16 + AV16 + BA16 + BF16 + BK16 + BP16 + BU16 + BZ16 + CE16 + CT16 + CY16</t>
  </si>
  <si>
    <t>DE16 = D16 + I16 + N16 + S16 + X16 + AC16 + AH16 + AM16 + AR16 + AW16 + BB16 + BG16 + BL16 + BQ16 + BV16 + CA16 + CF16 + CU16 + CZ16</t>
  </si>
  <si>
    <t>DF16 = DB16 + DE16</t>
  </si>
  <si>
    <t>DG16</t>
  </si>
  <si>
    <t>DH16</t>
  </si>
  <si>
    <t>DI16</t>
  </si>
  <si>
    <t>DJ16</t>
  </si>
  <si>
    <t>DK16 = DF16 + DG16 + DH16 + DI16 + DJ16</t>
  </si>
  <si>
    <t>EP16 = DK16</t>
  </si>
  <si>
    <t>LB/Provision mathématique</t>
  </si>
  <si>
    <t>Prov. d'assurance vie ouverture</t>
  </si>
  <si>
    <t>U17 = V17 + W17</t>
  </si>
  <si>
    <t>Y17 = U17 + X17</t>
  </si>
  <si>
    <t>Z17 = AA17 + AB17</t>
  </si>
  <si>
    <t>AA17</t>
  </si>
  <si>
    <t>AD17 = Z17 + AC17</t>
  </si>
  <si>
    <t>AE17 = AF17 + AG17</t>
  </si>
  <si>
    <t>AF17</t>
  </si>
  <si>
    <t>AI17 = AE17 + AH17</t>
  </si>
  <si>
    <t>AJ17 = AK17 + AL17</t>
  </si>
  <si>
    <t>AK17</t>
  </si>
  <si>
    <t>AN17 = AJ17 + AM17</t>
  </si>
  <si>
    <t>AO17 = AP17 + AQ17</t>
  </si>
  <si>
    <t>AP17</t>
  </si>
  <si>
    <t>AS17 = AO17 + AR17</t>
  </si>
  <si>
    <t>AT17 = AU17 + AV17</t>
  </si>
  <si>
    <t>AX17 = AT17 + AW17</t>
  </si>
  <si>
    <t>BD17 = BE17 + BF17</t>
  </si>
  <si>
    <t>BE17</t>
  </si>
  <si>
    <t>BF17</t>
  </si>
  <si>
    <t>BG17</t>
  </si>
  <si>
    <t>BH17 = BD17 + BG17</t>
  </si>
  <si>
    <t>BI17 = BJ17 + BK17</t>
  </si>
  <si>
    <t>BM17 = BI17 + BL17</t>
  </si>
  <si>
    <t>BN17 = BO17 + BP17</t>
  </si>
  <si>
    <t>BO17</t>
  </si>
  <si>
    <t>BP17</t>
  </si>
  <si>
    <t>BQ17</t>
  </si>
  <si>
    <t>BR17 = BN17 + BQ17</t>
  </si>
  <si>
    <t>BS17 = BT17 + BU17</t>
  </si>
  <si>
    <t>BT17</t>
  </si>
  <si>
    <t>BU17</t>
  </si>
  <si>
    <t>BV17</t>
  </si>
  <si>
    <t>BW17 = BS17 + BV17</t>
  </si>
  <si>
    <t>BX17 = BY17 + BZ17</t>
  </si>
  <si>
    <t>BY17</t>
  </si>
  <si>
    <t>BZ17</t>
  </si>
  <si>
    <t>CA17</t>
  </si>
  <si>
    <t>CB17 = BX17 + CA17</t>
  </si>
  <si>
    <t>CC17 = CD17 + CE17</t>
  </si>
  <si>
    <t>CD17</t>
  </si>
  <si>
    <t>CE17</t>
  </si>
  <si>
    <t>CF17</t>
  </si>
  <si>
    <t>CG17 = CC17 + CF17</t>
  </si>
  <si>
    <t>CR17 = CS17 + CT17</t>
  </si>
  <si>
    <t>CS17</t>
  </si>
  <si>
    <t>CT17</t>
  </si>
  <si>
    <t>CU17</t>
  </si>
  <si>
    <t>CV17 = CR17 + CU17</t>
  </si>
  <si>
    <t>CW17 = CX17 + CY17</t>
  </si>
  <si>
    <t>CX17</t>
  </si>
  <si>
    <t>CY17</t>
  </si>
  <si>
    <t>CZ17</t>
  </si>
  <si>
    <t>DA17 = CW17 + CZ17</t>
  </si>
  <si>
    <t>DB17 = DC17 + DD17</t>
  </si>
  <si>
    <t>DC17 = B17 + G17 + L17 + Q17 + V17 + AA17 + AF17 + AK17 + AP17 + AU17 + AZ17 + BE17 + BJ17 + BO17 + BT17 + BY17 + CD17 + CS17 + CX17</t>
  </si>
  <si>
    <t>DD17 = C17 + H17 + M17 + R17 + W17 + AB17 + AG17 + AL17 + AQ17 + AV17 + BA17 + BF17 + BK17 + BP17 + BU17 + BZ17 + CE17 + CT17 + CY17</t>
  </si>
  <si>
    <t>DE17 = D17 + I17 + N17 + S17 + X17 + AC17 + AH17 + AM17 + AR17 + AW17 + BB17 + BG17 + BL17 + BQ17 + BV17 + CA17 + CF17 + CU17 + CZ17</t>
  </si>
  <si>
    <t>DF17 = DB17 + DE17</t>
  </si>
  <si>
    <t>DG17</t>
  </si>
  <si>
    <t>DH17</t>
  </si>
  <si>
    <t>DI17</t>
  </si>
  <si>
    <t>DJ17</t>
  </si>
  <si>
    <t>DK17 = DF17 + DG17 + DH17 + DI17 + DJ17</t>
  </si>
  <si>
    <t>EP17 = DK17</t>
  </si>
  <si>
    <t>Prov. de gestion clôture</t>
  </si>
  <si>
    <t>U18 = V18 + W18</t>
  </si>
  <si>
    <t>Y18 = U18 + X18</t>
  </si>
  <si>
    <t>Z18 = AA18 + AB18</t>
  </si>
  <si>
    <t>AA18</t>
  </si>
  <si>
    <t>AD18 = Z18 + AC18</t>
  </si>
  <si>
    <t>AE18 = AF18 + AG18</t>
  </si>
  <si>
    <t>AF18</t>
  </si>
  <si>
    <t>AI18 = AE18 + AH18</t>
  </si>
  <si>
    <t>AJ18 = AK18 + AL18</t>
  </si>
  <si>
    <t>AK18</t>
  </si>
  <si>
    <t>AN18 = AJ18 + AM18</t>
  </si>
  <si>
    <t>AO18 = AP18 + AQ18</t>
  </si>
  <si>
    <t>AP18</t>
  </si>
  <si>
    <t>AS18 = AO18 + AR18</t>
  </si>
  <si>
    <t>AT18 = AU18 + AV18</t>
  </si>
  <si>
    <t>AX18 = AT18 + AW18</t>
  </si>
  <si>
    <t>BD18 = BE18 + BF18</t>
  </si>
  <si>
    <t>BE18</t>
  </si>
  <si>
    <t>BF18</t>
  </si>
  <si>
    <t>BG18</t>
  </si>
  <si>
    <t>BH18 = BD18 + BG18</t>
  </si>
  <si>
    <t>BI18 = BJ18 + BK18</t>
  </si>
  <si>
    <t>BM18 = BI18 + BL18</t>
  </si>
  <si>
    <t>BN18 = BO18 + BP18</t>
  </si>
  <si>
    <t>BO18</t>
  </si>
  <si>
    <t>BP18</t>
  </si>
  <si>
    <t>BQ18</t>
  </si>
  <si>
    <t>BR18 = BN18 + BQ18</t>
  </si>
  <si>
    <t>BS18 = BT18 + BU18</t>
  </si>
  <si>
    <t>BT18</t>
  </si>
  <si>
    <t>BU18</t>
  </si>
  <si>
    <t>BV18</t>
  </si>
  <si>
    <t>BW18 = BS18 + BV18</t>
  </si>
  <si>
    <t>BX18 = BY18 + BZ18</t>
  </si>
  <si>
    <t>BY18</t>
  </si>
  <si>
    <t>BZ18</t>
  </si>
  <si>
    <t>CA18</t>
  </si>
  <si>
    <t>CB18 = BX18 + CA18</t>
  </si>
  <si>
    <t>CC18 = CD18 + CE18</t>
  </si>
  <si>
    <t>CD18</t>
  </si>
  <si>
    <t>CE18</t>
  </si>
  <si>
    <t>CF18</t>
  </si>
  <si>
    <t>CG18 = CC18 + CF18</t>
  </si>
  <si>
    <t>CR18 = CS18 + CT18</t>
  </si>
  <si>
    <t>CS18</t>
  </si>
  <si>
    <t>CT18</t>
  </si>
  <si>
    <t>CU18</t>
  </si>
  <si>
    <t>CV18 = CR18 + CU18</t>
  </si>
  <si>
    <t>CW18 = CX18 + CY18</t>
  </si>
  <si>
    <t>CX18</t>
  </si>
  <si>
    <t>CY18</t>
  </si>
  <si>
    <t>CZ18</t>
  </si>
  <si>
    <t>DA18 = CW18 + CZ18</t>
  </si>
  <si>
    <t>DB18 = DC18 + DD18</t>
  </si>
  <si>
    <t>DC18 = B18 + G18 + L18 + Q18 + V18 + AA18 + AF18 + AK18 + AP18 + AU18 + AZ18 + BE18 + BJ18 + BO18 + BT18 + BY18 + CD18 + CS18 + CX18</t>
  </si>
  <si>
    <t>DD18 = C18 + H18 + M18 + R18 + W18 + AB18 + AG18 + AL18 + AQ18 + AV18 + BA18 + BF18 + BK18 + BP18 + BU18 + BZ18 + CE18 + CT18 + CY18</t>
  </si>
  <si>
    <t>DE18 = D18 + I18 + N18 + S18 + X18 + AC18 + AH18 + AM18 + AR18 + AW18 + BB18 + BG18 + BL18 + BQ18 + BV18 + CA18 + CF18 + CU18 + CZ18</t>
  </si>
  <si>
    <t>DF18 = DB18 + DE18</t>
  </si>
  <si>
    <t>DG18</t>
  </si>
  <si>
    <t>DH18</t>
  </si>
  <si>
    <t>DI18</t>
  </si>
  <si>
    <t>DJ18</t>
  </si>
  <si>
    <t>DK18 = DF18 + DG18 + DH18 + DI18 + DJ18</t>
  </si>
  <si>
    <t>EP18 = DK18</t>
  </si>
  <si>
    <t>LB/Provision de gestion</t>
  </si>
  <si>
    <t>Prov. de gestion ouverture</t>
  </si>
  <si>
    <t>U19 = V19 + W19</t>
  </si>
  <si>
    <t>Y19 = U19 + X19</t>
  </si>
  <si>
    <t>Z19 = AA19 + AB19</t>
  </si>
  <si>
    <t>AA19</t>
  </si>
  <si>
    <t>AD19 = Z19 + AC19</t>
  </si>
  <si>
    <t>AE19 = AF19 + AG19</t>
  </si>
  <si>
    <t>AF19</t>
  </si>
  <si>
    <t>AI19 = AE19 + AH19</t>
  </si>
  <si>
    <t>AJ19 = AK19 + AL19</t>
  </si>
  <si>
    <t>AK19</t>
  </si>
  <si>
    <t>AN19 = AJ19 + AM19</t>
  </si>
  <si>
    <t>AO19 = AP19 + AQ19</t>
  </si>
  <si>
    <t>AP19</t>
  </si>
  <si>
    <t>AS19 = AO19 + AR19</t>
  </si>
  <si>
    <t>AT19 = AU19 + AV19</t>
  </si>
  <si>
    <t>AX19 = AT19 + AW19</t>
  </si>
  <si>
    <t>BD19 = BE19 + BF19</t>
  </si>
  <si>
    <t>BE19</t>
  </si>
  <si>
    <t>BF19</t>
  </si>
  <si>
    <t>BG19</t>
  </si>
  <si>
    <t>BH19 = BD19 + BG19</t>
  </si>
  <si>
    <t>BI19 = BJ19 + BK19</t>
  </si>
  <si>
    <t>BM19 = BI19 + BL19</t>
  </si>
  <si>
    <t>BN19 = BO19 + BP19</t>
  </si>
  <si>
    <t>BO19</t>
  </si>
  <si>
    <t>BP19</t>
  </si>
  <si>
    <t>BQ19</t>
  </si>
  <si>
    <t>BR19 = BN19 + BQ19</t>
  </si>
  <si>
    <t>BS19 = BT19 + BU19</t>
  </si>
  <si>
    <t>BT19</t>
  </si>
  <si>
    <t>BU19</t>
  </si>
  <si>
    <t>BV19</t>
  </si>
  <si>
    <t>BW19 = BS19 + BV19</t>
  </si>
  <si>
    <t>BX19 = BY19 + BZ19</t>
  </si>
  <si>
    <t>BY19</t>
  </si>
  <si>
    <t>BZ19</t>
  </si>
  <si>
    <t>CA19</t>
  </si>
  <si>
    <t>CB19 = BX19 + CA19</t>
  </si>
  <si>
    <t>CC19 = CD19 + CE19</t>
  </si>
  <si>
    <t>CD19</t>
  </si>
  <si>
    <t>CE19</t>
  </si>
  <si>
    <t>CF19</t>
  </si>
  <si>
    <t>CG19 = CC19 + CF19</t>
  </si>
  <si>
    <t>CR19 = CS19 + CT19</t>
  </si>
  <si>
    <t>CS19</t>
  </si>
  <si>
    <t>CT19</t>
  </si>
  <si>
    <t>CU19</t>
  </si>
  <si>
    <t>CV19 = CR19 + CU19</t>
  </si>
  <si>
    <t>CW19 = CX19 + CY19</t>
  </si>
  <si>
    <t>CX19</t>
  </si>
  <si>
    <t>CY19</t>
  </si>
  <si>
    <t>CZ19</t>
  </si>
  <si>
    <t>DA19 = CW19 + CZ19</t>
  </si>
  <si>
    <t>DB19 = DC19 + DD19</t>
  </si>
  <si>
    <t>DC19 = B19 + G19 + L19 + Q19 + V19 + AA19 + AF19 + AK19 + AP19 + AU19 + AZ19 + BE19 + BJ19 + BO19 + BT19 + BY19 + CD19 + CS19 + CX19</t>
  </si>
  <si>
    <t>DD19 = C19 + H19 + M19 + R19 + W19 + AB19 + AG19 + AL19 + AQ19 + AV19 + BA19 + BF19 + BK19 + BP19 + BU19 + BZ19 + CE19 + CT19 + CY19</t>
  </si>
  <si>
    <t>DE19 = D19 + I19 + N19 + S19 + X19 + AC19 + AH19 + AM19 + AR19 + AW19 + BB19 + BG19 + BL19 + BQ19 + BV19 + CA19 + CF19 + CU19 + CZ19</t>
  </si>
  <si>
    <t>DF19 = DB19 + DE19</t>
  </si>
  <si>
    <t>DG19</t>
  </si>
  <si>
    <t>DH19</t>
  </si>
  <si>
    <t>DI19</t>
  </si>
  <si>
    <t>DJ19</t>
  </si>
  <si>
    <t>DK19 = DF19 + DG19 + DH19 + DI19 + DJ19</t>
  </si>
  <si>
    <t>EP19 = DK19</t>
  </si>
  <si>
    <t>Prov. pour frais d'acquisition reportes clôture</t>
  </si>
  <si>
    <t>U20 = V20 + W20</t>
  </si>
  <si>
    <t>Y20 = U20 + X20</t>
  </si>
  <si>
    <t>Z20 = AA20 + AB20</t>
  </si>
  <si>
    <t>AA20</t>
  </si>
  <si>
    <t>AD20 = Z20 + AC20</t>
  </si>
  <si>
    <t>AE20 = AF20 + AG20</t>
  </si>
  <si>
    <t>AF20</t>
  </si>
  <si>
    <t>AI20 = AE20 + AH20</t>
  </si>
  <si>
    <t>AJ20 = AK20 + AL20</t>
  </si>
  <si>
    <t>AK20</t>
  </si>
  <si>
    <t>AN20 = AJ20 + AM20</t>
  </si>
  <si>
    <t>AO20 = AP20 + AQ20</t>
  </si>
  <si>
    <t>AP20</t>
  </si>
  <si>
    <t>AS20 = AO20 + AR20</t>
  </si>
  <si>
    <t>AT20 = AU20 + AV20</t>
  </si>
  <si>
    <t>AX20 = AT20 + AW20</t>
  </si>
  <si>
    <t>BD20 = BE20 + BF20</t>
  </si>
  <si>
    <t>BE20</t>
  </si>
  <si>
    <t>BF20</t>
  </si>
  <si>
    <t>BG20</t>
  </si>
  <si>
    <t>BH20 = BD20 + BG20</t>
  </si>
  <si>
    <t>BI20 = BJ20 + BK20</t>
  </si>
  <si>
    <t>BM20 = BI20 + BL20</t>
  </si>
  <si>
    <t>BN20 = BO20 + BP20</t>
  </si>
  <si>
    <t>BO20</t>
  </si>
  <si>
    <t>BP20</t>
  </si>
  <si>
    <t>BQ20</t>
  </si>
  <si>
    <t>BR20 = BN20 + BQ20</t>
  </si>
  <si>
    <t>BS20 = BT20 + BU20</t>
  </si>
  <si>
    <t>BT20</t>
  </si>
  <si>
    <t>BU20</t>
  </si>
  <si>
    <t>BV20</t>
  </si>
  <si>
    <t>BW20 = BS20 + BV20</t>
  </si>
  <si>
    <t>BX20 = BY20 + BZ20</t>
  </si>
  <si>
    <t>BY20</t>
  </si>
  <si>
    <t>BZ20</t>
  </si>
  <si>
    <t>CA20</t>
  </si>
  <si>
    <t>CB20 = BX20 + CA20</t>
  </si>
  <si>
    <t>CC20 = CD20 + CE20</t>
  </si>
  <si>
    <t>CD20</t>
  </si>
  <si>
    <t>CE20</t>
  </si>
  <si>
    <t>CF20</t>
  </si>
  <si>
    <t>CG20 = CC20 + CF20</t>
  </si>
  <si>
    <t>CR20 = CS20 + CT20</t>
  </si>
  <si>
    <t>CS20</t>
  </si>
  <si>
    <t>CT20</t>
  </si>
  <si>
    <t>CU20</t>
  </si>
  <si>
    <t>CV20 = CR20 + CU20</t>
  </si>
  <si>
    <t>CW20 = CX20 + CY20</t>
  </si>
  <si>
    <t>CX20</t>
  </si>
  <si>
    <t>CY20</t>
  </si>
  <si>
    <t>CZ20</t>
  </si>
  <si>
    <t>DA20 = CW20 + CZ20</t>
  </si>
  <si>
    <t>DB20 = DC20 + DD20</t>
  </si>
  <si>
    <t>DC20 = B20 + G20 + L20 + Q20 + V20 + AA20 + AF20 + AK20 + AP20 + AU20 + AZ20 + BE20 + BJ20 + BO20 + BT20 + BY20 + CD20 + CS20 + CX20</t>
  </si>
  <si>
    <t>DD20 = C20 + H20 + M20 + R20 + W20 + AB20 + AG20 + AL20 + AQ20 + AV20 + BA20 + BF20 + BK20 + BP20 + BU20 + BZ20 + CE20 + CT20 + CY20</t>
  </si>
  <si>
    <t>DE20 = D20 + I20 + N20 + S20 + X20 + AC20 + AH20 + AM20 + AR20 + AW20 + BB20 + BG20 + BL20 + BQ20 + BV20 + CA20 + CF20 + CU20 + CZ20</t>
  </si>
  <si>
    <t>DF20 = DB20 + DE20</t>
  </si>
  <si>
    <t>DG20</t>
  </si>
  <si>
    <t>DH20</t>
  </si>
  <si>
    <t>DI20</t>
  </si>
  <si>
    <t>DJ20</t>
  </si>
  <si>
    <t>DK20 = DF20 + DG20 + DH20 + DI20 + DJ20</t>
  </si>
  <si>
    <t>EP20 = DK20</t>
  </si>
  <si>
    <t>LB/Provision pour frais d'acquisition reportés</t>
  </si>
  <si>
    <t>Prov. pour frais d'acquisition reportes ouverture</t>
  </si>
  <si>
    <t>U21 = V21 + W21</t>
  </si>
  <si>
    <t>Y21 = U21 + X21</t>
  </si>
  <si>
    <t>Z21 = AA21 + AB21</t>
  </si>
  <si>
    <t>AA21</t>
  </si>
  <si>
    <t>AD21 = Z21 + AC21</t>
  </si>
  <si>
    <t>AE21 = AF21 + AG21</t>
  </si>
  <si>
    <t>AF21</t>
  </si>
  <si>
    <t>AI21 = AE21 + AH21</t>
  </si>
  <si>
    <t>AJ21 = AK21 + AL21</t>
  </si>
  <si>
    <t>AK21</t>
  </si>
  <si>
    <t>AN21 = AJ21 + AM21</t>
  </si>
  <si>
    <t>AO21 = AP21 + AQ21</t>
  </si>
  <si>
    <t>AP21</t>
  </si>
  <si>
    <t>AS21 = AO21 + AR21</t>
  </si>
  <si>
    <t>AT21 = AU21 + AV21</t>
  </si>
  <si>
    <t>AX21 = AT21 + AW21</t>
  </si>
  <si>
    <t>BD21 = BE21 + BF21</t>
  </si>
  <si>
    <t>BE21</t>
  </si>
  <si>
    <t>BF21</t>
  </si>
  <si>
    <t>BG21</t>
  </si>
  <si>
    <t>BH21 = BD21 + BG21</t>
  </si>
  <si>
    <t>BI21 = BJ21 + BK21</t>
  </si>
  <si>
    <t>BM21 = BI21 + BL21</t>
  </si>
  <si>
    <t>BN21 = BO21 + BP21</t>
  </si>
  <si>
    <t>BO21</t>
  </si>
  <si>
    <t>BP21</t>
  </si>
  <si>
    <t>BQ21</t>
  </si>
  <si>
    <t>BR21 = BN21 + BQ21</t>
  </si>
  <si>
    <t>BS21 = BT21 + BU21</t>
  </si>
  <si>
    <t>BT21</t>
  </si>
  <si>
    <t>BU21</t>
  </si>
  <si>
    <t>BV21</t>
  </si>
  <si>
    <t>BW21 = BS21 + BV21</t>
  </si>
  <si>
    <t>BX21 = BY21 + BZ21</t>
  </si>
  <si>
    <t>BY21</t>
  </si>
  <si>
    <t>BZ21</t>
  </si>
  <si>
    <t>CA21</t>
  </si>
  <si>
    <t>CB21 = BX21 + CA21</t>
  </si>
  <si>
    <t>CC21 = CD21 + CE21</t>
  </si>
  <si>
    <t>CD21</t>
  </si>
  <si>
    <t>CE21</t>
  </si>
  <si>
    <t>CF21</t>
  </si>
  <si>
    <t>CG21 = CC21 + CF21</t>
  </si>
  <si>
    <t>CR21 = CS21 + CT21</t>
  </si>
  <si>
    <t>CS21</t>
  </si>
  <si>
    <t>CT21</t>
  </si>
  <si>
    <t>CU21</t>
  </si>
  <si>
    <t>CV21 = CR21 + CU21</t>
  </si>
  <si>
    <t>CW21 = CX21 + CY21</t>
  </si>
  <si>
    <t>CX21</t>
  </si>
  <si>
    <t>CY21</t>
  </si>
  <si>
    <t>CZ21</t>
  </si>
  <si>
    <t>DA21 = CW21 + CZ21</t>
  </si>
  <si>
    <t>DB21 = DC21 + DD21</t>
  </si>
  <si>
    <t>DC21 = B21 + G21 + L21 + Q21 + V21 + AA21 + AF21 + AK21 + AP21 + AU21 + AZ21 + BE21 + BJ21 + BO21 + BT21 + BY21 + CD21 + CS21 + CX21</t>
  </si>
  <si>
    <t>DD21 = C21 + H21 + M21 + R21 + W21 + AB21 + AG21 + AL21 + AQ21 + AV21 + BA21 + BF21 + BK21 + BP21 + BU21 + BZ21 + CE21 + CT21 + CY21</t>
  </si>
  <si>
    <t>DE21 = D21 + I21 + N21 + S21 + X21 + AC21 + AH21 + AM21 + AR21 + AW21 + BB21 + BG21 + BL21 + BQ21 + BV21 + CA21 + CF21 + CU21 + CZ21</t>
  </si>
  <si>
    <t>DF21 = DB21 + DE21</t>
  </si>
  <si>
    <t>DG21</t>
  </si>
  <si>
    <t>DH21</t>
  </si>
  <si>
    <t>DI21</t>
  </si>
  <si>
    <t>DJ21</t>
  </si>
  <si>
    <t>DK21 = DF21 + DG21 + DH21 + DI21 + DJ21</t>
  </si>
  <si>
    <t>EP21 = DK21</t>
  </si>
  <si>
    <t>Int. tech. incorp.aux prov.d'ass.vie</t>
  </si>
  <si>
    <t>U22 = V22 + W22</t>
  </si>
  <si>
    <t>Y22 = U22 + X22</t>
  </si>
  <si>
    <t>Z22 = AA22 + AB22</t>
  </si>
  <si>
    <t>AA22</t>
  </si>
  <si>
    <t>AD22 = Z22 + AC22</t>
  </si>
  <si>
    <t>AE22 = AF22 + AG22</t>
  </si>
  <si>
    <t>AF22</t>
  </si>
  <si>
    <t>AI22 = AE22 + AH22</t>
  </si>
  <si>
    <t>AJ22 = AK22 + AL22</t>
  </si>
  <si>
    <t>AK22</t>
  </si>
  <si>
    <t>AN22 = AJ22 + AM22</t>
  </si>
  <si>
    <t>AO22 = AP22 + AQ22</t>
  </si>
  <si>
    <t>AP22</t>
  </si>
  <si>
    <t>AS22 = AO22 + AR22</t>
  </si>
  <si>
    <t>AT22 = AU22 + AV22</t>
  </si>
  <si>
    <t>AX22 = AT22 + AW22</t>
  </si>
  <si>
    <t>BD22 = BE22 + BF22</t>
  </si>
  <si>
    <t>BE22</t>
  </si>
  <si>
    <t>BF22</t>
  </si>
  <si>
    <t>BG22</t>
  </si>
  <si>
    <t>BH22 = BD22 + BG22</t>
  </si>
  <si>
    <t>BI22 = BJ22 + BK22</t>
  </si>
  <si>
    <t>BM22 = BI22 + BL22</t>
  </si>
  <si>
    <t>BN22 = BO22 + BP22</t>
  </si>
  <si>
    <t>BO22</t>
  </si>
  <si>
    <t>BP22</t>
  </si>
  <si>
    <t>BQ22</t>
  </si>
  <si>
    <t>BR22 = BN22 + BQ22</t>
  </si>
  <si>
    <t>BS22 = BT22 + BU22</t>
  </si>
  <si>
    <t>BT22</t>
  </si>
  <si>
    <t>BU22</t>
  </si>
  <si>
    <t>BV22</t>
  </si>
  <si>
    <t>BW22 = BS22 + BV22</t>
  </si>
  <si>
    <t>BX22 = BY22 + BZ22</t>
  </si>
  <si>
    <t>BY22</t>
  </si>
  <si>
    <t>BZ22</t>
  </si>
  <si>
    <t>CA22</t>
  </si>
  <si>
    <t>CB22 = BX22 + CA22</t>
  </si>
  <si>
    <t>CC22 = CD22 + CE22</t>
  </si>
  <si>
    <t>CD22</t>
  </si>
  <si>
    <t>CE22</t>
  </si>
  <si>
    <t>CF22</t>
  </si>
  <si>
    <t>CG22 = CC22 + CF22</t>
  </si>
  <si>
    <t>CR22 = CS22 + CT22</t>
  </si>
  <si>
    <t>CS22</t>
  </si>
  <si>
    <t>CT22</t>
  </si>
  <si>
    <t>CU22</t>
  </si>
  <si>
    <t>CV22 = CR22 + CU22</t>
  </si>
  <si>
    <t>CW22 = CX22 + CY22</t>
  </si>
  <si>
    <t>CX22</t>
  </si>
  <si>
    <t>CY22</t>
  </si>
  <si>
    <t>CZ22</t>
  </si>
  <si>
    <t>DA22 = CW22 + CZ22</t>
  </si>
  <si>
    <t>DB22 = DC22 + DD22</t>
  </si>
  <si>
    <t>DC22 = B22 + G22 + L22 + Q22 + V22 + AA22 + AF22 + AK22 + AP22 + AU22 + AZ22 + BE22 + BJ22 + BO22 + BT22 + BY22 + CD22 + CS22 + CX22</t>
  </si>
  <si>
    <t>DD22 = C22 + H22 + M22 + R22 + W22 + AB22 + AG22 + AL22 + AQ22 + AV22 + BA22 + BF22 + BK22 + BP22 + BU22 + BZ22 + CE22 + CT22 + CY22</t>
  </si>
  <si>
    <t>DE22 = D22 + I22 + N22 + S22 + X22 + AC22 + AH22 + AM22 + AR22 + AW22 + BB22 + BG22 + BL22 + BQ22 + BV22 + CA22 + CF22 + CU22 + CZ22</t>
  </si>
  <si>
    <t>DF22 = DB22 + DE22</t>
  </si>
  <si>
    <t>DG22</t>
  </si>
  <si>
    <t>DH22</t>
  </si>
  <si>
    <t>DI22</t>
  </si>
  <si>
    <t>DJ22</t>
  </si>
  <si>
    <t>DK22 = DF22 + DG22 + DH22 + DI22 + DJ22</t>
  </si>
  <si>
    <t>EP22 = DK22</t>
  </si>
  <si>
    <t>PE/Intérêts techniques inclus dans les provisions d'assurance vie</t>
  </si>
  <si>
    <t>Réévaluation des actifs UC</t>
  </si>
  <si>
    <t>U23 = V23 + W23</t>
  </si>
  <si>
    <t>Y23 = U23 + X23</t>
  </si>
  <si>
    <t>Z23 = AA23 + AB23</t>
  </si>
  <si>
    <t>AA23</t>
  </si>
  <si>
    <t>AD23 = Z23 + AC23</t>
  </si>
  <si>
    <t>AE23 = AF23 + AG23</t>
  </si>
  <si>
    <t>AF23</t>
  </si>
  <si>
    <t>AI23 = AE23 + AH23</t>
  </si>
  <si>
    <t>AJ23 = AK23 + AL23</t>
  </si>
  <si>
    <t>AK23</t>
  </si>
  <si>
    <t>AN23 = AJ23 + AM23</t>
  </si>
  <si>
    <t>AO23 = AP23 + AQ23</t>
  </si>
  <si>
    <t>AP23</t>
  </si>
  <si>
    <t>AS23 = AO23 + AR23</t>
  </si>
  <si>
    <t>AT23 = AU23 + AV23</t>
  </si>
  <si>
    <t>AX23 = AT23 + AW23</t>
  </si>
  <si>
    <t>BD23 = BE23 + BF23</t>
  </si>
  <si>
    <t>BE23</t>
  </si>
  <si>
    <t>BF23</t>
  </si>
  <si>
    <t>BG23</t>
  </si>
  <si>
    <t>BH23 = BD23 + BG23</t>
  </si>
  <si>
    <t>BI23 = BJ23 + BK23</t>
  </si>
  <si>
    <t>BM23 = BI23 + BL23</t>
  </si>
  <si>
    <t>BN23 = BO23 + BP23</t>
  </si>
  <si>
    <t>BO23</t>
  </si>
  <si>
    <t>BP23</t>
  </si>
  <si>
    <t>BQ23</t>
  </si>
  <si>
    <t>BR23 = BN23 + BQ23</t>
  </si>
  <si>
    <t>BS23 = BT23 + BU23</t>
  </si>
  <si>
    <t>BT23</t>
  </si>
  <si>
    <t>BU23</t>
  </si>
  <si>
    <t>BV23</t>
  </si>
  <si>
    <t>BW23 = BS23 + BV23</t>
  </si>
  <si>
    <t>BX23 = BY23 + BZ23</t>
  </si>
  <si>
    <t>BY23</t>
  </si>
  <si>
    <t>BZ23</t>
  </si>
  <si>
    <t>CA23</t>
  </si>
  <si>
    <t>CB23 = BX23 + CA23</t>
  </si>
  <si>
    <t>CC23 = CD23 + CE23</t>
  </si>
  <si>
    <t>CD23</t>
  </si>
  <si>
    <t>CE23</t>
  </si>
  <si>
    <t>CF23</t>
  </si>
  <si>
    <t>CG23 = CC23 + CF23</t>
  </si>
  <si>
    <t>CR23 = CS23 + CT23</t>
  </si>
  <si>
    <t>CS23</t>
  </si>
  <si>
    <t>CT23</t>
  </si>
  <si>
    <t>CU23</t>
  </si>
  <si>
    <t>CV23 = CR23 + CU23</t>
  </si>
  <si>
    <t>CW23 = CX23 + CY23</t>
  </si>
  <si>
    <t>CX23</t>
  </si>
  <si>
    <t>CY23</t>
  </si>
  <si>
    <t>CZ23</t>
  </si>
  <si>
    <t>DA23 = CW23 + CZ23</t>
  </si>
  <si>
    <t>DB23 = DC23 + DD23</t>
  </si>
  <si>
    <t>DC23 = B23 + G23 + L23 + Q23 + V23 + AA23 + AF23 + AK23 + AP23 + AU23 + AZ23 + BE23 + BJ23 + BO23 + BT23 + BY23 + CD23 + CS23 + CX23</t>
  </si>
  <si>
    <t>DD23 = C23 + H23 + M23 + R23 + W23 + AB23 + AG23 + AL23 + AQ23 + AV23 + BA23 + BF23 + BK23 + BP23 + BU23 + BZ23 + CE23 + CT23 + CY23</t>
  </si>
  <si>
    <t>DE23 = D23 + I23 + N23 + S23 + X23 + AC23 + AH23 + AM23 + AR23 + AW23 + BB23 + BG23 + BL23 + BQ23 + BV23 + CA23 + CF23 + CU23 + CZ23</t>
  </si>
  <si>
    <t>DF23 = DB23 + DE23</t>
  </si>
  <si>
    <t>DG23</t>
  </si>
  <si>
    <t>DH23</t>
  </si>
  <si>
    <t>DI23</t>
  </si>
  <si>
    <t>DJ23</t>
  </si>
  <si>
    <t>DK23 = DF23 + DG23 + DH23 + DI23 + DJ23</t>
  </si>
  <si>
    <t>EP23 = DK23</t>
  </si>
  <si>
    <t>DE/Ajustement ACAV</t>
  </si>
  <si>
    <t>Participation aux bénéfices incorporées a la prov. d'ass.vie</t>
  </si>
  <si>
    <t>U24 = V24 + W24</t>
  </si>
  <si>
    <t>Y24 = U24 + X24</t>
  </si>
  <si>
    <t>Z24 = AA24 + AB24</t>
  </si>
  <si>
    <t>AA24</t>
  </si>
  <si>
    <t>AD24 = Z24 + AC24</t>
  </si>
  <si>
    <t>AE24 = AF24 + AG24</t>
  </si>
  <si>
    <t>AF24</t>
  </si>
  <si>
    <t>AI24 = AE24 + AH24</t>
  </si>
  <si>
    <t>AJ24 = AK24 + AL24</t>
  </si>
  <si>
    <t>AK24</t>
  </si>
  <si>
    <t>AN24 = AJ24 + AM24</t>
  </si>
  <si>
    <t>AO24 = AP24 + AQ24</t>
  </si>
  <si>
    <t>AP24</t>
  </si>
  <si>
    <t>AS24 = AO24 + AR24</t>
  </si>
  <si>
    <t>AT24 = AU24 + AV24</t>
  </si>
  <si>
    <t>AX24 = AT24 + AW24</t>
  </si>
  <si>
    <t>BD24 = BE24 + BF24</t>
  </si>
  <si>
    <t>BE24</t>
  </si>
  <si>
    <t>BF24</t>
  </si>
  <si>
    <t>BG24</t>
  </si>
  <si>
    <t>BH24 = BD24 + BG24</t>
  </si>
  <si>
    <t>BI24 = BJ24 + BK24</t>
  </si>
  <si>
    <t>BM24 = BI24 + BL24</t>
  </si>
  <si>
    <t>BN24 = BO24 + BP24</t>
  </si>
  <si>
    <t>BO24</t>
  </si>
  <si>
    <t>BP24</t>
  </si>
  <si>
    <t>BQ24</t>
  </si>
  <si>
    <t>BR24 = BN24 + BQ24</t>
  </si>
  <si>
    <t>BS24 = BT24 + BU24</t>
  </si>
  <si>
    <t>BT24</t>
  </si>
  <si>
    <t>BU24</t>
  </si>
  <si>
    <t>BV24</t>
  </si>
  <si>
    <t>BW24 = BS24 + BV24</t>
  </si>
  <si>
    <t>BX24 = BY24 + BZ24</t>
  </si>
  <si>
    <t>BY24</t>
  </si>
  <si>
    <t>BZ24</t>
  </si>
  <si>
    <t>CA24</t>
  </si>
  <si>
    <t>CB24 = BX24 + CA24</t>
  </si>
  <si>
    <t>CC24 = CD24 + CE24</t>
  </si>
  <si>
    <t>CD24</t>
  </si>
  <si>
    <t>CE24</t>
  </si>
  <si>
    <t>CF24</t>
  </si>
  <si>
    <t>CG24 = CC24 + CF24</t>
  </si>
  <si>
    <t>CR24 = CS24 + CT24</t>
  </si>
  <si>
    <t>CS24</t>
  </si>
  <si>
    <t>CT24</t>
  </si>
  <si>
    <t>CU24</t>
  </si>
  <si>
    <t>CV24 = CR24 + CU24</t>
  </si>
  <si>
    <t>CW24 = CX24 + CY24</t>
  </si>
  <si>
    <t>CX24</t>
  </si>
  <si>
    <t>CY24</t>
  </si>
  <si>
    <t>CZ24</t>
  </si>
  <si>
    <t>DA24 = CW24 + CZ24</t>
  </si>
  <si>
    <t>DB24 = DC24 + DD24</t>
  </si>
  <si>
    <t>DC24 = B24 + G24 + L24 + Q24 + V24 + AA24 + AF24 + AK24 + AP24 + AU24 + AZ24 + BE24 + BJ24 + BO24 + BT24 + BY24 + CD24 + CS24 + CX24</t>
  </si>
  <si>
    <t>DD24 = C24 + H24 + M24 + R24 + W24 + AB24 + AG24 + AL24 + AQ24 + AV24 + BA24 + BF24 + BK24 + BP24 + BU24 + BZ24 + CE24 + CT24 + CY24</t>
  </si>
  <si>
    <t>DE24 = D24 + I24 + N24 + S24 + X24 + AC24 + AH24 + AM24 + AR24 + AW24 + BB24 + BG24 + BL24 + BQ24 + BV24 + CA24 + CF24 + CU24 + CZ24</t>
  </si>
  <si>
    <t>DF24 = DB24 + DE24</t>
  </si>
  <si>
    <t>DG24</t>
  </si>
  <si>
    <t>DH24</t>
  </si>
  <si>
    <t>DI24</t>
  </si>
  <si>
    <t>DJ24</t>
  </si>
  <si>
    <t>DK24 = DF24 + DG24 + DH24 + DI24 + DJ24</t>
  </si>
  <si>
    <t>EP24 = DK24</t>
  </si>
  <si>
    <t>PE/Participations aux bénéfices incorporées aux provisions d'assurance vie et autres provisions techniques</t>
  </si>
  <si>
    <t>Prov. pour égalisation clôture</t>
  </si>
  <si>
    <t>U25 = V25 + W25</t>
  </si>
  <si>
    <t>Y25 = U25 + X25</t>
  </si>
  <si>
    <t>Z25 = AA25 + AB25</t>
  </si>
  <si>
    <t>AA25</t>
  </si>
  <si>
    <t>AD25 = Z25 + AC25</t>
  </si>
  <si>
    <t>AE25 = AF25 + AG25</t>
  </si>
  <si>
    <t>AF25</t>
  </si>
  <si>
    <t>AI25 = AE25 + AH25</t>
  </si>
  <si>
    <t>AJ25 = AK25 + AL25</t>
  </si>
  <si>
    <t>AK25</t>
  </si>
  <si>
    <t>AN25 = AJ25 + AM25</t>
  </si>
  <si>
    <t>AO25 = AP25 + AQ25</t>
  </si>
  <si>
    <t>AP25</t>
  </si>
  <si>
    <t>AS25 = AO25 + AR25</t>
  </si>
  <si>
    <t>AT25 = AU25 + AV25</t>
  </si>
  <si>
    <t>AX25 = AT25 + AW25</t>
  </si>
  <si>
    <t>BD25 = BE25 + BF25</t>
  </si>
  <si>
    <t>BE25</t>
  </si>
  <si>
    <t>BF25</t>
  </si>
  <si>
    <t>BG25</t>
  </si>
  <si>
    <t>BH25 = BD25 + BG25</t>
  </si>
  <si>
    <t>BI25 = BJ25 + BK25</t>
  </si>
  <si>
    <t>BM25 = BI25 + BL25</t>
  </si>
  <si>
    <t>BN25 = BO25 + BP25</t>
  </si>
  <si>
    <t>BO25</t>
  </si>
  <si>
    <t>BP25</t>
  </si>
  <si>
    <t>BQ25</t>
  </si>
  <si>
    <t>BR25 = BN25 + BQ25</t>
  </si>
  <si>
    <t>BS25 = BT25 + BU25</t>
  </si>
  <si>
    <t>BT25</t>
  </si>
  <si>
    <t>BU25</t>
  </si>
  <si>
    <t>BV25</t>
  </si>
  <si>
    <t>BW25 = BS25 + BV25</t>
  </si>
  <si>
    <t>BX25 = BY25 + BZ25</t>
  </si>
  <si>
    <t>BY25</t>
  </si>
  <si>
    <t>BZ25</t>
  </si>
  <si>
    <t>CA25</t>
  </si>
  <si>
    <t>CB25 = BX25 + CA25</t>
  </si>
  <si>
    <t>CC25 = CD25 + CE25</t>
  </si>
  <si>
    <t>CD25</t>
  </si>
  <si>
    <t>CE25</t>
  </si>
  <si>
    <t>CF25</t>
  </si>
  <si>
    <t>CG25 = CC25 + CF25</t>
  </si>
  <si>
    <t>CR25 = CS25 + CT25</t>
  </si>
  <si>
    <t>CS25</t>
  </si>
  <si>
    <t>CT25</t>
  </si>
  <si>
    <t>CU25</t>
  </si>
  <si>
    <t>CV25 = CR25 + CU25</t>
  </si>
  <si>
    <t>CW25 = CX25 + CY25</t>
  </si>
  <si>
    <t>CX25</t>
  </si>
  <si>
    <t>CY25</t>
  </si>
  <si>
    <t>CZ25</t>
  </si>
  <si>
    <t>DA25 = CW25 + CZ25</t>
  </si>
  <si>
    <t>DB25 = DC25 + DD25</t>
  </si>
  <si>
    <t>DC25 = B25 + G25 + L25 + Q25 + V25 + AA25 + AF25 + AK25 + AP25 + AU25 + AZ25 + BE25 + BJ25 + BO25 + BT25 + BY25 + CD25 + CS25 + CX25</t>
  </si>
  <si>
    <t>DD25 = C25 + H25 + M25 + R25 + W25 + AB25 + AG25 + AL25 + AQ25 + AV25 + BA25 + BF25 + BK25 + BP25 + BU25 + BZ25 + CE25 + CT25 + CY25</t>
  </si>
  <si>
    <t>DE25 = D25 + I25 + N25 + S25 + X25 + AC25 + AH25 + AM25 + AR25 + AW25 + BB25 + BG25 + BL25 + BQ25 + BV25 + CA25 + CF25 + CU25 + CZ25</t>
  </si>
  <si>
    <t>DF25 = DB25 + DE25</t>
  </si>
  <si>
    <t>DG25</t>
  </si>
  <si>
    <t>DH25</t>
  </si>
  <si>
    <t>DI25</t>
  </si>
  <si>
    <t>DJ25</t>
  </si>
  <si>
    <t>DK25 = DF25 + DG25 + DH25 + DI25 + DJ25</t>
  </si>
  <si>
    <t>DL25 = DM25 + DN25</t>
  </si>
  <si>
    <t>DM25</t>
  </si>
  <si>
    <t>DN25</t>
  </si>
  <si>
    <t>DO25</t>
  </si>
  <si>
    <t>DP25 = DL25 + DO25</t>
  </si>
  <si>
    <t>DQ25 = DR25 + DS25</t>
  </si>
  <si>
    <t>DR25</t>
  </si>
  <si>
    <t>DS25</t>
  </si>
  <si>
    <t>DT25</t>
  </si>
  <si>
    <t>DU25 = DQ25 + DT25</t>
  </si>
  <si>
    <t>DV25 = DW25 + DX25</t>
  </si>
  <si>
    <t>DW25</t>
  </si>
  <si>
    <t>DX25</t>
  </si>
  <si>
    <t>DY25</t>
  </si>
  <si>
    <t>DZ25 = DV25 + DY25</t>
  </si>
  <si>
    <t>EA25 = EB25 + EC25</t>
  </si>
  <si>
    <t>EB25</t>
  </si>
  <si>
    <t>EC25</t>
  </si>
  <si>
    <t>ED25</t>
  </si>
  <si>
    <t>EE25 = EA25 + ED25</t>
  </si>
  <si>
    <t>EF25 = EG25 + EH25</t>
  </si>
  <si>
    <t>EG25 = DM25 + DR25 + DW25 + EB25</t>
  </si>
  <si>
    <t>EH25 = DN25 + DS25 + DX25 + EC25</t>
  </si>
  <si>
    <t>EI25 = DO25 + DT25 + DY25 + ED25</t>
  </si>
  <si>
    <t>EJ25 = EF25 + EI25</t>
  </si>
  <si>
    <t>EK25</t>
  </si>
  <si>
    <t>EL25</t>
  </si>
  <si>
    <t>EM25</t>
  </si>
  <si>
    <t>EN25</t>
  </si>
  <si>
    <t>EO25 = EJ25 + EK25 + EL25 + EM25 + EN25</t>
  </si>
  <si>
    <t>EP25 = DK25 + EO25</t>
  </si>
  <si>
    <t>Prov. pour égalisation ouverture</t>
  </si>
  <si>
    <t>U26 = V26 + W26</t>
  </si>
  <si>
    <t>Y26 = U26 + X26</t>
  </si>
  <si>
    <t>Z26 = AA26 + AB26</t>
  </si>
  <si>
    <t>AA26</t>
  </si>
  <si>
    <t>AD26 = Z26 + AC26</t>
  </si>
  <si>
    <t>AE26 = AF26 + AG26</t>
  </si>
  <si>
    <t>AF26</t>
  </si>
  <si>
    <t>AI26 = AE26 + AH26</t>
  </si>
  <si>
    <t>AJ26 = AK26 + AL26</t>
  </si>
  <si>
    <t>AK26</t>
  </si>
  <si>
    <t>AN26 = AJ26 + AM26</t>
  </si>
  <si>
    <t>AO26 = AP26 + AQ26</t>
  </si>
  <si>
    <t>AP26</t>
  </si>
  <si>
    <t>AS26 = AO26 + AR26</t>
  </si>
  <si>
    <t>AT26 = AU26 + AV26</t>
  </si>
  <si>
    <t>AX26 = AT26 + AW26</t>
  </si>
  <si>
    <t>BD26 = BE26 + BF26</t>
  </si>
  <si>
    <t>BE26</t>
  </si>
  <si>
    <t>BF26</t>
  </si>
  <si>
    <t>BG26</t>
  </si>
  <si>
    <t>BH26 = BD26 + BG26</t>
  </si>
  <si>
    <t>BI26 = BJ26 + BK26</t>
  </si>
  <si>
    <t>BM26 = BI26 + BL26</t>
  </si>
  <si>
    <t>BN26 = BO26 + BP26</t>
  </si>
  <si>
    <t>BO26</t>
  </si>
  <si>
    <t>BP26</t>
  </si>
  <si>
    <t>BQ26</t>
  </si>
  <si>
    <t>BR26 = BN26 + BQ26</t>
  </si>
  <si>
    <t>BS26 = BT26 + BU26</t>
  </si>
  <si>
    <t>BT26</t>
  </si>
  <si>
    <t>BU26</t>
  </si>
  <si>
    <t>BV26</t>
  </si>
  <si>
    <t>BW26 = BS26 + BV26</t>
  </si>
  <si>
    <t>BX26 = BY26 + BZ26</t>
  </si>
  <si>
    <t>BY26</t>
  </si>
  <si>
    <t>BZ26</t>
  </si>
  <si>
    <t>CA26</t>
  </si>
  <si>
    <t>CB26 = BX26 + CA26</t>
  </si>
  <si>
    <t>CC26 = CD26 + CE26</t>
  </si>
  <si>
    <t>CD26</t>
  </si>
  <si>
    <t>CE26</t>
  </si>
  <si>
    <t>CF26</t>
  </si>
  <si>
    <t>CG26 = CC26 + CF26</t>
  </si>
  <si>
    <t>CR26 = CS26 + CT26</t>
  </si>
  <si>
    <t>CS26</t>
  </si>
  <si>
    <t>CT26</t>
  </si>
  <si>
    <t>CU26</t>
  </si>
  <si>
    <t>CV26 = CR26 + CU26</t>
  </si>
  <si>
    <t>CW26 = CX26 + CY26</t>
  </si>
  <si>
    <t>CX26</t>
  </si>
  <si>
    <t>CY26</t>
  </si>
  <si>
    <t>CZ26</t>
  </si>
  <si>
    <t>DA26 = CW26 + CZ26</t>
  </si>
  <si>
    <t>DB26 = DC26 + DD26</t>
  </si>
  <si>
    <t>DC26 = B26 + G26 + L26 + Q26 + V26 + AA26 + AF26 + AK26 + AP26 + AU26 + AZ26 + BE26 + BJ26 + BO26 + BT26 + BY26 + CD26 + CS26 + CX26</t>
  </si>
  <si>
    <t>DD26 = C26 + H26 + M26 + R26 + W26 + AB26 + AG26 + AL26 + AQ26 + AV26 + BA26 + BF26 + BK26 + BP26 + BU26 + BZ26 + CE26 + CT26 + CY26</t>
  </si>
  <si>
    <t>DE26 = D26 + I26 + N26 + S26 + X26 + AC26 + AH26 + AM26 + AR26 + AW26 + BB26 + BG26 + BL26 + BQ26 + BV26 + CA26 + CF26 + CU26 + CZ26</t>
  </si>
  <si>
    <t>DF26 = DB26 + DE26</t>
  </si>
  <si>
    <t>DG26</t>
  </si>
  <si>
    <t>DH26</t>
  </si>
  <si>
    <t>DI26</t>
  </si>
  <si>
    <t>DJ26</t>
  </si>
  <si>
    <t>DK26 = DF26 + DG26 + DH26 + DI26 + DJ26</t>
  </si>
  <si>
    <t>DL26 = DM26 + DN26</t>
  </si>
  <si>
    <t>DM26</t>
  </si>
  <si>
    <t>DN26</t>
  </si>
  <si>
    <t>DO26</t>
  </si>
  <si>
    <t>DP26 = DL26 + DO26</t>
  </si>
  <si>
    <t>DQ26 = DR26 + DS26</t>
  </si>
  <si>
    <t>DR26</t>
  </si>
  <si>
    <t>DS26</t>
  </si>
  <si>
    <t>DT26</t>
  </si>
  <si>
    <t>DU26 = DQ26 + DT26</t>
  </si>
  <si>
    <t>DV26 = DW26 + DX26</t>
  </si>
  <si>
    <t>DW26</t>
  </si>
  <si>
    <t>DX26</t>
  </si>
  <si>
    <t>DY26</t>
  </si>
  <si>
    <t>DZ26 = DV26 + DY26</t>
  </si>
  <si>
    <t>EA26 = EB26 + EC26</t>
  </si>
  <si>
    <t>EB26</t>
  </si>
  <si>
    <t>EC26</t>
  </si>
  <si>
    <t>ED26</t>
  </si>
  <si>
    <t>EE26 = EA26 + ED26</t>
  </si>
  <si>
    <t>EF26 = EG26 + EH26</t>
  </si>
  <si>
    <t>EG26 = DM26 + DR26 + DW26 + EB26</t>
  </si>
  <si>
    <t>EH26 = DN26 + DS26 + DX26 + EC26</t>
  </si>
  <si>
    <t>EI26 = DO26 + DT26 + DY26 + ED26</t>
  </si>
  <si>
    <t>EJ26 = EF26 + EI26</t>
  </si>
  <si>
    <t>EK26</t>
  </si>
  <si>
    <t>EL26</t>
  </si>
  <si>
    <t>EM26</t>
  </si>
  <si>
    <t>EN26</t>
  </si>
  <si>
    <t>EO26 = EJ26 + EK26 + EL26 + EM26 + EN26</t>
  </si>
  <si>
    <t>EP26 = DK26 + EO26</t>
  </si>
  <si>
    <t>B27</t>
  </si>
  <si>
    <t>C27</t>
  </si>
  <si>
    <t>D27</t>
  </si>
  <si>
    <t>G27</t>
  </si>
  <si>
    <t>H27</t>
  </si>
  <si>
    <t>I27</t>
  </si>
  <si>
    <t>L27</t>
  </si>
  <si>
    <t>M27</t>
  </si>
  <si>
    <t>N27</t>
  </si>
  <si>
    <t>Q27</t>
  </si>
  <si>
    <t>R27</t>
  </si>
  <si>
    <t>S27</t>
  </si>
  <si>
    <t>U27 = V27 + W27</t>
  </si>
  <si>
    <t>V27</t>
  </si>
  <si>
    <t>W27</t>
  </si>
  <si>
    <t>X27</t>
  </si>
  <si>
    <t>Y27 = U27 + X27</t>
  </si>
  <si>
    <t>Z27 = AA27 + AB27</t>
  </si>
  <si>
    <t>AA27</t>
  </si>
  <si>
    <t>AB27</t>
  </si>
  <si>
    <t>AC27</t>
  </si>
  <si>
    <t>AD27 = Z27 + AC27</t>
  </si>
  <si>
    <t>AE27 = AF27 + AG27</t>
  </si>
  <si>
    <t>AF27</t>
  </si>
  <si>
    <t>AG27</t>
  </si>
  <si>
    <t>AH27</t>
  </si>
  <si>
    <t>AI27 = AE27 + AH27</t>
  </si>
  <si>
    <t>AJ27 = AK27 + AL27</t>
  </si>
  <si>
    <t>AK27</t>
  </si>
  <si>
    <t>AL27</t>
  </si>
  <si>
    <t>AM27</t>
  </si>
  <si>
    <t>AN27 = AJ27 + AM27</t>
  </si>
  <si>
    <t>AO27 = AP27 + AQ27</t>
  </si>
  <si>
    <t>AP27</t>
  </si>
  <si>
    <t>AQ27</t>
  </si>
  <si>
    <t>AR27</t>
  </si>
  <si>
    <t>AS27 = AO27 + AR27</t>
  </si>
  <si>
    <t>AT27 = AU27 + AV27</t>
  </si>
  <si>
    <t>AU27</t>
  </si>
  <si>
    <t>AV27</t>
  </si>
  <si>
    <t>AW27</t>
  </si>
  <si>
    <t>AX27 = AT27 + AW27</t>
  </si>
  <si>
    <t>AZ27</t>
  </si>
  <si>
    <t>BA27</t>
  </si>
  <si>
    <t>BB27</t>
  </si>
  <si>
    <t>BD27 = BE27 + BF27</t>
  </si>
  <si>
    <t>BE27</t>
  </si>
  <si>
    <t>BF27</t>
  </si>
  <si>
    <t>BG27</t>
  </si>
  <si>
    <t>BH27 = BD27 + BG27</t>
  </si>
  <si>
    <t>BI27 = BJ27 + BK27</t>
  </si>
  <si>
    <t>BJ27</t>
  </si>
  <si>
    <t>BK27</t>
  </si>
  <si>
    <t>BL27</t>
  </si>
  <si>
    <t>BM27 = BI27 + BL27</t>
  </si>
  <si>
    <t>BN27 = BO27 + BP27</t>
  </si>
  <si>
    <t>BO27</t>
  </si>
  <si>
    <t>BP27</t>
  </si>
  <si>
    <t>BQ27</t>
  </si>
  <si>
    <t>BR27 = BN27 + BQ27</t>
  </si>
  <si>
    <t>BS27 = BT27 + BU27</t>
  </si>
  <si>
    <t>BT27</t>
  </si>
  <si>
    <t>BU27</t>
  </si>
  <si>
    <t>BV27</t>
  </si>
  <si>
    <t>BW27 = BS27 + BV27</t>
  </si>
  <si>
    <t>BX27 = BY27 + BZ27</t>
  </si>
  <si>
    <t>BY27</t>
  </si>
  <si>
    <t>BZ27</t>
  </si>
  <si>
    <t>CA27</t>
  </si>
  <si>
    <t>CB27 = BX27 + CA27</t>
  </si>
  <si>
    <t>CC27 = CD27 + CE27</t>
  </si>
  <si>
    <t>CD27</t>
  </si>
  <si>
    <t>CE27</t>
  </si>
  <si>
    <t>CF27</t>
  </si>
  <si>
    <t>CG27 = CC27 + CF27</t>
  </si>
  <si>
    <t>CR27 = CS27 + CT27</t>
  </si>
  <si>
    <t>CS27</t>
  </si>
  <si>
    <t>CT27</t>
  </si>
  <si>
    <t>CU27</t>
  </si>
  <si>
    <t>CV27 = CR27 + CU27</t>
  </si>
  <si>
    <t>CW27 = CX27 + CY27</t>
  </si>
  <si>
    <t>CX27</t>
  </si>
  <si>
    <t>CY27</t>
  </si>
  <si>
    <t>CZ27</t>
  </si>
  <si>
    <t>DA27 = CW27 + CZ27</t>
  </si>
  <si>
    <t>DB27 = DC27 + DD27</t>
  </si>
  <si>
    <t>DC27 = B27 + G27 + L27 + Q27 + V27 + AA27 + AF27 + AK27 + AP27 + AU27 + AZ27 + BE27 + BJ27 + BO27 + BT27 + BY27 + CD27 + CS27 + CX27</t>
  </si>
  <si>
    <t>DD27 = C27 + H27 + M27 + R27 + W27 + AB27 + AG27 + AL27 + AQ27 + AV27 + BA27 + BF27 + BK27 + BP27 + BU27 + BZ27 + CE27 + CT27 + CY27</t>
  </si>
  <si>
    <t>DE27 = D27 + I27 + N27 + S27 + X27 + AC27 + AH27 + AM27 + AR27 + AW27 + BB27 + BG27 + BL27 + BQ27 + BV27 + CA27 + CF27 + CU27 + CZ27</t>
  </si>
  <si>
    <t>DF27 = DB27 + DE27</t>
  </si>
  <si>
    <t>DG27</t>
  </si>
  <si>
    <t>DH27</t>
  </si>
  <si>
    <t>DI27</t>
  </si>
  <si>
    <t>DJ27</t>
  </si>
  <si>
    <t>DK27 = DF27 + DG27 + DH27 + DI27 + DJ27</t>
  </si>
  <si>
    <t>DL27 = DM27 + DN27</t>
  </si>
  <si>
    <t>DM27</t>
  </si>
  <si>
    <t>DN27</t>
  </si>
  <si>
    <t>DO27</t>
  </si>
  <si>
    <t>DP27 = DL27 + DO27</t>
  </si>
  <si>
    <t>DQ27 = DR27 + DS27</t>
  </si>
  <si>
    <t>DR27</t>
  </si>
  <si>
    <t>DS27</t>
  </si>
  <si>
    <t>DT27</t>
  </si>
  <si>
    <t>DU27 = DQ27 + DT27</t>
  </si>
  <si>
    <t>DV27 = DW27 + DX27</t>
  </si>
  <si>
    <t>DW27</t>
  </si>
  <si>
    <t>DX27</t>
  </si>
  <si>
    <t>DY27</t>
  </si>
  <si>
    <t>DZ27 = DV27 + DY27</t>
  </si>
  <si>
    <t>EA27 = EB27 + EC27</t>
  </si>
  <si>
    <t>EB27</t>
  </si>
  <si>
    <t>EC27</t>
  </si>
  <si>
    <t>ED27</t>
  </si>
  <si>
    <t>EE27 = EA27 + ED27</t>
  </si>
  <si>
    <t>EF27 = EG27 + EH27</t>
  </si>
  <si>
    <t>EG27 = DM27 + DR27 + DW27 + EB27</t>
  </si>
  <si>
    <t>EH27 = DN27 + DS27 + DX27 + EC27</t>
  </si>
  <si>
    <t>EI27 = DO27 + DT27 + DY27 + ED27</t>
  </si>
  <si>
    <t>EJ27 = EF27 + EI27</t>
  </si>
  <si>
    <t>EK27</t>
  </si>
  <si>
    <t>EL27</t>
  </si>
  <si>
    <t>EM27</t>
  </si>
  <si>
    <t>EN27</t>
  </si>
  <si>
    <t>EO27 = EJ27 + EK27 + EL27 + EM27 + EN27</t>
  </si>
  <si>
    <t>EP27 = DK27 + EO27</t>
  </si>
  <si>
    <t>B28</t>
  </si>
  <si>
    <t>C28</t>
  </si>
  <si>
    <t>D28</t>
  </si>
  <si>
    <t>G28</t>
  </si>
  <si>
    <t>H28</t>
  </si>
  <si>
    <t>I28</t>
  </si>
  <si>
    <t>L28</t>
  </si>
  <si>
    <t>M28</t>
  </si>
  <si>
    <t>N28</t>
  </si>
  <si>
    <t>Q28</t>
  </si>
  <si>
    <t>R28</t>
  </si>
  <si>
    <t>S28</t>
  </si>
  <si>
    <t>U28 = V28 + W28</t>
  </si>
  <si>
    <t>V28</t>
  </si>
  <si>
    <t>W28</t>
  </si>
  <si>
    <t>X28</t>
  </si>
  <si>
    <t>Y28 = U28 + X28</t>
  </si>
  <si>
    <t>Z28 = AA28 + AB28</t>
  </si>
  <si>
    <t>AA28</t>
  </si>
  <si>
    <t>AB28</t>
  </si>
  <si>
    <t>AC28</t>
  </si>
  <si>
    <t>AD28 = Z28 + AC28</t>
  </si>
  <si>
    <t>AE28 = AF28 + AG28</t>
  </si>
  <si>
    <t>AF28</t>
  </si>
  <si>
    <t>AG28</t>
  </si>
  <si>
    <t>AH28</t>
  </si>
  <si>
    <t>AI28 = AE28 + AH28</t>
  </si>
  <si>
    <t>AJ28 = AK28 + AL28</t>
  </si>
  <si>
    <t>AK28</t>
  </si>
  <si>
    <t>AL28</t>
  </si>
  <si>
    <t>AM28</t>
  </si>
  <si>
    <t>AN28 = AJ28 + AM28</t>
  </si>
  <si>
    <t>AO28 = AP28 + AQ28</t>
  </si>
  <si>
    <t>AP28</t>
  </si>
  <si>
    <t>AQ28</t>
  </si>
  <si>
    <t>AR28</t>
  </si>
  <si>
    <t>AS28 = AO28 + AR28</t>
  </si>
  <si>
    <t>AT28 = AU28 + AV28</t>
  </si>
  <si>
    <t>AU28</t>
  </si>
  <si>
    <t>AV28</t>
  </si>
  <si>
    <t>AW28</t>
  </si>
  <si>
    <t>AX28 = AT28 + AW28</t>
  </si>
  <si>
    <t>AZ28</t>
  </si>
  <si>
    <t>BA28</t>
  </si>
  <si>
    <t>BB28</t>
  </si>
  <si>
    <t>BD28 = BE28 + BF28</t>
  </si>
  <si>
    <t>BE28</t>
  </si>
  <si>
    <t>BF28</t>
  </si>
  <si>
    <t>BG28</t>
  </si>
  <si>
    <t>BH28 = BD28 + BG28</t>
  </si>
  <si>
    <t>BI28 = BJ28 + BK28</t>
  </si>
  <si>
    <t>BJ28</t>
  </si>
  <si>
    <t>BK28</t>
  </si>
  <si>
    <t>BL28</t>
  </si>
  <si>
    <t>BM28 = BI28 + BL28</t>
  </si>
  <si>
    <t>BN28 = BO28 + BP28</t>
  </si>
  <si>
    <t>BO28</t>
  </si>
  <si>
    <t>BP28</t>
  </si>
  <si>
    <t>BQ28</t>
  </si>
  <si>
    <t>BR28 = BN28 + BQ28</t>
  </si>
  <si>
    <t>BS28 = BT28 + BU28</t>
  </si>
  <si>
    <t>BT28</t>
  </si>
  <si>
    <t>BU28</t>
  </si>
  <si>
    <t>BV28</t>
  </si>
  <si>
    <t>BW28 = BS28 + BV28</t>
  </si>
  <si>
    <t>BX28 = BY28 + BZ28</t>
  </si>
  <si>
    <t>BY28</t>
  </si>
  <si>
    <t>BZ28</t>
  </si>
  <si>
    <t>CA28</t>
  </si>
  <si>
    <t>CB28 = BX28 + CA28</t>
  </si>
  <si>
    <t>CC28 = CD28 + CE28</t>
  </si>
  <si>
    <t>CD28</t>
  </si>
  <si>
    <t>CE28</t>
  </si>
  <si>
    <t>CF28</t>
  </si>
  <si>
    <t>CG28 = CC28 + CF28</t>
  </si>
  <si>
    <t>CR28 = CS28 + CT28</t>
  </si>
  <si>
    <t>CS28</t>
  </si>
  <si>
    <t>CT28</t>
  </si>
  <si>
    <t>CU28</t>
  </si>
  <si>
    <t>CV28 = CR28 + CU28</t>
  </si>
  <si>
    <t>CW28 = CX28 + CY28</t>
  </si>
  <si>
    <t>CX28</t>
  </si>
  <si>
    <t>CY28</t>
  </si>
  <si>
    <t>CZ28</t>
  </si>
  <si>
    <t>DA28 = CW28 + CZ28</t>
  </si>
  <si>
    <t>DB28 = DC28 + DD28</t>
  </si>
  <si>
    <t>DC28 = B28 + G28 + L28 + Q28 + V28 + AA28 + AF28 + AK28 + AP28 + AU28 + AZ28 + BE28 + BJ28 + BO28 + BT28 + BY28 + CD28 + CS28 + CX28</t>
  </si>
  <si>
    <t>DD28 = C28 + H28 + M28 + R28 + W28 + AB28 + AG28 + AL28 + AQ28 + AV28 + BA28 + BF28 + BK28 + BP28 + BU28 + BZ28 + CE28 + CT28 + CY28</t>
  </si>
  <si>
    <t>DE28 = D28 + I28 + N28 + S28 + X28 + AC28 + AH28 + AM28 + AR28 + AW28 + BB28 + BG28 + BL28 + BQ28 + BV28 + CA28 + CF28 + CU28 + CZ28</t>
  </si>
  <si>
    <t>DF28 = DB28 + DE28</t>
  </si>
  <si>
    <t>DG28</t>
  </si>
  <si>
    <t>DH28</t>
  </si>
  <si>
    <t>DI28</t>
  </si>
  <si>
    <t>DJ28</t>
  </si>
  <si>
    <t>DK28 = DF28 + DG28 + DH28 + DI28 + DJ28</t>
  </si>
  <si>
    <t>DL28 = DM28 + DN28</t>
  </si>
  <si>
    <t>DM28</t>
  </si>
  <si>
    <t>DN28</t>
  </si>
  <si>
    <t>DO28</t>
  </si>
  <si>
    <t>DP28 = DL28 + DO28</t>
  </si>
  <si>
    <t>DQ28 = DR28 + DS28</t>
  </si>
  <si>
    <t>DR28</t>
  </si>
  <si>
    <t>DS28</t>
  </si>
  <si>
    <t>DT28</t>
  </si>
  <si>
    <t>DU28 = DQ28 + DT28</t>
  </si>
  <si>
    <t>DV28 = DW28 + DX28</t>
  </si>
  <si>
    <t>DW28</t>
  </si>
  <si>
    <t>DX28</t>
  </si>
  <si>
    <t>DY28</t>
  </si>
  <si>
    <t>DZ28 = DV28 + DY28</t>
  </si>
  <si>
    <t>EA28 = EB28 + EC28</t>
  </si>
  <si>
    <t>EB28</t>
  </si>
  <si>
    <t>EC28</t>
  </si>
  <si>
    <t>ED28</t>
  </si>
  <si>
    <t>EE28 = EA28 + ED28</t>
  </si>
  <si>
    <t>EF28 = EG28 + EH28</t>
  </si>
  <si>
    <t>EG28 = DM28 + DR28 + DW28 + EB28</t>
  </si>
  <si>
    <t>EH28 = DN28 + DS28 + DX28 + EC28</t>
  </si>
  <si>
    <t>EI28 = DO28 + DT28 + DY28 + ED28</t>
  </si>
  <si>
    <t>EJ28 = EF28 + EI28</t>
  </si>
  <si>
    <t>EK28</t>
  </si>
  <si>
    <t>EL28</t>
  </si>
  <si>
    <t>EM28</t>
  </si>
  <si>
    <t>EN28</t>
  </si>
  <si>
    <t>EO28 = EJ28 + EK28 + EL28 + EM28 + EN28</t>
  </si>
  <si>
    <t>EP28 = DK28 + EO28</t>
  </si>
  <si>
    <t>Transfert de provisions</t>
  </si>
  <si>
    <t>U29 = V29 + W29</t>
  </si>
  <si>
    <t>Y29 = U29 + X29</t>
  </si>
  <si>
    <t>Z29 = AA29 + AB29</t>
  </si>
  <si>
    <t>AA29</t>
  </si>
  <si>
    <t>AD29 = Z29 + AC29</t>
  </si>
  <si>
    <t>AE29 = AF29 + AG29</t>
  </si>
  <si>
    <t>AF29</t>
  </si>
  <si>
    <t>AI29 = AE29 + AH29</t>
  </si>
  <si>
    <t>AJ29 = AK29 + AL29</t>
  </si>
  <si>
    <t>AK29</t>
  </si>
  <si>
    <t>AN29 = AJ29 + AM29</t>
  </si>
  <si>
    <t>AO29 = AP29 + AQ29</t>
  </si>
  <si>
    <t>AP29</t>
  </si>
  <si>
    <t>AS29 = AO29 + AR29</t>
  </si>
  <si>
    <t>AT29 = AU29 + AV29</t>
  </si>
  <si>
    <t>AX29 = AT29 + AW29</t>
  </si>
  <si>
    <t>BD29 = BE29 + BF29</t>
  </si>
  <si>
    <t>BE29</t>
  </si>
  <si>
    <t>BF29</t>
  </si>
  <si>
    <t>BG29</t>
  </si>
  <si>
    <t>BH29 = BD29 + BG29</t>
  </si>
  <si>
    <t>BI29 = BJ29 + BK29</t>
  </si>
  <si>
    <t>BM29 = BI29 + BL29</t>
  </si>
  <si>
    <t>BN29 = BO29 + BP29</t>
  </si>
  <si>
    <t>BO29</t>
  </si>
  <si>
    <t>BP29</t>
  </si>
  <si>
    <t>BQ29</t>
  </si>
  <si>
    <t>BR29 = BN29 + BQ29</t>
  </si>
  <si>
    <t>BS29 = BT29 + BU29</t>
  </si>
  <si>
    <t>BT29</t>
  </si>
  <si>
    <t>BU29</t>
  </si>
  <si>
    <t>BV29</t>
  </si>
  <si>
    <t>BW29 = BS29 + BV29</t>
  </si>
  <si>
    <t>BX29 = BY29 + BZ29</t>
  </si>
  <si>
    <t>BY29</t>
  </si>
  <si>
    <t>BZ29</t>
  </si>
  <si>
    <t>CA29</t>
  </si>
  <si>
    <t>CB29 = BX29 + CA29</t>
  </si>
  <si>
    <t>CC29 = CD29 + CE29</t>
  </si>
  <si>
    <t>CD29</t>
  </si>
  <si>
    <t>CE29</t>
  </si>
  <si>
    <t>CF29</t>
  </si>
  <si>
    <t>CG29 = CC29 + CF29</t>
  </si>
  <si>
    <t>CR29 = CS29 + CT29</t>
  </si>
  <si>
    <t>CS29</t>
  </si>
  <si>
    <t>CT29</t>
  </si>
  <si>
    <t>CU29</t>
  </si>
  <si>
    <t>CV29 = CR29 + CU29</t>
  </si>
  <si>
    <t>CW29 = CX29 + CY29</t>
  </si>
  <si>
    <t>CX29</t>
  </si>
  <si>
    <t>CY29</t>
  </si>
  <si>
    <t>CZ29</t>
  </si>
  <si>
    <t>DA29 = CW29 + CZ29</t>
  </si>
  <si>
    <t>DB29 = DC29 + DD29</t>
  </si>
  <si>
    <t>DC29 = B29 + G29 + L29 + Q29 + V29 + AA29 + AF29 + AK29 + AP29 + AU29 + AZ29 + BE29 + BJ29 + BO29 + BT29 + BY29 + CD29 + CS29 + CX29</t>
  </si>
  <si>
    <t>DD29 = C29 + H29 + M29 + R29 + W29 + AB29 + AG29 + AL29 + AQ29 + AV29 + BA29 + BF29 + BK29 + BP29 + BU29 + BZ29 + CE29 + CT29 + CY29</t>
  </si>
  <si>
    <t>DE29 = D29 + I29 + N29 + S29 + X29 + AC29 + AH29 + AM29 + AR29 + AW29 + BB29 + BG29 + BL29 + BQ29 + BV29 + CA29 + CF29 + CU29 + CZ29</t>
  </si>
  <si>
    <t>DF29 = DB29 + DE29</t>
  </si>
  <si>
    <t>DG29</t>
  </si>
  <si>
    <t>DH29</t>
  </si>
  <si>
    <t>DI29</t>
  </si>
  <si>
    <t>DJ29</t>
  </si>
  <si>
    <t>DK29 = DF29 + DG29 + DH29 + DI29 + DJ29</t>
  </si>
  <si>
    <t>DL29 = DM29 + DN29</t>
  </si>
  <si>
    <t>DM29</t>
  </si>
  <si>
    <t>DN29</t>
  </si>
  <si>
    <t>DO29</t>
  </si>
  <si>
    <t>DP29 = DL29 + DO29</t>
  </si>
  <si>
    <t>DQ29 = DR29 + DS29</t>
  </si>
  <si>
    <t>DR29</t>
  </si>
  <si>
    <t>DS29</t>
  </si>
  <si>
    <t>DT29</t>
  </si>
  <si>
    <t>DU29 = DQ29 + DT29</t>
  </si>
  <si>
    <t>DV29 = DW29 + DX29</t>
  </si>
  <si>
    <t>DW29</t>
  </si>
  <si>
    <t>DX29</t>
  </si>
  <si>
    <t>DY29</t>
  </si>
  <si>
    <t>DZ29 = DV29 + DY29</t>
  </si>
  <si>
    <t>EA29 = EB29 + EC29</t>
  </si>
  <si>
    <t>EB29</t>
  </si>
  <si>
    <t>EC29</t>
  </si>
  <si>
    <t>ED29</t>
  </si>
  <si>
    <t>EE29 = EA29 + ED29</t>
  </si>
  <si>
    <t>EF29 = EG29 + EH29</t>
  </si>
  <si>
    <t>EG29 = DM29 + DR29 + DW29 + EB29</t>
  </si>
  <si>
    <t>EH29 = DN29 + DS29 + DX29 + EC29</t>
  </si>
  <si>
    <t>EI29 = DO29 + DT29 + DY29 + ED29</t>
  </si>
  <si>
    <t>EJ29 = EF29 + EI29</t>
  </si>
  <si>
    <t>EK29</t>
  </si>
  <si>
    <t>EL29</t>
  </si>
  <si>
    <t>EM29</t>
  </si>
  <si>
    <t>EN29</t>
  </si>
  <si>
    <t>EO29 = EJ29 + EK29 + EL29 + EM29 + EN29</t>
  </si>
  <si>
    <t>EP29 = DK29 + EO29</t>
  </si>
  <si>
    <t>Metric: Transfert de provision</t>
  </si>
  <si>
    <t>U30 = V30 + W30</t>
  </si>
  <si>
    <t>Y30 = U30 + X30</t>
  </si>
  <si>
    <t>Z30 = AA30 + AB30</t>
  </si>
  <si>
    <t>AA30</t>
  </si>
  <si>
    <t>AD30 = Z30 + AC30</t>
  </si>
  <si>
    <t>AE30 = AF30 + AG30</t>
  </si>
  <si>
    <t>AF30</t>
  </si>
  <si>
    <t>AI30 = AE30 + AH30</t>
  </si>
  <si>
    <t>AJ30 = AK30 + AL30</t>
  </si>
  <si>
    <t>AK30</t>
  </si>
  <si>
    <t>AN30 = AJ30 + AM30</t>
  </si>
  <si>
    <t>AO30 = AP30 + AQ30</t>
  </si>
  <si>
    <t>AP30</t>
  </si>
  <si>
    <t>AS30 = AO30 + AR30</t>
  </si>
  <si>
    <t>AT30 = AU30 + AV30</t>
  </si>
  <si>
    <t>AX30 = AT30 + AW30</t>
  </si>
  <si>
    <t>BD30 = BE30 + BF30</t>
  </si>
  <si>
    <t>BE30</t>
  </si>
  <si>
    <t>BF30</t>
  </si>
  <si>
    <t>BG30</t>
  </si>
  <si>
    <t>BH30 = BD30 + BG30</t>
  </si>
  <si>
    <t>BI30 = BJ30 + BK30</t>
  </si>
  <si>
    <t>BM30 = BI30 + BL30</t>
  </si>
  <si>
    <t>BN30 = BO30 + BP30</t>
  </si>
  <si>
    <t>BO30</t>
  </si>
  <si>
    <t>BP30</t>
  </si>
  <si>
    <t>BQ30</t>
  </si>
  <si>
    <t>BR30 = BN30 + BQ30</t>
  </si>
  <si>
    <t>BS30 = BT30 + BU30</t>
  </si>
  <si>
    <t>BT30</t>
  </si>
  <si>
    <t>BU30</t>
  </si>
  <si>
    <t>BV30</t>
  </si>
  <si>
    <t>BW30 = BS30 + BV30</t>
  </si>
  <si>
    <t>BX30 = BY30 + BZ30</t>
  </si>
  <si>
    <t>BY30</t>
  </si>
  <si>
    <t>BZ30</t>
  </si>
  <si>
    <t>CA30</t>
  </si>
  <si>
    <t>CB30 = BX30 + CA30</t>
  </si>
  <si>
    <t>CC30 = CD30 + CE30</t>
  </si>
  <si>
    <t>CD30</t>
  </si>
  <si>
    <t>CE30</t>
  </si>
  <si>
    <t>CF30</t>
  </si>
  <si>
    <t>CG30 = CC30 + CF30</t>
  </si>
  <si>
    <t>CR30 = CS30 + CT30</t>
  </si>
  <si>
    <t>CS30</t>
  </si>
  <si>
    <t>CT30</t>
  </si>
  <si>
    <t>CU30</t>
  </si>
  <si>
    <t>CV30 = CR30 + CU30</t>
  </si>
  <si>
    <t>CW30 = CX30 + CY30</t>
  </si>
  <si>
    <t>CX30</t>
  </si>
  <si>
    <t>CY30</t>
  </si>
  <si>
    <t>CZ30</t>
  </si>
  <si>
    <t>DA30 = CW30 + CZ30</t>
  </si>
  <si>
    <t>DB30 = DC30 + DD30</t>
  </si>
  <si>
    <t>DC30 = B30 + G30 + L30 + Q30 + V30 + AA30 + AF30 + AK30 + AP30 + AU30 + AZ30 + BE30 + BJ30 + BO30 + BT30 + BY30 + CD30 + CS30 + CX30</t>
  </si>
  <si>
    <t>DD30 = C30 + H30 + M30 + R30 + W30 + AB30 + AG30 + AL30 + AQ30 + AV30 + BA30 + BF30 + BK30 + BP30 + BU30 + BZ30 + CE30 + CT30 + CY30</t>
  </si>
  <si>
    <t>DE30 = D30 + I30 + N30 + S30 + X30 + AC30 + AH30 + AM30 + AR30 + AW30 + BB30 + BG30 + BL30 + BQ30 + BV30 + CA30 + CF30 + CU30 + CZ30</t>
  </si>
  <si>
    <t>DF30 = DB30 + DE30</t>
  </si>
  <si>
    <t>DG30</t>
  </si>
  <si>
    <t>DH30</t>
  </si>
  <si>
    <t>DI30</t>
  </si>
  <si>
    <t>DJ30</t>
  </si>
  <si>
    <t>DK30 = DF30 + DG30 + DH30 + DI30 + DJ30</t>
  </si>
  <si>
    <t>DL30 = DM30 + DN30</t>
  </si>
  <si>
    <t>DM30</t>
  </si>
  <si>
    <t>DN30</t>
  </si>
  <si>
    <t>DO30</t>
  </si>
  <si>
    <t>DP30 = DL30 + DO30</t>
  </si>
  <si>
    <t>DQ30 = DR30 + DS30</t>
  </si>
  <si>
    <t>DR30</t>
  </si>
  <si>
    <t>DS30</t>
  </si>
  <si>
    <t>DT30</t>
  </si>
  <si>
    <t>DU30 = DQ30 + DT30</t>
  </si>
  <si>
    <t>DV30 = DW30 + DX30</t>
  </si>
  <si>
    <t>DW30</t>
  </si>
  <si>
    <t>DX30</t>
  </si>
  <si>
    <t>DY30</t>
  </si>
  <si>
    <t>DZ30 = DV30 + DY30</t>
  </si>
  <si>
    <t>EA30 = EB30 + EC30</t>
  </si>
  <si>
    <t>EB30</t>
  </si>
  <si>
    <t>EC30</t>
  </si>
  <si>
    <t>ED30</t>
  </si>
  <si>
    <t>EE30 = EA30 + ED30</t>
  </si>
  <si>
    <t>EF30 = EG30 + EH30</t>
  </si>
  <si>
    <t>EG30 = DM30 + DR30 + DW30 + EB30</t>
  </si>
  <si>
    <t>EH30 = DN30 + DS30 + DX30 + EC30</t>
  </si>
  <si>
    <t>EI30 = DO30 + DT30 + DY30 + ED30</t>
  </si>
  <si>
    <t>EJ30 = EF30 + EI30</t>
  </si>
  <si>
    <t>EK30</t>
  </si>
  <si>
    <t>EL30</t>
  </si>
  <si>
    <t>EM30</t>
  </si>
  <si>
    <t>EN30</t>
  </si>
  <si>
    <t>EO30 = EJ30 + EK30 + EL30 + EM30 + EN30</t>
  </si>
  <si>
    <t>EP30 = DK30 + EO30</t>
  </si>
  <si>
    <t>Sous-total charge de provisions</t>
  </si>
  <si>
    <t>B31 = ( B16 - B17 ) + ( B18 - B19 ) + ( B20 - B21 ) - B22 + B23 - B24 + ( B25 - B26 ) + ( B27 - B28 ) + B29 + B30</t>
  </si>
  <si>
    <t>C31 = ( C16 - C17 ) + ( C18 - C19 ) + ( C20 - C21 ) - C22 + C23 - C24 + ( C25 - C26 ) + ( C27 - C28 ) + C29 + C30</t>
  </si>
  <si>
    <t>D31 = ( D16 - D17 ) + ( D18 - D19 ) + ( D20 - D21 ) - D22 + D23 - D24 + ( D25 - D26 ) + ( D27 - D28 ) + D29 + D30</t>
  </si>
  <si>
    <t>G31 = ( G16 - G17 ) + ( G18 - G19 ) + ( G20 - G21 ) - G22 + G23 - G24 + ( G25 - G26 ) + ( G27 - G28 ) + G29 + G30</t>
  </si>
  <si>
    <t>H31 = ( H16 - H17 ) + ( H18 - H19 ) + ( H20 - H21 ) - H22 + H23 - H24 + ( H25 - H26 ) + ( H27 - H28 ) + H29 + H30</t>
  </si>
  <si>
    <t>I31 = ( I16 - I17 ) + ( I18 - I19 ) + ( I20 - I21 ) - I22 + I23 - I24 + ( I25 - I26 ) + ( I27 - I28 ) + I29 + I30</t>
  </si>
  <si>
    <t>L31 = ( L16 - L17 ) + ( L18 - L19 ) + ( L20 - L21 ) - L22 + L23 - L24 + ( L25 - L26 ) + ( L27 - L28 ) + L29 + L30</t>
  </si>
  <si>
    <t>M31 = ( M16 - M17 ) + ( M18 - M19 ) + ( M20 - M21 ) - M22 + M23 - M24 + ( M25 - M26 ) + ( M27 - M28 ) + M29 + M30</t>
  </si>
  <si>
    <t>N31 = ( N16 - N17 ) + ( N18 - N19 ) + ( N20 - N21 ) - N22 + N23 - N24 + ( N25 - N26 ) + ( N27 - N28 ) + N29 + N30</t>
  </si>
  <si>
    <t>Q31 = ( Q16 - Q17 ) + ( Q18 - Q19 ) + ( Q20 - Q21 ) - Q22 + Q23 - Q24 + ( Q25 - Q26 ) + ( Q27 - Q28 ) + Q29 + Q30</t>
  </si>
  <si>
    <t>R31 = ( R16 - R17 ) + ( R18 - R19 ) + ( R20 - R21 ) - R22 + R23 - R24 + ( R25 - R26 ) + ( R27 - R28 ) + R29 + R30</t>
  </si>
  <si>
    <t>S31 = ( S16 - S17 ) + ( S18 - S19 ) + ( S20 - S21 ) - S22 + S23 - S24 + ( S25 - S26 ) + ( S27 - S28 ) + S29 + S30</t>
  </si>
  <si>
    <t>T31 = P31 + S3</t>
  </si>
  <si>
    <t>U31 = V31 + W31</t>
  </si>
  <si>
    <t>V31 = ( V16 - V17 ) + ( V18 - V19 ) + ( V20 - V21 ) - V22 + V23 - V24 + ( V25 - V26 ) + ( V27 - V28 ) + V29 + V30</t>
  </si>
  <si>
    <t>W31 = ( W16 - W17 ) + ( W18 - W19 ) + ( W20 - W21 ) - W22 + W23 - W24 + ( W25 - W26 ) + ( W27 - W28 ) + W29 + W30</t>
  </si>
  <si>
    <t>X31 = ( X16 - X17 ) + ( X18 - X19 ) + ( X20 - X21 ) - X22 + X23 - X24 + ( X25 - X26 ) + ( X27 - X28 ) + X29 + X30</t>
  </si>
  <si>
    <t>Y31 = U31 + X31</t>
  </si>
  <si>
    <t>Z31 = AA31 + AB31</t>
  </si>
  <si>
    <t>AA31 = ( AA16 - AA17 ) + ( AA18 - AA19 ) + ( AA20 - AA21 ) - AA22 + AA23 - AA24 + ( AA25 - AA26 ) + ( AA27 - AA28 ) + AA29 + AA30</t>
  </si>
  <si>
    <t>AB31 = ( AB16 - AB17 ) + ( AB18 - AB19 ) + ( AB20 - AB21 ) - AB22 + AB23 - AB24 + ( AB25 - AB26 ) + ( AB27 - AB28 ) + AB29 + AB30</t>
  </si>
  <si>
    <t>AC31 = ( AC16 - AC17 ) + ( AC18 - AC19 ) + ( AC20 - AC21 ) - AC22 + AC23 - AC24 + ( AC25 - AC26 ) + ( AC27 - AC28 ) + AC29 + AC30</t>
  </si>
  <si>
    <t>AD31 = Z31 + AC31</t>
  </si>
  <si>
    <t>AE31 = AF31 + AG31</t>
  </si>
  <si>
    <t>AF31 = ( AF16 - AF17 ) + ( AF18 - AF19 ) + ( AF20 - AF21 ) - AF22 + AF23 - AF24 + ( AF25 - AF26 ) + ( AF27 - AF28 ) + AF29 + AF30</t>
  </si>
  <si>
    <t>AG31 = ( AG16 - AG17 ) + ( AG18 - AG19 ) + ( AG20 - AG21 ) - AG22 + AG23 - AG24 + ( AG25 - AG26 ) + ( AG27 - AG28 ) + AG29 + AG30</t>
  </si>
  <si>
    <t>AH31 = ( AH16 - AH17 ) + ( AH18 - AH19 ) + ( AH20 - AH21 ) - AH22 + AH23 - AH24 + ( AH25 - AH26 ) + ( AH27 - AH28 ) + AH29 + AH30</t>
  </si>
  <si>
    <t>AI31 = AE31 + AH31</t>
  </si>
  <si>
    <t>AJ31 = AK31 + AL31</t>
  </si>
  <si>
    <t>AK31 = ( AK16 - AK17 ) + ( AK18 - AK19 ) + ( AK20 - AK21 ) - AK22 + AK23 - AK24 + ( AK25 - AK26 ) + ( AK27 - AK28 ) + AK29 + AK30</t>
  </si>
  <si>
    <t>AL31 = ( AL16 - AL17 ) + ( AL18 - AL19 ) + ( AL20 - AL21 ) - AL22 + AL23 - AL24 + ( AL25 - AL26 ) + ( AL27 - AL28 ) + AL29 + AL30</t>
  </si>
  <si>
    <t>AM31 = ( AM16 - AM17 ) + ( AM18 - AM19 ) + ( AM20 - AM21 ) - AM22 + AM23 - AM24 + ( AM25 - AM26 ) + ( AM27 - AM28 ) + AM29 + AM30</t>
  </si>
  <si>
    <t>AN31 = AJ31 + AM31</t>
  </si>
  <si>
    <t>AO31 = AP31 + AQ31</t>
  </si>
  <si>
    <t>AP31 = ( AP16 - AP17 ) + ( AP18 - AP19 ) + ( AP20 - AP21 ) - AP22 + AP23 - AP24 + ( AP25 - AP26 ) + ( AP27 - AP28 ) + AP29 + AP30</t>
  </si>
  <si>
    <t>AQ31 = ( AQ16 - AQ17 ) + ( AQ18 - AQ19 ) + ( AQ20 - AQ21 ) - AQ22 + AQ23 - AQ24 + ( AQ25 - AQ26 ) + ( AQ27 - AQ28 ) + AQ29 + AQ30</t>
  </si>
  <si>
    <t>AR31 = ( AR16 - AR17 ) + ( AR18 - AR19 ) + ( AR20 - AR21 ) - AR22 + AR23 - AR24 + ( AR25 - AR26 ) + ( AR27 - AR28 ) + AR29 + AR30</t>
  </si>
  <si>
    <t>AS31 = AO31 + AR31</t>
  </si>
  <si>
    <t>AT31 = AU31 + AV31</t>
  </si>
  <si>
    <t>AU31 = ( AU16 - AU17 ) + ( AU18 - AU19 ) + ( AU20 - AU21 ) - AU22 + AU23 - AU24 + ( AU25 - AU26 ) + ( AU27 - AU28 ) + AU29 + AU30</t>
  </si>
  <si>
    <t>AV31 = ( AV16 - AV17 ) + ( AV18 - AV19 ) + ( AV20 - AV21 ) - AV22 + AV23 - AV24 + ( AV25 - AV26 ) + ( AV27 - AV28 ) + AV29 + AV30</t>
  </si>
  <si>
    <t>AW31 = ( AW16 - AW17 ) + ( AW18 - AW19 ) + ( AW20 - AW21 ) - AW22 + AW23 - AW24 + ( AW25 - AW26 ) + ( AW27 - AW28 ) + AW29 + AW30</t>
  </si>
  <si>
    <t>AX31 = AT31 + AW31</t>
  </si>
  <si>
    <t>AZ31 = ( AZ16 - AZ17 ) + ( AZ18 - AZ19 ) + ( AZ20 - AZ21 ) - AZ22 + AZ23 - AZ24 + ( AZ25 - AZ26 ) + ( AZ27 - AZ28 ) + AZ29 + AZ30</t>
  </si>
  <si>
    <t>BA31 = ( BA16 - BA17 ) + ( BA18 - BA19 ) + ( BA20 - BA21 ) - BA22 + BA23 - BA24 + ( BA25 - BA26 ) + ( BA27 - BA28 ) + BA29 + BA30</t>
  </si>
  <si>
    <t>BB31 = ( BB16 - BB17 ) + ( BB18 - BB19 ) + ( BB20 - BB21 ) - BB22 + BB23 - BB24 + ( BB25 - BB26 ) + ( BB27 - BB28 ) + BB29 + BB30</t>
  </si>
  <si>
    <t>BD31 = BE31 + BF31</t>
  </si>
  <si>
    <t>BE31 = ( BE16 - BE17 ) + ( BE18 - BE19 ) + ( BE20 - BE21 ) - BE22 + BE23 - BE24 + ( BE25 - BE26 ) + ( BE27 - BE28 ) + BE29 + BE30</t>
  </si>
  <si>
    <t>BF31 = ( BF16 - BF17 ) + ( BF18 - BF19 ) + ( BF20 - BF21 ) - BF22 + BF23 - BF24 + ( BF25 - BF26 ) + ( BF27 - BF28 ) + BF29 + BF30</t>
  </si>
  <si>
    <t>BG31 = ( BG16 - BG17 ) + ( BG18 - BG19 ) + ( BG20 - BG21 ) - BG22 + BG23 - BG24 + ( BG25 - BG26 ) + ( BG27 - BG28 ) + BG29 + BG30</t>
  </si>
  <si>
    <t>BH31 = BD31 + BG31</t>
  </si>
  <si>
    <t>BI31 = BJ31 + BK31</t>
  </si>
  <si>
    <t>BJ31 = ( BJ16 - BJ17 ) + ( BJ18 - BJ19 ) + ( BJ20 - BJ21 ) - BJ22 + BJ23 - BJ24 + ( BJ25 - BJ26 ) + ( BJ27 - BJ28 ) + BJ29 + BJ30</t>
  </si>
  <si>
    <t>BK31 = ( BK16 - BK17 ) + ( BK18 - BK19 ) + ( BK20 - BK21 ) - BK22 + BK23 - BK24 + ( BK25 - BK26 ) + ( BK27 - BK28 ) + BK29 + BK30</t>
  </si>
  <si>
    <t>BL31 = ( BL16 - BL17 ) + ( BL18 - BL19 ) + ( BL20 - BL21 ) - BL22 + BL23 - BL24 + ( BL25 - BL26 ) + ( BL27 - BL28 ) + BL29 + BL30</t>
  </si>
  <si>
    <t>BM31 = BI31 + BL31</t>
  </si>
  <si>
    <t>BN31 = BO31 + BP31</t>
  </si>
  <si>
    <t>BO31 = ( BO16 - BO17 ) + ( BO18 - BO19 ) + ( BO20 - BO21 ) - BO22 + BO23 - BO24 + ( BO25 - BO26 ) + ( BO27 - BO28 ) + BO29 + BO30</t>
  </si>
  <si>
    <t>BP31 = ( BP16 - BP17 ) + ( BP18 - BP19 ) + ( BP20 - BP21 ) - BP22 + BP23 - BP24 + ( BP25 - BP26 ) + ( BP27 - BP28 ) + BP29 + BP30</t>
  </si>
  <si>
    <t>BQ31 = ( BQ16 - BQ17 ) + ( BQ18 - BQ19 ) + ( BQ20 - BQ21 ) - BQ22 + BQ23 - BQ24 + ( BQ25 - BQ26 ) + ( BQ27 - BQ28 ) + BQ29 + BQ30</t>
  </si>
  <si>
    <t>BR31 = BN31 + BQ31</t>
  </si>
  <si>
    <t>BS31 = BT31 + BU31</t>
  </si>
  <si>
    <t>BT31 = ( BT16 - BT17 ) + ( BT18 - BT19 ) + ( BT20 - BT21 ) - BT22 + BT23 - BT24 + ( BT25 - BT26 ) + ( BT27 - BT28 ) + BT29 + BT30</t>
  </si>
  <si>
    <t>BU31 = ( BU16 - BU17 ) + ( BU18 - BU19 ) + ( BU20 - BU21 ) - BU22 + BU23 - BU24 + ( BU25 - BU26 ) + ( BU27 - BU28 ) + BU29 + BU30</t>
  </si>
  <si>
    <t>BV31 = ( BV16 - BV17 ) + ( BV18 - BV19 ) + ( BV20 - BV21 ) - BV22 + BV23 - BV24 + ( BV25 - BV26 ) + ( BV27 - BV28 ) + BV29 + BV30</t>
  </si>
  <si>
    <t>BW31 = BS31 + BV31</t>
  </si>
  <si>
    <t>BX31 = BY31 + BZ31</t>
  </si>
  <si>
    <t>BY31 = ( BY16 - BY17 ) + ( BY18 - BY19 ) + ( BY20 - BY21 ) - BY22 + BY23 - BY24 + ( BY25 - BY26 ) + ( BY27 - BY28 ) + BY29 + BY30</t>
  </si>
  <si>
    <t>BZ31 = ( BZ16 - BZ17 ) + ( BZ18 - BZ19 ) + ( BZ20 - BZ21 ) - BZ22 + BZ23 - BZ24 + ( BZ25 - BZ26 ) + ( BZ27 - BZ28 ) + BZ29 + BZ30</t>
  </si>
  <si>
    <t>CA31 = ( CA16 - CA17 ) + ( CA18 - CA19 ) + ( CA20 - CA21 ) - CA22 + CA23 - CA24 + ( CA25 - CA26 ) + ( CA27 - CA28 ) + CA29 + CA30</t>
  </si>
  <si>
    <t>CB31 = BX31 + CA31</t>
  </si>
  <si>
    <t>CC31 = CD31 + CE31</t>
  </si>
  <si>
    <t>CD31 = ( CD16 - CD17 ) + ( CD18 - CD19 ) + ( CD20 - CD21 ) - CD22 + CD23 - CD24 + ( CD25 - CD26 ) + ( CD27 - CD28 ) + CD29 + CD30</t>
  </si>
  <si>
    <t>CE31 = ( CE16 - CE17 ) + ( CE18 - CE19 ) + ( CE20 - CE21 ) - CE22 + CE23 - CE24 + ( CE25 - CE26 ) + ( CE27 - CE28 ) + CE29 + CE30</t>
  </si>
  <si>
    <t>CF31 = ( CF16 - CF17 ) + ( CF18 - CF19 ) + ( CF20 - CF21 ) - CF22 + CF23 - CF24 + ( CF25 - CF26 ) + ( CF27 - CF28 ) + CF29 + CF30</t>
  </si>
  <si>
    <t>CG31 = CC31 + CF31</t>
  </si>
  <si>
    <t>CR31 = CS31 + CT31</t>
  </si>
  <si>
    <t>CS31 = ( CS16 - CS17 ) + ( CS18 - CS19 ) + ( CS20 - CS21 ) - CS22 + CS23 - CS24 + ( CS25 - CS26 ) + ( CS27 - CS28 ) + CS29 + CS30</t>
  </si>
  <si>
    <t>CT31 = ( CT16 - CT17 ) + ( CT18 - CT19 ) + ( CT20 - CT21 ) - CT22 + CT23 - CT24 + ( CT25 - CT26 ) + ( CT27 - CT28 ) + CT29 + CT30</t>
  </si>
  <si>
    <t>CU31 = ( CU16 - CU17 ) + ( CU18 - CU19 ) + ( CU20 - CU21 ) - CU22 + CU23 - CU24 + ( CU25 - CU26 ) + ( CU27 - CU28 ) + CU29 + CU30</t>
  </si>
  <si>
    <t>CV31 = CR31 + CU31</t>
  </si>
  <si>
    <t>CW31 = CX31 + CY31</t>
  </si>
  <si>
    <t>CX31 = ( CX16 - CX17 ) + ( CX18 - CX19 ) + ( CX20 - CX21 ) - CX22 + CX23 - CX24 + ( CX25 - CX26 ) + ( CX27 - CX28 ) + CX29 + CX30</t>
  </si>
  <si>
    <t>CY31 = ( CY16 - CY17 ) + ( CY18 - CY19 ) + ( CY20 - CY21 ) - CY22 + CY23 - CY24 + ( CY25 - CY26 ) + ( CY27 - CY28 ) + CY29 + CY30</t>
  </si>
  <si>
    <t>CZ31 = ( CZ16 - CZ17 ) + ( CZ18 - CZ19 ) + ( CZ20 - CZ21 ) - CZ22 + CZ23 - CZ24 + ( CZ25 - CZ26 ) + ( CZ27 - CZ28 ) + CZ29 + CZ30</t>
  </si>
  <si>
    <t>DA31 = CW31 + CZ31</t>
  </si>
  <si>
    <t>DB31 = DC31 + DD31</t>
  </si>
  <si>
    <t>DC31 = ( DC16 - DC17 ) + ( DC18 - DC19 ) + ( DC20 - DC21 ) - DC22 + DC23 - DC24 + ( DC25 - DC26 ) + ( DC27 - DC28 ) + DC29 + DC30</t>
  </si>
  <si>
    <t>DD31 = ( DD16 - DD17 ) + ( DD18 - DD19 ) + ( DD20 - DD21 ) - DD22 + DD23 - DD24 + ( DD25 - DD26 ) + ( DD27 - DD28 ) + DD29 + DD30</t>
  </si>
  <si>
    <t>DE31 = ( DE16 - DE17 ) + ( DE18 - DE19 ) + ( DE20 - DE21 ) - DE22 + DE23 - DE24 + ( DE25 - DE26 ) + ( DE27 - DE28 ) + DE29 + DE30</t>
  </si>
  <si>
    <t>DF31 = DB31 + DE31</t>
  </si>
  <si>
    <t>DG31</t>
  </si>
  <si>
    <t>DH31</t>
  </si>
  <si>
    <t>DI31</t>
  </si>
  <si>
    <t>DJ31</t>
  </si>
  <si>
    <t>DK31 = DF31 + DG31 + DH31 + DI31 + DJ31</t>
  </si>
  <si>
    <t>DL31 = DM31 + DN31</t>
  </si>
  <si>
    <t>DM31 = ( DM25 - DM26 ) + ( DM27 - DM28 ) + DM29 + DM30</t>
  </si>
  <si>
    <t>DN31 = ( DN25 - DN26 ) + ( DN27 - DN28 ) + DN29 + DN30</t>
  </si>
  <si>
    <t>DO31 = ( DO25 - DO26 ) + ( DO27 - DO28 ) + DO29 + DO30</t>
  </si>
  <si>
    <t>DP31 = DL31 + DO31</t>
  </si>
  <si>
    <t>DQ31 = DR31 + DS31</t>
  </si>
  <si>
    <t>DR31 = ( DR25 - DR26 ) + ( DR27 - DR28 ) + DR29 + DR30</t>
  </si>
  <si>
    <t>DS31 = ( DS25 - DS26 ) + ( DS27 - DS28 ) + DS29 + DS30</t>
  </si>
  <si>
    <t>DT31 = ( DT25 - DT26 ) + ( DT27 - DT28 ) + DT29 + DT30</t>
  </si>
  <si>
    <t>DU31 = DQ31 + DT31</t>
  </si>
  <si>
    <t>DV31 = DW31 + DX31</t>
  </si>
  <si>
    <t>DW31 = ( DW25 - DW26 ) + ( DW27 - DW28 ) + DW29 + DW30</t>
  </si>
  <si>
    <t>DX31 = ( DX25 - DX26 ) + ( DX27 - DX28 ) + DX29 + DX30</t>
  </si>
  <si>
    <t>DY31 = ( DY25 - DY26 ) + ( DY27 - DY28 ) + DY29 + DY30</t>
  </si>
  <si>
    <t>DZ31 = DV31 + DY31</t>
  </si>
  <si>
    <t>EA31 = EB31 + EC31</t>
  </si>
  <si>
    <t>EB31 = ( EB25 - EB26 ) + ( EB27 - EB28 ) + EB29 + EB30</t>
  </si>
  <si>
    <t>EC31 = ( EC25 - EC26 ) + ( EC27 - EC28 ) + EC29 + EC30</t>
  </si>
  <si>
    <t>ED31 = ( ED25 - ED26 ) + ( ED27 - ED28 ) + ED29 + ED30</t>
  </si>
  <si>
    <t>EE31 = EA31 + ED31</t>
  </si>
  <si>
    <t>EF31 = EG31 + EH31</t>
  </si>
  <si>
    <t>EG31 = ( EG25 - EG26 ) + ( EG27 - EG28 ) + EG29 + EG30</t>
  </si>
  <si>
    <t>EH31 = ( EH25 - EH26 ) + ( EH27 - EH28 ) + EH29 + EH30</t>
  </si>
  <si>
    <t>EI31 = ( EI25 - EI26 ) + ( EI27 - EI28 ) + EI29 + EI30</t>
  </si>
  <si>
    <t>EJ31 = EF31 + EI31</t>
  </si>
  <si>
    <t>EK31</t>
  </si>
  <si>
    <t>EL31</t>
  </si>
  <si>
    <t>EM31</t>
  </si>
  <si>
    <t>EN31</t>
  </si>
  <si>
    <t>EO31 = EJ31 + EK31 + EL31 + EM31 + EN31</t>
  </si>
  <si>
    <t>EP31 = DK31 + EO31</t>
  </si>
  <si>
    <t>DE/Charge des provisions</t>
  </si>
  <si>
    <t>Total solde de souscription (a1-a2-a3)</t>
  </si>
  <si>
    <t>B32 = B5 - B15 - B31</t>
  </si>
  <si>
    <t>C32 = C5 - C15 - C31</t>
  </si>
  <si>
    <t>D32 = D5 - D15 - D31</t>
  </si>
  <si>
    <t>G32 = G5 - G15 - G31</t>
  </si>
  <si>
    <t>H32 = H5 - H15 - H31</t>
  </si>
  <si>
    <t>I32 = I5 - I15 - I31</t>
  </si>
  <si>
    <t>L32 = L5 - L15 - L31</t>
  </si>
  <si>
    <t>M32 = M5 - M15 - M31</t>
  </si>
  <si>
    <t>N32 = N5 - N15 - N31</t>
  </si>
  <si>
    <t>Q32 = Q5 - Q15 - Q31</t>
  </si>
  <si>
    <t>R32 = R5 - R15 - R31</t>
  </si>
  <si>
    <t>S32 = S5 - S15 - S31</t>
  </si>
  <si>
    <t>U32 = V32 + W32</t>
  </si>
  <si>
    <t>V32 = V5 - V15 - V31</t>
  </si>
  <si>
    <t>W32 = W5 - W15 - W31</t>
  </si>
  <si>
    <t>X32 = X5 - X15 - X31</t>
  </si>
  <si>
    <t>Y32 = U32 + X32</t>
  </si>
  <si>
    <t>Z32 = AA32 + AB32</t>
  </si>
  <si>
    <t>AA32 = AA5 - AA15 - AA31</t>
  </si>
  <si>
    <t>AB32 = AB5 - AB15 - AB31</t>
  </si>
  <si>
    <t>AC32 = AC5 - AC15 - AC31</t>
  </si>
  <si>
    <t>AD32 = Z32 + AC32</t>
  </si>
  <si>
    <t>AE32 = AF32 + AG32</t>
  </si>
  <si>
    <t>AF32 = AF5 - AF15 - AF31</t>
  </si>
  <si>
    <t>AG32 = AG5 - AG15 - AG31</t>
  </si>
  <si>
    <t>AH32 = AH5 - AH15 - AH31</t>
  </si>
  <si>
    <t>AI32 = AE32 + AH32</t>
  </si>
  <si>
    <t>AJ32 = AK32 + AL32</t>
  </si>
  <si>
    <t>AK32= AK5 - AK15 - AK31</t>
  </si>
  <si>
    <t>AL32 = AL5 - AL15 - AL31</t>
  </si>
  <si>
    <t>AM32 = AM5 - AM15 - AM31</t>
  </si>
  <si>
    <t>AN32 = AJ32 + AM32</t>
  </si>
  <si>
    <t>AO32 = AP32 + AQ32</t>
  </si>
  <si>
    <t>AP32 = AP5 - AP15 - AP31</t>
  </si>
  <si>
    <t>AQ32 = AQ5 - AQ15 - AQ31</t>
  </si>
  <si>
    <t>AR32 = AR5 - AR15 - AR31</t>
  </si>
  <si>
    <t>AS32 = AO32 + AR32</t>
  </si>
  <si>
    <t>AT32 = AU32 + AV32</t>
  </si>
  <si>
    <t>AU32 = AU5 - AU15 - AU31</t>
  </si>
  <si>
    <t>AV32 = AV5 - AV15 - AV31</t>
  </si>
  <si>
    <t>AW32 = AW5 - AW15 - AW31</t>
  </si>
  <si>
    <t>AX32 = AT32 + AW32</t>
  </si>
  <si>
    <t>AZ32 = AZ5 - AZ15 - AZ31</t>
  </si>
  <si>
    <t>BA32 = BA5 - BA15 - BA31</t>
  </si>
  <si>
    <t>BB32 = BB5 - BB15 - BB31</t>
  </si>
  <si>
    <t>BD32 = BE32 + BF32</t>
  </si>
  <si>
    <t>BE32 = BE5 - BE15 - BE31</t>
  </si>
  <si>
    <t>BF32 = BF5 - BF15 - BF31</t>
  </si>
  <si>
    <t>BG32 = BG5 - BG15 - BG31</t>
  </si>
  <si>
    <t>BH32 = BD32 + BG32</t>
  </si>
  <si>
    <t>BI32 = BJ32 + BK32</t>
  </si>
  <si>
    <t>BJ32 = BJ5 - BJ15 - BJ31</t>
  </si>
  <si>
    <t>BK32 = BK5 - BK15 - BK31</t>
  </si>
  <si>
    <t>BL32 = BL5 - BL15 - BL31</t>
  </si>
  <si>
    <t>BM32 = BI32 + BL32</t>
  </si>
  <si>
    <t>BN32 = BO32 + BP32</t>
  </si>
  <si>
    <t>BO32 = BO5 - BO15 - BO31</t>
  </si>
  <si>
    <t>BP32 = BP5 - BP15 - BP31</t>
  </si>
  <si>
    <t>BQ32 = BQ5 - BQ15 - BQ31</t>
  </si>
  <si>
    <t>BR32 = BN32 + BQ32</t>
  </si>
  <si>
    <t>BS32 = BT32 + BU32</t>
  </si>
  <si>
    <t>BT32 = BT5 - BT15 - BT31</t>
  </si>
  <si>
    <t>BU32 = BU5 - BU15 - BU31</t>
  </si>
  <si>
    <t>BV32 = BV5 - BV15 - BV31</t>
  </si>
  <si>
    <t>BW32 = BS32 + BV32</t>
  </si>
  <si>
    <t>BX32 = BY32 + BZ32</t>
  </si>
  <si>
    <t>BY32 = BY5 - BY15 - BY31</t>
  </si>
  <si>
    <t>BZ32 = BZ5 - BZ15 - BZ31</t>
  </si>
  <si>
    <t>CA32 = CA5 - CA15 - CA31</t>
  </si>
  <si>
    <t>CB32 = BX32 + CA32</t>
  </si>
  <si>
    <t>CC32 = CD32 + CE32</t>
  </si>
  <si>
    <t>CD32 = CD5 - CD15 - CD31</t>
  </si>
  <si>
    <t>CE32 = CE5 - CE15 - CE31</t>
  </si>
  <si>
    <t>CF32 = CF5 - CF15 - CF31</t>
  </si>
  <si>
    <t>CG32 = CC32 + CF32</t>
  </si>
  <si>
    <t>CR32 = CS32 + CT32</t>
  </si>
  <si>
    <t>CS32 = CS5 - CS15 - CS31</t>
  </si>
  <si>
    <t>CT32 = CT5 - CT15 - CT31</t>
  </si>
  <si>
    <t>CU32 = CU5 - CU15 - CU31</t>
  </si>
  <si>
    <t>CV32 = CR32 + CU32</t>
  </si>
  <si>
    <t>CW32 = CX32 + CY32</t>
  </si>
  <si>
    <t>CX32 = CX5 - CX15 - CX31</t>
  </si>
  <si>
    <t>CY32 = CY5 - CY15 - CY31</t>
  </si>
  <si>
    <t>CZ32 = CZ5 - CZ15 - CZ31</t>
  </si>
  <si>
    <t>DA32 = CW32 + CZ32</t>
  </si>
  <si>
    <t>DB32 = DC32 + DD32</t>
  </si>
  <si>
    <t>DC32 = DC5 - DC15 - DC31</t>
  </si>
  <si>
    <t>DD32 = DD5 - DD15 - DD31</t>
  </si>
  <si>
    <t>DE32 = DE5 - DE15 - DE31</t>
  </si>
  <si>
    <t>DF32 = DB32 + DE32</t>
  </si>
  <si>
    <t>DG32</t>
  </si>
  <si>
    <t>DH32</t>
  </si>
  <si>
    <t>DI32</t>
  </si>
  <si>
    <t>DJ32</t>
  </si>
  <si>
    <t>DK32 = DF32 + DG32 + DH32 + DI32 + DJ32</t>
  </si>
  <si>
    <t>DL32 = DM32 + DN32</t>
  </si>
  <si>
    <t>DM32 = DM5 - DM15 - DM31</t>
  </si>
  <si>
    <t>DN32 = DN5 - DN15 - DN31</t>
  </si>
  <si>
    <t>DO32 = DO5 - DO15 - DO31</t>
  </si>
  <si>
    <t>DP32 = DL32 + DO32</t>
  </si>
  <si>
    <t>DQ32 = DR32 + DS32</t>
  </si>
  <si>
    <t>DR32 = DR5 - DR15 - DR31</t>
  </si>
  <si>
    <t>DS32 = DS5 - DS15 - DS31</t>
  </si>
  <si>
    <t>DT32 = DT5 - DT15 - DT31</t>
  </si>
  <si>
    <t>DU32 = DQ32 + DT32</t>
  </si>
  <si>
    <t>DV32 = DW32 + DX32</t>
  </si>
  <si>
    <t>DW32 = DW5 - DW15 - DW31</t>
  </si>
  <si>
    <t>DX32 = DX5 - DX15 - DX31</t>
  </si>
  <si>
    <t>DY32 = DY5 - DY15 - DY31</t>
  </si>
  <si>
    <t>DZ32 = DV32 + DY32</t>
  </si>
  <si>
    <t>EA32 = EB32 + EC32</t>
  </si>
  <si>
    <t>EB32 = EB5 - EB15 - EB31</t>
  </si>
  <si>
    <t>EC32 = EC5 - EC15 - EC31</t>
  </si>
  <si>
    <t>ED32 = ED5 - ED15 - ED31</t>
  </si>
  <si>
    <t>EE32 = EA32 + ED32</t>
  </si>
  <si>
    <t>EF32 = EG32 + EH32</t>
  </si>
  <si>
    <t>EG32 = EG5 - EG15 - EG31</t>
  </si>
  <si>
    <t>EH32 = EH5 - EH15 - EH31</t>
  </si>
  <si>
    <t>EI32 = EI5 - EI15 - EI31</t>
  </si>
  <si>
    <t>EJ32 = EF32 + EI32</t>
  </si>
  <si>
    <t>EK32</t>
  </si>
  <si>
    <t>EL32</t>
  </si>
  <si>
    <t>EM32</t>
  </si>
  <si>
    <t>EN32</t>
  </si>
  <si>
    <t>EO32 = EJ32 + EK32 + EL32 + EM32 + EN32</t>
  </si>
  <si>
    <t>EP32 = DK32 + EO32</t>
  </si>
  <si>
    <t>Charges d'acquisition et de gestion nettes</t>
  </si>
  <si>
    <t>B33</t>
  </si>
  <si>
    <t>C33</t>
  </si>
  <si>
    <t>D33</t>
  </si>
  <si>
    <t>G33</t>
  </si>
  <si>
    <t>H33</t>
  </si>
  <si>
    <t>I33</t>
  </si>
  <si>
    <t>L33</t>
  </si>
  <si>
    <t>M33</t>
  </si>
  <si>
    <t>N33</t>
  </si>
  <si>
    <t>Q33</t>
  </si>
  <si>
    <t>R33</t>
  </si>
  <si>
    <t>S33</t>
  </si>
  <si>
    <t>U33 = V33 + W33</t>
  </si>
  <si>
    <t>V33</t>
  </si>
  <si>
    <t>W33</t>
  </si>
  <si>
    <t>X33</t>
  </si>
  <si>
    <t>Y33 = U33 + X33</t>
  </si>
  <si>
    <t>Z33 = AA33 + AB33</t>
  </si>
  <si>
    <t>AA33</t>
  </si>
  <si>
    <t>AB33</t>
  </si>
  <si>
    <t>AC33</t>
  </si>
  <si>
    <t>AD33 = Z33 + AC33</t>
  </si>
  <si>
    <t>AE33 = AF33 + AG33</t>
  </si>
  <si>
    <t>AF33</t>
  </si>
  <si>
    <t>AG33</t>
  </si>
  <si>
    <t>AH33</t>
  </si>
  <si>
    <t>AI33 = AE33 + AH33</t>
  </si>
  <si>
    <t>AJ33 = AK33 + AL33</t>
  </si>
  <si>
    <t>AK33</t>
  </si>
  <si>
    <t>AL33</t>
  </si>
  <si>
    <t>AM33</t>
  </si>
  <si>
    <t>AN33 = AJ33 + AM33</t>
  </si>
  <si>
    <t>AO33 = AP33 + AQ33</t>
  </si>
  <si>
    <t>AP33</t>
  </si>
  <si>
    <t>AQ33</t>
  </si>
  <si>
    <t>AR33</t>
  </si>
  <si>
    <t>AS33 = AO33 + AR33</t>
  </si>
  <si>
    <t>AT33 = AU33 + AV33</t>
  </si>
  <si>
    <t>AU33</t>
  </si>
  <si>
    <t>AV33</t>
  </si>
  <si>
    <t>AW33</t>
  </si>
  <si>
    <t>AX33 = AT33 + AW33</t>
  </si>
  <si>
    <t>AZ33</t>
  </si>
  <si>
    <t>BA33</t>
  </si>
  <si>
    <t>BB33</t>
  </si>
  <si>
    <t>BD33 = BE33 + BF33</t>
  </si>
  <si>
    <t>BE33</t>
  </si>
  <si>
    <t>BF33</t>
  </si>
  <si>
    <t>BG33</t>
  </si>
  <si>
    <t>BH33 = BD33 + BG33</t>
  </si>
  <si>
    <t>BI33 = BJ33 + BK33</t>
  </si>
  <si>
    <t>BJ33</t>
  </si>
  <si>
    <t>BK33</t>
  </si>
  <si>
    <t>BL33</t>
  </si>
  <si>
    <t>BM33 = BI33 + BL33</t>
  </si>
  <si>
    <t>BN33 = BO33 + BP33</t>
  </si>
  <si>
    <t>BO33</t>
  </si>
  <si>
    <t>BP33</t>
  </si>
  <si>
    <t>BQ33</t>
  </si>
  <si>
    <t>BR33 = BN33 + BQ33</t>
  </si>
  <si>
    <t>BS33 = BT33 + BU33</t>
  </si>
  <si>
    <t>BT33</t>
  </si>
  <si>
    <t>BU33</t>
  </si>
  <si>
    <t>BV33</t>
  </si>
  <si>
    <t>BW33 = BS33 + BV33</t>
  </si>
  <si>
    <t>BX33 = BY33 + BZ33</t>
  </si>
  <si>
    <t>BY33</t>
  </si>
  <si>
    <t>BZ33</t>
  </si>
  <si>
    <t>CA33</t>
  </si>
  <si>
    <t>CB33 = BX33 + CA33</t>
  </si>
  <si>
    <t>CC33 = CD33 + CE33</t>
  </si>
  <si>
    <t>CD33</t>
  </si>
  <si>
    <t>CE33</t>
  </si>
  <si>
    <t>CF33</t>
  </si>
  <si>
    <t>CG33 = CC33 + CF33</t>
  </si>
  <si>
    <t>CR33 = CS33 + CT33</t>
  </si>
  <si>
    <t>CS33</t>
  </si>
  <si>
    <t>CT33</t>
  </si>
  <si>
    <t>CU33</t>
  </si>
  <si>
    <t>CV33 = CR33 + CU33</t>
  </si>
  <si>
    <t>CW33 = CX33 + CY33</t>
  </si>
  <si>
    <t>CX33</t>
  </si>
  <si>
    <t>CY33</t>
  </si>
  <si>
    <t>CZ33</t>
  </si>
  <si>
    <t>DA33 = CW33 + CZ33</t>
  </si>
  <si>
    <t>DB33 = DC33 + DD33</t>
  </si>
  <si>
    <t>DC33 = B33 + G33 + L33 + Q33 + V33 + AA33 + AF33 + AK33 + AP33 + AU33 + AZ33 + BE33 + BJ33 + BO33 + BT33 + BY33 + CD33 + CS33 + CX33</t>
  </si>
  <si>
    <t>DD33 = C33 + H33 + M33 + R33 + W33 + AB33 + AG33 + AL33 + AQ33 + AV33 + BA33 + BF33 + BK33 + BP33 + BU33 + BZ33 + CE33 + CT33 + CY33</t>
  </si>
  <si>
    <t>DE33 = D33 + I33 + N33 + S33 + X33 + AC33 + AH33 + AM33 + AR33 + AW33 + BB33 + BG33 + BL33 + BQ33 + BV33 + CA33 + CF33 + CU33 + CZ33</t>
  </si>
  <si>
    <t>DF33 = DB33 + DE33</t>
  </si>
  <si>
    <t>DG33</t>
  </si>
  <si>
    <t>DH33</t>
  </si>
  <si>
    <t>DI33</t>
  </si>
  <si>
    <t>DJ33</t>
  </si>
  <si>
    <t>DK33 = DF33 + DG33 + DH33 + DI33 + DJ33</t>
  </si>
  <si>
    <t>DL33 = DM33 + DN33</t>
  </si>
  <si>
    <t>DM33</t>
  </si>
  <si>
    <t>DN33</t>
  </si>
  <si>
    <t>DO33</t>
  </si>
  <si>
    <t>DP33 = DL33 + DO33</t>
  </si>
  <si>
    <t>DQ33 = DR33 + DS33</t>
  </si>
  <si>
    <t>DR33</t>
  </si>
  <si>
    <t>DS33</t>
  </si>
  <si>
    <t>DT33</t>
  </si>
  <si>
    <t>DU33 = DQ33 + DT33</t>
  </si>
  <si>
    <t>DV33 = DW33 + DX33</t>
  </si>
  <si>
    <t>DW33</t>
  </si>
  <si>
    <t>DX33</t>
  </si>
  <si>
    <t>DY33</t>
  </si>
  <si>
    <t>DZ33 = DV33 + DY33</t>
  </si>
  <si>
    <t>EA33 = EB33 + EC33</t>
  </si>
  <si>
    <t>EB33</t>
  </si>
  <si>
    <t>EC33</t>
  </si>
  <si>
    <t>ED33</t>
  </si>
  <si>
    <t>EE33 = EA33 + ED33</t>
  </si>
  <si>
    <t>EF33 = EG33 + EH33</t>
  </si>
  <si>
    <t>EG33 = DM33 + DR33 + DW33 + EB33</t>
  </si>
  <si>
    <t>EH33 = DN33 + DS33 + DX33 + EC33</t>
  </si>
  <si>
    <t>EI33 = DO33 + DT33 + DY33 + ED33</t>
  </si>
  <si>
    <t>EJ33 = EF33 + EI33</t>
  </si>
  <si>
    <t>EK33</t>
  </si>
  <si>
    <t>EL33</t>
  </si>
  <si>
    <t>EM33</t>
  </si>
  <si>
    <t>EN33</t>
  </si>
  <si>
    <t>EO33 = EJ33 + EK33 + EL33 + EM33 + EN33</t>
  </si>
  <si>
    <t>EP33 = DK33 + EO33</t>
  </si>
  <si>
    <t>Frais admininistration</t>
  </si>
  <si>
    <t>B34</t>
  </si>
  <si>
    <t>C34</t>
  </si>
  <si>
    <t>D34</t>
  </si>
  <si>
    <t>G34</t>
  </si>
  <si>
    <t>H34</t>
  </si>
  <si>
    <t>I34</t>
  </si>
  <si>
    <t>L34</t>
  </si>
  <si>
    <t>M34</t>
  </si>
  <si>
    <t>N34</t>
  </si>
  <si>
    <t>Q34</t>
  </si>
  <si>
    <t>R34</t>
  </si>
  <si>
    <t>S34</t>
  </si>
  <si>
    <t>U34 = V34 + W34</t>
  </si>
  <si>
    <t>V34</t>
  </si>
  <si>
    <t>W34</t>
  </si>
  <si>
    <t>X34</t>
  </si>
  <si>
    <t>Y34 = U34 + X34</t>
  </si>
  <si>
    <t>Z34 = AA34 + AB34</t>
  </si>
  <si>
    <t>AA34</t>
  </si>
  <si>
    <t>AB34</t>
  </si>
  <si>
    <t>AC34</t>
  </si>
  <si>
    <t>AD34 = Z34 + AC34</t>
  </si>
  <si>
    <t>AE34 = AF34 + AG34</t>
  </si>
  <si>
    <t>AF34</t>
  </si>
  <si>
    <t>AG34</t>
  </si>
  <si>
    <t>AH34</t>
  </si>
  <si>
    <t>AI34 = AE34 + AH34</t>
  </si>
  <si>
    <t>AJ34 = AK34 + AL34</t>
  </si>
  <si>
    <t>AK34</t>
  </si>
  <si>
    <t>AL34</t>
  </si>
  <si>
    <t>AM34</t>
  </si>
  <si>
    <t>AN34 = AJ34 + AM34</t>
  </si>
  <si>
    <t>AO34 = AP34 + AQ34</t>
  </si>
  <si>
    <t>AP34</t>
  </si>
  <si>
    <t>AQ34</t>
  </si>
  <si>
    <t>AR34</t>
  </si>
  <si>
    <t>AS34 = AO34 + AR34</t>
  </si>
  <si>
    <t>AT34 = AU34 + AV34</t>
  </si>
  <si>
    <t>AU34</t>
  </si>
  <si>
    <t>AV34</t>
  </si>
  <si>
    <t>AW34</t>
  </si>
  <si>
    <t>AX34 = AT34 + AW34</t>
  </si>
  <si>
    <t>AZ34</t>
  </si>
  <si>
    <t>BA34</t>
  </si>
  <si>
    <t>BB34</t>
  </si>
  <si>
    <t>BD34 = BE34 + BF34</t>
  </si>
  <si>
    <t>BE34</t>
  </si>
  <si>
    <t>BF34</t>
  </si>
  <si>
    <t>BG34</t>
  </si>
  <si>
    <t>BH34 = BD34 + BG34</t>
  </si>
  <si>
    <t>BI34 = BJ34 + BK34</t>
  </si>
  <si>
    <t>BJ34</t>
  </si>
  <si>
    <t>BK34</t>
  </si>
  <si>
    <t>BL34</t>
  </si>
  <si>
    <t>BM34 = BI34 + BL34</t>
  </si>
  <si>
    <t>BN34 = BO34 + BP34</t>
  </si>
  <si>
    <t>BO34</t>
  </si>
  <si>
    <t>BP34</t>
  </si>
  <si>
    <t>BQ34</t>
  </si>
  <si>
    <t>BR34 = BN34 + BQ34</t>
  </si>
  <si>
    <t>BS34 = BT34 + BU34</t>
  </si>
  <si>
    <t>BT34</t>
  </si>
  <si>
    <t>BU34</t>
  </si>
  <si>
    <t>BV34</t>
  </si>
  <si>
    <t>BW34 = BS34 + BV34</t>
  </si>
  <si>
    <t>BX34 = BY34 + BZ34</t>
  </si>
  <si>
    <t>BY34</t>
  </si>
  <si>
    <t>BZ34</t>
  </si>
  <si>
    <t>CA34</t>
  </si>
  <si>
    <t>CB34 = BX34 + CA34</t>
  </si>
  <si>
    <t>CC34 = CD34 + CE34</t>
  </si>
  <si>
    <t>CD34</t>
  </si>
  <si>
    <t>CE34</t>
  </si>
  <si>
    <t>CF34</t>
  </si>
  <si>
    <t>CG34 = CC34 + CF34</t>
  </si>
  <si>
    <t>CR34 = CS34 + CT34</t>
  </si>
  <si>
    <t>CS34</t>
  </si>
  <si>
    <t>CT34</t>
  </si>
  <si>
    <t>CU34</t>
  </si>
  <si>
    <t>CV34 = CR34 + CU34</t>
  </si>
  <si>
    <t>CW34 = CX34 + CY34</t>
  </si>
  <si>
    <t>CX34</t>
  </si>
  <si>
    <t>CY34</t>
  </si>
  <si>
    <t>CZ34</t>
  </si>
  <si>
    <t>DA34 = CW34 + CZ34</t>
  </si>
  <si>
    <t>DB34 = DC34 + DD34</t>
  </si>
  <si>
    <t>DC34 = B34 + G34 + L34 + Q34 + V34 + AA34 + AF34 + AK34 + AP34 + AU34 + AZ34 + BE34 + BJ34 + BO34 + BT34 + BY34 + CD34 + CS34 + CX34</t>
  </si>
  <si>
    <t>DD34 = C34 + H34 + M34 + R34 + W34 + AB34 + AG34 + AL34 + AQ34 + AV34 + BA34 + BF34 + BK34 + BP34 + BU34 + BZ34 + CE34 + CT34 + CY34</t>
  </si>
  <si>
    <t>DE34 = D34 + I34 + N34 + S34 + X34 + AC34 + AH34 + AM34 + AR34 + AW34 + BB34 + BG34 + BL34 + BQ34 + BV34 + CA34 + CF34 + CU34 + CZ34</t>
  </si>
  <si>
    <t>DF34 = DB34 + DE34</t>
  </si>
  <si>
    <t>DG34</t>
  </si>
  <si>
    <t>DH34</t>
  </si>
  <si>
    <t>DI34</t>
  </si>
  <si>
    <t>DJ34</t>
  </si>
  <si>
    <t>DK34 = DF34 + DG34 + DH34 + DI34 + DJ34</t>
  </si>
  <si>
    <t>DL34 = DM34 + DN34</t>
  </si>
  <si>
    <t>DM34</t>
  </si>
  <si>
    <t>DN34</t>
  </si>
  <si>
    <t>DO34</t>
  </si>
  <si>
    <t>DP34 = DL34 + DO34</t>
  </si>
  <si>
    <t>DQ34 = DR34 + DS34</t>
  </si>
  <si>
    <t>DR34</t>
  </si>
  <si>
    <t>DS34</t>
  </si>
  <si>
    <t>DT34</t>
  </si>
  <si>
    <t>DU34 = DQ34 + DT34</t>
  </si>
  <si>
    <t>DV34 = DW34 + DX34</t>
  </si>
  <si>
    <t>DW34</t>
  </si>
  <si>
    <t>DX34</t>
  </si>
  <si>
    <t>DY34</t>
  </si>
  <si>
    <t>DZ34 = DV34 + DY34</t>
  </si>
  <si>
    <t>EA34 = EB34 + EC34</t>
  </si>
  <si>
    <t>EB34</t>
  </si>
  <si>
    <t>EC34</t>
  </si>
  <si>
    <t>ED34</t>
  </si>
  <si>
    <t>EE34 = EA34 + ED34</t>
  </si>
  <si>
    <t>EF34 = EG34 + EH34</t>
  </si>
  <si>
    <t>EG34 = DM34 + DR34 + DW34 + EB34</t>
  </si>
  <si>
    <t>EH34 = DN34 + DS34 + DX34 + EC34</t>
  </si>
  <si>
    <t>EI34 = DO34 + DT34 + DY34 + ED34</t>
  </si>
  <si>
    <t>EJ34 = EF34 + EI34</t>
  </si>
  <si>
    <t>EK34</t>
  </si>
  <si>
    <t>EL34</t>
  </si>
  <si>
    <t>EM34</t>
  </si>
  <si>
    <t>EN34</t>
  </si>
  <si>
    <t>EO34 = EJ34 + EK34 + EL34 + EM34 + EN34</t>
  </si>
  <si>
    <t>EP34 = DK34 + EO34</t>
  </si>
  <si>
    <t>Autres charges nettes de produits techniques</t>
  </si>
  <si>
    <t>U35 = V35 + W35</t>
  </si>
  <si>
    <t>Y35 = U35 + X35</t>
  </si>
  <si>
    <t>Z35 = AA35 + AB35</t>
  </si>
  <si>
    <t>AA35</t>
  </si>
  <si>
    <t>AD35 = Z35 + AC35</t>
  </si>
  <si>
    <t>AE35 = AF35 + AG35</t>
  </si>
  <si>
    <t>AF35</t>
  </si>
  <si>
    <t>AI35 = AE35 + AH35</t>
  </si>
  <si>
    <t>AJ35 = AK35 + AL35</t>
  </si>
  <si>
    <t>AK35</t>
  </si>
  <si>
    <t>AN35 = AJ35 + AM35</t>
  </si>
  <si>
    <t>AO35 = AP35 + AQ35</t>
  </si>
  <si>
    <t>AP35</t>
  </si>
  <si>
    <t>AS35 = AO35 + AR35</t>
  </si>
  <si>
    <t>AT35 = AU35 + AV35</t>
  </si>
  <si>
    <t>AX35 = AT35 + AW35</t>
  </si>
  <si>
    <t>BD35 = BE35 + BF35</t>
  </si>
  <si>
    <t>BE35</t>
  </si>
  <si>
    <t>BF35</t>
  </si>
  <si>
    <t>BG35</t>
  </si>
  <si>
    <t>BH35 = BD35 + BG35</t>
  </si>
  <si>
    <t>BI35 = BJ35 + BK35</t>
  </si>
  <si>
    <t>BM35 = BI35 + BL35</t>
  </si>
  <si>
    <t>BN35 = BO35 + BP35</t>
  </si>
  <si>
    <t>BO35</t>
  </si>
  <si>
    <t>BP35</t>
  </si>
  <si>
    <t>BQ35</t>
  </si>
  <si>
    <t>BR35 = BN35 + BQ35</t>
  </si>
  <si>
    <t>BS35 = BT35 + BU35</t>
  </si>
  <si>
    <t>BT35</t>
  </si>
  <si>
    <t>BU35</t>
  </si>
  <si>
    <t>BV35</t>
  </si>
  <si>
    <t>BW35 = BS35 + BV35</t>
  </si>
  <si>
    <t>BX35 = BY35 + BZ35</t>
  </si>
  <si>
    <t>BY35</t>
  </si>
  <si>
    <t>BZ35</t>
  </si>
  <si>
    <t>CA35</t>
  </si>
  <si>
    <t>CB35 = BX35 + CA35</t>
  </si>
  <si>
    <t>CC35 = CD35 + CE35</t>
  </si>
  <si>
    <t>CD35</t>
  </si>
  <si>
    <t>CE35</t>
  </si>
  <si>
    <t>CF35</t>
  </si>
  <si>
    <t>CG35 = CC35 + CF35</t>
  </si>
  <si>
    <t>CR35 = CS35 + CT35</t>
  </si>
  <si>
    <t>CS35</t>
  </si>
  <si>
    <t>CT35</t>
  </si>
  <si>
    <t>CU35</t>
  </si>
  <si>
    <t>CV35 = CR35 + CU35</t>
  </si>
  <si>
    <t>CW35 = CX35 + CY35</t>
  </si>
  <si>
    <t>CX35</t>
  </si>
  <si>
    <t>CY35</t>
  </si>
  <si>
    <t>CZ35</t>
  </si>
  <si>
    <t>DA35 = CW35 + CZ35</t>
  </si>
  <si>
    <t>DB35 = DC35 + DD35</t>
  </si>
  <si>
    <t>DC35 = B35 + G35 + L35 + Q35 + V35 + AA35 + AF35 + AK35 + AP35 + AU35 + AZ35 + BE35 + BJ35 + BO35 + BT35 + BY35 + CD35 + CS35 + CX35</t>
  </si>
  <si>
    <t>DD35 = C35 + H35 + M35 + R35 + W35 + AB35 + AG35 + AL35 + AQ35 + AV35 + BA35 + BF35 + BK35 + BP35 + BU35 + BZ35 + CE35 + CT35 + CY35</t>
  </si>
  <si>
    <t>DE35 = D35 + I35 + N35 + S35 + X35 + AC35 + AH35 + AM35 + AR35 + AW35 + BB35 + BG35 + BL35 + BQ35 + BV35 + CA35 + CF35 + CU35 + CZ35</t>
  </si>
  <si>
    <t>DF35 = DB35 + DE35</t>
  </si>
  <si>
    <t>DG35</t>
  </si>
  <si>
    <t>DH35</t>
  </si>
  <si>
    <t>DI35</t>
  </si>
  <si>
    <t>DJ35</t>
  </si>
  <si>
    <t>DK35 = DF35 + DG35 + DH35 + DI35 + DJ35</t>
  </si>
  <si>
    <t>DL35 = DM35 + DN35</t>
  </si>
  <si>
    <t>DM35</t>
  </si>
  <si>
    <t>DN35</t>
  </si>
  <si>
    <t>DO35</t>
  </si>
  <si>
    <t>DP35 = DL35 + DO35</t>
  </si>
  <si>
    <t>DQ35 = DR35 + DS35</t>
  </si>
  <si>
    <t>DR35</t>
  </si>
  <si>
    <t>DS35</t>
  </si>
  <si>
    <t>DT35</t>
  </si>
  <si>
    <t>DU35 = DQ35 + DT35</t>
  </si>
  <si>
    <t>DV35 = DW35 + DX35</t>
  </si>
  <si>
    <t>DW35</t>
  </si>
  <si>
    <t>DX35</t>
  </si>
  <si>
    <t>DY35</t>
  </si>
  <si>
    <t>DZ35 = DV35 + DY35</t>
  </si>
  <si>
    <t>EA35 = EB35 + EC35</t>
  </si>
  <si>
    <t>EB35</t>
  </si>
  <si>
    <t>EC35</t>
  </si>
  <si>
    <t>ED35</t>
  </si>
  <si>
    <t>EE35 = EA35 + ED35</t>
  </si>
  <si>
    <t>EF35 = EG35 + EH35</t>
  </si>
  <si>
    <t>EG35 = DM35 + DR35 + DW35 + EB35</t>
  </si>
  <si>
    <t>EH35 = DN35 + DS35 + DX35 + EC35</t>
  </si>
  <si>
    <t>EI35 = DO35 + DT35 + DY35 + ED35</t>
  </si>
  <si>
    <t>EJ35 = EF35 + EI35</t>
  </si>
  <si>
    <t>EK35</t>
  </si>
  <si>
    <t>EL35</t>
  </si>
  <si>
    <t>EM35</t>
  </si>
  <si>
    <t>EN35</t>
  </si>
  <si>
    <t>EO35 = EJ35 + EK35 + EL35 + EM35 + EN35</t>
  </si>
  <si>
    <t>EP35 = DK35 + EO35</t>
  </si>
  <si>
    <t>U36 = V36 + W36</t>
  </si>
  <si>
    <t>Y36 = U36 + X36</t>
  </si>
  <si>
    <t>Z36 = AA36 + AB36</t>
  </si>
  <si>
    <t>AA36</t>
  </si>
  <si>
    <t>AD36 = Z36 + AC36</t>
  </si>
  <si>
    <t>AE36 = AF36 + AG36</t>
  </si>
  <si>
    <t>AF36</t>
  </si>
  <si>
    <t>AI36 = AE36 + AH36</t>
  </si>
  <si>
    <t>AJ36 = AK36 + AL36</t>
  </si>
  <si>
    <t>AK36</t>
  </si>
  <si>
    <t>AN36 = AJ36 + AM36</t>
  </si>
  <si>
    <t>AO36 = AP36 + AQ36</t>
  </si>
  <si>
    <t>AP36</t>
  </si>
  <si>
    <t>AS36 = AO36 + AR36</t>
  </si>
  <si>
    <t>AT36 = AU36 + AV36</t>
  </si>
  <si>
    <t>AX36 = AT36 + AW36</t>
  </si>
  <si>
    <t>BD36 = BE36 + BF36</t>
  </si>
  <si>
    <t>BE36</t>
  </si>
  <si>
    <t>BF36</t>
  </si>
  <si>
    <t>BG36</t>
  </si>
  <si>
    <t>BH36 = BD36 + BG36</t>
  </si>
  <si>
    <t>BI36 = BJ36 + BK36</t>
  </si>
  <si>
    <t>BM36 = BI36 + BL36</t>
  </si>
  <si>
    <t>BN36 = BO36 + BP36</t>
  </si>
  <si>
    <t>BO36</t>
  </si>
  <si>
    <t>BP36</t>
  </si>
  <si>
    <t>BQ36</t>
  </si>
  <si>
    <t>BR36 = BN36 + BQ36</t>
  </si>
  <si>
    <t>BS36 = BT36 + BU36</t>
  </si>
  <si>
    <t>BT36</t>
  </si>
  <si>
    <t>BU36</t>
  </si>
  <si>
    <t>BV36</t>
  </si>
  <si>
    <t>BW36 = BS36 + BV36</t>
  </si>
  <si>
    <t>BX36 = BY36 + BZ36</t>
  </si>
  <si>
    <t>BY36</t>
  </si>
  <si>
    <t>BZ36</t>
  </si>
  <si>
    <t>CA36</t>
  </si>
  <si>
    <t>CB36 = BX36 + CA36</t>
  </si>
  <si>
    <t>CC36 = CD36 + CE36</t>
  </si>
  <si>
    <t>CD36</t>
  </si>
  <si>
    <t>CE36</t>
  </si>
  <si>
    <t>CF36</t>
  </si>
  <si>
    <t>CG36 = CC36 + CF36</t>
  </si>
  <si>
    <t>CR36 = CS36 + CT36</t>
  </si>
  <si>
    <t>CS36</t>
  </si>
  <si>
    <t>CT36</t>
  </si>
  <si>
    <t>CU36</t>
  </si>
  <si>
    <t>CV36 = CR36 + CU36</t>
  </si>
  <si>
    <t>CW36 = CX36 + CY36</t>
  </si>
  <si>
    <t>CX36</t>
  </si>
  <si>
    <t>CY36</t>
  </si>
  <si>
    <t>CZ36</t>
  </si>
  <si>
    <t>DA36 = CW36 + CZ36</t>
  </si>
  <si>
    <t>DB36 = DC36 + DD36</t>
  </si>
  <si>
    <t>DC36 = B36 + G36 + L36 + Q36 + V36 + AA36 + AF36 + AK36 + AP36 + AU36 + AZ36 + BE36 + BJ36 + BO36 + BT36 + BY36 + CD36 + CS36 + CX36</t>
  </si>
  <si>
    <t>DD36 = C36 + H36 + M36 + R36 + W36 + AB36 + AG36 + AL36 + AQ36 + AV36 + BA36 + BF36 + BK36 + BP36 + BU36 + BZ36 + CE36 + CT36 + CY36</t>
  </si>
  <si>
    <t>DE36 = D36 + I36 + N36 + S36 + X36 + AC36 + AH36 + AM36 + AR36 + AW36 + BB36 + BG36 + BL36 + BQ36 + BV36 + CA36 + CF36 + CU36 + CZ36</t>
  </si>
  <si>
    <t>DF36 = DB36 + DE36</t>
  </si>
  <si>
    <t>DG36</t>
  </si>
  <si>
    <t>DH36</t>
  </si>
  <si>
    <t>DI36</t>
  </si>
  <si>
    <t>DJ36</t>
  </si>
  <si>
    <t>DK36 = DF36 + DG36 + DH36 + DI36 + DJ36</t>
  </si>
  <si>
    <t>DL36 = DM36 + DN36</t>
  </si>
  <si>
    <t>DM36</t>
  </si>
  <si>
    <t>DN36</t>
  </si>
  <si>
    <t>DO36</t>
  </si>
  <si>
    <t>DP36 = DL36 + DO36</t>
  </si>
  <si>
    <t>DQ36 = DR36 + DS36</t>
  </si>
  <si>
    <t>DR36</t>
  </si>
  <si>
    <t>DS36</t>
  </si>
  <si>
    <t>DT36</t>
  </si>
  <si>
    <t>DU36 = DQ36 + DT36</t>
  </si>
  <si>
    <t>DV36 = DW36 + DX36</t>
  </si>
  <si>
    <t>DW36</t>
  </si>
  <si>
    <t>DX36</t>
  </si>
  <si>
    <t>DY36</t>
  </si>
  <si>
    <t>DZ36 = DV36 + DY36</t>
  </si>
  <si>
    <t>EA36 = EB36 + EC36</t>
  </si>
  <si>
    <t>EB36</t>
  </si>
  <si>
    <t>EC36</t>
  </si>
  <si>
    <t>ED36</t>
  </si>
  <si>
    <t>EE36 = EA36 + ED36</t>
  </si>
  <si>
    <t>EF36 = EG36 + EH36</t>
  </si>
  <si>
    <t>EG36 = DM36 + DR36 + DW36 + EB36</t>
  </si>
  <si>
    <t>EH36 = DN36 + DS36 + DX36 + EC36</t>
  </si>
  <si>
    <t>EI36 = DO36 + DT36 + DY36 + ED36</t>
  </si>
  <si>
    <t>EJ36 = EF36 + EI36</t>
  </si>
  <si>
    <t>EK36</t>
  </si>
  <si>
    <t>EL36</t>
  </si>
  <si>
    <t>EM36</t>
  </si>
  <si>
    <t>EN36</t>
  </si>
  <si>
    <t>EO36 = EJ36 + EK36 + EL36 + EM36 + EN36</t>
  </si>
  <si>
    <t>EP36 = DK36 + EO36</t>
  </si>
  <si>
    <t>Total charges d'acquisition et de gestion nettes</t>
  </si>
  <si>
    <t>B37 = B33 + B34 + B35 - B36</t>
  </si>
  <si>
    <t>C37 = C33 + C34 + C35 - C36</t>
  </si>
  <si>
    <t>D37 = D33 + D34 + D35 - D36</t>
  </si>
  <si>
    <t>G37 = G33 + G34 + G35 - G36</t>
  </si>
  <si>
    <t>H37 = H33 + H34 + H35 - H36</t>
  </si>
  <si>
    <t>I37 = I33 + I34 + I35 - I36</t>
  </si>
  <si>
    <t>L37 = L33 + L34 + L35 - L36</t>
  </si>
  <si>
    <t>M37 = M33 + M34 + M35 - M36</t>
  </si>
  <si>
    <t>N37 = N33 + N34 + N35 - N36</t>
  </si>
  <si>
    <t>Q37 = Q33 + Q34 + Q35 - Q36</t>
  </si>
  <si>
    <t>R37 = R33 + R34 + R35 - R36</t>
  </si>
  <si>
    <t>S37 = S33 + S34 + S35 - S36</t>
  </si>
  <si>
    <t>U37 = V37 + W37</t>
  </si>
  <si>
    <t>V37 = V33 + V34 + V35 - V36</t>
  </si>
  <si>
    <t>W37 = W33 + W34 + W35 - W36</t>
  </si>
  <si>
    <t>X37 = X33 + X34 + X35 - X36</t>
  </si>
  <si>
    <t>Y37 = U37 + X37</t>
  </si>
  <si>
    <t>Z37 = AA37 + AB37</t>
  </si>
  <si>
    <t>AA37 = AA33 + AA34 + AA35 - AA36</t>
  </si>
  <si>
    <t>AB37 = AB33 + AB34 + AB35 - AB36</t>
  </si>
  <si>
    <t>AC37 = AC33 + AC34 + AC35 - AC36</t>
  </si>
  <si>
    <t>AD37 = Z37 + AC37</t>
  </si>
  <si>
    <t>AE37 = AF37 + AG37</t>
  </si>
  <si>
    <t>AF37 = AF33 + AF34 + AF35 - AF36</t>
  </si>
  <si>
    <t>AG37 = AG33 + AG34 + AG35 - AG36</t>
  </si>
  <si>
    <t>AH37 = AH33 + AH34 + AH35 - AH36</t>
  </si>
  <si>
    <t>AI37 = AE37 + AH37</t>
  </si>
  <si>
    <t>AJ37 = AK37 + AL37</t>
  </si>
  <si>
    <t>AK37 = AK33 + AK34 + AK35 - AK36</t>
  </si>
  <si>
    <t>AL37 = AL33 + AL34 + AL35 - AL36</t>
  </si>
  <si>
    <t>AM37 = AM33 + AM34 + AM35 - AM36</t>
  </si>
  <si>
    <t>AN37 = AJ37 + AM37</t>
  </si>
  <si>
    <t>AO37 = AP37 + AQ37</t>
  </si>
  <si>
    <t>AP37 = AP33 + AP34 + AP35 - AP36</t>
  </si>
  <si>
    <t>AQ37 = AQ33 + AQ34 + AQ35 - AQ36</t>
  </si>
  <si>
    <t>AR37 = AR33 + AR34 + AR35 - AR36</t>
  </si>
  <si>
    <t>AS37 = AO37 + AR37</t>
  </si>
  <si>
    <t>AT37 = AU37 + AV37</t>
  </si>
  <si>
    <t>AU37 = AU33 + AU34 + AU35 - AU36</t>
  </si>
  <si>
    <t>AV37 = AV33 + AV34 + AV35 - AV36</t>
  </si>
  <si>
    <t>AW37 = AW33 + AW34 + AW35 - AW36</t>
  </si>
  <si>
    <t>AX37 = AT37 + AW37</t>
  </si>
  <si>
    <t>AZ37 = AZ33 + AZ34 + AZ35 - AZ36</t>
  </si>
  <si>
    <t>BA37 = BA33 + BA34 + BA35 - BA36</t>
  </si>
  <si>
    <t>BB37 = BB33 + BB34 + BB35 - BB36</t>
  </si>
  <si>
    <t>BD37 = BE37 + BF37</t>
  </si>
  <si>
    <t>BE37 = BE33 + BE34 + BE35 - BE36</t>
  </si>
  <si>
    <t>BF37 = BF33 + BF34 + BF35 - BF36</t>
  </si>
  <si>
    <t>BG37 = BG33 + BG34 + BG35 - BG36</t>
  </si>
  <si>
    <t>BH37 = BD37 + BG37</t>
  </si>
  <si>
    <t>BI37 = BJ37 + BK37</t>
  </si>
  <si>
    <t>BJ37 = BJ33 + BJ34 + BJ35 - BJ36</t>
  </si>
  <si>
    <t>BK37 = BK33 + BK34 + BK35 - BK36</t>
  </si>
  <si>
    <t>BL37 = BL33 + BL34 + BL35 - BL36</t>
  </si>
  <si>
    <t>BM37 = BI37 + BL37</t>
  </si>
  <si>
    <t>BN37 = BO37 + BP37</t>
  </si>
  <si>
    <t>BO37 = BO33 + BO34 + BO35 - BO36</t>
  </si>
  <si>
    <t>BP37 = BP33 + BP34 + BP35 - BP36</t>
  </si>
  <si>
    <t>BQ37 = BQ33 + BQ34 + BQ35 - BQ36</t>
  </si>
  <si>
    <t>BR37 = BN37 + BQ37</t>
  </si>
  <si>
    <t>BS37 = BT37 + BU37</t>
  </si>
  <si>
    <t>BT37 = BT33 + BT34 + BT35 - BT36</t>
  </si>
  <si>
    <t>BU37 = BU33 + BU34 + BU35 - BU36</t>
  </si>
  <si>
    <t>BV37 = BV33 + BV34 + BV35 - BV36</t>
  </si>
  <si>
    <t>BW37 = BS37 + BV37</t>
  </si>
  <si>
    <t>BX37 = BY37 + BZ37</t>
  </si>
  <si>
    <t>BY37 = BY33 + BY34 + BY35 - BY36</t>
  </si>
  <si>
    <t>BZ37 = BZ33 + BZ34 + BZ35 - BZ36</t>
  </si>
  <si>
    <t>CA37 = CA33 + CA34 + CA35 - CA36</t>
  </si>
  <si>
    <t>CB37 = BX37 + CA37</t>
  </si>
  <si>
    <t>CC37 = CD37 + CE37</t>
  </si>
  <si>
    <t>CD37 = CD33 + CD34 + CD35 - CD36</t>
  </si>
  <si>
    <t>CE37 = CE33 + CE34 + CE35 - CE36</t>
  </si>
  <si>
    <t>CF37 = CF33 + CF34 + CF35 - CF36</t>
  </si>
  <si>
    <t>CG37 = CC37 + CF37</t>
  </si>
  <si>
    <t>CR37 = CS37 + CT37</t>
  </si>
  <si>
    <t>CS37 = CS33 + CS34 + CS35 - CS36</t>
  </si>
  <si>
    <t>CT37 = CT33 + CT34 + CT35 - CT36</t>
  </si>
  <si>
    <t>CU37 = CU33 + CU34 + CU35 - CU36</t>
  </si>
  <si>
    <t>CV37 = CR37 + CU37</t>
  </si>
  <si>
    <t>CW37 = CX37 + CY37</t>
  </si>
  <si>
    <t>CX37 = CX33 + CX34 + CX35 - CX36</t>
  </si>
  <si>
    <t>CY37 = CY33 + CY34 + CY35 - CY36</t>
  </si>
  <si>
    <t>CZ37 = CZ33 + CZ34 + CZ35 - CZ36</t>
  </si>
  <si>
    <t>DA37 = CW37 + CZ37</t>
  </si>
  <si>
    <t>DB37 = DC37 + DD37</t>
  </si>
  <si>
    <t>DC37 = B37 + G37 + L37 + Q37 + V37 + AA37 + AF37 + AK37 + AP37 + AU37 + AZ37 + BE37 + BJ37 + BO37 + BT37 + BY37 + CD37 + CS37 + CX37</t>
  </si>
  <si>
    <t>DD37 = C37 + H37 + M37 + R37 + W37 + AB37 + AG37 + AL37 + AQ37 + AV37 + BA37 + BF37 + BK37 + BP37 + BU37 + BZ37 + CE37 + CT37 + CY37</t>
  </si>
  <si>
    <t>DE37 = D37 + I37 + N37 + S37 + X37 + AC37 + AH37 + AM37 + AR37 + AW37 + BB37 + BG37 + BL37 + BQ37 + BV37 + CA37 + CF37 + CU37 + CZ37</t>
  </si>
  <si>
    <t>DF37 = DB37 + DE37</t>
  </si>
  <si>
    <t>DG37</t>
  </si>
  <si>
    <t>DH37</t>
  </si>
  <si>
    <t>DI37</t>
  </si>
  <si>
    <t>DJ37</t>
  </si>
  <si>
    <t>DK37 = DF37 + DG37 + DH37 + DI37 + DJ37</t>
  </si>
  <si>
    <t>DL37 = DM37 + DN37</t>
  </si>
  <si>
    <t>DM37 = DM33 + DM34 + DM35 - DM36</t>
  </si>
  <si>
    <t>DN37 = DN33 + DN34 + DN35 - DN36</t>
  </si>
  <si>
    <t>DO37 = DO33 + DO34 + DO35 - DO36</t>
  </si>
  <si>
    <t>DP37 = DL37 + DO37</t>
  </si>
  <si>
    <t>DQ37 = DR37 + DS37</t>
  </si>
  <si>
    <t>DR37 = DR33 + DR34 + DR35 - DR36</t>
  </si>
  <si>
    <t>DS37 = DS33 + DS34 + DS35 - DS36</t>
  </si>
  <si>
    <t>DT37 = DT33 + DT34 + DT35 - DT36</t>
  </si>
  <si>
    <t>DU37 = DQ37 + DT37</t>
  </si>
  <si>
    <t>DV37 = DW37 + DX37</t>
  </si>
  <si>
    <t>DW37 = DW33 + DW34 + DW35 - DW36</t>
  </si>
  <si>
    <t>DX37 = DX33 + DX34 + DX35 - DX36</t>
  </si>
  <si>
    <t>DY37 = DY33 + DY34 + DY35 - DY36</t>
  </si>
  <si>
    <t>DZ37 = DV37 + DY37</t>
  </si>
  <si>
    <t>EA37 = EB37 + EC37</t>
  </si>
  <si>
    <t>EB37 = EB33 + EB34 + EB35 - EB36</t>
  </si>
  <si>
    <t>EC37 = EC33 + EC34 + EC35 - EC36</t>
  </si>
  <si>
    <t>ED37 = ED33 + ED34 + ED35 - ED36</t>
  </si>
  <si>
    <t>EE37 = EA37 + ED37</t>
  </si>
  <si>
    <t>EF37 = EG37 + EH37</t>
  </si>
  <si>
    <t>EG37 = EG33 + EG34 + EG35 - EG36</t>
  </si>
  <si>
    <t>EH37 = EH33 + EH34 + EH35 - EH36</t>
  </si>
  <si>
    <t>EI37 = EI33 + EI34 + EI35 - EI36</t>
  </si>
  <si>
    <t>EJ37 = EF37 + EI37</t>
  </si>
  <si>
    <t>EK37 = EK33 + EK34 + EK35 - EK36</t>
  </si>
  <si>
    <t>EL37 = EL33 + EL34 + EL35 - EL36</t>
  </si>
  <si>
    <t>EM37 = EM33 + EM34 + EM35 - EM36</t>
  </si>
  <si>
    <t>EN37 = EN33 + EN34 + EN35 - EN36</t>
  </si>
  <si>
    <t>EO37 = EJ37 + EK37 + EL37 + EM37 + EN37</t>
  </si>
  <si>
    <t>EP37 = DK37 + EO37</t>
  </si>
  <si>
    <t>Revenus et autres produits de placements nets de transferts</t>
  </si>
  <si>
    <t>U38 = V38 + W38</t>
  </si>
  <si>
    <t>Y38 = U38 + X38</t>
  </si>
  <si>
    <t>Z38 = AA38 + AB38</t>
  </si>
  <si>
    <t>AA38</t>
  </si>
  <si>
    <t>AD38 = Z38 + AC38</t>
  </si>
  <si>
    <t>AE38 = AF38 + AG38</t>
  </si>
  <si>
    <t>AF38</t>
  </si>
  <si>
    <t>AI38 = AE38 + AH38</t>
  </si>
  <si>
    <t>AJ38 = AK38 + AL38</t>
  </si>
  <si>
    <t>AK38</t>
  </si>
  <si>
    <t>AN38 = AJ38 + AM38</t>
  </si>
  <si>
    <t>AO38 = AP38 + AQ38</t>
  </si>
  <si>
    <t>AP38</t>
  </si>
  <si>
    <t>AS38 = AO38 + AR38</t>
  </si>
  <si>
    <t>AT38 = AU38 + AV38</t>
  </si>
  <si>
    <t>AX38 = AT38 + AW38</t>
  </si>
  <si>
    <t>BD38 = BE38 + BF38</t>
  </si>
  <si>
    <t>BE38</t>
  </si>
  <si>
    <t>BF38</t>
  </si>
  <si>
    <t>BG38</t>
  </si>
  <si>
    <t>BH38 = BD38 + BG38</t>
  </si>
  <si>
    <t>BI38 = BJ38 + BK38</t>
  </si>
  <si>
    <t>BM38 = BI38 + BL38</t>
  </si>
  <si>
    <t>BN38 = BO38 + BP38</t>
  </si>
  <si>
    <t>BO38</t>
  </si>
  <si>
    <t>BP38</t>
  </si>
  <si>
    <t>BQ38</t>
  </si>
  <si>
    <t>BR38 = BN38 + BQ38</t>
  </si>
  <si>
    <t>BS38 = BT38 + BU38</t>
  </si>
  <si>
    <t>BT38</t>
  </si>
  <si>
    <t>BU38</t>
  </si>
  <si>
    <t>BV38</t>
  </si>
  <si>
    <t>BW38 = BS38 + BV38</t>
  </si>
  <si>
    <t>BX38 = BY38 + BZ38</t>
  </si>
  <si>
    <t>BY38</t>
  </si>
  <si>
    <t>BZ38</t>
  </si>
  <si>
    <t>CA38</t>
  </si>
  <si>
    <t>CB38 = BX38 + CA38</t>
  </si>
  <si>
    <t>CC38 = CD38 + CE38</t>
  </si>
  <si>
    <t>CD38</t>
  </si>
  <si>
    <t>CE38</t>
  </si>
  <si>
    <t>CF38</t>
  </si>
  <si>
    <t>CG38 = CC38 + CF38</t>
  </si>
  <si>
    <t>CR38 = CS38 + CT38</t>
  </si>
  <si>
    <t>CS38</t>
  </si>
  <si>
    <t>CT38</t>
  </si>
  <si>
    <t>CU38</t>
  </si>
  <si>
    <t>CV38 = CR38 + CU38</t>
  </si>
  <si>
    <t>CW38 = CX38 + CY38</t>
  </si>
  <si>
    <t>CX38</t>
  </si>
  <si>
    <t>CY38</t>
  </si>
  <si>
    <t>CZ38</t>
  </si>
  <si>
    <t>DA38 = CW38 + CZ38</t>
  </si>
  <si>
    <t>DB38 = DC38 + DD38</t>
  </si>
  <si>
    <t>DC38 = B38 + G38 + L38 + Q38 + V38 + AA38 + AF38 + AK38 + AP38 + AU38 + AZ38 + BE38 + BJ38 + BO38 + BT38 + BY38 + CD38 + CS38 + CX38</t>
  </si>
  <si>
    <t>DD38 = C38 + H38 + M38 + R38 + W38 + AB38 + AG38 + AL38 + AQ38 + AV38 + BA38 + BF38 + BK38 + BP38 + BU38 + BZ38 + CE38 + CT38 + CY38</t>
  </si>
  <si>
    <t>DE38 = D38 + I38 + N38 + S38 + X38 + AC38 + AH38 + AM38 + AR38 + AW38 + BB38 + BG38 + BL38 + BQ38 + BV38 + CA38 + CF38 + CU38 + CZ38</t>
  </si>
  <si>
    <t>DF38 = DB38 + DE38</t>
  </si>
  <si>
    <t>DG38</t>
  </si>
  <si>
    <t>DH38</t>
  </si>
  <si>
    <t>DI38</t>
  </si>
  <si>
    <t>DJ38</t>
  </si>
  <si>
    <t>DK38 = DF38 + DG38 + DH38 + DI38 + DJ38</t>
  </si>
  <si>
    <t>DL38 = DM38 + DN38</t>
  </si>
  <si>
    <t>DM38</t>
  </si>
  <si>
    <t>DN38</t>
  </si>
  <si>
    <t>DO38</t>
  </si>
  <si>
    <t>DP38 = DL38 + DO38</t>
  </si>
  <si>
    <t>DQ38 = DR38 + DS38</t>
  </si>
  <si>
    <t>DR38</t>
  </si>
  <si>
    <t>DS38</t>
  </si>
  <si>
    <t>DT38</t>
  </si>
  <si>
    <t>DU38 = DQ38 + DT38</t>
  </si>
  <si>
    <t>DV38 = DW38 + DX38</t>
  </si>
  <si>
    <t>DW38</t>
  </si>
  <si>
    <t>DX38</t>
  </si>
  <si>
    <t>DY38</t>
  </si>
  <si>
    <t>DZ38 = DV38 + DY38</t>
  </si>
  <si>
    <t>EA38 = EB38 + EC38</t>
  </si>
  <si>
    <t>EB38</t>
  </si>
  <si>
    <t>EC38</t>
  </si>
  <si>
    <t>ED38</t>
  </si>
  <si>
    <t>EE38 = EA38 + ED38</t>
  </si>
  <si>
    <t>EF38 = EG38 + EH38</t>
  </si>
  <si>
    <t>EG38 = DM38 + DR38 + DW38 + EB38</t>
  </si>
  <si>
    <t>EH38 = DN38 + DS38 + DX38 + EC38</t>
  </si>
  <si>
    <t>EI38 = DO38 + DT38 + DY38 + ED38</t>
  </si>
  <si>
    <t>EJ38 = EF38 + EI38</t>
  </si>
  <si>
    <t>EK38</t>
  </si>
  <si>
    <t>EL38</t>
  </si>
  <si>
    <t>EM38</t>
  </si>
  <si>
    <t>EN38</t>
  </si>
  <si>
    <t>EO38 = EJ38 + EK38 + EL38 + EM38 + EN38</t>
  </si>
  <si>
    <t>EP38 = DK38 + EO38</t>
  </si>
  <si>
    <t>Réévaluation des garanties donnant lieu à provision de diversification</t>
  </si>
  <si>
    <t>A381 = B381 + C381</t>
  </si>
  <si>
    <t>B381</t>
  </si>
  <si>
    <t>C381</t>
  </si>
  <si>
    <t>D381</t>
  </si>
  <si>
    <t>E381 = A381 + D381</t>
  </si>
  <si>
    <t>F381 = G381 + H381</t>
  </si>
  <si>
    <t>G381</t>
  </si>
  <si>
    <t>H381</t>
  </si>
  <si>
    <t>I381</t>
  </si>
  <si>
    <t>J381 = F381 + I381</t>
  </si>
  <si>
    <t>K381 = L381 + M381</t>
  </si>
  <si>
    <t>L381</t>
  </si>
  <si>
    <t>M381</t>
  </si>
  <si>
    <t>N381</t>
  </si>
  <si>
    <t>O381 = K381 + N381</t>
  </si>
  <si>
    <t>P381 = Q381 + R381</t>
  </si>
  <si>
    <t>Q381</t>
  </si>
  <si>
    <t>R381</t>
  </si>
  <si>
    <t>S381</t>
  </si>
  <si>
    <t>T381 = P381 + S381</t>
  </si>
  <si>
    <t>U381 = V381 + W381</t>
  </si>
  <si>
    <t>V381</t>
  </si>
  <si>
    <t>W381</t>
  </si>
  <si>
    <t>X381</t>
  </si>
  <si>
    <t>Y381 = U381 + X381</t>
  </si>
  <si>
    <t>Z381 = AA381 + AB381</t>
  </si>
  <si>
    <t>AA381</t>
  </si>
  <si>
    <t>AB381</t>
  </si>
  <si>
    <t>AC381</t>
  </si>
  <si>
    <t>AD381 = Z381 + AC381</t>
  </si>
  <si>
    <t>AE381 = AF381 + AG381</t>
  </si>
  <si>
    <t>AF381</t>
  </si>
  <si>
    <t>AG381</t>
  </si>
  <si>
    <t>AH381</t>
  </si>
  <si>
    <t>AI381 = AE381 + AH381</t>
  </si>
  <si>
    <t>AJ381 = AK381 + AL381</t>
  </si>
  <si>
    <t>AK381</t>
  </si>
  <si>
    <t>AL381</t>
  </si>
  <si>
    <t>AM381</t>
  </si>
  <si>
    <t>AN381 = AJ381 + AM381</t>
  </si>
  <si>
    <t>AO381 = AP381 + AQ381</t>
  </si>
  <si>
    <t>AP381</t>
  </si>
  <si>
    <t>AQ381</t>
  </si>
  <si>
    <t>AR381</t>
  </si>
  <si>
    <t>AS381 = AO381 + AR381</t>
  </si>
  <si>
    <t>AT381 = AU381 + AV381</t>
  </si>
  <si>
    <t>AU381</t>
  </si>
  <si>
    <t>AV381</t>
  </si>
  <si>
    <t>AW381</t>
  </si>
  <si>
    <t>AX381 = AT381 + AW381</t>
  </si>
  <si>
    <t>AY381 = AZ381 + BA381</t>
  </si>
  <si>
    <t>AZ381</t>
  </si>
  <si>
    <t>BA381</t>
  </si>
  <si>
    <t>BB381</t>
  </si>
  <si>
    <t>BC381 = AY381 + BB381</t>
  </si>
  <si>
    <t>BD381 = BE381 + BF381</t>
  </si>
  <si>
    <t>BE381</t>
  </si>
  <si>
    <t>BF381</t>
  </si>
  <si>
    <t>BG381</t>
  </si>
  <si>
    <t>BH381 = BD381 + BG381</t>
  </si>
  <si>
    <t>BI381 = BJ381 + BK381</t>
  </si>
  <si>
    <t>BJ381</t>
  </si>
  <si>
    <t>BK381</t>
  </si>
  <si>
    <t>BL381</t>
  </si>
  <si>
    <t>BM381 = BI381 + BL381</t>
  </si>
  <si>
    <t>BN381 = BO381 + BP381</t>
  </si>
  <si>
    <t>BO381</t>
  </si>
  <si>
    <t>BP381</t>
  </si>
  <si>
    <t>BQ381</t>
  </si>
  <si>
    <t>BR381 = BN381 + BQ381</t>
  </si>
  <si>
    <t>BS381 = BT381 + BU381</t>
  </si>
  <si>
    <t>BT381</t>
  </si>
  <si>
    <t>BU381</t>
  </si>
  <si>
    <t>BV381</t>
  </si>
  <si>
    <t>BW381 = BS381 + BV381</t>
  </si>
  <si>
    <t>BX381 = BY381 + BZ381</t>
  </si>
  <si>
    <t>BY381</t>
  </si>
  <si>
    <t>BZ381</t>
  </si>
  <si>
    <t>CA381</t>
  </si>
  <si>
    <t>CB381 = BX381 + CA381</t>
  </si>
  <si>
    <t>CC381 = CD381 + CE381</t>
  </si>
  <si>
    <t>CD381</t>
  </si>
  <si>
    <t>CE381</t>
  </si>
  <si>
    <t>CF381</t>
  </si>
  <si>
    <t>CG381 = CC381 + CF381</t>
  </si>
  <si>
    <t>CR381 = CS381 + CT381</t>
  </si>
  <si>
    <t>CS381</t>
  </si>
  <si>
    <t>CT381</t>
  </si>
  <si>
    <t>CU381</t>
  </si>
  <si>
    <t>CV381 = CR381 + CU381</t>
  </si>
  <si>
    <t>CW381 = CX381 + CY381</t>
  </si>
  <si>
    <t>CX381</t>
  </si>
  <si>
    <t>CY381</t>
  </si>
  <si>
    <t>CZ381</t>
  </si>
  <si>
    <t>DA381 = CW381 + CZ381</t>
  </si>
  <si>
    <t>DB381 = DC381 + DD381</t>
  </si>
  <si>
    <t>DC381 = B381 + G381 + L381 + Q381 + V381 + AA381 + AF381 + AK381 + AP381 + AU381 + AZ381 + BE381 + BJ381 + BO381 + BT381 + BY381 + CD381 + CS381 + CX381</t>
  </si>
  <si>
    <t>DD381 = C381 + H381 + M381 + R381 + W381 + AB381 + AG381 + AL381 + AQ381 + AV381 + BA381 + BF381 + BK381 + BP381 + BU381 + BZ381 + CE381 + CT381 + CY381</t>
  </si>
  <si>
    <t>DE381 = D381 + I381 + N381 + S381 + X381 + AC381 + AH381 + AM381 + AR381 + AW381 + BB381 + BG381 + BL381 + BQ381 + BV381 + CA381 + CF381 + CU381 + CZ381</t>
  </si>
  <si>
    <t>DF381 = DB381 + DE381</t>
  </si>
  <si>
    <t>DG381</t>
  </si>
  <si>
    <t>DH381</t>
  </si>
  <si>
    <t>DI381</t>
  </si>
  <si>
    <t>DJ381</t>
  </si>
  <si>
    <t>DK381 = DF381 + DG381 + DH381 + DI381 + DJ381</t>
  </si>
  <si>
    <t>EP381 = DK381</t>
  </si>
  <si>
    <t>Profits et pertes provenant de la réalisation de placements nets de transferts ou alloues</t>
  </si>
  <si>
    <t>B39</t>
  </si>
  <si>
    <t>C39</t>
  </si>
  <si>
    <t>D39</t>
  </si>
  <si>
    <t>G39</t>
  </si>
  <si>
    <t>H39</t>
  </si>
  <si>
    <t>I39</t>
  </si>
  <si>
    <t>L39</t>
  </si>
  <si>
    <t>M39</t>
  </si>
  <si>
    <t>N39</t>
  </si>
  <si>
    <t>Q39</t>
  </si>
  <si>
    <t>R39</t>
  </si>
  <si>
    <t>S39</t>
  </si>
  <si>
    <t>U39 = V39 + W39</t>
  </si>
  <si>
    <t>V39</t>
  </si>
  <si>
    <t>W39</t>
  </si>
  <si>
    <t>X39</t>
  </si>
  <si>
    <t>Y39 = U39 + X39</t>
  </si>
  <si>
    <t>Z39 = AA39 + AB39</t>
  </si>
  <si>
    <t>AA39</t>
  </si>
  <si>
    <t>AB39</t>
  </si>
  <si>
    <t>AC39</t>
  </si>
  <si>
    <t>AD39 = Z39 + AC39</t>
  </si>
  <si>
    <t>AE39 = AF39 + AG39</t>
  </si>
  <si>
    <t>AF39</t>
  </si>
  <si>
    <t>AG39</t>
  </si>
  <si>
    <t>AH39</t>
  </si>
  <si>
    <t>AI39 = AE39 + AH39</t>
  </si>
  <si>
    <t>AJ39 = AK39 + AL39</t>
  </si>
  <si>
    <t>AK39</t>
  </si>
  <si>
    <t>AL39</t>
  </si>
  <si>
    <t>AM39</t>
  </si>
  <si>
    <t>AN39 = AJ39 + AM39</t>
  </si>
  <si>
    <t>AO39 = AP39 + AQ39</t>
  </si>
  <si>
    <t>AP39</t>
  </si>
  <si>
    <t>AQ39</t>
  </si>
  <si>
    <t>AR39</t>
  </si>
  <si>
    <t>AS39 = AO39 + AR39</t>
  </si>
  <si>
    <t>AT39 = AU39 + AV39</t>
  </si>
  <si>
    <t>AU39</t>
  </si>
  <si>
    <t>AV39</t>
  </si>
  <si>
    <t>AW39</t>
  </si>
  <si>
    <t>AX39 = AT39 + AW39</t>
  </si>
  <si>
    <t>AZ39</t>
  </si>
  <si>
    <t>BA39</t>
  </si>
  <si>
    <t>BB39</t>
  </si>
  <si>
    <t>BD39 = BE39 + BF39</t>
  </si>
  <si>
    <t>BE39</t>
  </si>
  <si>
    <t>BF39</t>
  </si>
  <si>
    <t>BG39</t>
  </si>
  <si>
    <t>BH39 = BD39 + BG39</t>
  </si>
  <si>
    <t>BI39 = BJ39 + BK39</t>
  </si>
  <si>
    <t>BJ39</t>
  </si>
  <si>
    <t>BK39</t>
  </si>
  <si>
    <t>BL39</t>
  </si>
  <si>
    <t>BM39 = BI39 + BL39</t>
  </si>
  <si>
    <t>BN39 = BO39 + BP39</t>
  </si>
  <si>
    <t>BO39</t>
  </si>
  <si>
    <t>BP39</t>
  </si>
  <si>
    <t>BQ39</t>
  </si>
  <si>
    <t>BR39 = BN39 + BQ39</t>
  </si>
  <si>
    <t>BS39 = BT39 + BU39</t>
  </si>
  <si>
    <t>BT39</t>
  </si>
  <si>
    <t>BU39</t>
  </si>
  <si>
    <t>BV39</t>
  </si>
  <si>
    <t>BW39 = BS39 + BV39</t>
  </si>
  <si>
    <t>BX39 = BY39 + BZ39</t>
  </si>
  <si>
    <t>BY39</t>
  </si>
  <si>
    <t>BZ39</t>
  </si>
  <si>
    <t>CA39</t>
  </si>
  <si>
    <t>CB39 = BX39 + CA39</t>
  </si>
  <si>
    <t>CC39 = CD39 + CE39</t>
  </si>
  <si>
    <t>CD39</t>
  </si>
  <si>
    <t>CE39</t>
  </si>
  <si>
    <t>CF39</t>
  </si>
  <si>
    <t>CG39 = CC39 + CF39</t>
  </si>
  <si>
    <t>CR39 = CS39 + CT39</t>
  </si>
  <si>
    <t>CS39</t>
  </si>
  <si>
    <t>CT39</t>
  </si>
  <si>
    <t>CU39</t>
  </si>
  <si>
    <t>CV39 = CR39 + CU39</t>
  </si>
  <si>
    <t>CW39 = CX39 + CY39</t>
  </si>
  <si>
    <t>CX39</t>
  </si>
  <si>
    <t>CY39</t>
  </si>
  <si>
    <t>CZ39</t>
  </si>
  <si>
    <t>DA39 = CW39 + CZ39</t>
  </si>
  <si>
    <t>DB39 = DC39 + DD39</t>
  </si>
  <si>
    <t>DC39 = B39 + G39 + L39 + Q39 + V39 + AA39 + AF39 + AK39 + AP39 + AU39 + AZ39 + BE39 + BJ39 + BO39 + BT39 + BY39 + CD39 + CS39 + CX39</t>
  </si>
  <si>
    <t>DD39 = C39 + H39 + M39 + R39 + W39 + AB39 + AG39 + AL39 + AQ39 + AV39 + BA39 + BF39 + BK39 + BP39 + BU39 + BZ39 + CE39 + CT39 + CY39</t>
  </si>
  <si>
    <t>DE39 = D39 + I39 + N39 + S39 + X39 + AC39 + AH39 + AM39 + AR39 + AW39 + BB39 + BG39 + BL39 + BQ39 + BV39 + CA39 + CF39 + CU39 + CZ39</t>
  </si>
  <si>
    <t>DF39 = DB39 + DE39</t>
  </si>
  <si>
    <t>DG39</t>
  </si>
  <si>
    <t>DH39</t>
  </si>
  <si>
    <t>DI39</t>
  </si>
  <si>
    <t>DJ39</t>
  </si>
  <si>
    <t>DK39 = DF39 + DG39 + DH39 + DI39 + DJ39</t>
  </si>
  <si>
    <t>DL39 = DM39 + DN39</t>
  </si>
  <si>
    <t>DM39</t>
  </si>
  <si>
    <t>DN39</t>
  </si>
  <si>
    <t>DO39</t>
  </si>
  <si>
    <t>DP39 = DL39 + DO39</t>
  </si>
  <si>
    <t>DQ39 = DR39 + DS39</t>
  </si>
  <si>
    <t>DR39</t>
  </si>
  <si>
    <t>DS39</t>
  </si>
  <si>
    <t>DT39</t>
  </si>
  <si>
    <t>DU39 = DQ39 + DT39</t>
  </si>
  <si>
    <t>DV39 = DW39 + DX39</t>
  </si>
  <si>
    <t>DW39</t>
  </si>
  <si>
    <t>DX39</t>
  </si>
  <si>
    <t>DY39</t>
  </si>
  <si>
    <t>DZ39 = DV39 + DY39</t>
  </si>
  <si>
    <t>EA39 = EB39 + EC39</t>
  </si>
  <si>
    <t>EB39</t>
  </si>
  <si>
    <t>EC39</t>
  </si>
  <si>
    <t>ED39</t>
  </si>
  <si>
    <t>EE39 = EA39 + ED39</t>
  </si>
  <si>
    <t>EF39 = EG39 + EH39</t>
  </si>
  <si>
    <t>EG39 = DM39 + DR39 + DW39 + EB39</t>
  </si>
  <si>
    <t>EH39 = DN39 + DS39 + DX39 + EC39</t>
  </si>
  <si>
    <t>EI39 = DO39 + DT39 + DY39 + ED39</t>
  </si>
  <si>
    <t>EJ39 = EF39 + EI39</t>
  </si>
  <si>
    <t>EK39</t>
  </si>
  <si>
    <t>EL39</t>
  </si>
  <si>
    <t>EM39</t>
  </si>
  <si>
    <t>EN39</t>
  </si>
  <si>
    <t>EO39 = EJ39 + EK39 + EL39 + EM39 + EN39</t>
  </si>
  <si>
    <t>EP39 = DK39 + EO39</t>
  </si>
  <si>
    <t>Charges des placements nets de transferts ou alloues</t>
  </si>
  <si>
    <t>U40 = V40 + W40</t>
  </si>
  <si>
    <t>Y40 = U40 + X40</t>
  </si>
  <si>
    <t>Z40 = AA40 + AB40</t>
  </si>
  <si>
    <t>AA40</t>
  </si>
  <si>
    <t>AD40 = Z40 + AC40</t>
  </si>
  <si>
    <t>AE40 = AF40 + AG40</t>
  </si>
  <si>
    <t>AF40</t>
  </si>
  <si>
    <t>AI40 = AE40 + AH40</t>
  </si>
  <si>
    <t>AJ40 = AK40 + AL40</t>
  </si>
  <si>
    <t>AK40</t>
  </si>
  <si>
    <t>AN40 = AJ40 + AM40</t>
  </si>
  <si>
    <t>AO40 = AP40 + AQ40</t>
  </si>
  <si>
    <t>AP40</t>
  </si>
  <si>
    <t>AS40 = AO40 + AR40</t>
  </si>
  <si>
    <t>AT40 = AU40 + AV40</t>
  </si>
  <si>
    <t>AX40 = AT40 + AW40</t>
  </si>
  <si>
    <t>BD40 = BE40 + BF40</t>
  </si>
  <si>
    <t>BE40</t>
  </si>
  <si>
    <t>BF40</t>
  </si>
  <si>
    <t>BG40</t>
  </si>
  <si>
    <t>BH40 = BD40 + BG40</t>
  </si>
  <si>
    <t>BI40 = BJ40 + BK40</t>
  </si>
  <si>
    <t>BM40 = BI40 + BL40</t>
  </si>
  <si>
    <t>BN40 = BO40 + BP40</t>
  </si>
  <si>
    <t>BO40</t>
  </si>
  <si>
    <t>BP40</t>
  </si>
  <si>
    <t>BQ40</t>
  </si>
  <si>
    <t>BR40 = BN40 + BQ40</t>
  </si>
  <si>
    <t>BS40 = BT40 + BU40</t>
  </si>
  <si>
    <t>BT40</t>
  </si>
  <si>
    <t>BU40</t>
  </si>
  <si>
    <t>BV40</t>
  </si>
  <si>
    <t>BW40 = BS40 + BV40</t>
  </si>
  <si>
    <t>BX40 = BY40 + BZ40</t>
  </si>
  <si>
    <t>BY40</t>
  </si>
  <si>
    <t>BZ40</t>
  </si>
  <si>
    <t>CA40</t>
  </si>
  <si>
    <t>CB40 = BX40 + CA40</t>
  </si>
  <si>
    <t>CC40 = CD40 + CE40</t>
  </si>
  <si>
    <t>CD40</t>
  </si>
  <si>
    <t>CE40</t>
  </si>
  <si>
    <t>CF40</t>
  </si>
  <si>
    <t>CG40 = CC40 + CF40</t>
  </si>
  <si>
    <t>CR40 = CS40 + CT40</t>
  </si>
  <si>
    <t>CS40</t>
  </si>
  <si>
    <t>CT40</t>
  </si>
  <si>
    <t>CU40</t>
  </si>
  <si>
    <t>CV40 = CR40 + CU40</t>
  </si>
  <si>
    <t>CW40 = CX40 + CY40</t>
  </si>
  <si>
    <t>CX40</t>
  </si>
  <si>
    <t>CY40</t>
  </si>
  <si>
    <t>CZ40</t>
  </si>
  <si>
    <t>DA40 = CW40 + CZ40</t>
  </si>
  <si>
    <t>DB40 = DC40 + DD40</t>
  </si>
  <si>
    <t>DC40 = B40 + G40 + L40 + Q40 + V40 + AA40 + AF40 + AK40 + AP40 + AU40 + AZ40 + BE40 + BJ40 + BO40 + BT40 + BY40 + CD40 + CS40 + CX40</t>
  </si>
  <si>
    <t>DD40 = C40 + H40 + M40 + R40 + W40 + AB40 + AG40 + AL40 + AQ40 + AV40 + BA40 + BF40 + BK40 + BP40 + BU40 + BZ40 + CE40 + CT40 + CY40</t>
  </si>
  <si>
    <t>DE40 = D40 + I40 + N40 + S40 + X40 + AC40 + AH40 + AM40 + AR40 + AW40 + BB40 + BG40 + BL40 + BQ40 + BV40 + CA40 + CF40 + CU40 + CZ40</t>
  </si>
  <si>
    <t>DF40 = DB40 + DE40</t>
  </si>
  <si>
    <t>DG40</t>
  </si>
  <si>
    <t>DH40</t>
  </si>
  <si>
    <t>DI40</t>
  </si>
  <si>
    <t>DJ40</t>
  </si>
  <si>
    <t>DK40 = DF40 + DG40 + DH40 + DI40 + DJ40</t>
  </si>
  <si>
    <t>DL40 = DM40 + DN40</t>
  </si>
  <si>
    <t>DM40</t>
  </si>
  <si>
    <t>DN40</t>
  </si>
  <si>
    <t>DO40</t>
  </si>
  <si>
    <t>DP40 = DL40 + DO40</t>
  </si>
  <si>
    <t>DQ40 = DR40 + DS40</t>
  </si>
  <si>
    <t>DR40</t>
  </si>
  <si>
    <t>DS40</t>
  </si>
  <si>
    <t>DT40</t>
  </si>
  <si>
    <t>DU40 = DQ40 + DT40</t>
  </si>
  <si>
    <t>DV40 = DW40 + DX40</t>
  </si>
  <si>
    <t>DW40</t>
  </si>
  <si>
    <t>DX40</t>
  </si>
  <si>
    <t>DY40</t>
  </si>
  <si>
    <t>DZ40 = DV40 + DY40</t>
  </si>
  <si>
    <t>EA40 = EB40 + EC40</t>
  </si>
  <si>
    <t>EB40</t>
  </si>
  <si>
    <t>EC40</t>
  </si>
  <si>
    <t>ED40</t>
  </si>
  <si>
    <t>EE40 = EA40 + ED40</t>
  </si>
  <si>
    <t>EF40 = EG40 + EH40</t>
  </si>
  <si>
    <t>EG40 = DM40 + DR40 + DW40 + EB40</t>
  </si>
  <si>
    <t>EH40 = DN40 + DS40 + DX40 + EC40</t>
  </si>
  <si>
    <t>EI40 = DO40 + DT40 + DY40 + ED40</t>
  </si>
  <si>
    <t>EJ40 = EF40 + EI40</t>
  </si>
  <si>
    <t>EK40</t>
  </si>
  <si>
    <t>EL40</t>
  </si>
  <si>
    <t>EM40</t>
  </si>
  <si>
    <t>EN40</t>
  </si>
  <si>
    <t>EO40 = EJ40 + EK40 + EL40 + EM40 + EN40</t>
  </si>
  <si>
    <t>EP40 = DK40 + EO40</t>
  </si>
  <si>
    <t>Frais externes et internes de gestion nets de transferts ou alloues</t>
  </si>
  <si>
    <t>U41 = V41 + W41</t>
  </si>
  <si>
    <t>Y41 = U41 + X41</t>
  </si>
  <si>
    <t>Z41 = AA41 + AB41</t>
  </si>
  <si>
    <t>AA41</t>
  </si>
  <si>
    <t>AD41 = Z41 + AC41</t>
  </si>
  <si>
    <t>AE41 = AF41 + AG41</t>
  </si>
  <si>
    <t>AF41</t>
  </si>
  <si>
    <t>AI41 = AE41 + AH41</t>
  </si>
  <si>
    <t>AJ41 = AK41 + AL41</t>
  </si>
  <si>
    <t>AK41</t>
  </si>
  <si>
    <t>AN41 = AJ41 + AM41</t>
  </si>
  <si>
    <t>AO41 = AP41 + AQ41</t>
  </si>
  <si>
    <t>AP41</t>
  </si>
  <si>
    <t>AS41 = AO41 + AR41</t>
  </si>
  <si>
    <t>AT41 = AU41 + AV41</t>
  </si>
  <si>
    <t>AX41 = AT41 + AW41</t>
  </si>
  <si>
    <t>BD41 = BE41 + BF41</t>
  </si>
  <si>
    <t>BE41</t>
  </si>
  <si>
    <t>BF41</t>
  </si>
  <si>
    <t>BG41</t>
  </si>
  <si>
    <t>BH41 = BD41 + BG41</t>
  </si>
  <si>
    <t>BI41 = BJ41 + BK41</t>
  </si>
  <si>
    <t>BM41 = BI41 + BL41</t>
  </si>
  <si>
    <t>BN41 = BO41 + BP41</t>
  </si>
  <si>
    <t>BO41</t>
  </si>
  <si>
    <t>BP41</t>
  </si>
  <si>
    <t>BQ41</t>
  </si>
  <si>
    <t>BR41 = BN41 + BQ41</t>
  </si>
  <si>
    <t>BS41 = BT41 + BU41</t>
  </si>
  <si>
    <t>BT41</t>
  </si>
  <si>
    <t>BU41</t>
  </si>
  <si>
    <t>BV41</t>
  </si>
  <si>
    <t>BW41 = BS41 + BV41</t>
  </si>
  <si>
    <t>BX41 = BY41 + BZ41</t>
  </si>
  <si>
    <t>BY41</t>
  </si>
  <si>
    <t>BZ41</t>
  </si>
  <si>
    <t>CA41</t>
  </si>
  <si>
    <t>CB41 = BX41 + CA41</t>
  </si>
  <si>
    <t>CC41 = CD41 + CE41</t>
  </si>
  <si>
    <t>CD41</t>
  </si>
  <si>
    <t>CE41</t>
  </si>
  <si>
    <t>CF41</t>
  </si>
  <si>
    <t>CG41 = CC41 + CF41</t>
  </si>
  <si>
    <t>CR41 = CS41 + CT41</t>
  </si>
  <si>
    <t>CS41</t>
  </si>
  <si>
    <t>CT41</t>
  </si>
  <si>
    <t>CU41</t>
  </si>
  <si>
    <t>CV41 = CR41 + CU41</t>
  </si>
  <si>
    <t>CW41 = CX41 + CY41</t>
  </si>
  <si>
    <t>CX41</t>
  </si>
  <si>
    <t>CY41</t>
  </si>
  <si>
    <t>CZ41</t>
  </si>
  <si>
    <t>DA41 = CW41 + CZ41</t>
  </si>
  <si>
    <t>DB41 = DC41 + DD41</t>
  </si>
  <si>
    <t>DC41 = B41 + G41 + L41 + Q41 + V41 + AA41 + AF41 + AK41 + AP41 + AU41 + AZ41 + BE41 + BJ41 + BO41 + BT41 + BY41 + CD41 + CS41 + CX41</t>
  </si>
  <si>
    <t>DD41 = C41 + H41 + M41 + R41 + W41 + AB41 + AG41 + AL41 + AQ41 + AV41 + BA41 + BF41 + BK41 + BP41 + BU41 + BZ41 + CE41 + CT41 + CY41</t>
  </si>
  <si>
    <t>DE41 = D41 + I41 + N41 + S41 + X41 + AC41 + AH41 + AM41 + AR41 + AW41 + BB41 + BG41 + BL41 + BQ41 + BV41 + CA41 + CF41 + CU41 + CZ41</t>
  </si>
  <si>
    <t>DF41 = DB41 + DE41</t>
  </si>
  <si>
    <t>DG41</t>
  </si>
  <si>
    <t>DH41</t>
  </si>
  <si>
    <t>DI41</t>
  </si>
  <si>
    <t>DJ41</t>
  </si>
  <si>
    <t>DK41 = DF41 + DG41 + DH41 + DI41 + DJ41</t>
  </si>
  <si>
    <t>DL41 = DM41 + DN41</t>
  </si>
  <si>
    <t>DM41</t>
  </si>
  <si>
    <t>DN41</t>
  </si>
  <si>
    <t>DO41</t>
  </si>
  <si>
    <t>DP41 = DL41 + DO41</t>
  </si>
  <si>
    <t>DQ41 = DR41 + DS41</t>
  </si>
  <si>
    <t>DR41</t>
  </si>
  <si>
    <t>DS41</t>
  </si>
  <si>
    <t>DT41</t>
  </si>
  <si>
    <t>DU41 = DQ41 + DT41</t>
  </si>
  <si>
    <t>DV41 = DW41 + DX41</t>
  </si>
  <si>
    <t>DW41</t>
  </si>
  <si>
    <t>DX41</t>
  </si>
  <si>
    <t>DY41</t>
  </si>
  <si>
    <t>DZ41 = DV41 + DY41</t>
  </si>
  <si>
    <t>EA41 = EB41 + EC41</t>
  </si>
  <si>
    <t>EB41</t>
  </si>
  <si>
    <t>EC41</t>
  </si>
  <si>
    <t>ED41</t>
  </si>
  <si>
    <t>EE41 = EA41 + ED41</t>
  </si>
  <si>
    <t>EF41 = EG41 + EH41</t>
  </si>
  <si>
    <t>EG41 = DM41 + DR41 + DW41 + EB41</t>
  </si>
  <si>
    <t>EH41 = DN41 + DS41 + DX41 + EC41</t>
  </si>
  <si>
    <t>EI41 = DO41 + DT41 + DY41 + ED41</t>
  </si>
  <si>
    <t>EJ41 = EF41 + EI41</t>
  </si>
  <si>
    <t>EK41</t>
  </si>
  <si>
    <t>EL41</t>
  </si>
  <si>
    <t>EM41</t>
  </si>
  <si>
    <t>EN41</t>
  </si>
  <si>
    <t>EO41 = EJ41 + EK41 + EL41 + EM41 + EN41</t>
  </si>
  <si>
    <t>EP41 = DK41 + EO41</t>
  </si>
  <si>
    <t>B42 = B38 + B381 + B39 - B40 - B41</t>
  </si>
  <si>
    <t>C42 = C38 + C381 + C39 - C40 - C41</t>
  </si>
  <si>
    <t>D42 = D38 + D381 + D39 - D40 - D41</t>
  </si>
  <si>
    <t>G42 = G38 + G381 + G39 - G40 - G41</t>
  </si>
  <si>
    <t>H42 = H38 + H381 + H39 - H40 - H41</t>
  </si>
  <si>
    <t>I42 = I38 + I381 + I39 - I40 - I41</t>
  </si>
  <si>
    <t>L42 = L38 + L381 + L39 - L40 - L41</t>
  </si>
  <si>
    <t>M42 = M38 + M381 + M39 - M40 - M41</t>
  </si>
  <si>
    <t>N42 = N38 + N381 + N39 - N40 - N41</t>
  </si>
  <si>
    <t>Q42 = Q38 + Q381 + Q39 - Q40 - Q41</t>
  </si>
  <si>
    <t>R42 = R38 + R381 + R39 - R40 - R41</t>
  </si>
  <si>
    <t>S42 = S38 + S381 + S39 - S40 - S41</t>
  </si>
  <si>
    <t>U42 = V42 + W42</t>
  </si>
  <si>
    <t>V42 = V38 + V381 + V39 - V40 - V41</t>
  </si>
  <si>
    <t>W42 = W38  + W381 + W39 - W40 - W41</t>
  </si>
  <si>
    <t>X42 = X38 + X381 + X39 - X40 - X41</t>
  </si>
  <si>
    <t>Y42 = U42 + X42</t>
  </si>
  <si>
    <t>Z42 = AA42 + AB42</t>
  </si>
  <si>
    <t>AA42 = AA38 + AA381 + AA39 - AA40 - AA41</t>
  </si>
  <si>
    <t>AB42 = AB38 + AB381 + AB39 - AB40 - AB41</t>
  </si>
  <si>
    <t>AC42 = AC38 + AC381 + AC39 - AC40 - AC41</t>
  </si>
  <si>
    <t>AD42 = Z42 + AC42</t>
  </si>
  <si>
    <t>AE42 = AF42 + AG42</t>
  </si>
  <si>
    <t>AF42 = AF38 + AF381 + AF39 - AF40 - AF41</t>
  </si>
  <si>
    <t>AG42 = AG38 + AG381 + AG39 - AG40 - AG41</t>
  </si>
  <si>
    <t>AH42 = AH38 + AH381 + AH39 - AH40 - AH41</t>
  </si>
  <si>
    <t>AI42 = AE42 + AH42</t>
  </si>
  <si>
    <t>AJ42 = AK42 + AL42</t>
  </si>
  <si>
    <t>AK42 = AK38 + AK381 + AK39 - AK40 - AK41</t>
  </si>
  <si>
    <t>AL42 = AL38 + AL381 + AL39 - AL40 - AL41</t>
  </si>
  <si>
    <t>AM42 = AM38 + AM381 + AM39 - AM40 - AM41</t>
  </si>
  <si>
    <t>AN42 = AJ42 + AM42</t>
  </si>
  <si>
    <t>AO42 = AP42 + AQ42</t>
  </si>
  <si>
    <t>AP42 = AP38 + AP381 + AP39 - AP40 - AP41</t>
  </si>
  <si>
    <t>AQ42 = AQ38 + AQ381 + AQ39 - AQ40 - AQ41</t>
  </si>
  <si>
    <t>AR42 = AR38 + AR381 + AR39 - AR40 - AR41</t>
  </si>
  <si>
    <t>AS42 = AO42 + AR42</t>
  </si>
  <si>
    <t>AT42 = AU42 + AV42</t>
  </si>
  <si>
    <t>AU42 = AU38 + AU381 + AU39 - AU40 - AU41</t>
  </si>
  <si>
    <t>AV42 = AV38 + AV381 + AV39 - AV40 - AV41</t>
  </si>
  <si>
    <t>AW42 = AW38 + AW381 + AW39 - AW40 - AW41</t>
  </si>
  <si>
    <t>AX42 = AT42 + AW42</t>
  </si>
  <si>
    <t>AZ42 = AZ38 + AZ381 + AZ39 - AZ40 - AZ41</t>
  </si>
  <si>
    <t>BA42 = BA38 + BA381 + BA39 - BA40 - BA41</t>
  </si>
  <si>
    <t>BB42 = BB38 + BB381 + BB39 - BB40 - BB41</t>
  </si>
  <si>
    <t>BD42 = BE42 + BF42</t>
  </si>
  <si>
    <t>BE42 = BE38 + BE381 + BE39 - BE40 - BE41</t>
  </si>
  <si>
    <t>BF42 = BF38 + BF381 + BF39 - BF40 - BF41</t>
  </si>
  <si>
    <t>BG42 = BG38 + BG381 + BG39 - BG40 - BG41</t>
  </si>
  <si>
    <t>BH42 = BD42 + BG42</t>
  </si>
  <si>
    <t>BI42 = BJ42 + BK42</t>
  </si>
  <si>
    <t>BJ42 = BJ38 + BJ381 + BJ39 - BJ40 - BJ41</t>
  </si>
  <si>
    <t>BK42 = BK38 + BK381 + BK39 - BK40 - BK41</t>
  </si>
  <si>
    <t>BL42 = BL38 + BL381 + BL39 - BL40 - BL41</t>
  </si>
  <si>
    <t>BM42 = BI42 + BL42</t>
  </si>
  <si>
    <t>BN42 = BO42 + BP42</t>
  </si>
  <si>
    <t>BO42 = BO38 + BO381 + BO39 - BO40 - BO41</t>
  </si>
  <si>
    <t>BP42 = BP38 + BP381 + BP39 - BP40 - BP41</t>
  </si>
  <si>
    <t>BQ42 = BQ38 + BQ381 + BQ39 - BQ40 - BQ41</t>
  </si>
  <si>
    <t>BR42 = BN42 + BQ42</t>
  </si>
  <si>
    <t>BS42 = BT42 + BU42</t>
  </si>
  <si>
    <t>BT42 = BT38 + BT381 + BT39 - BT40 - BT41</t>
  </si>
  <si>
    <t>BU42 = BU38 + BU381 + BU39 - BU40 - BU41</t>
  </si>
  <si>
    <t>BV42 = BV38 + BV381 + BV39 - BV40 - BV41</t>
  </si>
  <si>
    <t>BW42 = BS42 + BV42</t>
  </si>
  <si>
    <t>BX42 = BY42 + BZ42</t>
  </si>
  <si>
    <t>BY42 = BY38 + BY381 + BY39 - BY40 - BY41</t>
  </si>
  <si>
    <t>BZ42 = BZ38 + BZ381 + BZ39 - BZ40 - BZ41</t>
  </si>
  <si>
    <t>CA42 = CA38 + CA381 + CA39 - CA40 - CA41</t>
  </si>
  <si>
    <t>CB42 = BX42 + CA42</t>
  </si>
  <si>
    <t>CC42 = CD42 + CE42</t>
  </si>
  <si>
    <t>CD42 = CD38 + CD381 + CD39 - CD40 - CD41</t>
  </si>
  <si>
    <t>CE42 = CE38 + CE381 + CE39 - CE40 - CE41</t>
  </si>
  <si>
    <t>CF42 = CF38 + CF381 + CF39 - CF40 - CF41</t>
  </si>
  <si>
    <t>CG42 = CC42 + CF42</t>
  </si>
  <si>
    <t>CR42 = CS42 + CT42</t>
  </si>
  <si>
    <t>CS42 = CS38 + CS381 + CS39 - CS40 - CS41</t>
  </si>
  <si>
    <t>CT42 = CT38 + CT381 + CT39 - CT40 - CT41</t>
  </si>
  <si>
    <t>CU42 = CU38 + CU381 + CU39 - CU40 - CU41</t>
  </si>
  <si>
    <t>CV42 = CR42 + CU42</t>
  </si>
  <si>
    <t>CW42 = CX42 + CY42</t>
  </si>
  <si>
    <t>CX42 = CX38 + CX381 + CX39 - CX40 - CX41</t>
  </si>
  <si>
    <t>CY42 = CY38 + CY381 + CY39 - CY40 - CY41</t>
  </si>
  <si>
    <t>CZ42 = CZ38 + CZ381 + CZ39 - CZ40 - CZ41</t>
  </si>
  <si>
    <t>DA42 = CW42 + CZ42</t>
  </si>
  <si>
    <t>DB42 = DC42 + DD42</t>
  </si>
  <si>
    <t>DC42 = DC38 + DC381 + DC39 - DC40 - DC41</t>
  </si>
  <si>
    <t>DD42 = DD38 + DD381 + DD39 - DD40 - DD41</t>
  </si>
  <si>
    <t>DE42 = DE38 + DE381 + DE39 - DE40 - DE41</t>
  </si>
  <si>
    <t>DF42 = DB42 + DE42</t>
  </si>
  <si>
    <t>DG42</t>
  </si>
  <si>
    <t>DH42</t>
  </si>
  <si>
    <t>DI42</t>
  </si>
  <si>
    <t>DJ42</t>
  </si>
  <si>
    <t>DK42 = DF42 + DG42 + DH42 + DI42 + DJ42</t>
  </si>
  <si>
    <t>DL42 = DM42 + DN42</t>
  </si>
  <si>
    <t>DM42 = DM38 + DM39 - DM40 - DM41</t>
  </si>
  <si>
    <t>DN42 = DN38 + DN39 - DN40 - DN41</t>
  </si>
  <si>
    <t>DO42 = DO38 + DO39 - DO40 - DO41</t>
  </si>
  <si>
    <t>DP42 = DL42 + DO42</t>
  </si>
  <si>
    <t>DQ42 = DR42 + DS42</t>
  </si>
  <si>
    <t>DR42 = DR38 + DR39 - DR40 - DR41</t>
  </si>
  <si>
    <t>DS42 = DS38 + DS39 - DS40 - DS41</t>
  </si>
  <si>
    <t>DT42 = DT38 + DT39 - DT40 - DT41</t>
  </si>
  <si>
    <t>DU42 = DQ42 + DT42</t>
  </si>
  <si>
    <t>DV42 = DW42 + DX42</t>
  </si>
  <si>
    <t>DW42 = DW38 + DW39 - DW40 - DW41</t>
  </si>
  <si>
    <t>DX42 = DX38 + DX39 - DX40 - DX41</t>
  </si>
  <si>
    <t>DY42 = DY38 + DY39 - DY40 - DY41</t>
  </si>
  <si>
    <t>DZ42 = DV42 + DY42</t>
  </si>
  <si>
    <t>EA42 = EB42 + EC42</t>
  </si>
  <si>
    <t>EB42 = EB38 + EB39 - EB40 - EB41</t>
  </si>
  <si>
    <t>EC42 = EC38 + EC39 - EC40 - EC41</t>
  </si>
  <si>
    <t>ED42 = ED38 + ED39 - ED40 - ED41</t>
  </si>
  <si>
    <t>EE42 = EA42 + ED42</t>
  </si>
  <si>
    <t>EF42 = EG42 + EH42</t>
  </si>
  <si>
    <t>EG42 = EG38 + EG39 - EG40 - EG41</t>
  </si>
  <si>
    <t>EH42 = EH38 + EH39 - EH40 - EH41</t>
  </si>
  <si>
    <t>EI42 = EI38 + EI39 - EI40 - EI41</t>
  </si>
  <si>
    <t>EJ42 = EF42 + EI42</t>
  </si>
  <si>
    <t>EK42</t>
  </si>
  <si>
    <t>EL42</t>
  </si>
  <si>
    <t>EM42</t>
  </si>
  <si>
    <t>EN42</t>
  </si>
  <si>
    <t>EO42 = EJ42 + EK42 + EL42 + EM42 + EN42</t>
  </si>
  <si>
    <t>EP42 = DK42 + EO42</t>
  </si>
  <si>
    <t>Participations aux résultats</t>
  </si>
  <si>
    <t>A43</t>
  </si>
  <si>
    <t>B43</t>
  </si>
  <si>
    <t>C43</t>
  </si>
  <si>
    <t>D43</t>
  </si>
  <si>
    <t>E43</t>
  </si>
  <si>
    <t>F43</t>
  </si>
  <si>
    <t>G43</t>
  </si>
  <si>
    <t>H43</t>
  </si>
  <si>
    <t>I43</t>
  </si>
  <si>
    <t>J43</t>
  </si>
  <si>
    <t>K43</t>
  </si>
  <si>
    <t>L43</t>
  </si>
  <si>
    <t>M43</t>
  </si>
  <si>
    <t>N43</t>
  </si>
  <si>
    <t>O43</t>
  </si>
  <si>
    <t>P43</t>
  </si>
  <si>
    <t>Q43</t>
  </si>
  <si>
    <t>R43</t>
  </si>
  <si>
    <t>S43</t>
  </si>
  <si>
    <t>T43</t>
  </si>
  <si>
    <t>U43</t>
  </si>
  <si>
    <t>V43</t>
  </si>
  <si>
    <t>W43</t>
  </si>
  <si>
    <t>X43</t>
  </si>
  <si>
    <t>Y43</t>
  </si>
  <si>
    <t>Z43</t>
  </si>
  <si>
    <t>AA43</t>
  </si>
  <si>
    <t>AB43</t>
  </si>
  <si>
    <t>AC43</t>
  </si>
  <si>
    <t>AD43</t>
  </si>
  <si>
    <t>AE43</t>
  </si>
  <si>
    <t>AF43</t>
  </si>
  <si>
    <t>AG43</t>
  </si>
  <si>
    <t>AH43</t>
  </si>
  <si>
    <t>AI43</t>
  </si>
  <si>
    <t>AJ43</t>
  </si>
  <si>
    <t>AK43</t>
  </si>
  <si>
    <t>AL43</t>
  </si>
  <si>
    <t>AM43</t>
  </si>
  <si>
    <t>AN43</t>
  </si>
  <si>
    <t>AO43</t>
  </si>
  <si>
    <t>AP43</t>
  </si>
  <si>
    <t>AQ43</t>
  </si>
  <si>
    <t>AR43</t>
  </si>
  <si>
    <t>AS43</t>
  </si>
  <si>
    <t>AT43</t>
  </si>
  <si>
    <t>AU43</t>
  </si>
  <si>
    <t>AV43</t>
  </si>
  <si>
    <t>AW43</t>
  </si>
  <si>
    <t>AX43</t>
  </si>
  <si>
    <t>AY43</t>
  </si>
  <si>
    <t>AZ43</t>
  </si>
  <si>
    <t>BA43</t>
  </si>
  <si>
    <t>BB43</t>
  </si>
  <si>
    <t>BC43</t>
  </si>
  <si>
    <t>BD43</t>
  </si>
  <si>
    <t>BE43</t>
  </si>
  <si>
    <t>BF43</t>
  </si>
  <si>
    <t>BG43</t>
  </si>
  <si>
    <t>BH43</t>
  </si>
  <si>
    <t>BI43</t>
  </si>
  <si>
    <t>BJ43</t>
  </si>
  <si>
    <t>BK43</t>
  </si>
  <si>
    <t>BL43</t>
  </si>
  <si>
    <t>BM43</t>
  </si>
  <si>
    <t>BO43</t>
  </si>
  <si>
    <t>BP43</t>
  </si>
  <si>
    <t>BQ43</t>
  </si>
  <si>
    <t>BR43</t>
  </si>
  <si>
    <t>BS43</t>
  </si>
  <si>
    <t>BT43</t>
  </si>
  <si>
    <t>BU43</t>
  </si>
  <si>
    <t>BV43</t>
  </si>
  <si>
    <t>BW43</t>
  </si>
  <si>
    <t>BX43</t>
  </si>
  <si>
    <t>BY43</t>
  </si>
  <si>
    <t>BZ43</t>
  </si>
  <si>
    <t>CA43</t>
  </si>
  <si>
    <t>CB43</t>
  </si>
  <si>
    <t>CC43</t>
  </si>
  <si>
    <t>CD43</t>
  </si>
  <si>
    <t>CE43</t>
  </si>
  <si>
    <t>CF43</t>
  </si>
  <si>
    <t>CG43</t>
  </si>
  <si>
    <t>CR43</t>
  </si>
  <si>
    <t>CS43</t>
  </si>
  <si>
    <t>CT43</t>
  </si>
  <si>
    <t>CU43</t>
  </si>
  <si>
    <t>CV43</t>
  </si>
  <si>
    <t>CW43</t>
  </si>
  <si>
    <t>CX43</t>
  </si>
  <si>
    <t>CY43</t>
  </si>
  <si>
    <t>CZ43</t>
  </si>
  <si>
    <t>DA43</t>
  </si>
  <si>
    <t>DB43</t>
  </si>
  <si>
    <t>DC43</t>
  </si>
  <si>
    <t>DD43</t>
  </si>
  <si>
    <t>DE43</t>
  </si>
  <si>
    <t>DF43</t>
  </si>
  <si>
    <t>DG43</t>
  </si>
  <si>
    <t>DH43</t>
  </si>
  <si>
    <t>DI43</t>
  </si>
  <si>
    <t>DJ43</t>
  </si>
  <si>
    <t>DK43</t>
  </si>
  <si>
    <t>DL43</t>
  </si>
  <si>
    <t>DM43</t>
  </si>
  <si>
    <t>DN43</t>
  </si>
  <si>
    <t>DO43</t>
  </si>
  <si>
    <t>DP43</t>
  </si>
  <si>
    <t>DQ43</t>
  </si>
  <si>
    <t>DR43</t>
  </si>
  <si>
    <t>DS43</t>
  </si>
  <si>
    <t>DT43</t>
  </si>
  <si>
    <t>DU43</t>
  </si>
  <si>
    <t>DV43</t>
  </si>
  <si>
    <t>DW43</t>
  </si>
  <si>
    <t>DX43</t>
  </si>
  <si>
    <t>DY43</t>
  </si>
  <si>
    <t>DZ43</t>
  </si>
  <si>
    <t>EA43</t>
  </si>
  <si>
    <t>EB43</t>
  </si>
  <si>
    <t>EC43</t>
  </si>
  <si>
    <t>ED43</t>
  </si>
  <si>
    <t>EE43</t>
  </si>
  <si>
    <t>EF43</t>
  </si>
  <si>
    <t>EG43</t>
  </si>
  <si>
    <t>EH43</t>
  </si>
  <si>
    <t>EI43</t>
  </si>
  <si>
    <t>EJ43</t>
  </si>
  <si>
    <t>EK43</t>
  </si>
  <si>
    <t>EL43</t>
  </si>
  <si>
    <t>EM43</t>
  </si>
  <si>
    <t>EN43</t>
  </si>
  <si>
    <t>EO43</t>
  </si>
  <si>
    <t>EP43</t>
  </si>
  <si>
    <t>A44</t>
  </si>
  <si>
    <t>D44</t>
  </si>
  <si>
    <t>E44</t>
  </si>
  <si>
    <t>F44</t>
  </si>
  <si>
    <t>I44</t>
  </si>
  <si>
    <t>J44</t>
  </si>
  <si>
    <t>K44</t>
  </si>
  <si>
    <t>N44</t>
  </si>
  <si>
    <t>O44</t>
  </si>
  <si>
    <t>P44</t>
  </si>
  <si>
    <t>S44</t>
  </si>
  <si>
    <t>T44</t>
  </si>
  <si>
    <t>AA44</t>
  </si>
  <si>
    <t>AD44</t>
  </si>
  <si>
    <t>AE44</t>
  </si>
  <si>
    <t>AF44</t>
  </si>
  <si>
    <t>AI44</t>
  </si>
  <si>
    <t>AJ44</t>
  </si>
  <si>
    <t>AK44</t>
  </si>
  <si>
    <t>AN44</t>
  </si>
  <si>
    <t>AO44</t>
  </si>
  <si>
    <t>AP44</t>
  </si>
  <si>
    <t>AS44</t>
  </si>
  <si>
    <t>AT44</t>
  </si>
  <si>
    <t>AY44</t>
  </si>
  <si>
    <t>BB44</t>
  </si>
  <si>
    <t>BC44</t>
  </si>
  <si>
    <t>BD44</t>
  </si>
  <si>
    <t>BE44</t>
  </si>
  <si>
    <t>BF44</t>
  </si>
  <si>
    <t>BG44</t>
  </si>
  <si>
    <t>BH44</t>
  </si>
  <si>
    <t>BI44</t>
  </si>
  <si>
    <t>BO44</t>
  </si>
  <si>
    <t>BP44</t>
  </si>
  <si>
    <t>BQ44</t>
  </si>
  <si>
    <t>BR44</t>
  </si>
  <si>
    <t>BS44</t>
  </si>
  <si>
    <t>BT44</t>
  </si>
  <si>
    <t>BU44</t>
  </si>
  <si>
    <t>BV44</t>
  </si>
  <si>
    <t>BW44</t>
  </si>
  <si>
    <t>BX44</t>
  </si>
  <si>
    <t>BY44</t>
  </si>
  <si>
    <t>BZ44</t>
  </si>
  <si>
    <t>CA44</t>
  </si>
  <si>
    <t>CB44</t>
  </si>
  <si>
    <t>CC44</t>
  </si>
  <si>
    <t>CD44</t>
  </si>
  <si>
    <t>CE44</t>
  </si>
  <si>
    <t>CF44</t>
  </si>
  <si>
    <t>CG44</t>
  </si>
  <si>
    <t>CR44</t>
  </si>
  <si>
    <t>CS44</t>
  </si>
  <si>
    <t>CT44</t>
  </si>
  <si>
    <t>CU44</t>
  </si>
  <si>
    <t>CV44</t>
  </si>
  <si>
    <t>CW44</t>
  </si>
  <si>
    <t>CX44</t>
  </si>
  <si>
    <t>CY44</t>
  </si>
  <si>
    <t>CZ44</t>
  </si>
  <si>
    <t>DA44</t>
  </si>
  <si>
    <t>DB44</t>
  </si>
  <si>
    <t>DC44</t>
  </si>
  <si>
    <t>DD44</t>
  </si>
  <si>
    <t>DE44</t>
  </si>
  <si>
    <t>DF44</t>
  </si>
  <si>
    <t>DG44</t>
  </si>
  <si>
    <t>DH44</t>
  </si>
  <si>
    <t>DI44</t>
  </si>
  <si>
    <t>DJ44</t>
  </si>
  <si>
    <t>DK44</t>
  </si>
  <si>
    <t>DL44</t>
  </si>
  <si>
    <t>DM44</t>
  </si>
  <si>
    <t>DN44</t>
  </si>
  <si>
    <t>DO44</t>
  </si>
  <si>
    <t>DP44</t>
  </si>
  <si>
    <t>DQ44</t>
  </si>
  <si>
    <t>DR44</t>
  </si>
  <si>
    <t>DS44</t>
  </si>
  <si>
    <t>DT44</t>
  </si>
  <si>
    <t>DU44</t>
  </si>
  <si>
    <t>DV44</t>
  </si>
  <si>
    <t>DW44</t>
  </si>
  <si>
    <t>DX44</t>
  </si>
  <si>
    <t>DY44</t>
  </si>
  <si>
    <t>DZ44</t>
  </si>
  <si>
    <t>EA44</t>
  </si>
  <si>
    <t>EB44</t>
  </si>
  <si>
    <t>EC44</t>
  </si>
  <si>
    <t>ED44</t>
  </si>
  <si>
    <t>EE44</t>
  </si>
  <si>
    <t>EF44</t>
  </si>
  <si>
    <t>EG44</t>
  </si>
  <si>
    <t>EH44</t>
  </si>
  <si>
    <t>EI44</t>
  </si>
  <si>
    <t>EJ44</t>
  </si>
  <si>
    <t>EK44</t>
  </si>
  <si>
    <t>EL44</t>
  </si>
  <si>
    <t>EM44</t>
  </si>
  <si>
    <t>EN44</t>
  </si>
  <si>
    <t>EO44</t>
  </si>
  <si>
    <t>EP44</t>
  </si>
  <si>
    <t>Dotation pour provisions pour participation aux bénéfices</t>
  </si>
  <si>
    <t>D45</t>
  </si>
  <si>
    <t>E45 = A45 + D45</t>
  </si>
  <si>
    <t>I45</t>
  </si>
  <si>
    <t>J45 = F45 + I45</t>
  </si>
  <si>
    <t>N45</t>
  </si>
  <si>
    <t>O45 = K45 + N45</t>
  </si>
  <si>
    <t>S45</t>
  </si>
  <si>
    <t>T45 = P45 + S45</t>
  </si>
  <si>
    <t>U45 = V45 + W45</t>
  </si>
  <si>
    <t>Y45 = U45 + X45</t>
  </si>
  <si>
    <t>Z45 = AA45 + AB45</t>
  </si>
  <si>
    <t>AA45</t>
  </si>
  <si>
    <t>AD45 = Z45 + AC45</t>
  </si>
  <si>
    <t>AE45 = AF45 + AG45</t>
  </si>
  <si>
    <t>AF45</t>
  </si>
  <si>
    <t>AI45 = AE45 + AH45</t>
  </si>
  <si>
    <t>AJ45 = AK45 + AL45</t>
  </si>
  <si>
    <t>AK45</t>
  </si>
  <si>
    <t>AN45 = AJ45 + AM45</t>
  </si>
  <si>
    <t>AO45 = AP45 + AQ45</t>
  </si>
  <si>
    <t>AP45</t>
  </si>
  <si>
    <t>AS45 = AO45 + AR45</t>
  </si>
  <si>
    <t>AT45 = AU45 + AV45</t>
  </si>
  <si>
    <t>AX45 = AT45 + AW45</t>
  </si>
  <si>
    <t>BB45</t>
  </si>
  <si>
    <t>BC45 = AY45 + BB45</t>
  </si>
  <si>
    <t>BD45 = BE45 + BF45</t>
  </si>
  <si>
    <t>BE45</t>
  </si>
  <si>
    <t>BF45</t>
  </si>
  <si>
    <t>BG45</t>
  </si>
  <si>
    <t>BH45 = BD45 + BG45</t>
  </si>
  <si>
    <t>BI45 = BJ45 + BK45</t>
  </si>
  <si>
    <t>BM45 = BI45 + BL45</t>
  </si>
  <si>
    <t>BN45 = BO45 + BP45</t>
  </si>
  <si>
    <t>BO45</t>
  </si>
  <si>
    <t>BP45</t>
  </si>
  <si>
    <t>BQ45</t>
  </si>
  <si>
    <t>BR45 = BN45 + BQ45</t>
  </si>
  <si>
    <t>BS45 = BT45 + BU45</t>
  </si>
  <si>
    <t>BT45</t>
  </si>
  <si>
    <t>BU45</t>
  </si>
  <si>
    <t>BV45</t>
  </si>
  <si>
    <t>BW45 = BS45 + BV45</t>
  </si>
  <si>
    <t>BX45 = BY45 + BZ45</t>
  </si>
  <si>
    <t>BY45</t>
  </si>
  <si>
    <t>BZ45</t>
  </si>
  <si>
    <t>CA45</t>
  </si>
  <si>
    <t>CB45 = BX45 + CA45</t>
  </si>
  <si>
    <t>CC45 = CD45 + CE45</t>
  </si>
  <si>
    <t>CD45</t>
  </si>
  <si>
    <t>CE45</t>
  </si>
  <si>
    <t>CF45</t>
  </si>
  <si>
    <t>CG45 = CC45 + CF45</t>
  </si>
  <si>
    <t>CR45 = CS45 + CT45</t>
  </si>
  <si>
    <t>CS45</t>
  </si>
  <si>
    <t>CT45</t>
  </si>
  <si>
    <t>CU45</t>
  </si>
  <si>
    <t>CV45 = CR45 + CU45</t>
  </si>
  <si>
    <t>CW45 = CX45 + CY45</t>
  </si>
  <si>
    <t>CX45</t>
  </si>
  <si>
    <t>CY45</t>
  </si>
  <si>
    <t>CZ45</t>
  </si>
  <si>
    <t>DA45 = CW45 + CZ45</t>
  </si>
  <si>
    <t>DB45 = DC45 + DD45</t>
  </si>
  <si>
    <t>DC45 = B45 + G45 + L45 + Q45 + V45 + AA45 + AF45 + AK45 + AP45 + AU45 + AZ45 + BE45 + BJ45 + BO45 + BT45 + BY45 + CD45 + CS45 + CX45</t>
  </si>
  <si>
    <t>DD45 = C45 + H45 + M45 + R45 + W45 + AB45 + AG45 + AL45 + AQ45 + AV45 + BA45 + BF45 + BK45 + BP45 + BU45 + BZ45 + CE45 + CT45 + CY45</t>
  </si>
  <si>
    <t>DE45 = D45 + I45 + N45 + S45 + X45 + AC45 + AH45 + AM45 + AR45 + AW45 + BB45 + BG45 + BL45 + BQ45 + BV45 + CA45 + CF45 + CU45 + CZ45</t>
  </si>
  <si>
    <t>DF45 = DB45 + DE45</t>
  </si>
  <si>
    <t>DG45</t>
  </si>
  <si>
    <t>DH45</t>
  </si>
  <si>
    <t>DI45</t>
  </si>
  <si>
    <t>DJ45</t>
  </si>
  <si>
    <t>DK45 = DF45 + DG45 + DH45 + DI45 + DJ45</t>
  </si>
  <si>
    <t>DL45 = DM45 + DN45</t>
  </si>
  <si>
    <t>DM45</t>
  </si>
  <si>
    <t>DN45</t>
  </si>
  <si>
    <t>DO45</t>
  </si>
  <si>
    <t>DP45 = DL45 + DO45</t>
  </si>
  <si>
    <t>DQ45 = DR45 + DS45</t>
  </si>
  <si>
    <t>DR45</t>
  </si>
  <si>
    <t>DS45</t>
  </si>
  <si>
    <t>DT45</t>
  </si>
  <si>
    <t>DU45 = DQ45 + DT45</t>
  </si>
  <si>
    <t>DV45 = DW45 + DX45</t>
  </si>
  <si>
    <t>DW45</t>
  </si>
  <si>
    <t>DX45</t>
  </si>
  <si>
    <t>DY45</t>
  </si>
  <si>
    <t>DZ45 = DV45 + DY45</t>
  </si>
  <si>
    <t>EA45 = EB45 + EC45</t>
  </si>
  <si>
    <t>EB45</t>
  </si>
  <si>
    <t>EC45</t>
  </si>
  <si>
    <t>ED45</t>
  </si>
  <si>
    <t>EE45 = EA45 + ED45</t>
  </si>
  <si>
    <t>EF45 = EG45 + EH45</t>
  </si>
  <si>
    <t>EG45 = DM45 + DR45 + DW45 + EB45</t>
  </si>
  <si>
    <t>EH45 = DN45 + DS45 + DX45 + EC45</t>
  </si>
  <si>
    <t>EI45 = DO45 + DT45 + DY45 + ED45</t>
  </si>
  <si>
    <t>EJ45 = EF45 + EI45</t>
  </si>
  <si>
    <t>EK45</t>
  </si>
  <si>
    <t>EL45</t>
  </si>
  <si>
    <t>EM45</t>
  </si>
  <si>
    <t>EN45</t>
  </si>
  <si>
    <t>EO45 = EJ45 + EK45 + EL45 + EM45 + EN45</t>
  </si>
  <si>
    <t>EP45 = DK45 + EO45</t>
  </si>
  <si>
    <t>Total participations aux résultats</t>
  </si>
  <si>
    <t>B46 = B43 + B44 + B45</t>
  </si>
  <si>
    <t>C46 = C43 + C44 + C45</t>
  </si>
  <si>
    <t>D46 = D43 + D44 + D45</t>
  </si>
  <si>
    <t>E46 = A46 + D46</t>
  </si>
  <si>
    <t>G46 = G43 + G44 + G45</t>
  </si>
  <si>
    <t>H46 = H43 + H44 + H45</t>
  </si>
  <si>
    <t>I46 = I43 + I44 + I45</t>
  </si>
  <si>
    <t>J46 = F46 + I46</t>
  </si>
  <si>
    <t>L46 = L43 + L44 + L45</t>
  </si>
  <si>
    <t>M46 = M43 + M44 + M45</t>
  </si>
  <si>
    <t>N46 = N43 + N44 + N45</t>
  </si>
  <si>
    <t>O46 = K46 + N46</t>
  </si>
  <si>
    <t>Q46 = Q43 + Q44 + Q45</t>
  </si>
  <si>
    <t>R46 = R43 + R44 + R45</t>
  </si>
  <si>
    <t>S46 = S43 + S44 + S45</t>
  </si>
  <si>
    <t>T46 = P46 + S46</t>
  </si>
  <si>
    <t>U46 = V46 + W46</t>
  </si>
  <si>
    <t>V46 = V43 + V44 + V45</t>
  </si>
  <si>
    <t>W46 = W43 + W44 + W45</t>
  </si>
  <si>
    <t>X46 = X43 + X44 + X45</t>
  </si>
  <si>
    <t>Y46 = U46 + X46</t>
  </si>
  <si>
    <t>Z46 = AA46 + AB46</t>
  </si>
  <si>
    <t>AA46 = AA43 + AA44 + AA45</t>
  </si>
  <si>
    <t>AB46 = AB43 + AB44 + AB45</t>
  </si>
  <si>
    <t>AC46 = AC43 + AC44 + AC45</t>
  </si>
  <si>
    <t>AD46 = Z46 + AC46</t>
  </si>
  <si>
    <t>AE46 = AF46 + AG46</t>
  </si>
  <si>
    <t>AF46 = AF43 + AF44 + AF45</t>
  </si>
  <si>
    <t>AG46 = AG43 + AG44 + AG45</t>
  </si>
  <si>
    <t>AH46 = AH43 + AH44 + AH45</t>
  </si>
  <si>
    <t>AI46 = AE46 + AH46</t>
  </si>
  <si>
    <t>AJ46 = AK46 + AL46</t>
  </si>
  <si>
    <t>AK46 = AK43 + AK44 + AK45</t>
  </si>
  <si>
    <t>AL46 = AL43 + AL44 + AL45</t>
  </si>
  <si>
    <t>AM46 = AM43 + AM44 + AM45</t>
  </si>
  <si>
    <t>AN46 = AJ46 + AM46</t>
  </si>
  <si>
    <t>AO46 = AP46 + AQ46</t>
  </si>
  <si>
    <t>AP46 = AP43 + AP44 + AP45</t>
  </si>
  <si>
    <t>AQ46 = AQ43 + AQ44 + AQ45</t>
  </si>
  <si>
    <t>AR46 = AR43 + AR44 + AR45</t>
  </si>
  <si>
    <t>AS46 = AO46 + AR46</t>
  </si>
  <si>
    <t>AT46 = AU46 + AV46</t>
  </si>
  <si>
    <t>AU46 = AU43 + AU44 + AU45</t>
  </si>
  <si>
    <t>AV46 = AV43 + AV44 + AV45</t>
  </si>
  <si>
    <t>AW46 = AW43 + AW44 + AW45</t>
  </si>
  <si>
    <t>AX46 = AT46 + AW46</t>
  </si>
  <si>
    <t>AZ46 = AZ43 + AZ44 + AZ45</t>
  </si>
  <si>
    <t>BA46 = BA43 + BA44 + BA45</t>
  </si>
  <si>
    <t>BB46 = BB43 + BB44 + BB45</t>
  </si>
  <si>
    <t>BC46 = AY46 + BB46</t>
  </si>
  <si>
    <t>BD46 = BE46 + BF46</t>
  </si>
  <si>
    <t>BE46 = BE43 + BE44 + BE45</t>
  </si>
  <si>
    <t>BF46 = BF43 + BF44 + BF45</t>
  </si>
  <si>
    <t>BG46 = BG43 + BG44 + BG45</t>
  </si>
  <si>
    <t>BH46 = BD46 + BG46</t>
  </si>
  <si>
    <t>BI46 = BJ46 + BK46</t>
  </si>
  <si>
    <t>BJ46 = BJ43 + BJ44 + BJ45</t>
  </si>
  <si>
    <t>BK46 = BK43 + BK44 + BK45</t>
  </si>
  <si>
    <t>BL46 = BL43 + BL44 + BL45</t>
  </si>
  <si>
    <t>BM46 = BI46 + BL46</t>
  </si>
  <si>
    <t>BN46 = BO46 + BP46</t>
  </si>
  <si>
    <t>BO46 = BO43 + BO44 + BO45</t>
  </si>
  <si>
    <t>BP46 = BP43 + BP44 + BP45</t>
  </si>
  <si>
    <t>BQ46 = BQ43 + BQ44 + BQ45</t>
  </si>
  <si>
    <t>BR46 = BN46 + BQ46</t>
  </si>
  <si>
    <t>BS46 = BT46 + BU46</t>
  </si>
  <si>
    <t>BT46 = BT43 + BT44 + BT45</t>
  </si>
  <si>
    <t>BU46 = BU43 + BU44 + BU45</t>
  </si>
  <si>
    <t>BV46 = BV43 + BV44 + BV45</t>
  </si>
  <si>
    <t>BW46 = BS46 + BV46</t>
  </si>
  <si>
    <t>BX46 = BY46 + BZ46</t>
  </si>
  <si>
    <t>BY46 = BY43 + BY44 + BY45</t>
  </si>
  <si>
    <t>BZ46 = BZ43 + BZ44 + BZ45</t>
  </si>
  <si>
    <t>CA46 = CA43 + CA44 + CA45</t>
  </si>
  <si>
    <t>CB46 = BX46 + CA46</t>
  </si>
  <si>
    <t>CC46 = CD46 + CE46</t>
  </si>
  <si>
    <t>CD46 = CD43 + CD44 + CD45</t>
  </si>
  <si>
    <t>CE46 = CE43 + CE44 + CE45</t>
  </si>
  <si>
    <t>CF46 = CF43 + CF44 + CF45</t>
  </si>
  <si>
    <t>CG46 = CC46 + CF46</t>
  </si>
  <si>
    <t>CR46 = CS46 + CT46</t>
  </si>
  <si>
    <t>CS46 = CS43 + CS44 + CS45</t>
  </si>
  <si>
    <t>CT46 = CT43 + CT44 + CT45</t>
  </si>
  <si>
    <t>CU46 = CU43 + CU44 + CU45</t>
  </si>
  <si>
    <t>CV46 = CR46 + CU46</t>
  </si>
  <si>
    <t>CW46 = CX46 + CY46</t>
  </si>
  <si>
    <t>CX46 = CX43 + CX44 + CX45</t>
  </si>
  <si>
    <t>CY46 = CY43 + CY44 + CY45</t>
  </si>
  <si>
    <t>CZ46 = CZ43 + CZ44 + CZ45</t>
  </si>
  <si>
    <t>DA46 = CW46 + CZ46</t>
  </si>
  <si>
    <t>DB46 = DC46 + DD46</t>
  </si>
  <si>
    <t>DC46 = DC43 + DC44 + DC45</t>
  </si>
  <si>
    <t>DD46 = DD43 + DD44 + DD45</t>
  </si>
  <si>
    <t>DE46 = DE43 + DE44 + DE45</t>
  </si>
  <si>
    <t>DF46 = DB46 + DE46</t>
  </si>
  <si>
    <t>DG46</t>
  </si>
  <si>
    <t>DH46</t>
  </si>
  <si>
    <t>DI46</t>
  </si>
  <si>
    <t>DJ46</t>
  </si>
  <si>
    <t>DK46 = DF46 + DG46 + DH46 + DI46 + DJ46</t>
  </si>
  <si>
    <t>DL46 = DM46 + DN46</t>
  </si>
  <si>
    <t>DM46 = DM43 + DM44 + DM45</t>
  </si>
  <si>
    <t>DN46 = DN43 + DN44 + DN45</t>
  </si>
  <si>
    <t>DO46 = DO43 + DO44 + DO45</t>
  </si>
  <si>
    <t>DP46 = DL46 + DO46</t>
  </si>
  <si>
    <t>DQ46 = DR46 + DS46</t>
  </si>
  <si>
    <t>DR46 = DR43 + DR44 + DR45</t>
  </si>
  <si>
    <t>DS46 = DS43 + DS44 + DS45</t>
  </si>
  <si>
    <t>DT46 = DT43 + DT44 + DT45</t>
  </si>
  <si>
    <t>DU46 = DQ46 + DT46</t>
  </si>
  <si>
    <t>DV46 = DW46 + DX46</t>
  </si>
  <si>
    <t>DW46 = DW43 + DW44 + DW45</t>
  </si>
  <si>
    <t>DX46 = DX43 + DX44 + DX45</t>
  </si>
  <si>
    <t>DY46 = DY43 + DY44 + DY45</t>
  </si>
  <si>
    <t>DZ46 = DV46 + DY46</t>
  </si>
  <si>
    <t>EA46 = EB46 + EC46</t>
  </si>
  <si>
    <t>EB46 = EB43 + EB44 + EB45</t>
  </si>
  <si>
    <t>EC46 = EC43 + EC44 + EC45</t>
  </si>
  <si>
    <t>ED46 = ED43 + ED44 + ED45</t>
  </si>
  <si>
    <t>EE46 = EA46 + ED46</t>
  </si>
  <si>
    <t>EF46 = EG46 + EH46</t>
  </si>
  <si>
    <t>EG46 = EG43 + EG44 + EG45</t>
  </si>
  <si>
    <t>EH46 = EH43 + EH44 + EH45</t>
  </si>
  <si>
    <t>EI46 = EI43 + EI44 + EI45</t>
  </si>
  <si>
    <t>EJ46 = EF46 + EI46</t>
  </si>
  <si>
    <t>EK46</t>
  </si>
  <si>
    <t>EL46</t>
  </si>
  <si>
    <t>EM46</t>
  </si>
  <si>
    <t>EN46</t>
  </si>
  <si>
    <t>EO46 = EJ46 + EK46 + EL46 + EM46 + EN46</t>
  </si>
  <si>
    <t>EP46 = DK46 + EO46</t>
  </si>
  <si>
    <t>U47 = V47 + W47</t>
  </si>
  <si>
    <t>Y47 = U47</t>
  </si>
  <si>
    <t>Z47 = AA47 + AB47</t>
  </si>
  <si>
    <t>AA47</t>
  </si>
  <si>
    <t>AD47 = Z47</t>
  </si>
  <si>
    <t>AE47 = AF47 + AG47</t>
  </si>
  <si>
    <t>AF47</t>
  </si>
  <si>
    <t>AI47 = AE47</t>
  </si>
  <si>
    <t>AJ47 = AK47 + AL47</t>
  </si>
  <si>
    <t>AK47</t>
  </si>
  <si>
    <t>AN47 = AJ47</t>
  </si>
  <si>
    <t>AO47 = AP47 + AQ47</t>
  </si>
  <si>
    <t>AP47</t>
  </si>
  <si>
    <t>AS47 = AO47</t>
  </si>
  <si>
    <t>AT47 = AU47 + AV47</t>
  </si>
  <si>
    <t>AX47 = AT47</t>
  </si>
  <si>
    <t>BD47 = BE47 + BF47</t>
  </si>
  <si>
    <t>BE47</t>
  </si>
  <si>
    <t>BF47</t>
  </si>
  <si>
    <t>BH47 = BD47</t>
  </si>
  <si>
    <t>BI47 = BJ47 + BK47</t>
  </si>
  <si>
    <t>BM47 = BI47</t>
  </si>
  <si>
    <t>BN47 = BO47 + BP47</t>
  </si>
  <si>
    <t>BO47</t>
  </si>
  <si>
    <t>BP47</t>
  </si>
  <si>
    <t>BR47 = BN47</t>
  </si>
  <si>
    <t>BS47 = BT47 + BU47</t>
  </si>
  <si>
    <t>BT47</t>
  </si>
  <si>
    <t>BU47</t>
  </si>
  <si>
    <t>BW47 = BS47</t>
  </si>
  <si>
    <t>BX47 = BY47 + BZ47</t>
  </si>
  <si>
    <t>BY47</t>
  </si>
  <si>
    <t>BZ47</t>
  </si>
  <si>
    <t>CB47 = BX47</t>
  </si>
  <si>
    <t>CC47 = CD47 + CE47</t>
  </si>
  <si>
    <t>CD47</t>
  </si>
  <si>
    <t>CE47</t>
  </si>
  <si>
    <t>CG47 = CC47</t>
  </si>
  <si>
    <t>CR47 = CS47 + CT47</t>
  </si>
  <si>
    <t>CS47</t>
  </si>
  <si>
    <t>CT47</t>
  </si>
  <si>
    <t>CV47 = CR47</t>
  </si>
  <si>
    <t>CW47 = CX47 + CY47</t>
  </si>
  <si>
    <t>CX47</t>
  </si>
  <si>
    <t>CY47</t>
  </si>
  <si>
    <t>DA47 = CW47</t>
  </si>
  <si>
    <t>DB47 = DC47 + DD47</t>
  </si>
  <si>
    <t>DC47 = B47 + G47 + L47 + Q47 + V47 + AA47 + AF47 + AK47 + AP47 + AU47 + AZ47 + BE47 + BJ47 + BO47 + BT47 + BY47 + CD47 + CS47 + CX47</t>
  </si>
  <si>
    <t>DD47 = C47 + H47 + M47 + R47 + W47 + AB47 + AG47 + AL47 + AQ47 + AV47 + BA47 + BF47 + BK47 + BP47 + BU47 + BZ47 + CE47 + CT47 + CY47</t>
  </si>
  <si>
    <t>DF47 = DB47</t>
  </si>
  <si>
    <t>DG47</t>
  </si>
  <si>
    <t>DH47</t>
  </si>
  <si>
    <t>DI47</t>
  </si>
  <si>
    <t>DJ47</t>
  </si>
  <si>
    <t>DK47 = DF47 + DG47 + DH47 + DI47 + DJ47</t>
  </si>
  <si>
    <t>DL47 = DM47 + DN47</t>
  </si>
  <si>
    <t>DM47</t>
  </si>
  <si>
    <t>DN47</t>
  </si>
  <si>
    <t>DP47 = DL47</t>
  </si>
  <si>
    <t>DQ47 = DR47 + DS47</t>
  </si>
  <si>
    <t>DR47</t>
  </si>
  <si>
    <t>DS47</t>
  </si>
  <si>
    <t>DU47 = DQ47</t>
  </si>
  <si>
    <t>DV47 = DW47 + DX47</t>
  </si>
  <si>
    <t>DW47</t>
  </si>
  <si>
    <t>DX47</t>
  </si>
  <si>
    <t>DZ47 = DV47</t>
  </si>
  <si>
    <t>EA47 = EB47 + EC47</t>
  </si>
  <si>
    <t>EB47</t>
  </si>
  <si>
    <t>EC47</t>
  </si>
  <si>
    <t>EE47 = EA47</t>
  </si>
  <si>
    <t>EF47 = EG47 + EH47</t>
  </si>
  <si>
    <t>EG47 = DM47 + DR47 + DW47 + EB47</t>
  </si>
  <si>
    <t>EH47 = DN47 + DS47 + DX47 + EC47</t>
  </si>
  <si>
    <t>EJ47 = EF47</t>
  </si>
  <si>
    <t>EK47</t>
  </si>
  <si>
    <t>EL47</t>
  </si>
  <si>
    <t>EM47</t>
  </si>
  <si>
    <t>EN47</t>
  </si>
  <si>
    <t>EO47 = EJ47 + EK47 + EL47 + EM47 + EN47</t>
  </si>
  <si>
    <t>EP47 = DK47 + EO47</t>
  </si>
  <si>
    <t>A48 = B48 + C48</t>
  </si>
  <si>
    <t>B48</t>
  </si>
  <si>
    <t>C48</t>
  </si>
  <si>
    <t>E48 = A48</t>
  </si>
  <si>
    <t>F48 = G48 + H48</t>
  </si>
  <si>
    <t>G48</t>
  </si>
  <si>
    <t>H48</t>
  </si>
  <si>
    <t>J48 = F48</t>
  </si>
  <si>
    <t>K48 = L48 + M48</t>
  </si>
  <si>
    <t>L48</t>
  </si>
  <si>
    <t>M48</t>
  </si>
  <si>
    <t>O48 = K48</t>
  </si>
  <si>
    <t>P48 = Q48 + R48</t>
  </si>
  <si>
    <t>Q48</t>
  </si>
  <si>
    <t>R48</t>
  </si>
  <si>
    <t>T48 = P48</t>
  </si>
  <si>
    <t>U48 = V48 + W48</t>
  </si>
  <si>
    <t>V48</t>
  </si>
  <si>
    <t>W48</t>
  </si>
  <si>
    <t>Y48 = U48</t>
  </si>
  <si>
    <t>Z48 = AA48 + AB48</t>
  </si>
  <si>
    <t>AA48</t>
  </si>
  <si>
    <t>AB48</t>
  </si>
  <si>
    <t>AD48 = Z48</t>
  </si>
  <si>
    <t>AE48 = AF48 + AG48</t>
  </si>
  <si>
    <t>AF48</t>
  </si>
  <si>
    <t>AG48</t>
  </si>
  <si>
    <t>AI48 = AE48</t>
  </si>
  <si>
    <t>AJ48 = AK48 + AL48</t>
  </si>
  <si>
    <t>AK48</t>
  </si>
  <si>
    <t>AL48</t>
  </si>
  <si>
    <t>AN48 = AJ48</t>
  </si>
  <si>
    <t>AO48 = AP48 + AQ48</t>
  </si>
  <si>
    <t>AP48</t>
  </si>
  <si>
    <t>AQ48</t>
  </si>
  <si>
    <t>AS48 = AO48</t>
  </si>
  <si>
    <t>AT48 = AU48 + AV48</t>
  </si>
  <si>
    <t>AU48</t>
  </si>
  <si>
    <t>AV48</t>
  </si>
  <si>
    <t>AX48 = AT48</t>
  </si>
  <si>
    <t>AY48 = AZ48 + BA48</t>
  </si>
  <si>
    <t>AZ48</t>
  </si>
  <si>
    <t>BA48</t>
  </si>
  <si>
    <t>BC48 = AY48</t>
  </si>
  <si>
    <t>BD48 = BE48 + BF48</t>
  </si>
  <si>
    <t>BE48</t>
  </si>
  <si>
    <t>BF48</t>
  </si>
  <si>
    <t>BH48 = BD48</t>
  </si>
  <si>
    <t>BI48 = BJ48 + BK48</t>
  </si>
  <si>
    <t>BJ48</t>
  </si>
  <si>
    <t>BK48</t>
  </si>
  <si>
    <t>BM48 = BI48</t>
  </si>
  <si>
    <t>BN48 = BO48 + BP48</t>
  </si>
  <si>
    <t>BO48</t>
  </si>
  <si>
    <t>BP48</t>
  </si>
  <si>
    <t>BR48 = BN48</t>
  </si>
  <si>
    <t>BS48 = BT48 + BU48</t>
  </si>
  <si>
    <t>BT48</t>
  </si>
  <si>
    <t>BU48</t>
  </si>
  <si>
    <t>BW48 = BS48</t>
  </si>
  <si>
    <t>BX48 = BY48 + BZ48</t>
  </si>
  <si>
    <t>BY48</t>
  </si>
  <si>
    <t>BZ48</t>
  </si>
  <si>
    <t>CB48 = BX48</t>
  </si>
  <si>
    <t>CC48 = CD48 + CE48</t>
  </si>
  <si>
    <t>CD48</t>
  </si>
  <si>
    <t>CE48</t>
  </si>
  <si>
    <t>CG48 = CC48</t>
  </si>
  <si>
    <t>CR48 = CS48 + CT48</t>
  </si>
  <si>
    <t>CS48</t>
  </si>
  <si>
    <t>CT48</t>
  </si>
  <si>
    <t>CV48 = CR48</t>
  </si>
  <si>
    <t>CW48 = CX48 + CY48</t>
  </si>
  <si>
    <t>CX48</t>
  </si>
  <si>
    <t>CY48</t>
  </si>
  <si>
    <t>DA48 = CW48</t>
  </si>
  <si>
    <t>DB48 = DC48 + DD48</t>
  </si>
  <si>
    <t>DC48 = B48 + G48 + L48 + Q48 + V48 + AA48 + AF48 + AK48 + AP48 + AU48 + AZ48 + BE48 + BJ48 + BO48 + BT48 + BY48 + CD48 + CS48 + CX48</t>
  </si>
  <si>
    <t>DD48 = C48 + H48 + M48 + R48 + W48 + AB48 + AG48 + AL48 + AQ48 + AV48 + BA48 + BF48 + BK48 + BP48 + BU48 + BZ48 + CE48 + CT48 + CY48</t>
  </si>
  <si>
    <t>DF48 = DB48</t>
  </si>
  <si>
    <t>DG48</t>
  </si>
  <si>
    <t>DH48</t>
  </si>
  <si>
    <t>DI48</t>
  </si>
  <si>
    <t>DJ48</t>
  </si>
  <si>
    <t>DK48 = DF48 + DG48 + DH48 + DI48 + DJ48</t>
  </si>
  <si>
    <t>DL48 = DM48 + DN48</t>
  </si>
  <si>
    <t>DM48</t>
  </si>
  <si>
    <t>DN48</t>
  </si>
  <si>
    <t>DP48 = DL48</t>
  </si>
  <si>
    <t>DQ48 = DR48 + DS48</t>
  </si>
  <si>
    <t>DR48</t>
  </si>
  <si>
    <t>DS48</t>
  </si>
  <si>
    <t>DU48 = DQ48</t>
  </si>
  <si>
    <t>DV48 = DW48 + DX48</t>
  </si>
  <si>
    <t>DW48</t>
  </si>
  <si>
    <t>DX48</t>
  </si>
  <si>
    <t>DZ48 = DV48</t>
  </si>
  <si>
    <t>EA48 = EB48 + EC48</t>
  </si>
  <si>
    <t>EB48</t>
  </si>
  <si>
    <t>EC48</t>
  </si>
  <si>
    <t>EE48 = EA48</t>
  </si>
  <si>
    <t>EF48 = EG48 + EH48</t>
  </si>
  <si>
    <t>EG48 = DM48 + DR48 + DW48 + EB48</t>
  </si>
  <si>
    <t>EH48 = DN48 + DS48 + DX48 + EC48</t>
  </si>
  <si>
    <t>EJ48 = EF48</t>
  </si>
  <si>
    <t>EK48</t>
  </si>
  <si>
    <t>EL48</t>
  </si>
  <si>
    <t>EM48</t>
  </si>
  <si>
    <t>EN48</t>
  </si>
  <si>
    <t>EO48 = EJ48 + EK48 + EL48 + EM48 + EN48</t>
  </si>
  <si>
    <t>EP48 = DK48 + EO48</t>
  </si>
  <si>
    <t>Part réass. dans prov. tech. clôture</t>
  </si>
  <si>
    <t>U49 = V49 + W49</t>
  </si>
  <si>
    <t>Y49 = U49</t>
  </si>
  <si>
    <t>Z49 = AA49 + AB49</t>
  </si>
  <si>
    <t>AA49</t>
  </si>
  <si>
    <t>AD49 = Z49</t>
  </si>
  <si>
    <t>AE49 = AF49 + AG49</t>
  </si>
  <si>
    <t>AF49</t>
  </si>
  <si>
    <t>AI49 = AE49</t>
  </si>
  <si>
    <t>AJ49 = AK49 + AL49</t>
  </si>
  <si>
    <t>AK49</t>
  </si>
  <si>
    <t>AN49 = AJ49</t>
  </si>
  <si>
    <t>AO49 = AP49 + AQ49</t>
  </si>
  <si>
    <t>AP49</t>
  </si>
  <si>
    <t>AS49 = AO49</t>
  </si>
  <si>
    <t>AT49 = AU49 + AV49</t>
  </si>
  <si>
    <t>AX49 = AT49</t>
  </si>
  <si>
    <t>BD49 = BE49 + BF49</t>
  </si>
  <si>
    <t>BE49</t>
  </si>
  <si>
    <t>BF49</t>
  </si>
  <si>
    <t>BH49 = BD49</t>
  </si>
  <si>
    <t>BI49 = BJ49 + BK49</t>
  </si>
  <si>
    <t>BM49 = BI49</t>
  </si>
  <si>
    <t>BN49 = BO49 + BP49</t>
  </si>
  <si>
    <t>BO49</t>
  </si>
  <si>
    <t>BP49</t>
  </si>
  <si>
    <t>BR49 = BN49</t>
  </si>
  <si>
    <t>BS49 = BT49 + BU49</t>
  </si>
  <si>
    <t>BT49</t>
  </si>
  <si>
    <t>BU49</t>
  </si>
  <si>
    <t>BW49 = BS49</t>
  </si>
  <si>
    <t>BX49 = BY49 + BZ49</t>
  </si>
  <si>
    <t>BY49</t>
  </si>
  <si>
    <t>BZ49</t>
  </si>
  <si>
    <t>CB49 = BX49</t>
  </si>
  <si>
    <t>CC49 = CD49 + CE49</t>
  </si>
  <si>
    <t>CD49</t>
  </si>
  <si>
    <t>CE49</t>
  </si>
  <si>
    <t>CG49 = CC49</t>
  </si>
  <si>
    <t>CR49 = CS49 + CT49</t>
  </si>
  <si>
    <t>CS49</t>
  </si>
  <si>
    <t>CT49</t>
  </si>
  <si>
    <t>CV49 = CR49</t>
  </si>
  <si>
    <t>CW49 = CX49 + CY49</t>
  </si>
  <si>
    <t>CX49</t>
  </si>
  <si>
    <t>CY49</t>
  </si>
  <si>
    <t>DA49 = CW49</t>
  </si>
  <si>
    <t>DB49 = DC49 + DD49</t>
  </si>
  <si>
    <t>DC49 = B49 + G49 + L49 + Q49 + V49 + AA49 + AF49 + AK49 + AP49 + AU49 + AZ49 + BE49 + BJ49 + BO49 + BT49 + BY49 + CD49 + CS49 + CX49</t>
  </si>
  <si>
    <t>DD49 = C49 + H49 + M49 + R49 + W49 + AB49 + AG49 + AL49 + AQ49 + AV49 + BA49 + BF49 + BK49 + BP49 + BU49 + BZ49 + CE49 + CT49 + CY49</t>
  </si>
  <si>
    <t>DF49 = DB49</t>
  </si>
  <si>
    <t>DG49</t>
  </si>
  <si>
    <t>DH49</t>
  </si>
  <si>
    <t>DI49</t>
  </si>
  <si>
    <t>DJ49</t>
  </si>
  <si>
    <t>DK49 = DF49 + DG49 + DH49 + DI49 + DJ49</t>
  </si>
  <si>
    <t>DL49 = DM49 + DN49</t>
  </si>
  <si>
    <t>DM49</t>
  </si>
  <si>
    <t>DN49</t>
  </si>
  <si>
    <t>DP49 = DL49</t>
  </si>
  <si>
    <t>DQ49 = DR49 + DS49</t>
  </si>
  <si>
    <t>DR49</t>
  </si>
  <si>
    <t>DS49</t>
  </si>
  <si>
    <t>DU49 = DQ49</t>
  </si>
  <si>
    <t>DV49 = DW49 + DX49</t>
  </si>
  <si>
    <t>DW49</t>
  </si>
  <si>
    <t>DX49</t>
  </si>
  <si>
    <t>DZ49 = DV49</t>
  </si>
  <si>
    <t>EA49 = EB49 + EC49</t>
  </si>
  <si>
    <t>EB49</t>
  </si>
  <si>
    <t>EC49</t>
  </si>
  <si>
    <t>EE49 = EA49</t>
  </si>
  <si>
    <t>EF49 = EG49 + EH49</t>
  </si>
  <si>
    <t>EG49 = DM49 + DR49 + DW49 + EB49</t>
  </si>
  <si>
    <t>EH49 = DN49 + DS49 + DX49 + EC49</t>
  </si>
  <si>
    <t>EJ49 = EF49</t>
  </si>
  <si>
    <t>EK49</t>
  </si>
  <si>
    <t>EL49</t>
  </si>
  <si>
    <t>EM49</t>
  </si>
  <si>
    <t>EN49</t>
  </si>
  <si>
    <t>EO49 = EJ49 + EK49 + EL49 + EM49 + EN49</t>
  </si>
  <si>
    <t>EP49 = DK49 + EO49</t>
  </si>
  <si>
    <t>U50 = V50 + W50</t>
  </si>
  <si>
    <t>Y50 = U50</t>
  </si>
  <si>
    <t>Z50 = AA50 + AB50</t>
  </si>
  <si>
    <t>AA50</t>
  </si>
  <si>
    <t>AD50 = Z50</t>
  </si>
  <si>
    <t>AE50 = AF50 + AG50</t>
  </si>
  <si>
    <t>AF50</t>
  </si>
  <si>
    <t>AI50 = AE50</t>
  </si>
  <si>
    <t>AJ50 = AK50 + AL50</t>
  </si>
  <si>
    <t>AK50</t>
  </si>
  <si>
    <t>AN50 = AJ50</t>
  </si>
  <si>
    <t>AO50 = AP50 + AQ50</t>
  </si>
  <si>
    <t>AP50</t>
  </si>
  <si>
    <t>AS50 = AO50</t>
  </si>
  <si>
    <t>AT50 = AU50 + AV50</t>
  </si>
  <si>
    <t>AX50 = AT50</t>
  </si>
  <si>
    <t>BD50 = BE50 + BF50</t>
  </si>
  <si>
    <t>BE50</t>
  </si>
  <si>
    <t>BF50</t>
  </si>
  <si>
    <t>BH50 = BD50</t>
  </si>
  <si>
    <t>BI50 = BJ50 + BK50</t>
  </si>
  <si>
    <t>BM50 = BI50</t>
  </si>
  <si>
    <t>BN50 = BO50 + BP50</t>
  </si>
  <si>
    <t>BO50</t>
  </si>
  <si>
    <t>BP50</t>
  </si>
  <si>
    <t>BR50 = BN50</t>
  </si>
  <si>
    <t>BS50 = BT50 + BU50</t>
  </si>
  <si>
    <t>BT50</t>
  </si>
  <si>
    <t>BU50</t>
  </si>
  <si>
    <t>BW50 = BS50</t>
  </si>
  <si>
    <t>BX50 = BY50 + BZ50</t>
  </si>
  <si>
    <t>BY50</t>
  </si>
  <si>
    <t>BZ50</t>
  </si>
  <si>
    <t>CB50 = BX50</t>
  </si>
  <si>
    <t>CC50 = CD50 + CE50</t>
  </si>
  <si>
    <t>CD50</t>
  </si>
  <si>
    <t>CE50</t>
  </si>
  <si>
    <t>CG50 = CC50</t>
  </si>
  <si>
    <t>CR50 = CS50 + CT50</t>
  </si>
  <si>
    <t>CS50</t>
  </si>
  <si>
    <t>CT50</t>
  </si>
  <si>
    <t>CV50 = CR50</t>
  </si>
  <si>
    <t>CW50 = CX50 + CY50</t>
  </si>
  <si>
    <t>CX50</t>
  </si>
  <si>
    <t>CY50</t>
  </si>
  <si>
    <t>DA50 = CW50</t>
  </si>
  <si>
    <t>DB50 = DC50 + DD50</t>
  </si>
  <si>
    <t>DC50 = B50 + G50 + L50 + Q50 + V50 + AA50 + AF50 + AK50 + AP50 + AU50 + AZ50 + BE50 + BJ50 + BO50 + BT50 + BY50 + CD50 + CS50 + CX50</t>
  </si>
  <si>
    <t>DD50 = C50 + H50 + M50 + R50 + W50 + AB50 + AG50 + AL50 + AQ50 + AV50 + BA50 + BF50 + BK50 + BP50 + BU50 + BZ50 + CE50 + CT50 + CY50</t>
  </si>
  <si>
    <t>DF50 = DB50</t>
  </si>
  <si>
    <t>DG50</t>
  </si>
  <si>
    <t>DH50</t>
  </si>
  <si>
    <t>DI50</t>
  </si>
  <si>
    <t>DJ50</t>
  </si>
  <si>
    <t>DK50 = DF50 + DG50 + DH50 + DI50 + DJ50</t>
  </si>
  <si>
    <t>DL50 = DM50 + DN50</t>
  </si>
  <si>
    <t>DM50</t>
  </si>
  <si>
    <t>DN50</t>
  </si>
  <si>
    <t>DP50 = DL50</t>
  </si>
  <si>
    <t>DQ50 = DR50 + DS50</t>
  </si>
  <si>
    <t>DR50</t>
  </si>
  <si>
    <t>DS50</t>
  </si>
  <si>
    <t>DU50 = DQ50</t>
  </si>
  <si>
    <t>DV50 = DW50 + DX50</t>
  </si>
  <si>
    <t>DW50</t>
  </si>
  <si>
    <t>DX50</t>
  </si>
  <si>
    <t>DZ50 = DV50</t>
  </si>
  <si>
    <t>EA50 = EB50 + EC50</t>
  </si>
  <si>
    <t>EB50</t>
  </si>
  <si>
    <t>EC50</t>
  </si>
  <si>
    <t>EE50 = EA50</t>
  </si>
  <si>
    <t>EF50 = EG50 + EH50</t>
  </si>
  <si>
    <t>EG50 = DM50 + DR50 + DW50 + EB50</t>
  </si>
  <si>
    <t>EH50 = DN50 + DS50 + DX50 + EC50</t>
  </si>
  <si>
    <t>EJ50 = EF50</t>
  </si>
  <si>
    <t>EK50</t>
  </si>
  <si>
    <t>EL50</t>
  </si>
  <si>
    <t>EM50</t>
  </si>
  <si>
    <t>EN50</t>
  </si>
  <si>
    <t>EO50 = EJ50 + EK50 + EL50 + EM50 + EN50</t>
  </si>
  <si>
    <t>EP50 = DK50 + EO50</t>
  </si>
  <si>
    <t>B52</t>
  </si>
  <si>
    <t>C52</t>
  </si>
  <si>
    <t>E52 = A52</t>
  </si>
  <si>
    <t>G52</t>
  </si>
  <si>
    <t>H52</t>
  </si>
  <si>
    <t>J52 = F52</t>
  </si>
  <si>
    <t>L52</t>
  </si>
  <si>
    <t>M52</t>
  </si>
  <si>
    <t>O52 = K52</t>
  </si>
  <si>
    <t>Q52</t>
  </si>
  <si>
    <t>R52</t>
  </si>
  <si>
    <t>T52 = P52</t>
  </si>
  <si>
    <t>U52 = V52 + W52</t>
  </si>
  <si>
    <t>V52</t>
  </si>
  <si>
    <t>W52</t>
  </si>
  <si>
    <t>Y52 = U52</t>
  </si>
  <si>
    <t>Z52 = AA52 + AB52</t>
  </si>
  <si>
    <t>AA52</t>
  </si>
  <si>
    <t>AB52</t>
  </si>
  <si>
    <t>AD52 = Z52</t>
  </si>
  <si>
    <t>AE52 = AF52 + AG52</t>
  </si>
  <si>
    <t>AF52</t>
  </si>
  <si>
    <t>AG52</t>
  </si>
  <si>
    <t>AI52 = AE52</t>
  </si>
  <si>
    <t>AJ52 = AK52 + AL52</t>
  </si>
  <si>
    <t>AK52</t>
  </si>
  <si>
    <t>AL52</t>
  </si>
  <si>
    <t>AN52 = AJ52</t>
  </si>
  <si>
    <t>AO52 = AP52 + AQ52</t>
  </si>
  <si>
    <t>AP52</t>
  </si>
  <si>
    <t>AQ52</t>
  </si>
  <si>
    <t>AS52 = AO52</t>
  </si>
  <si>
    <t>AT52 = AU52 + AV52</t>
  </si>
  <si>
    <t>AU52</t>
  </si>
  <si>
    <t>AV52</t>
  </si>
  <si>
    <t>AX52 = AT52</t>
  </si>
  <si>
    <t>AZ52</t>
  </si>
  <si>
    <t>BA52</t>
  </si>
  <si>
    <t>BC52 = AY52</t>
  </si>
  <si>
    <t>BD52 = BE52 + BF52</t>
  </si>
  <si>
    <t>BE52</t>
  </si>
  <si>
    <t>BF52</t>
  </si>
  <si>
    <t>BH52 = BD52</t>
  </si>
  <si>
    <t>BI52 = BJ52 + BK52</t>
  </si>
  <si>
    <t>BJ52</t>
  </si>
  <si>
    <t>BK52</t>
  </si>
  <si>
    <t>BM52 = BI52</t>
  </si>
  <si>
    <t>BN52 = BO52 + BP52</t>
  </si>
  <si>
    <t>BO52</t>
  </si>
  <si>
    <t>BP52</t>
  </si>
  <si>
    <t>BR52 = BN52</t>
  </si>
  <si>
    <t>BS52 = BT52 + BU52</t>
  </si>
  <si>
    <t>BT52</t>
  </si>
  <si>
    <t>BU52</t>
  </si>
  <si>
    <t>BW52 = BS52</t>
  </si>
  <si>
    <t>BX52 = BY52 + BZ52</t>
  </si>
  <si>
    <t>BY52</t>
  </si>
  <si>
    <t>BZ52</t>
  </si>
  <si>
    <t>CB52 = BX52</t>
  </si>
  <si>
    <t>CC52 = CD52 + CE52</t>
  </si>
  <si>
    <t>CD52</t>
  </si>
  <si>
    <t>CE52</t>
  </si>
  <si>
    <t>CG52 = CC52</t>
  </si>
  <si>
    <t>CR52 = CS52 + CT52</t>
  </si>
  <si>
    <t>CS52</t>
  </si>
  <si>
    <t>CT52</t>
  </si>
  <si>
    <t>CV52 = CR52</t>
  </si>
  <si>
    <t>CW52 = CX52 + CY52</t>
  </si>
  <si>
    <t>CX52</t>
  </si>
  <si>
    <t>CY52</t>
  </si>
  <si>
    <t>DA52 = CW52</t>
  </si>
  <si>
    <t>DB52 = DC52 + DD52</t>
  </si>
  <si>
    <t>DC52 = B52 + G52 + L52 + Q52 + V52 + AA52 + AF52 + AK52 + AP52 + AU52 + AZ52 + BE52 + BJ52 + BO52 + BT52 + BY52 + CD52 + CS52 + CX52</t>
  </si>
  <si>
    <t>DD52 = C52 + H52 + M52 + R52 + W52 + AB52 + AG52 + AL52 + AQ52 + AV52 + BA52 + BF52 + BK52 + BP52 + BU52 + BZ52 + CE52 + CT52 + CY52</t>
  </si>
  <si>
    <t>DF52 = DB52</t>
  </si>
  <si>
    <t>DG52</t>
  </si>
  <si>
    <t>DH52</t>
  </si>
  <si>
    <t>DI52</t>
  </si>
  <si>
    <t>DJ52</t>
  </si>
  <si>
    <t>DK52 = DF52 + DG52 + DH52 + DI52 + DJ52</t>
  </si>
  <si>
    <t>DL52 = DM52 + DN52</t>
  </si>
  <si>
    <t>DM52</t>
  </si>
  <si>
    <t>DN52</t>
  </si>
  <si>
    <t>DP52 = DL52</t>
  </si>
  <si>
    <t>DQ52 = DR52 + DS52</t>
  </si>
  <si>
    <t>DR52</t>
  </si>
  <si>
    <t>DS52</t>
  </si>
  <si>
    <t>DU52 = DQ52</t>
  </si>
  <si>
    <t>DV52 = DW52 + DX52</t>
  </si>
  <si>
    <t>DW52</t>
  </si>
  <si>
    <t>DX52</t>
  </si>
  <si>
    <t>DZ52 = DV52</t>
  </si>
  <si>
    <t>EA52 = EB52 + EC52</t>
  </si>
  <si>
    <t>EB52</t>
  </si>
  <si>
    <t>EC52</t>
  </si>
  <si>
    <t>EE52 = EA52</t>
  </si>
  <si>
    <t>EF52 = EG52 + EH52</t>
  </si>
  <si>
    <t>EG52 = DM52 + DR52 + DW52 + EB52</t>
  </si>
  <si>
    <t>EH52 = DN52 + DS52 + DX52 + EC52</t>
  </si>
  <si>
    <t>EJ52 = EF52</t>
  </si>
  <si>
    <t>EK52</t>
  </si>
  <si>
    <t>EL52</t>
  </si>
  <si>
    <t>EM52</t>
  </si>
  <si>
    <t>EN52</t>
  </si>
  <si>
    <t>EO52 = EJ52 + EK52 + EL52 + EM52 + EN52</t>
  </si>
  <si>
    <t>EP52 = DK52 + EO52</t>
  </si>
  <si>
    <t>E53 = A53</t>
  </si>
  <si>
    <t>J53 = F53</t>
  </si>
  <si>
    <t>O53 = K53</t>
  </si>
  <si>
    <t>T53 = P53</t>
  </si>
  <si>
    <t>U53 = V53 + W53</t>
  </si>
  <si>
    <t>Y53 = U53</t>
  </si>
  <si>
    <t>Z53 = AA53 + AB53</t>
  </si>
  <si>
    <t>AA53</t>
  </si>
  <si>
    <t>AD53 = Z53</t>
  </si>
  <si>
    <t>AE53 = AF53 + AG53</t>
  </si>
  <si>
    <t>AF53</t>
  </si>
  <si>
    <t>AI53 = AE53</t>
  </si>
  <si>
    <t>AJ53 = AK53 + AL53</t>
  </si>
  <si>
    <t>AK53</t>
  </si>
  <si>
    <t>AN53 = AJ53</t>
  </si>
  <si>
    <t>AO53 = AP53 + AQ53</t>
  </si>
  <si>
    <t>AP53</t>
  </si>
  <si>
    <t>AS53 = AO53</t>
  </si>
  <si>
    <t>AT53 = AU53 + AV53</t>
  </si>
  <si>
    <t>AX53 = AT53</t>
  </si>
  <si>
    <t>BC53 = AY53</t>
  </si>
  <si>
    <t>BD53 = BE53 + BF53</t>
  </si>
  <si>
    <t>BE53</t>
  </si>
  <si>
    <t>BF53</t>
  </si>
  <si>
    <t>BH53 = BD53</t>
  </si>
  <si>
    <t>BI53 = BJ53 + BK53</t>
  </si>
  <si>
    <t>BM53 = BI53</t>
  </si>
  <si>
    <t>BN53 = BO53 + BP53</t>
  </si>
  <si>
    <t>BO53</t>
  </si>
  <si>
    <t>BP53</t>
  </si>
  <si>
    <t>BR53 = BN53</t>
  </si>
  <si>
    <t>BS53 = BT53 + BU53</t>
  </si>
  <si>
    <t>BT53</t>
  </si>
  <si>
    <t>BU53</t>
  </si>
  <si>
    <t>BW53 = BS53</t>
  </si>
  <si>
    <t>BX53 = BY53 + BZ53</t>
  </si>
  <si>
    <t>BY53</t>
  </si>
  <si>
    <t>BZ53</t>
  </si>
  <si>
    <t>CB53 = BX53</t>
  </si>
  <si>
    <t>CC53 = CD53 + CE53</t>
  </si>
  <si>
    <t>CD53</t>
  </si>
  <si>
    <t>CE53</t>
  </si>
  <si>
    <t>CG53 = CC53</t>
  </si>
  <si>
    <t>CR53 = CS53 + CT53</t>
  </si>
  <si>
    <t>CS53</t>
  </si>
  <si>
    <t>CT53</t>
  </si>
  <si>
    <t>CV53 = CR53</t>
  </si>
  <si>
    <t>CW53 = CX53 + CY53</t>
  </si>
  <si>
    <t>CX53</t>
  </si>
  <si>
    <t>CY53</t>
  </si>
  <si>
    <t>DA53 = CW53</t>
  </si>
  <si>
    <t>DB53 = DC53 + DD53</t>
  </si>
  <si>
    <t>DC53 = B53 + G53 + L53 + Q53 + V53 + AA53 + AF53 + AK53 + AP53 + AU53 + AZ53 + BE53 + BJ53 + BO53 + BT53 + BY53 + CD53 + CS53 + CX53</t>
  </si>
  <si>
    <t>DD53 = C53 + H53 + M53 + R53 + W53 + AB53 + AG53 + AL53 + AQ53 + AV53 + BA53 + BF53 + BK53 + BP53 + BU53 + BZ53 + CE53 + CT53 + CY53</t>
  </si>
  <si>
    <t>DF53 = DB53</t>
  </si>
  <si>
    <t>DG53</t>
  </si>
  <si>
    <t>DH53</t>
  </si>
  <si>
    <t>DI53</t>
  </si>
  <si>
    <t>DJ53</t>
  </si>
  <si>
    <t>DK53 = DF53 + DG53 + DH53 + DI53 + DJ53</t>
  </si>
  <si>
    <t>DL53 = DM53 + DN53</t>
  </si>
  <si>
    <t>DM53</t>
  </si>
  <si>
    <t>DN53</t>
  </si>
  <si>
    <t>DP53 = DL53</t>
  </si>
  <si>
    <t>DQ53 = DR53 + DS53</t>
  </si>
  <si>
    <t>DR53</t>
  </si>
  <si>
    <t>DS53</t>
  </si>
  <si>
    <t>DU53 = DQ53</t>
  </si>
  <si>
    <t>DV53 = DW53 + DX53</t>
  </si>
  <si>
    <t>DW53</t>
  </si>
  <si>
    <t>DX53</t>
  </si>
  <si>
    <t>DZ53 = DV53</t>
  </si>
  <si>
    <t>EA53 = EB53 + EC53</t>
  </si>
  <si>
    <t>EB53</t>
  </si>
  <si>
    <t>EC53</t>
  </si>
  <si>
    <t>EE53 = EA53</t>
  </si>
  <si>
    <t>EF53 = EG53 + EH53</t>
  </si>
  <si>
    <t>EG53 = DM53 + DR53 + DW53 + EB53</t>
  </si>
  <si>
    <t>EH53 = DN53 + DS53 + DX53 + EC53</t>
  </si>
  <si>
    <t>EJ53 = EF53</t>
  </si>
  <si>
    <t>EK53</t>
  </si>
  <si>
    <t>EL53</t>
  </si>
  <si>
    <t>EM53</t>
  </si>
  <si>
    <t>EN53</t>
  </si>
  <si>
    <t>EO53 = EJ53 + EK53 + EL53 + EM53 + EN53</t>
  </si>
  <si>
    <t>EP53 = DK53 + EO53</t>
  </si>
  <si>
    <t>B54 = - B47 + B48 + ( B49 - B50 ) + B52 + B53</t>
  </si>
  <si>
    <t>C54 = - C47 + C48 + (C49 - C50) + C52 + C53</t>
  </si>
  <si>
    <t>E54 = A54</t>
  </si>
  <si>
    <t>G54 = - G47 + G48 + ( G49 - G50 ) + G52 + G53</t>
  </si>
  <si>
    <t>H54 = - H47 + H48 + ( H49 - H50 ) + H52 + H53</t>
  </si>
  <si>
    <t>J54 = F54</t>
  </si>
  <si>
    <t>L54 = - L47 + L48 + ( L49 - L50 ) + L52 + L53</t>
  </si>
  <si>
    <t>M54 = - M47 + M48 + ( M49 - M50 ) + M52 + M53</t>
  </si>
  <si>
    <t>O54 = K54</t>
  </si>
  <si>
    <t>Q54 = - Q47 + Q48 + ( Q49 - Q50 ) + Q52 + Q53</t>
  </si>
  <si>
    <t>R54 = - R47 + R48 + ( R49 - R50 ) + R52 + R53</t>
  </si>
  <si>
    <t>T54 = P54</t>
  </si>
  <si>
    <t>U54 = V54 + W54</t>
  </si>
  <si>
    <t>V54 = - V47 + V48 + ( V49 - V50 ) + V52 + V53</t>
  </si>
  <si>
    <t>W54 = - W47 + W48 + ( W49 - W50 ) + W52 + W53</t>
  </si>
  <si>
    <t>Y54 = U54</t>
  </si>
  <si>
    <t>Z54 = AA54 + AB54</t>
  </si>
  <si>
    <t>AA54 = - AA47 + AA48 + ( AA49 - AA50 ) + AA52 + AA53</t>
  </si>
  <si>
    <t>AB54 = - AB47 + AB48 + ( AB49 - AB50 ) + AB52 + AB53</t>
  </si>
  <si>
    <t>AD54 = Z54</t>
  </si>
  <si>
    <t>AE54 = AF54 + AG54</t>
  </si>
  <si>
    <t>AF54 = - AF47 + AF48 + ( AF49 - AF50 ) + AF52 + AF53</t>
  </si>
  <si>
    <t>AG54 = - AG47 + AG48 + ( AG49 - AG50 ) + AG52 + AG53</t>
  </si>
  <si>
    <t>AI54 = AE54</t>
  </si>
  <si>
    <t>AJ54 = AK54 + AL54</t>
  </si>
  <si>
    <t>AK54 = - AK47 + AK48 + ( AK49 - AK50 ) + AK52 + AK53</t>
  </si>
  <si>
    <t>AL54 = - AL47 + AL48 + ( AL49 - AL50 ) + AL52 + AL53</t>
  </si>
  <si>
    <t>AN54 = AJ54</t>
  </si>
  <si>
    <t>AO54 = AP54 + AQ54</t>
  </si>
  <si>
    <t>AP54 = - AP47 + AP48 + ( AP49 - AP50 ) + AP52 + AP53</t>
  </si>
  <si>
    <t>AQ54 = - AQ47 + AQ48 + ( AQ49 - AQ50 ) + AQ52 + AQ53</t>
  </si>
  <si>
    <t>AS54 = AO54</t>
  </si>
  <si>
    <t>AT54 = AU54 + AV54</t>
  </si>
  <si>
    <t>AU54 = - AU47 + AU48 + ( AU49 - AU50 ) + AU52 + AU53</t>
  </si>
  <si>
    <t>AV54 = - AV47 + AV48 + ( AV49 - AV50 ) + AV52 + AV53</t>
  </si>
  <si>
    <t>AX54 = AT54</t>
  </si>
  <si>
    <t>AZ54 = - AZ47 + AZ48 + ( AZ49 - AZ50 ) + AZ52 + AZ53</t>
  </si>
  <si>
    <t>BA54 = - BA47 + BA48 + ( BA49 - BA50 ) + BA52 + BA53</t>
  </si>
  <si>
    <t>BC54 = AY54</t>
  </si>
  <si>
    <t>BD54 = BE54 + BF54</t>
  </si>
  <si>
    <t>BE54 = - BE47 + BE48 + ( BE49 - BE50 ) + BE52 + BE53</t>
  </si>
  <si>
    <t>BF54 = - BF47 + BF48 + ( BF49 - BF50 ) + BF52 + BF53</t>
  </si>
  <si>
    <t>BH54 = BD54</t>
  </si>
  <si>
    <t>BI54 = BJ54 + BK54</t>
  </si>
  <si>
    <t>BJ54 = - BJ47 + BJ48 + ( BJ49 - BJ50 ) + BJ52 + BJ53</t>
  </si>
  <si>
    <t>BK54 = - BK47 + BK48 + ( BK49 - BK50 ) + BK52 + BK53</t>
  </si>
  <si>
    <t>BM54 = BI54</t>
  </si>
  <si>
    <t>BN54 = BO54 + BP54</t>
  </si>
  <si>
    <t>BO54 = - BO47 + BO48 + ( BO49 - BO50 ) + BO52 + BO53</t>
  </si>
  <si>
    <t>BP54 = - BP47 + BP48 + ( BP49 - BP50 ) + BP52 + BP53</t>
  </si>
  <si>
    <t>BR54 = BN54</t>
  </si>
  <si>
    <t>BS54 = BT54 + BU54</t>
  </si>
  <si>
    <t>BT54 = - BT47 + BT48 + ( BT49 - BT50 ) + BT52 + BT53</t>
  </si>
  <si>
    <t>BU54 = - BU47 + BU48 + ( BU49 - BU50 ) + BU52 + BU53</t>
  </si>
  <si>
    <t>BW54 = BS54</t>
  </si>
  <si>
    <t>BX54 = BY54 + BZ54</t>
  </si>
  <si>
    <t>BY54 = - BY47 + BY48 + ( BY49 - BY50 ) + BY52 + BY53</t>
  </si>
  <si>
    <t>BZ54 = - BZ47 + BZ48 + ( BZ49 - BZ50 ) + BZ52 + BZ53</t>
  </si>
  <si>
    <t>CB54 = BX54</t>
  </si>
  <si>
    <t>CC54 = CD54 + CE54</t>
  </si>
  <si>
    <t>CD54 = - CD47 + CD48 + ( CD49 - CD50 ) + CD52 + CD53</t>
  </si>
  <si>
    <t>CE54 = - CE47 + CE48 + ( CE49 - CE50 ) + CE52 + CE53</t>
  </si>
  <si>
    <t>CG54 = CC54</t>
  </si>
  <si>
    <t>CR54 = CS54 + CT54</t>
  </si>
  <si>
    <t>CS54 = - CS47 + CS48 + ( CS49 - CS50 ) + CS52 + CS53</t>
  </si>
  <si>
    <t>CT54 = - CT47 + CT48 + ( CT49 - CT50 ) + CT52 + CT53</t>
  </si>
  <si>
    <t>CV54 = CR54</t>
  </si>
  <si>
    <t>CW54 = CX54 + CY54</t>
  </si>
  <si>
    <t>CX54 = - CX47 + CX48 + ( CX49 - CX50 ) + CX52 + CX53</t>
  </si>
  <si>
    <t>CY54 = - CY47 + CY48 + ( CY49 - CY50 ) + CY52 + CY53</t>
  </si>
  <si>
    <t>DA54 = CW54</t>
  </si>
  <si>
    <t>DB54 = DC54 + DD54</t>
  </si>
  <si>
    <t>DC54 = - DC47 + DC48 + ( DC49 - DC50 ) + DC52 + DC53</t>
  </si>
  <si>
    <t>DD54 = - DD47 + DD48 + ( DD49 - DD50 ) + DD52 + DD53</t>
  </si>
  <si>
    <t>DF54 = DB54</t>
  </si>
  <si>
    <t>DG54</t>
  </si>
  <si>
    <t>DH54</t>
  </si>
  <si>
    <t>DI54</t>
  </si>
  <si>
    <t>DJ54</t>
  </si>
  <si>
    <t>DK54 = DF54 + DG54 + DH54 + DI54 + DJ54</t>
  </si>
  <si>
    <t>DL54 = DM54 + DN54</t>
  </si>
  <si>
    <t>DM54 = - DM47 + DM48 + ( DM49 - DM50 ) + DM52 + DM53</t>
  </si>
  <si>
    <t>DN54 = - DN47 + DN48 + ( DN49 - DN50 ) + DN52 + DN53</t>
  </si>
  <si>
    <t>DP54 = DL54</t>
  </si>
  <si>
    <t>DQ54 = DR54 + DS54</t>
  </si>
  <si>
    <t>DR54 = - DR47 + DR48 + ( DR49 - DR50 ) + DR52 + DR53</t>
  </si>
  <si>
    <t>DS54 = - DS47 + DS48 + ( DS49 - DS50 ) + DS52 + DS53</t>
  </si>
  <si>
    <t>DU54 = DQ54</t>
  </si>
  <si>
    <t>DV54 = DW54 + DX54</t>
  </si>
  <si>
    <t>DW54 = - DW47 + DW48 + ( DW49 - DW50 ) + DW52 + DW53</t>
  </si>
  <si>
    <t>DX54 = - DX47 + DX48 + ( DX49 - DX50 ) + DX52 + DX53</t>
  </si>
  <si>
    <t>DZ54 = DV54</t>
  </si>
  <si>
    <t>EA54 = EB54 + EC54</t>
  </si>
  <si>
    <t>EB54 = - EB47 + EB48 + ( EB49 - EB50 ) + EB52 + EB53</t>
  </si>
  <si>
    <t>EC54 = - EC47 + EC48 + ( EC49 - EC50 ) + EC52 + EC53</t>
  </si>
  <si>
    <t>EE54 = EA54</t>
  </si>
  <si>
    <t>EF54 = EG54 + EH54</t>
  </si>
  <si>
    <t>EG54 = - EG47 + EG48 + ( EG49 - EG50 ) + EG52 + EG53</t>
  </si>
  <si>
    <t>EH54 = - EH47 + EH48 + ( EH49 - EH50 ) + EH52 + EH53</t>
  </si>
  <si>
    <t>EJ54 = EF54</t>
  </si>
  <si>
    <t>EK54</t>
  </si>
  <si>
    <t>EL54</t>
  </si>
  <si>
    <t>EM54</t>
  </si>
  <si>
    <t>EN54</t>
  </si>
  <si>
    <t>EO54 = EJ54 + EK54 + EL54 + EM54 + EN54</t>
  </si>
  <si>
    <t>EP54 = DK54 + EO54</t>
  </si>
  <si>
    <t>B55 = B32 - B37 + B42 - B46 + B54</t>
  </si>
  <si>
    <t>C55 = C32 - C37 + C42 - C46 + C54</t>
  </si>
  <si>
    <t>D55 = D32 - D37 + D42 - D46</t>
  </si>
  <si>
    <t>E55 = A55 + D55</t>
  </si>
  <si>
    <t>G55 = G32 - G37 + G42 - G46 + G54</t>
  </si>
  <si>
    <t>H55 = H32 - H37 + H42 - H46 + H54</t>
  </si>
  <si>
    <t>I55 = I32 - I37 + I42 - I46</t>
  </si>
  <si>
    <t>J55 = F55 + I55</t>
  </si>
  <si>
    <t>L55 = L32 - L37 + L42 - L46 + L54</t>
  </si>
  <si>
    <t>M55 = M32 - M37 + M42 - M46 + M54</t>
  </si>
  <si>
    <t>N55 = N37 - N36 + N42 - N46</t>
  </si>
  <si>
    <t>O55 = K55 + N55</t>
  </si>
  <si>
    <t>Q55 = Q32 - Q37 + Q42 - Q46 + Q54</t>
  </si>
  <si>
    <t>R55 = R32 - R37 + R42 - R46 + R54</t>
  </si>
  <si>
    <t>S55 = S32 - S37 + S42 - S46</t>
  </si>
  <si>
    <t>T55 = P55 + S55</t>
  </si>
  <si>
    <t>U55 = V55 + W55</t>
  </si>
  <si>
    <t>V55 = V32 - V37 + V42 - V46 + V54</t>
  </si>
  <si>
    <t>W55 = W32 - W37 + W42 - W46 + W54</t>
  </si>
  <si>
    <t>X55 = X32 - X37 + X42 - X46</t>
  </si>
  <si>
    <t>Y55 = U55 + X55</t>
  </si>
  <si>
    <t>Z55 = AA55 + AB55</t>
  </si>
  <si>
    <t>AA55 = AA32 - AA37 + AA42 - AA46 + AA54</t>
  </si>
  <si>
    <t>AB55 = AB32 - AB37 + AB42 - AB46 + AB54</t>
  </si>
  <si>
    <t>AC55 = AC32 - AC37 + AC42 - AC46</t>
  </si>
  <si>
    <t>AD55 = Z55 + AC55</t>
  </si>
  <si>
    <t>AE55 = AF55 + AG55</t>
  </si>
  <si>
    <t>AF55 = AF32 - AF37 + AF42 - AF46 + AF54</t>
  </si>
  <si>
    <t>AG55 = AG32 - AG37 + AG42 - AG46 + AG54</t>
  </si>
  <si>
    <t>AH55 = AH32 - AH37 + AH42 - AH46</t>
  </si>
  <si>
    <t>AI55 = AE55 + AH55</t>
  </si>
  <si>
    <t>AJ55 = AK55 + AL55</t>
  </si>
  <si>
    <t>AK55 = AK32 - AK37 + AK42 - AK46 + AK54</t>
  </si>
  <si>
    <t>AL55 = AL32 - AL37 + AL42 - AL46 + AL54</t>
  </si>
  <si>
    <t>AM55 = AM32 - AM37 + AM42 - AM46</t>
  </si>
  <si>
    <t>AN55 = AJ55 + AM55</t>
  </si>
  <si>
    <t>AO55 = AP55 + AQ55</t>
  </si>
  <si>
    <t>AP55 = AP32 - AP37 + AP42 - AP46 + AP54</t>
  </si>
  <si>
    <t>AQ55 = AQ32 - AQ37 + AQ42 - AQ46 + AQ54</t>
  </si>
  <si>
    <t>AR55 = AR32 - AR37 + AR42 - AR46</t>
  </si>
  <si>
    <t>AS55 = AO55 + AR55</t>
  </si>
  <si>
    <t>AT55 = AU55 + AV55</t>
  </si>
  <si>
    <t>AU55 = AU32 - AU37 + AU42 - AU46 + AU54</t>
  </si>
  <si>
    <t>AV55 = AV32 - AV37 + AV42 - AV46 + AV54</t>
  </si>
  <si>
    <t>AW55 = AW32 - AW37 + AW42 - AW46</t>
  </si>
  <si>
    <t>AX55 = AT55 + AW55</t>
  </si>
  <si>
    <t>AZ55 = AZ32 - AZ37 + AZ42 - AZ46 + AZ54</t>
  </si>
  <si>
    <t>BA55 = BA32 - BA37 + BA42 - BA46 + BA54</t>
  </si>
  <si>
    <t>BB55 = BB32 - BB37 + BB42 - BB46</t>
  </si>
  <si>
    <t>BC55 = AY55 + BB55</t>
  </si>
  <si>
    <t>BD55 = BE55 + BF55</t>
  </si>
  <si>
    <t>BE55 = BE32 - BE37 + BE42 - BE46 + BE54</t>
  </si>
  <si>
    <t>BF55 = BF32 - BF37 + BF42 - BF46 + BF54</t>
  </si>
  <si>
    <t>BG55 = BG32 - BG37 + BG42 - BG46</t>
  </si>
  <si>
    <t>BH55 = BD55 + BG55</t>
  </si>
  <si>
    <t>BI55 = BJ55 + BK55</t>
  </si>
  <si>
    <t>BJ55 = BJ32 - BJ37 + BJ42 - BJ46 + BJ54</t>
  </si>
  <si>
    <t>BK55 = BK32 - BK37 + BK42 - BK46 + BK54</t>
  </si>
  <si>
    <t>BL55 = BL32 - BL37 + BL42 - BL46</t>
  </si>
  <si>
    <t>BM55 = BI55 + BL55</t>
  </si>
  <si>
    <t>BN55 = BO55 + BP55</t>
  </si>
  <si>
    <t>BO55 = BO32 - BO37 + BO42 - BO46 + BO54</t>
  </si>
  <si>
    <t>BP55 = BP32 - BP37 + BP42 - BP46 + BP54</t>
  </si>
  <si>
    <t>BQ55 = BQ32 - BQ37 + BQ42 - BQ46</t>
  </si>
  <si>
    <t>BR55 = BN55 + BQ55</t>
  </si>
  <si>
    <t>BS55 = BT55 + BU55</t>
  </si>
  <si>
    <t>BT55 = BT32 - BT37 + BT42 - BT46 + BT54</t>
  </si>
  <si>
    <t>BU55 = BU32 - BU37 + BU42 - BU46 + BU54</t>
  </si>
  <si>
    <t>BV55 = BV32 - BV37 + BV42 - BV46</t>
  </si>
  <si>
    <t>BW55 = BS55 + BV55</t>
  </si>
  <si>
    <t>BX55 = BY55 + BZ55</t>
  </si>
  <si>
    <t>BY55 = BY32 - BY37 + BY42 - BY46 + BY54</t>
  </si>
  <si>
    <t>BZ55 = BZ32 - BZ37 + BZ42 - BZ46 + BZ54</t>
  </si>
  <si>
    <t>CA55 = CA32 - CA37 + CA42 - CA46</t>
  </si>
  <si>
    <t>CB55 = BX55 + CA55</t>
  </si>
  <si>
    <t>CC55 = CD55 + CE55</t>
  </si>
  <si>
    <t>CD55 = CD32 - CD37 + CD42 - CD46 + CD54</t>
  </si>
  <si>
    <t>CE55 = CE32 - CE37 + CE42 - CE46 + CE54</t>
  </si>
  <si>
    <t>CF55 = CF32 - CF37 + CF42 - CF46</t>
  </si>
  <si>
    <t>CG55 = CC55 + CF55</t>
  </si>
  <si>
    <t>CR55 = CS55 + CT55</t>
  </si>
  <si>
    <t>CS55 = CS32 - CS37 + CS42 - CS46 + CS54</t>
  </si>
  <si>
    <t>CT55 = CT32 - CT37 + CT42 - CT46 + CT54</t>
  </si>
  <si>
    <t>CU55 = CU32 - CU37 + CU42 - CU46</t>
  </si>
  <si>
    <t>CV55 = CR55 + CU55</t>
  </si>
  <si>
    <t>CW55 = CX55 + CY55</t>
  </si>
  <si>
    <t>CX55 = CX32 - CX37 + CX42 - CX46 + CX54</t>
  </si>
  <si>
    <t>CY55 = CY32 - CY37 + CY42 - CY46 + CY54</t>
  </si>
  <si>
    <t>CZ55 = CZ32 - CZ37 + CZ42 - CZ46</t>
  </si>
  <si>
    <t>DA55 = CW55 + CZ55</t>
  </si>
  <si>
    <t>DB55 = DC55 + DD55</t>
  </si>
  <si>
    <t>DC55 = DC32 - DC37 + DC42 - DC46 + DC54</t>
  </si>
  <si>
    <t>DD55 = DD32 - DD37 + DD42 - DD46 + DD54</t>
  </si>
  <si>
    <t>DE55 = DE32 - DE37 + DE42 - DE46</t>
  </si>
  <si>
    <t>DF55 = DB55 + DE55</t>
  </si>
  <si>
    <t>DG55</t>
  </si>
  <si>
    <t>DH55</t>
  </si>
  <si>
    <t>DI55</t>
  </si>
  <si>
    <t>DJ55</t>
  </si>
  <si>
    <t>DK55 = DF55 + DG55 + DH55 + DI55 + DJ55</t>
  </si>
  <si>
    <t>DL55 = DM55 + DN55</t>
  </si>
  <si>
    <t>DM55 = DM32 - DM37 + DM42 - DM46 + DM54</t>
  </si>
  <si>
    <t>DN55 = DN32 - DN37 + DN42 - DN46 + DN54</t>
  </si>
  <si>
    <t>DO55 = DO32 - DO37 + DO42 - DO46</t>
  </si>
  <si>
    <t>DP55 = DL55 + DO55</t>
  </si>
  <si>
    <t>DQ55 = DR55 + DS55</t>
  </si>
  <si>
    <t>DR55 = DR32 - DR37 + DR42 - DR46 + DR54</t>
  </si>
  <si>
    <t>DS55 = DS32 - DS37 + DS42 - DS46 + DS54</t>
  </si>
  <si>
    <t>DT55 = DT32 - DT37 + DT42 - DT46</t>
  </si>
  <si>
    <t>DU55 = DQ55 + DT55</t>
  </si>
  <si>
    <t>DV55 = DW55 + DX55</t>
  </si>
  <si>
    <t>DW55 = DW32 - DW37 + DW42 - DW46 + DW54</t>
  </si>
  <si>
    <t>DX55 = DX32 - DX37 + DX42 - DX46 + DX54</t>
  </si>
  <si>
    <t>DY55 = DY32 - DY37 + DY42 - DY46</t>
  </si>
  <si>
    <t>DZ55 = DV55 + DY55</t>
  </si>
  <si>
    <t>EA55 = EB55 + EC55</t>
  </si>
  <si>
    <t>EB55 = EB32 - EB37 + EB42 - EB46 + EB54</t>
  </si>
  <si>
    <t>EC55 = EC32 - EC37 + EC42 - EC46 + EC54</t>
  </si>
  <si>
    <t>ED55 = ED32 - ED37 + ED42 - ED46</t>
  </si>
  <si>
    <t>EE55 = EA55 + ED55</t>
  </si>
  <si>
    <t>EF55 = EG55 + EH55</t>
  </si>
  <si>
    <t>EG55 = EG32 - EG37 + EG42 - EG46 + EG54</t>
  </si>
  <si>
    <t>EH55 = EH32 - EH37 + EH42 - EH46 + EH54</t>
  </si>
  <si>
    <t>EI55 = EI32 - EI37 + EI42 - EI46</t>
  </si>
  <si>
    <t>EJ55 = EF55 + EI55</t>
  </si>
  <si>
    <t>EK55</t>
  </si>
  <si>
    <t>EL55</t>
  </si>
  <si>
    <t>EM55</t>
  </si>
  <si>
    <t>EN55</t>
  </si>
  <si>
    <t>EO55 = EJ55 + EK55 + EL55 + EM55 + EN55</t>
  </si>
  <si>
    <t>EP55 = DK55 + EO55</t>
  </si>
  <si>
    <t>D56</t>
  </si>
  <si>
    <t>E56 = A56 + D56</t>
  </si>
  <si>
    <t>I56</t>
  </si>
  <si>
    <t>J56 = F56 + I56</t>
  </si>
  <si>
    <t>N56</t>
  </si>
  <si>
    <t>O56 = K56 + N56</t>
  </si>
  <si>
    <t>S56</t>
  </si>
  <si>
    <t>T56 = P56 + S56</t>
  </si>
  <si>
    <t>U56 = V56 + W56</t>
  </si>
  <si>
    <t>Y56 = U56 + X56</t>
  </si>
  <si>
    <t>Z56 = AA56 + AB56</t>
  </si>
  <si>
    <t>AA56</t>
  </si>
  <si>
    <t>AD56 = Z56 + AC56</t>
  </si>
  <si>
    <t>AE56 = AF56 + AG56</t>
  </si>
  <si>
    <t>AF56</t>
  </si>
  <si>
    <t>AI56 = AE56 + AH56</t>
  </si>
  <si>
    <t>AJ56 = AK56 + AL56</t>
  </si>
  <si>
    <t>AK56</t>
  </si>
  <si>
    <t>AN56 = AJ56 + AM56</t>
  </si>
  <si>
    <t>AO56 = AP56 + AQ56</t>
  </si>
  <si>
    <t>AP56</t>
  </si>
  <si>
    <t>AS56 = AO56 + AR56</t>
  </si>
  <si>
    <t>AT56 = AU56 + AV56</t>
  </si>
  <si>
    <t>AX56 = AT56 + AW56</t>
  </si>
  <si>
    <t>BB56</t>
  </si>
  <si>
    <t>BC56 = AY56 + BB56</t>
  </si>
  <si>
    <t>BD56 = BE56 + BF56</t>
  </si>
  <si>
    <t>BE56</t>
  </si>
  <si>
    <t>BF56</t>
  </si>
  <si>
    <t>BG56</t>
  </si>
  <si>
    <t>BH56 = BD56 + BG56</t>
  </si>
  <si>
    <t>BI56 = BJ56 + BK56</t>
  </si>
  <si>
    <t>BM56 = BI56 + BL56</t>
  </si>
  <si>
    <t>BN56 = BO56 + BP56</t>
  </si>
  <si>
    <t>BO56</t>
  </si>
  <si>
    <t>BP56</t>
  </si>
  <si>
    <t>BQ56</t>
  </si>
  <si>
    <t>BR56 = BN56 + BQ56</t>
  </si>
  <si>
    <t>BS56 = BT56 + BU56</t>
  </si>
  <si>
    <t>BT56</t>
  </si>
  <si>
    <t>BU56</t>
  </si>
  <si>
    <t>BV56</t>
  </si>
  <si>
    <t>BW56 = BS56 + BV56</t>
  </si>
  <si>
    <t>BX56 = BY56 + BZ56</t>
  </si>
  <si>
    <t>BY56</t>
  </si>
  <si>
    <t>BZ56</t>
  </si>
  <si>
    <t>CA56</t>
  </si>
  <si>
    <t>CB56 = BX56 + CA56</t>
  </si>
  <si>
    <t>CC56 = CD56 + CE56</t>
  </si>
  <si>
    <t>CD56</t>
  </si>
  <si>
    <t>CE56</t>
  </si>
  <si>
    <t>CF56</t>
  </si>
  <si>
    <t>CG56 = CC56 + CF56</t>
  </si>
  <si>
    <t>CR56 = CS56 + CT56</t>
  </si>
  <si>
    <t>CS56</t>
  </si>
  <si>
    <t>CT56</t>
  </si>
  <si>
    <t>CU56</t>
  </si>
  <si>
    <t>CV56 = CR56 + CU56</t>
  </si>
  <si>
    <t>CW56 = CX56 + CY56</t>
  </si>
  <si>
    <t>CX56</t>
  </si>
  <si>
    <t>CY56</t>
  </si>
  <si>
    <t>CZ56</t>
  </si>
  <si>
    <t>DA56 = CW56 + CZ56</t>
  </si>
  <si>
    <t>DB56 = A56 + F56 + K56 + P56 + U56 + Z56 + AE56 + AJ56 + AO56 + AT56 + AY56 + BD56 + BI56 + BN56 + BS56 + BX56 + CC56 + CR56 + CW56</t>
  </si>
  <si>
    <t>DC56 = B56 + G56 + L56 + Q56 + V56 + AA56 + AF56 + AK56 + AP56 + AU56 + AZ56 + BE56 + BJ56 + BO56 + BT56 + BY56 + CD56 + CS56 + CX56</t>
  </si>
  <si>
    <t>DD56 = C56 + H56 + M56 + R56 + W56 + AB56 + AG56 + AL56 + AQ56 + AV56 + BA56 + BF56 + BK56 + BP56 + BU56 + BZ56 + CE56 + CT56 + CY56</t>
  </si>
  <si>
    <t>DE56 = D56 + I56 + N56 + S56 + X56 + AC56 + AH56 + AM56 + AR56 + AW56 + BB56 + BG56 + BL56 + BQ56 + BV56 + CA56 + CF56 + CU56 + CZ56</t>
  </si>
  <si>
    <t>DF56 = DB56 + DE56</t>
  </si>
  <si>
    <t>DG56</t>
  </si>
  <si>
    <t>DH56</t>
  </si>
  <si>
    <t>DI56</t>
  </si>
  <si>
    <t>DJ56</t>
  </si>
  <si>
    <t>DK56 = DF56 + DG56 + DH56 + DI56 + DJ56</t>
  </si>
  <si>
    <t>DL56 = DM56 + DN56</t>
  </si>
  <si>
    <t>DM56</t>
  </si>
  <si>
    <t>DN56</t>
  </si>
  <si>
    <t>DO56</t>
  </si>
  <si>
    <t>DP56 = DL56 + DO56</t>
  </si>
  <si>
    <t>DQ56 = DR56 + DS56</t>
  </si>
  <si>
    <t>DR56</t>
  </si>
  <si>
    <t>DS56</t>
  </si>
  <si>
    <t>DT56</t>
  </si>
  <si>
    <t>DU56 = DQ56 + DT56</t>
  </si>
  <si>
    <t>DV56 = DW56 + DX56</t>
  </si>
  <si>
    <t>DW56</t>
  </si>
  <si>
    <t>DX56</t>
  </si>
  <si>
    <t>DY56</t>
  </si>
  <si>
    <t>DZ56 = DV56 + DY56</t>
  </si>
  <si>
    <t>EA56 = EB56 + EC56</t>
  </si>
  <si>
    <t>EB56</t>
  </si>
  <si>
    <t>EC56</t>
  </si>
  <si>
    <t>ED56</t>
  </si>
  <si>
    <t>EE56 = EA56 + ED56</t>
  </si>
  <si>
    <t>EF56 = DL56 + DQ56 + DV56 + EA56</t>
  </si>
  <si>
    <t>EG56 = DM56 + DR56 + DW56 + EB56</t>
  </si>
  <si>
    <t>EH56 = DN56 + DS56 + DX56 + EC56</t>
  </si>
  <si>
    <t>EI56 = DO56 + DT56 + DY56 + ED56</t>
  </si>
  <si>
    <t>EJ56 = EF56 + EI56</t>
  </si>
  <si>
    <t>EK56</t>
  </si>
  <si>
    <t>EL56</t>
  </si>
  <si>
    <t>EM56</t>
  </si>
  <si>
    <t>EN56</t>
  </si>
  <si>
    <t>EO56 = EJ56 + EK56 + EL56 + EM56 + EN56</t>
  </si>
  <si>
    <t>EP56 = DK56 + EO56</t>
  </si>
  <si>
    <t>U57 = V57 + W57</t>
  </si>
  <si>
    <t>Y57 = U57 + X57</t>
  </si>
  <si>
    <t>Z57 = AA57 + AB57</t>
  </si>
  <si>
    <t>AA57</t>
  </si>
  <si>
    <t>AD57 = Z57 + AC57</t>
  </si>
  <si>
    <t>AE57 = AF57 + AG57</t>
  </si>
  <si>
    <t>AF57</t>
  </si>
  <si>
    <t>AI57 = AE57 + AH57</t>
  </si>
  <si>
    <t>AJ57 = AK57 + AL57</t>
  </si>
  <si>
    <t>AK57</t>
  </si>
  <si>
    <t>AN57 = AJ57 + AM57</t>
  </si>
  <si>
    <t>AO57 = AP57 + AQ57</t>
  </si>
  <si>
    <t>AP57</t>
  </si>
  <si>
    <t>AS57 = AO57 + AR57</t>
  </si>
  <si>
    <t>AT57 = AU57 + AV57</t>
  </si>
  <si>
    <t>AX57 = AT57 + AW57</t>
  </si>
  <si>
    <t>BD57 = BE57 + BF57</t>
  </si>
  <si>
    <t>BE57</t>
  </si>
  <si>
    <t>BF57</t>
  </si>
  <si>
    <t>BG57</t>
  </si>
  <si>
    <t>BH57 = BD57 + BG57</t>
  </si>
  <si>
    <t>BI57 = BJ57 + BK57</t>
  </si>
  <si>
    <t>BM57 = BI57 + BL57</t>
  </si>
  <si>
    <t>BN57 = BO57 + BP57</t>
  </si>
  <si>
    <t>BO57</t>
  </si>
  <si>
    <t>BP57</t>
  </si>
  <si>
    <t>BQ57</t>
  </si>
  <si>
    <t>BR57 = BN57 + BQ57</t>
  </si>
  <si>
    <t>BS57 = BT57 + BU57</t>
  </si>
  <si>
    <t>BT57</t>
  </si>
  <si>
    <t>BU57</t>
  </si>
  <si>
    <t>BV57</t>
  </si>
  <si>
    <t>BW57 = BS57 + BV57</t>
  </si>
  <si>
    <t>BX57 = BY57 + BZ57</t>
  </si>
  <si>
    <t>BY57</t>
  </si>
  <si>
    <t>BZ57</t>
  </si>
  <si>
    <t>CA57</t>
  </si>
  <si>
    <t>CB57 = BX57 + CA57</t>
  </si>
  <si>
    <t>CC57 = CD57 + CE57</t>
  </si>
  <si>
    <t>CD57</t>
  </si>
  <si>
    <t>CE57</t>
  </si>
  <si>
    <t>CF57</t>
  </si>
  <si>
    <t>CG57 = CC57 + CF57</t>
  </si>
  <si>
    <t>CR57 = CS57 + CT57</t>
  </si>
  <si>
    <t>CS57</t>
  </si>
  <si>
    <t>CT57</t>
  </si>
  <si>
    <t>CU57</t>
  </si>
  <si>
    <t>CV57 = CR57 + CU57</t>
  </si>
  <si>
    <t>CW57 = CX57 + CY57</t>
  </si>
  <si>
    <t>CX57</t>
  </si>
  <si>
    <t>CY57</t>
  </si>
  <si>
    <t>CZ57</t>
  </si>
  <si>
    <t>DA57 = CW57 + CZ57</t>
  </si>
  <si>
    <t>DB57 = A57 + F57 + K57 + P57 + U57 + Z57 + AE57 + AJ57 + AO57 + AT57 + AY57 + BD57 + BI57 + BN57 + BS57 + BX57 + CC57 + CR57 + CW57</t>
  </si>
  <si>
    <t>DC57 = B57 + G57 + L57 + Q57 + V57 + AA57 + AF57 + AK57 + AP57 + AU57 + AZ57 + BE57 + BJ57 + BO57 + BT57 + BY57 + CD57 + CS57 + CX57</t>
  </si>
  <si>
    <t>DD57 = C57 + H57 + M57 + R57 + W57 + AB57 + AG57 + AL57 + AQ57 + AV57 + BA57 + BF57 + BK57 + BP57 + BU57 + BZ57 + CE57 + CT57 + CY57</t>
  </si>
  <si>
    <t>DE57 = D57 + I57 + N57 + S57 + X57 + AC57 + AH57 + AM57 + AR57 + AW57 + BB57 + BG57 + BL57 + BQ57 + BV57 + CA57 + CF57 + CU57 + CZ57</t>
  </si>
  <si>
    <t>DF57 = DB57 + DE57</t>
  </si>
  <si>
    <t>DG57</t>
  </si>
  <si>
    <t>DH57</t>
  </si>
  <si>
    <t>DI57</t>
  </si>
  <si>
    <t>DJ57</t>
  </si>
  <si>
    <t>DK57 = DF57 + DG57 + DH57 + DI57 + DJ57</t>
  </si>
  <si>
    <t>DL57 = DM57 + DN57</t>
  </si>
  <si>
    <t>DM57</t>
  </si>
  <si>
    <t>DN57</t>
  </si>
  <si>
    <t>DO57</t>
  </si>
  <si>
    <t>DP57 = DL57 + DO57</t>
  </si>
  <si>
    <t>DQ57 = DR57 + DS57</t>
  </si>
  <si>
    <t>DR57</t>
  </si>
  <si>
    <t>DS57</t>
  </si>
  <si>
    <t>DT57</t>
  </si>
  <si>
    <t>DU57 = DQ57 + DT57</t>
  </si>
  <si>
    <t>DV57 = DW57 + DX57</t>
  </si>
  <si>
    <t>DW57</t>
  </si>
  <si>
    <t>DX57</t>
  </si>
  <si>
    <t>DY57</t>
  </si>
  <si>
    <t>DZ57 = DV57 + DY57</t>
  </si>
  <si>
    <t>EA57 = EB57 + EC57</t>
  </si>
  <si>
    <t>EB57</t>
  </si>
  <si>
    <t>EC57</t>
  </si>
  <si>
    <t>ED57</t>
  </si>
  <si>
    <t>EE57 = EA57 + ED57</t>
  </si>
  <si>
    <t>EF57 = DL57 + DQ57 + DV57 + EA57</t>
  </si>
  <si>
    <t>EG57 = DM57 + DR57 + DW57 + EB57</t>
  </si>
  <si>
    <t>EH57 = DN57 + DS57 + DX57 + EC57</t>
  </si>
  <si>
    <t>EI57 = DO57 + DT57 + DY57 + ED57</t>
  </si>
  <si>
    <t>EJ57 = EF57 + EI57</t>
  </si>
  <si>
    <t>EK57</t>
  </si>
  <si>
    <t>EL57</t>
  </si>
  <si>
    <t>EM57</t>
  </si>
  <si>
    <t>EN57</t>
  </si>
  <si>
    <t>EO57 = EJ57 + EK57 + EL57 + EM57 + EN57</t>
  </si>
  <si>
    <t>EP57 = DK57 + EO57</t>
  </si>
  <si>
    <t>Part réass. prov.participation aux bénéfices et rist. clot.</t>
  </si>
  <si>
    <t>E58 = A58</t>
  </si>
  <si>
    <t>J58 = F58</t>
  </si>
  <si>
    <t>O58 = K58</t>
  </si>
  <si>
    <t>T58 = P58</t>
  </si>
  <si>
    <t>U58 = V58 + W58</t>
  </si>
  <si>
    <t xml:space="preserve">Y58 = U58 </t>
  </si>
  <si>
    <t>Z58 = AA58 + AB58</t>
  </si>
  <si>
    <t>AA58</t>
  </si>
  <si>
    <t>AD58 = Z58</t>
  </si>
  <si>
    <t>AE58 = AF58 + AG58</t>
  </si>
  <si>
    <t>AF58</t>
  </si>
  <si>
    <t>AI58 = AE58</t>
  </si>
  <si>
    <t>AJ58 = AK58 + AL58</t>
  </si>
  <si>
    <t>AK58</t>
  </si>
  <si>
    <t>AN58 = AJ58</t>
  </si>
  <si>
    <t>AO58 = AP58 + AQ58</t>
  </si>
  <si>
    <t>AP58</t>
  </si>
  <si>
    <t>AS58 = AO58</t>
  </si>
  <si>
    <t>AT58 = AU58 + AV58</t>
  </si>
  <si>
    <t>AX58 = AT58</t>
  </si>
  <si>
    <t>BC58 = AY58</t>
  </si>
  <si>
    <t>BD58 = BE58 + BF58</t>
  </si>
  <si>
    <t>BE58</t>
  </si>
  <si>
    <t>BF58</t>
  </si>
  <si>
    <t>BH58 = BD58</t>
  </si>
  <si>
    <t>BI58 = BJ58 + BK58</t>
  </si>
  <si>
    <t>BM58 = BI58</t>
  </si>
  <si>
    <t>BN58 = BO58 + BP58</t>
  </si>
  <si>
    <t>BO58</t>
  </si>
  <si>
    <t>BP58</t>
  </si>
  <si>
    <t>BR58 = BN58</t>
  </si>
  <si>
    <t>BS58 = BT58 + BU58</t>
  </si>
  <si>
    <t>BT58</t>
  </si>
  <si>
    <t>BU58</t>
  </si>
  <si>
    <t>BW58 = BS58</t>
  </si>
  <si>
    <t>BX58 = BY58 + BZ58</t>
  </si>
  <si>
    <t>BY58</t>
  </si>
  <si>
    <t>BZ58</t>
  </si>
  <si>
    <t>CB58 = BX58</t>
  </si>
  <si>
    <t>CC58 = CD58 + CE58</t>
  </si>
  <si>
    <t>CD58</t>
  </si>
  <si>
    <t>CE58</t>
  </si>
  <si>
    <t>CG58 = CC58</t>
  </si>
  <si>
    <t>CR58 = CS58 + CT58</t>
  </si>
  <si>
    <t>CS58</t>
  </si>
  <si>
    <t>CT58</t>
  </si>
  <si>
    <t>CV58 = CR58</t>
  </si>
  <si>
    <t>CW58 = CX58 + CY58</t>
  </si>
  <si>
    <t>CX58</t>
  </si>
  <si>
    <t>CY58</t>
  </si>
  <si>
    <t>DA58 = CW58</t>
  </si>
  <si>
    <t>DB58 = A58 + F58 + K58 + P58 + U58 + Z58 + AE58 + AJ58 + AO58 + AT58 + AY58 + BD58 + BI58 + BN58 + BS58 + BX58 + CC58 + CR58 + CW58</t>
  </si>
  <si>
    <t>DC58 = B58 + G58 + L58 + Q58 + V58 + AA58 + AF58 + AK58 + AP58 + AU58 + AZ58 + BE58 + BJ58 + BO58 + BT58 + BY58 + CD58 + CS58 + CX58</t>
  </si>
  <si>
    <t>DD58 = C58 + H58 + M58 + R58 + W58 + AB58 + AG58 + AL58 + AQ58 + AV58 + BA58 + BF58 + BK58 + BP58 + BU58 + BZ58 + CE58 + CT58 + CY58</t>
  </si>
  <si>
    <t>DF58 = DB58</t>
  </si>
  <si>
    <t>DG58</t>
  </si>
  <si>
    <t>DH58</t>
  </si>
  <si>
    <t>DI58</t>
  </si>
  <si>
    <t>DJ58</t>
  </si>
  <si>
    <t>DK58 = DF58 + DG58 + DH58 + DI58 + DJ58</t>
  </si>
  <si>
    <t>DL58 = DM58 + DN58</t>
  </si>
  <si>
    <t>DM58</t>
  </si>
  <si>
    <t>DN58</t>
  </si>
  <si>
    <t>DP58 = DL58</t>
  </si>
  <si>
    <t>DQ58 = DR58 + DS58</t>
  </si>
  <si>
    <t>DR58</t>
  </si>
  <si>
    <t>DS58</t>
  </si>
  <si>
    <t>DU58 = DQ58</t>
  </si>
  <si>
    <t>DV58 = DW58 + DX58</t>
  </si>
  <si>
    <t>DW58</t>
  </si>
  <si>
    <t>DX58</t>
  </si>
  <si>
    <t>DZ58 = DV58</t>
  </si>
  <si>
    <t>EA58 = EB58 + EC58</t>
  </si>
  <si>
    <t>EB58</t>
  </si>
  <si>
    <t>EC58</t>
  </si>
  <si>
    <t>EE58 = EA58</t>
  </si>
  <si>
    <t>EF58 = DL58 + DQ58 + DV58 + EA58</t>
  </si>
  <si>
    <t>EG58 = DM58 + DR58 + DW58 + EB58</t>
  </si>
  <si>
    <t>EH58 = DN58 + DS58 + DX58 + EC58</t>
  </si>
  <si>
    <t>EJ58 = EF58</t>
  </si>
  <si>
    <t>EK58</t>
  </si>
  <si>
    <t>EL58</t>
  </si>
  <si>
    <t>EM58</t>
  </si>
  <si>
    <t>EN58</t>
  </si>
  <si>
    <t>EO58 = EJ58 + EK58 + EL58 + EM58 + EN58</t>
  </si>
  <si>
    <t>EP58 = DK58 + EO58</t>
  </si>
  <si>
    <t>E59 = A59</t>
  </si>
  <si>
    <t>J59 = F59</t>
  </si>
  <si>
    <t>O59 = K59</t>
  </si>
  <si>
    <t>T59 = P59</t>
  </si>
  <si>
    <t>U59 = V59 + W59</t>
  </si>
  <si>
    <t xml:space="preserve">Y59 = U59 </t>
  </si>
  <si>
    <t>Z59 = AA59 + AB59</t>
  </si>
  <si>
    <t>AA59</t>
  </si>
  <si>
    <t>AD59 = Z59</t>
  </si>
  <si>
    <t>AE59 = AF59 + AG59</t>
  </si>
  <si>
    <t>AF59</t>
  </si>
  <si>
    <t>AI59 = AE59</t>
  </si>
  <si>
    <t>AJ59 = AK59 + AL59</t>
  </si>
  <si>
    <t>AK59</t>
  </si>
  <si>
    <t>AN59 = AJ59</t>
  </si>
  <si>
    <t>AO59 = AP59 + AQ59</t>
  </si>
  <si>
    <t>AP59</t>
  </si>
  <si>
    <t>AS59 = AO59</t>
  </si>
  <si>
    <t>AT59 = AU59 + AV59</t>
  </si>
  <si>
    <t>AX59 = AT59</t>
  </si>
  <si>
    <t>BC59 = AY59</t>
  </si>
  <si>
    <t>BD59 = BE59 + BF59</t>
  </si>
  <si>
    <t>BE59</t>
  </si>
  <si>
    <t>BF59</t>
  </si>
  <si>
    <t>BH59 = BD59</t>
  </si>
  <si>
    <t>BI59 = BJ59 + BK59</t>
  </si>
  <si>
    <t>BM59 = BI59</t>
  </si>
  <si>
    <t>BN59 = BO59 + BP59</t>
  </si>
  <si>
    <t>BO59</t>
  </si>
  <si>
    <t>BP59</t>
  </si>
  <si>
    <t>BR59 = BN59</t>
  </si>
  <si>
    <t>BS59 = BT59 + BU59</t>
  </si>
  <si>
    <t>BT59</t>
  </si>
  <si>
    <t>BU59</t>
  </si>
  <si>
    <t>BW59 = BS59</t>
  </si>
  <si>
    <t>BX59 = BY59 + BZ59</t>
  </si>
  <si>
    <t>BY59</t>
  </si>
  <si>
    <t>BZ59</t>
  </si>
  <si>
    <t>CB59 = BX59</t>
  </si>
  <si>
    <t>CC59 = CD59 + CE59</t>
  </si>
  <si>
    <t>CD59</t>
  </si>
  <si>
    <t>CE59</t>
  </si>
  <si>
    <t>CG59 = CC59</t>
  </si>
  <si>
    <t>CR59 = CS59 + CT59</t>
  </si>
  <si>
    <t>CS59</t>
  </si>
  <si>
    <t>CT59</t>
  </si>
  <si>
    <t>CV59 = CR59</t>
  </si>
  <si>
    <t>CW59 = CX59 + CY59</t>
  </si>
  <si>
    <t>CX59</t>
  </si>
  <si>
    <t>CY59</t>
  </si>
  <si>
    <t>DA59 = CW59</t>
  </si>
  <si>
    <t>DB59 = A59 + F59 + K59 + P59 + U59 + Z59 + AE59 + AJ59 + AO59 + AT59 + AY59 + BD59 + BI59 + BN59 + BS59 + BX59 + CC59 + CR59 + CW59</t>
  </si>
  <si>
    <t>DC59 = B59 + G59 + L59 + Q59 + V59 + AA59 + AF59 + AK59 + AP59 + AU59 + AZ59 + BE59 + BJ59 + BO59 + BT59 + BY59 + CD59 + CS59 + CX59</t>
  </si>
  <si>
    <t>DD59 = C59 + H59 + M59 + R59 + W59 + AB59 + AG59 + AL59 + AQ59 + AV59 + BA59 + BF59 + BK59 + BP59 + BU59 + BZ59 + CE59 + CT59 + CY59</t>
  </si>
  <si>
    <t>DF59 = DB59</t>
  </si>
  <si>
    <t>DG59</t>
  </si>
  <si>
    <t>DH59</t>
  </si>
  <si>
    <t>DI59</t>
  </si>
  <si>
    <t>DJ59</t>
  </si>
  <si>
    <t>DK59 = DF59 + DG59 + DH59 + DI59 + DJ59</t>
  </si>
  <si>
    <t>DL59 = DM59 + DN59</t>
  </si>
  <si>
    <t>DM59</t>
  </si>
  <si>
    <t>DN59</t>
  </si>
  <si>
    <t>DP59 = DL59</t>
  </si>
  <si>
    <t>DQ59 = DR59 + DS59</t>
  </si>
  <si>
    <t>DR59</t>
  </si>
  <si>
    <t>DS59</t>
  </si>
  <si>
    <t>DU59 = DQ59</t>
  </si>
  <si>
    <t>DV59 = DW59 + DX59</t>
  </si>
  <si>
    <t>DW59</t>
  </si>
  <si>
    <t>DX59</t>
  </si>
  <si>
    <t>DZ59 = DV59</t>
  </si>
  <si>
    <t>EA59 = EB59 + EC59</t>
  </si>
  <si>
    <t>EB59</t>
  </si>
  <si>
    <t>EC59</t>
  </si>
  <si>
    <t>EE59 = EA59</t>
  </si>
  <si>
    <t>EF59 = DL59 + DQ59 + DV59 + EA59</t>
  </si>
  <si>
    <t>EG59 = DM59 + DR59 + DW59 + EB59</t>
  </si>
  <si>
    <t>EH59 = DN59 + DS59 + DX59 + EC59</t>
  </si>
  <si>
    <t>EJ59 = EF59</t>
  </si>
  <si>
    <t>EK59</t>
  </si>
  <si>
    <t>EL59</t>
  </si>
  <si>
    <t>EM59</t>
  </si>
  <si>
    <t>EN59</t>
  </si>
  <si>
    <t>EO59 = EJ59 + EK59 + EL59 + EM59 + EN59</t>
  </si>
  <si>
    <t>EP59 = DK59 + EO59</t>
  </si>
  <si>
    <t>Prov. pour aléas financiers clôture</t>
  </si>
  <si>
    <t>U60 = V60 + W60</t>
  </si>
  <si>
    <t>Y60 = U60 + X60</t>
  </si>
  <si>
    <t>Z60 = AA60 + AB60</t>
  </si>
  <si>
    <t>AA60</t>
  </si>
  <si>
    <t>AD60 = Z60 + AC60</t>
  </si>
  <si>
    <t>AE60 = AF60 + AG60</t>
  </si>
  <si>
    <t>AF60</t>
  </si>
  <si>
    <t>AI60 = AE60 + AH60</t>
  </si>
  <si>
    <t>AJ60 = AK60 + AL60</t>
  </si>
  <si>
    <t>AK60</t>
  </si>
  <si>
    <t>AN60 = AJ60 + AM60</t>
  </si>
  <si>
    <t>AO60 = AP60 + AQ60</t>
  </si>
  <si>
    <t>AP60</t>
  </si>
  <si>
    <t>AS60 = AO60 + AR60</t>
  </si>
  <si>
    <t>AT60 = AU60 + AV60</t>
  </si>
  <si>
    <t>AX60 = AT60 + AW60</t>
  </si>
  <si>
    <t>BD60 = BE60 + BF60</t>
  </si>
  <si>
    <t>BE60</t>
  </si>
  <si>
    <t>BF60</t>
  </si>
  <si>
    <t>BG60</t>
  </si>
  <si>
    <t>BH60 = BD60 + BG60</t>
  </si>
  <si>
    <t>BI60 = BJ60 + BK60</t>
  </si>
  <si>
    <t>BM60 = BI60 + BL60</t>
  </si>
  <si>
    <t>BN60 = BO60 + BP60</t>
  </si>
  <si>
    <t>BO60</t>
  </si>
  <si>
    <t>BP60</t>
  </si>
  <si>
    <t>BQ60</t>
  </si>
  <si>
    <t>BR60 = BN60 + BQ60</t>
  </si>
  <si>
    <t>BS60 = BT60 + BU60</t>
  </si>
  <si>
    <t>BT60</t>
  </si>
  <si>
    <t>BU60</t>
  </si>
  <si>
    <t>BV60</t>
  </si>
  <si>
    <t>BW60 = BS60 + BV60</t>
  </si>
  <si>
    <t>BX60 = BY60 + BZ60</t>
  </si>
  <si>
    <t>BY60</t>
  </si>
  <si>
    <t>BZ60</t>
  </si>
  <si>
    <t>CA60</t>
  </si>
  <si>
    <t>CB60 = BX60 + CA60</t>
  </si>
  <si>
    <t>CC60 = CD60 + CE60</t>
  </si>
  <si>
    <t>CD60</t>
  </si>
  <si>
    <t>CE60</t>
  </si>
  <si>
    <t>CF60</t>
  </si>
  <si>
    <t>CG60 = CC60 + CF60</t>
  </si>
  <si>
    <t>CR60 = CS60 + CT60</t>
  </si>
  <si>
    <t>CS60</t>
  </si>
  <si>
    <t>CT60</t>
  </si>
  <si>
    <t>CU60</t>
  </si>
  <si>
    <t>CV60 = CR60 + CU60</t>
  </si>
  <si>
    <t>CW60 = CX60 + CY60</t>
  </si>
  <si>
    <t>CX60</t>
  </si>
  <si>
    <t>CY60</t>
  </si>
  <si>
    <t>CZ60</t>
  </si>
  <si>
    <t>DA60 = CW60 + CZ60</t>
  </si>
  <si>
    <t>DB60 = A60 + F60 + K60 + P60 + U60 + Z60 + AE60 + AJ60 + AO60 + AT60 + AY60 + BD60 + BI60 + BN60 + BS60 + BX60 + CC60 + CR60 + CW60</t>
  </si>
  <si>
    <t>DC60 = B60 + G60 + L60 + Q60 + V60 + AA60 + AF60 + AK60 + AP60 + AU60 + AZ60 + BE60 + BJ60 + BO60 + BT60 + BY60 + CD60 + CS60 + CX60</t>
  </si>
  <si>
    <t>DD60 = C60 + H60 + M60 + R60 + W60 + AB60 + AG60 + AL60 + AQ60 + AV60 + BA60 + BF60 + BK60 + BP60 + BU60 + BZ60 + CE60 + CT60 + CY60</t>
  </si>
  <si>
    <t>DE60 = D60 + I60 + N60 + S60 + X60 + AC60 + AH60 + AM60 + AR60 + AW60 + BB60 + BG60 + BL60 + BQ60 + BV60 + CA60 + CF60 + CU60 + CZ60</t>
  </si>
  <si>
    <t>DF60 = DB60 + DE60</t>
  </si>
  <si>
    <t>DG60</t>
  </si>
  <si>
    <t>DH60</t>
  </si>
  <si>
    <t>DI60</t>
  </si>
  <si>
    <t>DJ60</t>
  </si>
  <si>
    <t>DK60 = DF60 + DG60 + DH60 + DI60 + DJ60</t>
  </si>
  <si>
    <t>DL60 = DM60 + DN60</t>
  </si>
  <si>
    <t>DM60</t>
  </si>
  <si>
    <t>DN60</t>
  </si>
  <si>
    <t>DO60</t>
  </si>
  <si>
    <t>DP60 = DL60 + DO60</t>
  </si>
  <si>
    <t>DQ60 = DR60 + DS60</t>
  </si>
  <si>
    <t>DR60</t>
  </si>
  <si>
    <t>DS60</t>
  </si>
  <si>
    <t>DT60</t>
  </si>
  <si>
    <t>DU60 = DQ60 + DT60</t>
  </si>
  <si>
    <t>DV60 = DW60 + DX60</t>
  </si>
  <si>
    <t>DW60</t>
  </si>
  <si>
    <t>DX60</t>
  </si>
  <si>
    <t>DY60</t>
  </si>
  <si>
    <t>DZ60 = DV60 + DY60</t>
  </si>
  <si>
    <t>EA60 = EB60 + EC60</t>
  </si>
  <si>
    <t>EB60</t>
  </si>
  <si>
    <t>EC60</t>
  </si>
  <si>
    <t>ED60</t>
  </si>
  <si>
    <t>EE60 = EA60 + ED60</t>
  </si>
  <si>
    <t>EF60 = DL60 + DQ60 + DV60 + EA60</t>
  </si>
  <si>
    <t>EG60 = DM60 + DR60 + DW60 + EB60</t>
  </si>
  <si>
    <t>EH60 = DN60 + DS60 + DX60 + EC60</t>
  </si>
  <si>
    <t>EI60 = DO60 + DT60 + DY60 + ED60</t>
  </si>
  <si>
    <t>EJ60 = EF60 + EI60</t>
  </si>
  <si>
    <t>EK60</t>
  </si>
  <si>
    <t>EL60</t>
  </si>
  <si>
    <t>EM60</t>
  </si>
  <si>
    <t>EN60</t>
  </si>
  <si>
    <t>EO60 = EJ60 + EK60 + EL60 + EM60 + EN60</t>
  </si>
  <si>
    <t>EP60 = DK60 + EO60</t>
  </si>
  <si>
    <t>LB/Provision pour aléas financiers</t>
  </si>
  <si>
    <t>Prov. pour aléas financiers ouverture</t>
  </si>
  <si>
    <t>U61 = V61 + W61</t>
  </si>
  <si>
    <t>Y61 = U61 + X61</t>
  </si>
  <si>
    <t>Z61 = AA61 + AB61</t>
  </si>
  <si>
    <t>AA61</t>
  </si>
  <si>
    <t>AD61 = Z61 + AC61</t>
  </si>
  <si>
    <t>AE61 = AF61 + AG61</t>
  </si>
  <si>
    <t>AF61</t>
  </si>
  <si>
    <t>AI61 = AE61 + AH61</t>
  </si>
  <si>
    <t>AJ61 = AK61 + AL61</t>
  </si>
  <si>
    <t>AK61</t>
  </si>
  <si>
    <t>AN61 = AJ61 + AM61</t>
  </si>
  <si>
    <t>AO61 = AP61 + AQ61</t>
  </si>
  <si>
    <t>AP61</t>
  </si>
  <si>
    <t>AS61 = AO61 + AR61</t>
  </si>
  <si>
    <t>AT61 = AU61 + AV61</t>
  </si>
  <si>
    <t>AX61 = AT61 + AW61</t>
  </si>
  <si>
    <t>BD61 = BE61 + BF61</t>
  </si>
  <si>
    <t>BE61</t>
  </si>
  <si>
    <t>BF61</t>
  </si>
  <si>
    <t>BG61</t>
  </si>
  <si>
    <t>BH61 = BD61 + BG61</t>
  </si>
  <si>
    <t>BI61 = BJ61 + BK61</t>
  </si>
  <si>
    <t>BM61 = BI61 + BL61</t>
  </si>
  <si>
    <t>BN61 = BO61 + BP61</t>
  </si>
  <si>
    <t>BO61</t>
  </si>
  <si>
    <t>BP61</t>
  </si>
  <si>
    <t>BQ61</t>
  </si>
  <si>
    <t>BR61 = BN61 + BQ61</t>
  </si>
  <si>
    <t>BS61 = BT61 + BU61</t>
  </si>
  <si>
    <t>BT61</t>
  </si>
  <si>
    <t>BU61</t>
  </si>
  <si>
    <t>BV61</t>
  </si>
  <si>
    <t>BW61 = BS61 + BV61</t>
  </si>
  <si>
    <t>BX61 = BY61 + BZ61</t>
  </si>
  <si>
    <t>BY61</t>
  </si>
  <si>
    <t>BZ61</t>
  </si>
  <si>
    <t>CA61</t>
  </si>
  <si>
    <t>CB61 = BX61 + CA61</t>
  </si>
  <si>
    <t>CC61 = CD61 + CE61</t>
  </si>
  <si>
    <t>CD61</t>
  </si>
  <si>
    <t>CE61</t>
  </si>
  <si>
    <t>CF61</t>
  </si>
  <si>
    <t>CG61 = CC61 + CF61</t>
  </si>
  <si>
    <t>CR61 = CS61 + CT61</t>
  </si>
  <si>
    <t>CS61</t>
  </si>
  <si>
    <t>CT61</t>
  </si>
  <si>
    <t>CU61</t>
  </si>
  <si>
    <t>CV61 = CR61 + CU61</t>
  </si>
  <si>
    <t>CW61 = CX61 + CY61</t>
  </si>
  <si>
    <t>CX61</t>
  </si>
  <si>
    <t>CY61</t>
  </si>
  <si>
    <t>CZ61</t>
  </si>
  <si>
    <t>DA61 = CW61 + CZ61</t>
  </si>
  <si>
    <t>DB61 = A61 + F61 + K61 + P61 + U61 + Z61 + AE61 + AJ61 + AO61 + AT61 + AY61 + BD61 + BI61 + BN61 + BS61 + BX61 + CC61 + CR61 + CW61</t>
  </si>
  <si>
    <t>DC61 = B61 + G61 + L61 + Q61 + V61 + AA61 + AF61 + AK61 + AP61 + AU61 + AZ61 + BE61 + BJ61 + BO61 + BT61 + BY61 + CD61 + CS61 + CX61</t>
  </si>
  <si>
    <t>DD61 = C61 + H61 + M61 + R61 + W61 + AB61 + AG61 + AL61 + AQ61 + AV61 + BA61 + BF61 + BK61 + BP61 + BU61 + BZ61 + CE61 + CT61 + CY61</t>
  </si>
  <si>
    <t>DE61 = D61 + I61 + N61 + S61 + X61 + AC61 + AH61 + AM61 + AR61 + AW61 + BB61 + BG61 + BL61 + BQ61 + BV61 + CA61 + CF61 + CU61 + CZ61</t>
  </si>
  <si>
    <t>DF61 = DB61 + DE61</t>
  </si>
  <si>
    <t>DG61</t>
  </si>
  <si>
    <t>DH61</t>
  </si>
  <si>
    <t>DI61</t>
  </si>
  <si>
    <t>DJ61</t>
  </si>
  <si>
    <t>DK61 = DF61 + DG61 + DH61 + DI61 + DJ61</t>
  </si>
  <si>
    <t>DL61 = DM61 + DN61</t>
  </si>
  <si>
    <t>DM61</t>
  </si>
  <si>
    <t>DN61</t>
  </si>
  <si>
    <t>DO61</t>
  </si>
  <si>
    <t>DP61 = DL61 + DO61</t>
  </si>
  <si>
    <t>DQ61 = DR61 + DS61</t>
  </si>
  <si>
    <t>DR61</t>
  </si>
  <si>
    <t>DS61</t>
  </si>
  <si>
    <t>DT61</t>
  </si>
  <si>
    <t>DU61 = DQ61 + DT61</t>
  </si>
  <si>
    <t>DV61 = DW61 + DX61</t>
  </si>
  <si>
    <t>DW61</t>
  </si>
  <si>
    <t>DX61</t>
  </si>
  <si>
    <t>DY61</t>
  </si>
  <si>
    <t>DZ61 = DV61 + DY61</t>
  </si>
  <si>
    <t>EA61 = EB61 + EC61</t>
  </si>
  <si>
    <t>EB61</t>
  </si>
  <si>
    <t>EC61</t>
  </si>
  <si>
    <t>ED61</t>
  </si>
  <si>
    <t>EE61 = EA61 + ED61</t>
  </si>
  <si>
    <t>EF61 = DL61 + DQ61 + DV61 + EA61</t>
  </si>
  <si>
    <t>EG61 = DM61 + DR61 + DW61 + EB61</t>
  </si>
  <si>
    <t>EH61 = DN61 + DS61 + DX61 + EC61</t>
  </si>
  <si>
    <t>EI61 = DO61 + DT61 + DY61 + ED61</t>
  </si>
  <si>
    <t>EJ61 = EF61 + EI61</t>
  </si>
  <si>
    <t>EK61</t>
  </si>
  <si>
    <t>EL61</t>
  </si>
  <si>
    <t>EM61</t>
  </si>
  <si>
    <t>EN61</t>
  </si>
  <si>
    <t>EO61 = EJ61 + EK61 + EL61 + EM61 + EN61</t>
  </si>
  <si>
    <t>EP61 = DK61 + EO61</t>
  </si>
  <si>
    <t>U62 = V62 + W62</t>
  </si>
  <si>
    <t>Y62 = U62 + X62</t>
  </si>
  <si>
    <t>Z62 = AA62 + AB62</t>
  </si>
  <si>
    <t>AA62</t>
  </si>
  <si>
    <t>AD62 = Z62 + AC62</t>
  </si>
  <si>
    <t>AE62 = AF62 + AG62</t>
  </si>
  <si>
    <t>AF62</t>
  </si>
  <si>
    <t>AI62 = AE62 + AH62</t>
  </si>
  <si>
    <t>AJ62 = AK62 + AL62</t>
  </si>
  <si>
    <t>AK62</t>
  </si>
  <si>
    <t>AN62 = AJ62 + AM62</t>
  </si>
  <si>
    <t>AO62 = AP62 + AQ62</t>
  </si>
  <si>
    <t>AP62</t>
  </si>
  <si>
    <t>AS62 = AO62 + AR62</t>
  </si>
  <si>
    <t>AT62 = AU62 + AV62</t>
  </si>
  <si>
    <t>AX62 = AT62 + AW62</t>
  </si>
  <si>
    <t>BD62 = BE62 + BF62</t>
  </si>
  <si>
    <t>BE62</t>
  </si>
  <si>
    <t>BF62</t>
  </si>
  <si>
    <t>BG62</t>
  </si>
  <si>
    <t>BH62 = BD62 + BG62</t>
  </si>
  <si>
    <t>BI62 = BJ62 + BK62</t>
  </si>
  <si>
    <t>BM62 = BI62 + BL62</t>
  </si>
  <si>
    <t>BN62 = BO62 + BP62</t>
  </si>
  <si>
    <t>BO62</t>
  </si>
  <si>
    <t>BP62</t>
  </si>
  <si>
    <t>BQ62</t>
  </si>
  <si>
    <t>BR62 = BN62 + BQ62</t>
  </si>
  <si>
    <t>BS62 = BT62 + BU62</t>
  </si>
  <si>
    <t>BT62</t>
  </si>
  <si>
    <t>BU62</t>
  </si>
  <si>
    <t>BV62</t>
  </si>
  <si>
    <t>BW62 = BS62 + BV62</t>
  </si>
  <si>
    <t>BX62 = BY62 + BZ62</t>
  </si>
  <si>
    <t>BY62</t>
  </si>
  <si>
    <t>BZ62</t>
  </si>
  <si>
    <t>CA62</t>
  </si>
  <si>
    <t>CB62 = BX62 + CA62</t>
  </si>
  <si>
    <t>CC62 = CD62 + CE62</t>
  </si>
  <si>
    <t>CD62</t>
  </si>
  <si>
    <t>CE62</t>
  </si>
  <si>
    <t>CF62</t>
  </si>
  <si>
    <t>CG62 = CC62 + CF62</t>
  </si>
  <si>
    <t>CR62 = CS62 + CT62</t>
  </si>
  <si>
    <t>CS62</t>
  </si>
  <si>
    <t>CT62</t>
  </si>
  <si>
    <t>CU62</t>
  </si>
  <si>
    <t>CV62 = CR62 + CU62</t>
  </si>
  <si>
    <t>CW62 = CX62 + CY62</t>
  </si>
  <si>
    <t>CX62</t>
  </si>
  <si>
    <t>CY62</t>
  </si>
  <si>
    <t>CZ62</t>
  </si>
  <si>
    <t>DA62 = CW62 + CZ62</t>
  </si>
  <si>
    <t>DB62 = A62 + F62 + K62 + P62 + U62 + Z62 + AE62 + AJ62 + AO62 + AT62 + AY62 + BD62 + BI62 + BN62 + BS62 + BX62 + CC62 + CR62 + CW62</t>
  </si>
  <si>
    <t>DC62 = B62 + G62 + L62 + Q62 + V62 + AA62 + AF62 + AK62 + AP62 + AU62 + AZ62 + BE62 + BJ62 + BO62 + BT62 + BY62 + CD62 + CS62 + CX62</t>
  </si>
  <si>
    <t>DD62 = C62 + H62 + M62 + R62 + W62 + AB62 + AG62 + AL62 + AQ62 + AV62 + BA62 + BF62 + BK62 + BP62 + BU62 + BZ62 + CE62 + CT62 + CY62</t>
  </si>
  <si>
    <t>DE62 = D62 + I62 + N62 + S62 + X62 + AC62 + AH62 + AM62 + AR62 + AW62 + BB62 + BG62 + BL62 + BQ62 + BV62 + CA62 + CF62 + CU62 + CZ62</t>
  </si>
  <si>
    <t>DF62 = DB62 + DE62</t>
  </si>
  <si>
    <t>DG62</t>
  </si>
  <si>
    <t>DH62</t>
  </si>
  <si>
    <t>DI62</t>
  </si>
  <si>
    <t>DJ62</t>
  </si>
  <si>
    <t>DK62 = DF62 + DG62 + DH62 + DI62 + DJ62</t>
  </si>
  <si>
    <t>DL62 = DM62 + DN62</t>
  </si>
  <si>
    <t>DM62</t>
  </si>
  <si>
    <t>DN62</t>
  </si>
  <si>
    <t>DO62</t>
  </si>
  <si>
    <t>DP62 = DL62 + DO62</t>
  </si>
  <si>
    <t>DQ62 = DR62 + DS62</t>
  </si>
  <si>
    <t>DR62</t>
  </si>
  <si>
    <t>DS62</t>
  </si>
  <si>
    <t>DT62</t>
  </si>
  <si>
    <t>DU62 = DQ62 + DT62</t>
  </si>
  <si>
    <t>DV62 = DW62 + DX62</t>
  </si>
  <si>
    <t>DW62</t>
  </si>
  <si>
    <t>DX62</t>
  </si>
  <si>
    <t>DY62</t>
  </si>
  <si>
    <t>DZ62 = DV62 + DY62</t>
  </si>
  <si>
    <t>EA62 = EB62 + EC62</t>
  </si>
  <si>
    <t>EB62</t>
  </si>
  <si>
    <t>EC62</t>
  </si>
  <si>
    <t>ED62</t>
  </si>
  <si>
    <t>EE62 = EA62 + ED62</t>
  </si>
  <si>
    <t>EF62 = DL62 + DQ62 + DV62 + EA62</t>
  </si>
  <si>
    <t>EG62 = DM62 + DR62 + DW62 + EB62</t>
  </si>
  <si>
    <t>EH62 = DN62 + DS62 + DX62 + EC62</t>
  </si>
  <si>
    <t>EI62 = DO62 + DT62 + DY62 + ED62</t>
  </si>
  <si>
    <t>EJ62 = EF62 + EI62</t>
  </si>
  <si>
    <t>EK62</t>
  </si>
  <si>
    <t>EL62</t>
  </si>
  <si>
    <t>EM62</t>
  </si>
  <si>
    <t>EN62</t>
  </si>
  <si>
    <t>EO62 = EJ62 + EK62 + EL62 + EM62 + EN62</t>
  </si>
  <si>
    <t>EP62 = DK62 + EO62</t>
  </si>
  <si>
    <t>U63 = V63 + W63</t>
  </si>
  <si>
    <t>Y63 = U63 + X63</t>
  </si>
  <si>
    <t>Z63 = AA63 + AB63</t>
  </si>
  <si>
    <t>AA63</t>
  </si>
  <si>
    <t>AD63 = Z63 + AC63</t>
  </si>
  <si>
    <t>AE63 = AF63 + AG63</t>
  </si>
  <si>
    <t>AF63</t>
  </si>
  <si>
    <t>AI63 = AE63 + AH63</t>
  </si>
  <si>
    <t>AJ63 = AK63 + AL63</t>
  </si>
  <si>
    <t>AK63</t>
  </si>
  <si>
    <t>AN63 = AJ63 + AM63</t>
  </si>
  <si>
    <t>AO63 = AP63 + AQ63</t>
  </si>
  <si>
    <t>AP63</t>
  </si>
  <si>
    <t>AS63 = AO63 + AR63</t>
  </si>
  <si>
    <t>AT63 = AU63 + AV63</t>
  </si>
  <si>
    <t>AX63 = AT63 + AW63</t>
  </si>
  <si>
    <t>BD63 = BE63 + BF63</t>
  </si>
  <si>
    <t>BE63</t>
  </si>
  <si>
    <t>BF63</t>
  </si>
  <si>
    <t>BG63</t>
  </si>
  <si>
    <t>BH63 = BD63 + BG63</t>
  </si>
  <si>
    <t>BI63 = BJ63 + BK63</t>
  </si>
  <si>
    <t>BM63 = BI63 + BL63</t>
  </si>
  <si>
    <t>BN63 = BO63 + BP63</t>
  </si>
  <si>
    <t>BO63</t>
  </si>
  <si>
    <t>BP63</t>
  </si>
  <si>
    <t>BQ63</t>
  </si>
  <si>
    <t>BR63 = BN63 + BQ63</t>
  </si>
  <si>
    <t>BS63 = BT63 + BU63</t>
  </si>
  <si>
    <t>BT63</t>
  </si>
  <si>
    <t>BU63</t>
  </si>
  <si>
    <t>BV63</t>
  </si>
  <si>
    <t>BW63 = BS63 + BV63</t>
  </si>
  <si>
    <t>BX63 = BY63 + BZ63</t>
  </si>
  <si>
    <t>BY63</t>
  </si>
  <si>
    <t>BZ63</t>
  </si>
  <si>
    <t>CA63</t>
  </si>
  <si>
    <t>CB63 = BX63 + CA63</t>
  </si>
  <si>
    <t>CC63 = CD63 + CE63</t>
  </si>
  <si>
    <t>CD63</t>
  </si>
  <si>
    <t>CE63</t>
  </si>
  <si>
    <t>CF63</t>
  </si>
  <si>
    <t>CG63 = CC63 + CF63</t>
  </si>
  <si>
    <t>CR63 = CS63 + CT63</t>
  </si>
  <si>
    <t>CS63</t>
  </si>
  <si>
    <t>CT63</t>
  </si>
  <si>
    <t>CU63</t>
  </si>
  <si>
    <t>CV63 = CR63 + CU63</t>
  </si>
  <si>
    <t>CW63 = CX63 + CY63</t>
  </si>
  <si>
    <t>CX63</t>
  </si>
  <si>
    <t>CY63</t>
  </si>
  <si>
    <t>CZ63</t>
  </si>
  <si>
    <t>DA63 = CW63 + CZ63</t>
  </si>
  <si>
    <t>DB63 = A63 + F63 + K63 + P63 + U63 + Z63 + AE63 + AJ63 + AO63 + AT63 + AY63 + BD63 + BI63 + BN63 + BS63 + BX63 + CC63 + CR63 + CW63</t>
  </si>
  <si>
    <t>DC63 = B63 + G63 + L63 + Q63 + V63 + AA63 + AF63 + AK63 + AP63 + AU63 + AZ63 + BE63 + BJ63 + BO63 + BT63 + BY63 + CD63 + CS63 + CX63</t>
  </si>
  <si>
    <t>DD63 = C63 + H63 + M63 + R63 + W63 + AB63 + AG63 + AL63 + AQ63 + AV63 + BA63 + BF63 + BK63 + BP63 + BU63 + BZ63 + CE63 + CT63 + CY63</t>
  </si>
  <si>
    <t>DE63 = D63 + I63 + N63 + S63 + X63 + AC63 + AH63 + AM63 + AR63 + AW63 + BB63 + BG63 + BL63 + BQ63 + BV63 + CA63 + CF63 + CU63 + CZ63</t>
  </si>
  <si>
    <t>DF63 = DB63 + DE63</t>
  </si>
  <si>
    <t>DG63</t>
  </si>
  <si>
    <t>DH63</t>
  </si>
  <si>
    <t>DI63</t>
  </si>
  <si>
    <t>DJ63</t>
  </si>
  <si>
    <t>DK63 = DF63 + DG63 + DH63 + DI63 + DJ63</t>
  </si>
  <si>
    <t>DL63 = DM63 + DN63</t>
  </si>
  <si>
    <t>DM63</t>
  </si>
  <si>
    <t>DN63</t>
  </si>
  <si>
    <t>DO63</t>
  </si>
  <si>
    <t>DP63 = DL63 + DO63</t>
  </si>
  <si>
    <t>DQ63 = DR63 + DS63</t>
  </si>
  <si>
    <t>DR63</t>
  </si>
  <si>
    <t>DS63</t>
  </si>
  <si>
    <t>DT63</t>
  </si>
  <si>
    <t>DU63 = DQ63 + DT63</t>
  </si>
  <si>
    <t>DV63 = DW63 + DX63</t>
  </si>
  <si>
    <t>DW63</t>
  </si>
  <si>
    <t>DX63</t>
  </si>
  <si>
    <t>DY63</t>
  </si>
  <si>
    <t>DZ63 = DV63 + DY63</t>
  </si>
  <si>
    <t>EA63 = EB63 + EC63</t>
  </si>
  <si>
    <t>EB63</t>
  </si>
  <si>
    <t>EC63</t>
  </si>
  <si>
    <t>ED63</t>
  </si>
  <si>
    <t>EE63 = EA63 + ED63</t>
  </si>
  <si>
    <t>EF63 = DL63 + DQ63 + DV63 + EA63</t>
  </si>
  <si>
    <t>EG63 = DM63 + DR63 + DW63 + EB63</t>
  </si>
  <si>
    <t>EH63 = DN63 + DS63 + DX63 + EC63</t>
  </si>
  <si>
    <t>EI63 = DO63 + DT63 + DY63 + ED63</t>
  </si>
  <si>
    <t>EJ63 = EF63 + EI63</t>
  </si>
  <si>
    <t>EK63</t>
  </si>
  <si>
    <t>EL63</t>
  </si>
  <si>
    <t>EM63</t>
  </si>
  <si>
    <t>EN63</t>
  </si>
  <si>
    <t>EO63 = EJ63 + EK63 + EL63 + EM63 + EN63</t>
  </si>
  <si>
    <t>EP63 = DK63 + EO63</t>
  </si>
  <si>
    <t>Prov. de diversification clôture</t>
  </si>
  <si>
    <t>U64 = V64 + W64</t>
  </si>
  <si>
    <t>Y64 = U64 + X64</t>
  </si>
  <si>
    <t>Z64 = AA64 + AB64</t>
  </si>
  <si>
    <t>AA64</t>
  </si>
  <si>
    <t>AD64 = Z64 + AC64</t>
  </si>
  <si>
    <t>AE64 = AF64 + AG64</t>
  </si>
  <si>
    <t>AF64</t>
  </si>
  <si>
    <t>AI64 = AE64 + AH64</t>
  </si>
  <si>
    <t>AJ64 = AK64 + AL64</t>
  </si>
  <si>
    <t>AK64</t>
  </si>
  <si>
    <t>AN64 = AJ64 + AM64</t>
  </si>
  <si>
    <t>AO64 = AP64 + AQ64</t>
  </si>
  <si>
    <t>AP64</t>
  </si>
  <si>
    <t>AS64 = AO64 + AR64</t>
  </si>
  <si>
    <t>AT64 = AU64 + AV64</t>
  </si>
  <si>
    <t>AX64 = AT64 + AW64</t>
  </si>
  <si>
    <t>BD64 = BE64 + BF64</t>
  </si>
  <si>
    <t>BE64</t>
  </si>
  <si>
    <t>BF64</t>
  </si>
  <si>
    <t>BG64</t>
  </si>
  <si>
    <t>BH64 = BD64 + BG64</t>
  </si>
  <si>
    <t>BI64 = BJ64 + BK64</t>
  </si>
  <si>
    <t>BM64 = BI64 + BL64</t>
  </si>
  <si>
    <t>BN64 = BO64 + BP64</t>
  </si>
  <si>
    <t>BO64</t>
  </si>
  <si>
    <t>BP64</t>
  </si>
  <si>
    <t>BQ64</t>
  </si>
  <si>
    <t>BR64 = BN64 + BQ64</t>
  </si>
  <si>
    <t>BS64 = BT64 + BU64</t>
  </si>
  <si>
    <t>BT64</t>
  </si>
  <si>
    <t>BU64</t>
  </si>
  <si>
    <t>BV64</t>
  </si>
  <si>
    <t>BW64 = BS64 + BV64</t>
  </si>
  <si>
    <t>BX64 = BY64 + BZ64</t>
  </si>
  <si>
    <t>BY64</t>
  </si>
  <si>
    <t>BZ64</t>
  </si>
  <si>
    <t>CA64</t>
  </si>
  <si>
    <t>CB64 = BX64 + CA64</t>
  </si>
  <si>
    <t>CC64 = CD64 + CE64</t>
  </si>
  <si>
    <t>CD64</t>
  </si>
  <si>
    <t>CE64</t>
  </si>
  <si>
    <t>CF64</t>
  </si>
  <si>
    <t>CG64 = CC64 + CF64</t>
  </si>
  <si>
    <t>CR64 = CS64 + CT64</t>
  </si>
  <si>
    <t>CS64</t>
  </si>
  <si>
    <t>CT64</t>
  </si>
  <si>
    <t>CU64</t>
  </si>
  <si>
    <t>CV64 = CR64 + CU64</t>
  </si>
  <si>
    <t>CW64 = CX64 + CY64</t>
  </si>
  <si>
    <t>CX64</t>
  </si>
  <si>
    <t>CY64</t>
  </si>
  <si>
    <t>CZ64</t>
  </si>
  <si>
    <t>DA64 = CW64 + CZ64</t>
  </si>
  <si>
    <t>DB64 = A64 + F64 + K64 + P64 + U64 + Z64 + AE64 + AJ64 + AO64 + AT64 + AY64 + BD64 + BI64 + BN64 + BS64 + BX64 + CC64 + CR64 + CW64</t>
  </si>
  <si>
    <t>DC64 = B64 + G64 + L64 + Q64 + V64 + AA64 + AF64 + AK64 + AP64 + AU64 + AZ64 + BE64 + BJ64 + BO64 + BT64 + BY64 + CD64 + CS64 + CX64</t>
  </si>
  <si>
    <t>DD64 = C64 + H64 + M64 + R64 + W64 + AB64 + AG64 + AL64 + AQ64 + AV64 + BA64 + BF64 + BK64 + BP64 + BU64 + BZ64 + CE64 + CT64 + CY64</t>
  </si>
  <si>
    <t>DE64 = D64 + I64 + N64 + S64 + X64 + AC64 + AH64 + AM64 + AR64 + AW64 + BB64 + BG64 + BL64 + BQ64 + BV64 + CA64 + CF64 + CU64 + CZ64</t>
  </si>
  <si>
    <t>DF64 = DB64 + DE64</t>
  </si>
  <si>
    <t>DG64</t>
  </si>
  <si>
    <t>DH64</t>
  </si>
  <si>
    <t>DI64</t>
  </si>
  <si>
    <t>DJ64</t>
  </si>
  <si>
    <t>DK64 = DF64 + DG64 + DH64 + DI64 + DJ64</t>
  </si>
  <si>
    <t>EP64 = DK64</t>
  </si>
  <si>
    <t>LB/Provision de diversification</t>
  </si>
  <si>
    <t>Prov. de diversification ouverture</t>
  </si>
  <si>
    <t>A65 = B65 + C65</t>
  </si>
  <si>
    <t>B65</t>
  </si>
  <si>
    <t>C65</t>
  </si>
  <si>
    <t>D65</t>
  </si>
  <si>
    <t>E65 = A65 + D65</t>
  </si>
  <si>
    <t>F65 = G65 + H65</t>
  </si>
  <si>
    <t>G65</t>
  </si>
  <si>
    <t>H65</t>
  </si>
  <si>
    <t>I65</t>
  </si>
  <si>
    <t>J65 = F65 + I65</t>
  </si>
  <si>
    <t>K65 = L65 + M65</t>
  </si>
  <si>
    <t>L65</t>
  </si>
  <si>
    <t>M65</t>
  </si>
  <si>
    <t>N65</t>
  </si>
  <si>
    <t>O65 = K65 + N65</t>
  </si>
  <si>
    <t>P65 = Q65 + R65</t>
  </si>
  <si>
    <t>Q65</t>
  </si>
  <si>
    <t>R65</t>
  </si>
  <si>
    <t>S65</t>
  </si>
  <si>
    <t>T65 = P65 + S65</t>
  </si>
  <si>
    <t>U65 = V65 + W65</t>
  </si>
  <si>
    <t>V65</t>
  </si>
  <si>
    <t>W65</t>
  </si>
  <si>
    <t>X65</t>
  </si>
  <si>
    <t>Y65 = U65 + X65</t>
  </si>
  <si>
    <t>Z65 = AA65 + AB65</t>
  </si>
  <si>
    <t>AA65</t>
  </si>
  <si>
    <t>AB65</t>
  </si>
  <si>
    <t>AC65</t>
  </si>
  <si>
    <t>AD65 = Z65 + AC65</t>
  </si>
  <si>
    <t>AE65 = AF65 + AG65</t>
  </si>
  <si>
    <t>AF65</t>
  </si>
  <si>
    <t>AG65</t>
  </si>
  <si>
    <t>AH65</t>
  </si>
  <si>
    <t>AI65 = AE65 + AH65</t>
  </si>
  <si>
    <t>AJ65 = AK65 + AL65</t>
  </si>
  <si>
    <t>AK65</t>
  </si>
  <si>
    <t>AL65</t>
  </si>
  <si>
    <t>AM65</t>
  </si>
  <si>
    <t>AN65 = AJ65 + AM65</t>
  </si>
  <si>
    <t>AO65 = AP65 + AQ65</t>
  </si>
  <si>
    <t>AP65</t>
  </si>
  <si>
    <t>AQ65</t>
  </si>
  <si>
    <t>AR65</t>
  </si>
  <si>
    <t>AS65 = AO65 + AR65</t>
  </si>
  <si>
    <t>AT65 = AU65 + AV65</t>
  </si>
  <si>
    <t>AU65</t>
  </si>
  <si>
    <t>AV65</t>
  </si>
  <si>
    <t>AW65</t>
  </si>
  <si>
    <t>AX65 = AT65 + AW65</t>
  </si>
  <si>
    <t>AY65 = AZ65 + BA65</t>
  </si>
  <si>
    <t>AZ65</t>
  </si>
  <si>
    <t>BA65</t>
  </si>
  <si>
    <t>BB65</t>
  </si>
  <si>
    <t>BC65 = AY65 + BB65</t>
  </si>
  <si>
    <t>BD65 = BE65 + BF65</t>
  </si>
  <si>
    <t>BE65</t>
  </si>
  <si>
    <t>BF65</t>
  </si>
  <si>
    <t>BG65</t>
  </si>
  <si>
    <t>BH65 = BD65 + BG65</t>
  </si>
  <si>
    <t>BI65 = BJ65 + BK65</t>
  </si>
  <si>
    <t>BJ65</t>
  </si>
  <si>
    <t>BK65</t>
  </si>
  <si>
    <t>BL65</t>
  </si>
  <si>
    <t>BM65 = BI65 + BL65</t>
  </si>
  <si>
    <t>BN65 = BO65 + BP65</t>
  </si>
  <si>
    <t>BO65</t>
  </si>
  <si>
    <t>BP65</t>
  </si>
  <si>
    <t>BQ65</t>
  </si>
  <si>
    <t>BR65 = BN65 + BQ65</t>
  </si>
  <si>
    <t>BS65 = BT65 + BU65</t>
  </si>
  <si>
    <t>BT65</t>
  </si>
  <si>
    <t>BU65</t>
  </si>
  <si>
    <t>BV65</t>
  </si>
  <si>
    <t>BW65 = BS65 + BV65</t>
  </si>
  <si>
    <t>BX65 = BY65 + BZ65</t>
  </si>
  <si>
    <t>BY65</t>
  </si>
  <si>
    <t>BZ65</t>
  </si>
  <si>
    <t>CA65</t>
  </si>
  <si>
    <t>CB65 = BX65 + CA65</t>
  </si>
  <si>
    <t>CC65 = CD65 + CE65</t>
  </si>
  <si>
    <t>CD65</t>
  </si>
  <si>
    <t>CE65</t>
  </si>
  <si>
    <t>CF65</t>
  </si>
  <si>
    <t>CG65 = CC65 + CF65</t>
  </si>
  <si>
    <t>CR65 = CS65 + CT65</t>
  </si>
  <si>
    <t>CS65</t>
  </si>
  <si>
    <t>CT65</t>
  </si>
  <si>
    <t>CU65</t>
  </si>
  <si>
    <t>CV65 = CR65 + CU65</t>
  </si>
  <si>
    <t>CW65 = CX65 + CY65</t>
  </si>
  <si>
    <t>CX65</t>
  </si>
  <si>
    <t>CY65</t>
  </si>
  <si>
    <t>CZ65</t>
  </si>
  <si>
    <t>DA65 = CW65 + CZ65</t>
  </si>
  <si>
    <t>DB65 = A65 + F65 + K65 + P65 + U65 + Z65 + AE65 + AJ65 + AO65 + AT65 + AY65 + BD65 + BI65 + BN65 + BS65 + BX65 + CC65 + CR65 + CW65</t>
  </si>
  <si>
    <t>DC65 = B65 + G65 + L65 + Q65 + V65 + AA65 + AF65 + AK65 + AP65 + AU65 + AZ65 + BE65 + BJ65 + BO65 + BT65 + BY65 + CD65 + CS65 + CX65</t>
  </si>
  <si>
    <t>DD65 = C65 + H65 + M65 + R65 + W65 + AB65 + AG65 + AL65 + AQ65 + AV65 + BA65 + BF65 + BK65 + BP65 + BU65 + BZ65 + CE65 + CT65 + CY65</t>
  </si>
  <si>
    <t>DE65 = D65 + I65 + N65 + S65 + X65 + AC65 + AH65 + AM65 + AR65 + AW65 + BB65 + BG65 + BL65 + BQ65 + BV65 + CA65 + CF65 + CU65 + CZ65</t>
  </si>
  <si>
    <t>DF65 = DB65 + DE65</t>
  </si>
  <si>
    <t>DG65</t>
  </si>
  <si>
    <t>DH65</t>
  </si>
  <si>
    <t>DI65</t>
  </si>
  <si>
    <t>DJ65</t>
  </si>
  <si>
    <t>DK65 = DF65 + DG65 + DH65 + DI65 + DJ65</t>
  </si>
  <si>
    <t>EP65 = DK65</t>
  </si>
  <si>
    <t>Prov. de diversification collective clôture</t>
  </si>
  <si>
    <t>A66 = B66 + C66</t>
  </si>
  <si>
    <t>B66</t>
  </si>
  <si>
    <t>C66</t>
  </si>
  <si>
    <t>D66</t>
  </si>
  <si>
    <t>E66 = A66 + D66</t>
  </si>
  <si>
    <t>F66 = G66 + H66</t>
  </si>
  <si>
    <t>G66</t>
  </si>
  <si>
    <t>H66</t>
  </si>
  <si>
    <t>I66</t>
  </si>
  <si>
    <t>J66 = F66 + I66</t>
  </si>
  <si>
    <t>K66 = L66 + M66</t>
  </si>
  <si>
    <t>L66</t>
  </si>
  <si>
    <t>M66</t>
  </si>
  <si>
    <t>N66</t>
  </si>
  <si>
    <t>O66 = K66 + N66</t>
  </si>
  <si>
    <t>P66 = Q66 + R66</t>
  </si>
  <si>
    <t>Q66</t>
  </si>
  <si>
    <t>R66</t>
  </si>
  <si>
    <t>S66</t>
  </si>
  <si>
    <t>T66 = P66 + S66</t>
  </si>
  <si>
    <t>U66 = V66 + W66</t>
  </si>
  <si>
    <t>V66</t>
  </si>
  <si>
    <t>W66</t>
  </si>
  <si>
    <t>X66</t>
  </si>
  <si>
    <t>Y66 = U66 + X66</t>
  </si>
  <si>
    <t>Z66 = AA66 + AB66</t>
  </si>
  <si>
    <t>AA66</t>
  </si>
  <si>
    <t>AB66</t>
  </si>
  <si>
    <t>AC66</t>
  </si>
  <si>
    <t>AD66 = Z66 + AC66</t>
  </si>
  <si>
    <t>AE66 = AF66 + AG66</t>
  </si>
  <si>
    <t>AF66</t>
  </si>
  <si>
    <t>AG66</t>
  </si>
  <si>
    <t>AH66</t>
  </si>
  <si>
    <t>AI66 = AE66 + AH66</t>
  </si>
  <si>
    <t>AJ66 = AK66 + AL66</t>
  </si>
  <si>
    <t>AK66</t>
  </si>
  <si>
    <t>AL66</t>
  </si>
  <si>
    <t>AM66</t>
  </si>
  <si>
    <t>AN66 = AJ66 + AM66</t>
  </si>
  <si>
    <t>AO66 = AP66 + AQ66</t>
  </si>
  <si>
    <t>AP66</t>
  </si>
  <si>
    <t>AQ66</t>
  </si>
  <si>
    <t>AR66</t>
  </si>
  <si>
    <t>AS66 = AO66 + AR66</t>
  </si>
  <si>
    <t>AT66 = AU66 + AV66</t>
  </si>
  <si>
    <t>AU66</t>
  </si>
  <si>
    <t>AV66</t>
  </si>
  <si>
    <t>AW66</t>
  </si>
  <si>
    <t>AX66 = AT66 + AW66</t>
  </si>
  <si>
    <t>AY66 = AZ66 + BA66</t>
  </si>
  <si>
    <t>AZ66</t>
  </si>
  <si>
    <t>BA66</t>
  </si>
  <si>
    <t>BB66</t>
  </si>
  <si>
    <t>BC66 = AY66 + BB66</t>
  </si>
  <si>
    <t>BD66 = BE66 + BF66</t>
  </si>
  <si>
    <t>BE66</t>
  </si>
  <si>
    <t>BF66</t>
  </si>
  <si>
    <t>BG66</t>
  </si>
  <si>
    <t>BH66 = BD66 + BG66</t>
  </si>
  <si>
    <t>BI66 = BJ66 + BK66</t>
  </si>
  <si>
    <t>BJ66</t>
  </si>
  <si>
    <t>BK66</t>
  </si>
  <si>
    <t>BL66</t>
  </si>
  <si>
    <t>BM66 = BI66 + BL66</t>
  </si>
  <si>
    <t>BN66 = BO66 + BP66</t>
  </si>
  <si>
    <t>BO66</t>
  </si>
  <si>
    <t>BP66</t>
  </si>
  <si>
    <t>BQ66</t>
  </si>
  <si>
    <t>BR66 = BN66 + BQ66</t>
  </si>
  <si>
    <t>BS66 = BT66 + BU66</t>
  </si>
  <si>
    <t>BT66</t>
  </si>
  <si>
    <t>BU66</t>
  </si>
  <si>
    <t>BV66</t>
  </si>
  <si>
    <t>BW66 = BS66 + BV66</t>
  </si>
  <si>
    <t>BX66 = BY66 + BZ66</t>
  </si>
  <si>
    <t>BY66</t>
  </si>
  <si>
    <t>BZ66</t>
  </si>
  <si>
    <t>CA66</t>
  </si>
  <si>
    <t>CB66 = BX66 + CA66</t>
  </si>
  <si>
    <t>CC66 = CD66 + CE66</t>
  </si>
  <si>
    <t>CD66</t>
  </si>
  <si>
    <t>CE66</t>
  </si>
  <si>
    <t>CF66</t>
  </si>
  <si>
    <t>CG66 = CC66 + CF66</t>
  </si>
  <si>
    <t>CR66 = CS66 + CT66</t>
  </si>
  <si>
    <t>CS66</t>
  </si>
  <si>
    <t>CT66</t>
  </si>
  <si>
    <t>CU66</t>
  </si>
  <si>
    <t>CV66 = CR66 + CU66</t>
  </si>
  <si>
    <t>CW66 = CX66 + CY66</t>
  </si>
  <si>
    <t>CX66</t>
  </si>
  <si>
    <t>CY66</t>
  </si>
  <si>
    <t>CZ66</t>
  </si>
  <si>
    <t>DA66 = CW66 + CZ66</t>
  </si>
  <si>
    <t>DB66 = A66 + F66 + K66 + P66 + U66 + Z66 + AE66 + AJ66 + AO66 + AT66 + AY66 + BD66 + BI66 + BN66 + BS66 + BX66 + CC66 + CR66 + CW66</t>
  </si>
  <si>
    <t>DC66 = B66 + G66 + L66 + Q66 + V66 + AA66 + AF66 + AK66 + AP66 + AU66 + AZ66 + BE66 + BJ66 + BO66 + BT66 + BY66 + CD66 + CS66 + CX66</t>
  </si>
  <si>
    <t>DD66 = C66 + H66 + M66 + R66 + W66 + AB66 + AG66 + AL66 + AQ66 + AV66 + BA66 + BF66 + BK66 + BP66 + BU66 + BZ66 + CE66 + CT66 + CY66</t>
  </si>
  <si>
    <t>DE66 = D66 + I66 + N66 + S66 + X66 + AC66 + AH66 + AM66 + AR66 + AW66 + BB66 + BG66 + BL66 + BQ66 + BV66 + CA66 + CF66 + CU66 + CZ66</t>
  </si>
  <si>
    <t>DF66 = DB66 + DE66</t>
  </si>
  <si>
    <t>DG66</t>
  </si>
  <si>
    <t>DH66</t>
  </si>
  <si>
    <t>DI66</t>
  </si>
  <si>
    <t>DJ66</t>
  </si>
  <si>
    <t>DK66 = DF66 + DG66 + DH66 + DI66 + DJ66</t>
  </si>
  <si>
    <t>EP66 = DK66</t>
  </si>
  <si>
    <t>LB/Provision collective de diversification différée</t>
  </si>
  <si>
    <t>Prov. de diversification collective ouverture</t>
  </si>
  <si>
    <t>A67 = B67 + C67</t>
  </si>
  <si>
    <t>B67</t>
  </si>
  <si>
    <t>C67</t>
  </si>
  <si>
    <t>D67</t>
  </si>
  <si>
    <t>E67 = A67 + D67</t>
  </si>
  <si>
    <t>F67 = G67 + H67</t>
  </si>
  <si>
    <t>G67</t>
  </si>
  <si>
    <t>H67</t>
  </si>
  <si>
    <t>I67</t>
  </si>
  <si>
    <t>J67 = F67 + I67</t>
  </si>
  <si>
    <t>K67 = L67 + M67</t>
  </si>
  <si>
    <t>L67</t>
  </si>
  <si>
    <t>M67</t>
  </si>
  <si>
    <t>N67</t>
  </si>
  <si>
    <t>O67 = K67 + N67</t>
  </si>
  <si>
    <t>P67 = Q67 + R67</t>
  </si>
  <si>
    <t>Q67</t>
  </si>
  <si>
    <t>R67</t>
  </si>
  <si>
    <t>S67</t>
  </si>
  <si>
    <t>T67 = P67 + S67</t>
  </si>
  <si>
    <t>U67 = V67 + W67</t>
  </si>
  <si>
    <t>V67</t>
  </si>
  <si>
    <t>W67</t>
  </si>
  <si>
    <t>X67</t>
  </si>
  <si>
    <t>Y67 = U67 + X67</t>
  </si>
  <si>
    <t>Z67 = AA67 + AB67</t>
  </si>
  <si>
    <t>AA67</t>
  </si>
  <si>
    <t>AB67</t>
  </si>
  <si>
    <t>AC67</t>
  </si>
  <si>
    <t>AD67 = Z67 + AC67</t>
  </si>
  <si>
    <t>AE67 = AF67 + AG67</t>
  </si>
  <si>
    <t>AF67</t>
  </si>
  <si>
    <t>AG67</t>
  </si>
  <si>
    <t>AH67</t>
  </si>
  <si>
    <t>AI67 = AE67 + AH67</t>
  </si>
  <si>
    <t>AJ67 = AK67 + AL67</t>
  </si>
  <si>
    <t>AK67</t>
  </si>
  <si>
    <t>AL67</t>
  </si>
  <si>
    <t>AM67</t>
  </si>
  <si>
    <t>AN67 = AJ67 + AM67</t>
  </si>
  <si>
    <t>AO67 = AP67 + AQ67</t>
  </si>
  <si>
    <t>AP67</t>
  </si>
  <si>
    <t>AQ67</t>
  </si>
  <si>
    <t>AR67</t>
  </si>
  <si>
    <t>AS67 = AO67 + AR67</t>
  </si>
  <si>
    <t>AT67 = AU67 + AV67</t>
  </si>
  <si>
    <t>AU67</t>
  </si>
  <si>
    <t>AV67</t>
  </si>
  <si>
    <t>AW67</t>
  </si>
  <si>
    <t>AX67 = AT67 + AW67</t>
  </si>
  <si>
    <t>AY67 = AZ67 + BA67</t>
  </si>
  <si>
    <t>AZ67</t>
  </si>
  <si>
    <t>BA67</t>
  </si>
  <si>
    <t>BB67</t>
  </si>
  <si>
    <t>BC67 = AY67 + BB67</t>
  </si>
  <si>
    <t>BD67 = BE67 + BF67</t>
  </si>
  <si>
    <t>BE67</t>
  </si>
  <si>
    <t>BF67</t>
  </si>
  <si>
    <t>BG67</t>
  </si>
  <si>
    <t>BH67 = BD67 + BG67</t>
  </si>
  <si>
    <t>BI67 = BJ67 + BK67</t>
  </si>
  <si>
    <t>BJ67</t>
  </si>
  <si>
    <t>BK67</t>
  </si>
  <si>
    <t>BL67</t>
  </si>
  <si>
    <t>BM67 = BI67 + BL67</t>
  </si>
  <si>
    <t>BN67 = BO67 + BP67</t>
  </si>
  <si>
    <t>BO67</t>
  </si>
  <si>
    <t>BP67</t>
  </si>
  <si>
    <t>BQ67</t>
  </si>
  <si>
    <t>BR67 = BN67 + BQ67</t>
  </si>
  <si>
    <t>BS67 = BT67 + BU67</t>
  </si>
  <si>
    <t>BT67</t>
  </si>
  <si>
    <t>BU67</t>
  </si>
  <si>
    <t>BV67</t>
  </si>
  <si>
    <t>BW67 = BS67 + BV67</t>
  </si>
  <si>
    <t>BX67 = BY67 + BZ67</t>
  </si>
  <si>
    <t>BY67</t>
  </si>
  <si>
    <t>BZ67</t>
  </si>
  <si>
    <t>CA67</t>
  </si>
  <si>
    <t>CB67 = BX67 + CA67</t>
  </si>
  <si>
    <t>CC67 = CD67 + CE67</t>
  </si>
  <si>
    <t>CD67</t>
  </si>
  <si>
    <t>CE67</t>
  </si>
  <si>
    <t>CF67</t>
  </si>
  <si>
    <t>CG67 = CC67 + CF67</t>
  </si>
  <si>
    <t>CR67 = CS67 + CT67</t>
  </si>
  <si>
    <t>CS67</t>
  </si>
  <si>
    <t>CT67</t>
  </si>
  <si>
    <t>CU67</t>
  </si>
  <si>
    <t>CV67 = CR67 + CU67</t>
  </si>
  <si>
    <t>CW67 = CX67 + CY67</t>
  </si>
  <si>
    <t>CX67</t>
  </si>
  <si>
    <t>CY67</t>
  </si>
  <si>
    <t>CZ67</t>
  </si>
  <si>
    <t>DA67 = CW67 + CZ67</t>
  </si>
  <si>
    <t>DB67 = A67 + F67 + K67 + P67 + U67 + Z67 + AE67 + AJ67 + AO67 + AT67 + AY67 + BD67 + BI67 + BN67 + BS67 + BX67 + CC67 + CR67 + CW67</t>
  </si>
  <si>
    <t>DC67 = B67 + G67 + L67 + Q67 + V67 + AA67 + AF67 + AK67 + AP67 + AU67 + AZ67 + BE67 + BJ67 + BO67 + BT67 + BY67 + CD67 + CS67 + CX67</t>
  </si>
  <si>
    <t>DD67 = C67 + H67 + M67 + R67 + W67 + AB67 + AG67 + AL67 + AQ67 + AV67 + BA67 + BF67 + BK67 + BP67 + BU67 + BZ67 + CE67 + CT67 + CY67</t>
  </si>
  <si>
    <t>DE67 = D67 + I67 + N67 + S67 + X67 + AC67 + AH67 + AM67 + AR67 + AW67 + BB67 + BG67 + BL67 + BQ67 + BV67 + CA67 + CF67 + CU67 + CZ67</t>
  </si>
  <si>
    <t>DF67 = DB67 + DE67</t>
  </si>
  <si>
    <t>DG67</t>
  </si>
  <si>
    <t>DH67</t>
  </si>
  <si>
    <t>DI67</t>
  </si>
  <si>
    <t>DJ67</t>
  </si>
  <si>
    <t>DK67 = DF67 + DG67 + DH67 + DI67 + DJ67</t>
  </si>
  <si>
    <t>EP67 = DK67</t>
  </si>
  <si>
    <t>Prov. technique spéciale clôture</t>
  </si>
  <si>
    <t>A68 = B68 + C68</t>
  </si>
  <si>
    <t>B68</t>
  </si>
  <si>
    <t>C68</t>
  </si>
  <si>
    <t>D68</t>
  </si>
  <si>
    <t>E68 = A68 + D68</t>
  </si>
  <si>
    <t>F68 = G68 + H68</t>
  </si>
  <si>
    <t>G68</t>
  </si>
  <si>
    <t>H68</t>
  </si>
  <si>
    <t>I68</t>
  </si>
  <si>
    <t>J68 = F68 + I68</t>
  </si>
  <si>
    <t>K68 = L68 + M68</t>
  </si>
  <si>
    <t>L68</t>
  </si>
  <si>
    <t>M68</t>
  </si>
  <si>
    <t>N68</t>
  </si>
  <si>
    <t>O68 = K68 + N68</t>
  </si>
  <si>
    <t>P68 = Q68 + R68</t>
  </si>
  <si>
    <t>Q68</t>
  </si>
  <si>
    <t>R68</t>
  </si>
  <si>
    <t>S68</t>
  </si>
  <si>
    <t>T68 = P68 + S68</t>
  </si>
  <si>
    <t>U68 = V68 + W68</t>
  </si>
  <si>
    <t>V68</t>
  </si>
  <si>
    <t>W68</t>
  </si>
  <si>
    <t>X68</t>
  </si>
  <si>
    <t>Y68 = U68 + X68</t>
  </si>
  <si>
    <t>Z68 = AA68 + AB68</t>
  </si>
  <si>
    <t>AA68</t>
  </si>
  <si>
    <t>AB68</t>
  </si>
  <si>
    <t>AC68</t>
  </si>
  <si>
    <t>AD68 = Z68 + AC68</t>
  </si>
  <si>
    <t>AE68 = AF68 + AG68</t>
  </si>
  <si>
    <t>AF68</t>
  </si>
  <si>
    <t>AG68</t>
  </si>
  <si>
    <t>AH68</t>
  </si>
  <si>
    <t>AI68 = AE68 + AH68</t>
  </si>
  <si>
    <t>AJ68 = AK68 + AL68</t>
  </si>
  <si>
    <t>AK68</t>
  </si>
  <si>
    <t>AL68</t>
  </si>
  <si>
    <t>AM68</t>
  </si>
  <si>
    <t>AN68 = AJ68 + AM68</t>
  </si>
  <si>
    <t>AO68 = AP68 + AQ68</t>
  </si>
  <si>
    <t>AP68</t>
  </si>
  <si>
    <t>AQ68</t>
  </si>
  <si>
    <t>AR68</t>
  </si>
  <si>
    <t>AS68 = AO68 + AR68</t>
  </si>
  <si>
    <t>AT68 = AU68 + AV68</t>
  </si>
  <si>
    <t>AU68</t>
  </si>
  <si>
    <t>AV68</t>
  </si>
  <si>
    <t>AW68</t>
  </si>
  <si>
    <t>AX68 = AT68 + AW68</t>
  </si>
  <si>
    <t>AY68 = AZ68 + BA68</t>
  </si>
  <si>
    <t>AZ68</t>
  </si>
  <si>
    <t>BA68</t>
  </si>
  <si>
    <t>BB68</t>
  </si>
  <si>
    <t>BC68 = AY68 + BB68</t>
  </si>
  <si>
    <t>BD68 = BE68 + BF68</t>
  </si>
  <si>
    <t>BE68</t>
  </si>
  <si>
    <t>BF68</t>
  </si>
  <si>
    <t>BG68</t>
  </si>
  <si>
    <t>BH68 = BD68 + BG68</t>
  </si>
  <si>
    <t>BI68 = BJ68 + BK68</t>
  </si>
  <si>
    <t>BJ68</t>
  </si>
  <si>
    <t>BK68</t>
  </si>
  <si>
    <t>BL68</t>
  </si>
  <si>
    <t>BM68 = BI68 + BL68</t>
  </si>
  <si>
    <t>BN68 = BO68 + BP68</t>
  </si>
  <si>
    <t>BO68</t>
  </si>
  <si>
    <t>BP68</t>
  </si>
  <si>
    <t>BQ68</t>
  </si>
  <si>
    <t>BR68 = BN68 + BQ68</t>
  </si>
  <si>
    <t>BS68 = BT68 + BU68</t>
  </si>
  <si>
    <t>BT68</t>
  </si>
  <si>
    <t>BU68</t>
  </si>
  <si>
    <t>BV68</t>
  </si>
  <si>
    <t>BW68 = BS68 + BV68</t>
  </si>
  <si>
    <t>BX68 = BY68 + BZ68</t>
  </si>
  <si>
    <t>BY68</t>
  </si>
  <si>
    <t>BZ68</t>
  </si>
  <si>
    <t>CA68</t>
  </si>
  <si>
    <t>CB68 = BX68 + CA68</t>
  </si>
  <si>
    <t>CC68 = CD68 + CE68</t>
  </si>
  <si>
    <t>CD68</t>
  </si>
  <si>
    <t>CE68</t>
  </si>
  <si>
    <t>CF68</t>
  </si>
  <si>
    <t>CG68 = CC68 + CF68</t>
  </si>
  <si>
    <t>CR68 = CS68 + CT68</t>
  </si>
  <si>
    <t>CS68</t>
  </si>
  <si>
    <t>CT68</t>
  </si>
  <si>
    <t>CU68</t>
  </si>
  <si>
    <t>CV68 = CR68 + CU68</t>
  </si>
  <si>
    <t>CW68 = CX68 + CY68</t>
  </si>
  <si>
    <t>CX68</t>
  </si>
  <si>
    <t>CY68</t>
  </si>
  <si>
    <t>CZ68</t>
  </si>
  <si>
    <t>DA68 = CW68 + CZ68</t>
  </si>
  <si>
    <t>DB68 = A68 + F68 + K68 + P68 + U68 + Z68 + AE68 + AJ68 + AO68 + AT68 + AY68 + BD68 + BI68 + BN68 + BS68 + BX68 + CC68 + CR68 + CW68</t>
  </si>
  <si>
    <t>DC68 = B68 + G68 + L68 + Q68 + V68 + AA68 + AF68 + AK68 + AP68 + AU68 + AZ68 + BE68 + BJ68 + BO68 + BT68 + BY68 + CD68 + CS68 + CX68</t>
  </si>
  <si>
    <t>DD68 = C68 + H68 + M68 + R68 + W68 + AB68 + AG68 + AL68 + AQ68 + AV68 + BA68 + BF68 + BK68 + BP68 + BU68 + BZ68 + CE68 + CT68 + CY68</t>
  </si>
  <si>
    <t>DE68 = D68 + I68 + N68 + S68 + X68 + AC68 + AH68 + AM68 + AR68 + AW68 + BB68 + BG68 + BL68 + BQ68 + BV68 + CA68 + CF68 + CU68 + CZ68</t>
  </si>
  <si>
    <t>DF68 = DB68 + DE68</t>
  </si>
  <si>
    <t>DG68</t>
  </si>
  <si>
    <t>DH68</t>
  </si>
  <si>
    <t>DI68</t>
  </si>
  <si>
    <t>DJ68</t>
  </si>
  <si>
    <t>DK68 = DF68 + DG68 + DH68 + DI68 + DJ68</t>
  </si>
  <si>
    <t>EP68 = DK68</t>
  </si>
  <si>
    <t>LB/Provision technique spéciale</t>
  </si>
  <si>
    <t>Prov. technique spéciale ouverture</t>
  </si>
  <si>
    <t>A69 = B69 + C69</t>
  </si>
  <si>
    <t>B69</t>
  </si>
  <si>
    <t>C69</t>
  </si>
  <si>
    <t>D69</t>
  </si>
  <si>
    <t>E69 = A69 + D69</t>
  </si>
  <si>
    <t>F69 = G69 + H69</t>
  </si>
  <si>
    <t>G69</t>
  </si>
  <si>
    <t>H69</t>
  </si>
  <si>
    <t>I69</t>
  </si>
  <si>
    <t>J69 = F69 + I69</t>
  </si>
  <si>
    <t>K69 = L69 + M69</t>
  </si>
  <si>
    <t>L69</t>
  </si>
  <si>
    <t>M69</t>
  </si>
  <si>
    <t>N69</t>
  </si>
  <si>
    <t>O69 = K69 + N69</t>
  </si>
  <si>
    <t>P69 = Q69 + R69</t>
  </si>
  <si>
    <t>Q69</t>
  </si>
  <si>
    <t>R69</t>
  </si>
  <si>
    <t>S69</t>
  </si>
  <si>
    <t>T69 = P69 + S69</t>
  </si>
  <si>
    <t>U69 = V69 + W69</t>
  </si>
  <si>
    <t>V69</t>
  </si>
  <si>
    <t>W69</t>
  </si>
  <si>
    <t>X69</t>
  </si>
  <si>
    <t>Y69 = U69 + X69</t>
  </si>
  <si>
    <t>Z69 = AA69 + AB69</t>
  </si>
  <si>
    <t>AA69</t>
  </si>
  <si>
    <t>AB69</t>
  </si>
  <si>
    <t>AC69</t>
  </si>
  <si>
    <t>AD69 = Z69 + AC69</t>
  </si>
  <si>
    <t>AE69 = AF69 + AG69</t>
  </si>
  <si>
    <t>AF69</t>
  </si>
  <si>
    <t>AG69</t>
  </si>
  <si>
    <t>AH69</t>
  </si>
  <si>
    <t>AI69 = AE69 + AH69</t>
  </si>
  <si>
    <t>AJ69 = AK69 + AL69</t>
  </si>
  <si>
    <t>AK69</t>
  </si>
  <si>
    <t>AL69</t>
  </si>
  <si>
    <t>AM69</t>
  </si>
  <si>
    <t>AN69 = AJ69 + AM69</t>
  </si>
  <si>
    <t>AO69 = AP69 + AQ69</t>
  </si>
  <si>
    <t>AP69</t>
  </si>
  <si>
    <t>AQ69</t>
  </si>
  <si>
    <t>AR69</t>
  </si>
  <si>
    <t>AS69 = AO69 + AR69</t>
  </si>
  <si>
    <t>AT69 = AU69 + AV69</t>
  </si>
  <si>
    <t>AU69</t>
  </si>
  <si>
    <t>AV69</t>
  </si>
  <si>
    <t>AW69</t>
  </si>
  <si>
    <t>AX69 = AT69 + AW69</t>
  </si>
  <si>
    <t>AY69 = AZ69 + BA69</t>
  </si>
  <si>
    <t>AZ69</t>
  </si>
  <si>
    <t>BA69</t>
  </si>
  <si>
    <t>BB69</t>
  </si>
  <si>
    <t>BC69 = AY69 + BB69</t>
  </si>
  <si>
    <t>BD69 = BE69 + BF69</t>
  </si>
  <si>
    <t>BE69</t>
  </si>
  <si>
    <t>BF69</t>
  </si>
  <si>
    <t>BG69</t>
  </si>
  <si>
    <t>BH69 = BD69 + BG69</t>
  </si>
  <si>
    <t>BI69 = BJ69 + BK69</t>
  </si>
  <si>
    <t>BJ69</t>
  </si>
  <si>
    <t>BK69</t>
  </si>
  <si>
    <t>BL69</t>
  </si>
  <si>
    <t>BM69 = BI69 + BL69</t>
  </si>
  <si>
    <t>BN69 = BO69 + BP69</t>
  </si>
  <si>
    <t>BO69</t>
  </si>
  <si>
    <t>BP69</t>
  </si>
  <si>
    <t>BQ69</t>
  </si>
  <si>
    <t>BR69 = BN69 + BQ69</t>
  </si>
  <si>
    <t>BS69 = BT69 + BU69</t>
  </si>
  <si>
    <t>BT69</t>
  </si>
  <si>
    <t>BU69</t>
  </si>
  <si>
    <t>BV69</t>
  </si>
  <si>
    <t>BW69 = BS69 + BV69</t>
  </si>
  <si>
    <t>BX69 = BY69 + BZ69</t>
  </si>
  <si>
    <t>BY69</t>
  </si>
  <si>
    <t>BZ69</t>
  </si>
  <si>
    <t>CA69</t>
  </si>
  <si>
    <t>CB69 = BX69 + CA69</t>
  </si>
  <si>
    <t>CC69 = CD69 + CE69</t>
  </si>
  <si>
    <t>CD69</t>
  </si>
  <si>
    <t>CE69</t>
  </si>
  <si>
    <t>CF69</t>
  </si>
  <si>
    <t>CG69 = CC69 + CF69</t>
  </si>
  <si>
    <t>CR69 = CS69 + CT69</t>
  </si>
  <si>
    <t>CS69</t>
  </si>
  <si>
    <t>CT69</t>
  </si>
  <si>
    <t>CU69</t>
  </si>
  <si>
    <t>CV69 = CR69 + CU69</t>
  </si>
  <si>
    <t>CW69 = CX69 + CY69</t>
  </si>
  <si>
    <t>CX69</t>
  </si>
  <si>
    <t>CY69</t>
  </si>
  <si>
    <t>CZ69</t>
  </si>
  <si>
    <t>DA69 = CW69 + CZ69</t>
  </si>
  <si>
    <t>DB69 = A69 + F69 + K69 + P69 + U69 + Z69 + AE69 + AJ69 + AO69 + AT69 + AY69 + BD69 + BI69 + BN69 + BS69 + BX69 + CC69 + CR69 + CW69</t>
  </si>
  <si>
    <t>DC69 = B69 + G69 + L69 + Q69 + V69 + AA69 + AF69 + AK69 + AP69 + AU69 + AZ69 + BE69 + BJ69 + BO69 + BT69 + BY69 + CD69 + CS69 + CX69</t>
  </si>
  <si>
    <t>DD69 = C69 + H69 + M69 + R69 + W69 + AB69 + AG69 + AL69 + AQ69 + AV69 + BA69 + BF69 + BK69 + BP69 + BU69 + BZ69 + CE69 + CT69 + CY69</t>
  </si>
  <si>
    <t>DE69 = D69 + I69 + N69 + S69 + X69 + AC69 + AH69 + AM69 + AR69 + AW69 + BB69 + BG69 + BL69 + BQ69 + BV69 + CA69 + CF69 + CU69 + CZ69</t>
  </si>
  <si>
    <t>DF69 = DB69 + DE69</t>
  </si>
  <si>
    <t>DG69</t>
  </si>
  <si>
    <t>DH69</t>
  </si>
  <si>
    <t>DI69</t>
  </si>
  <si>
    <t>DJ69</t>
  </si>
  <si>
    <t>DK69 = DF69 + DG69 + DH69 + DI69 + DJ69</t>
  </si>
  <si>
    <t>EP69 = DK69</t>
  </si>
  <si>
    <t>Prov. technique spéciale complémentaire clôture</t>
  </si>
  <si>
    <t>A70 = B70 + C70</t>
  </si>
  <si>
    <t>B70</t>
  </si>
  <si>
    <t>C70</t>
  </si>
  <si>
    <t>D70</t>
  </si>
  <si>
    <t>E70 = A70 + D70</t>
  </si>
  <si>
    <t>F70 = G70 + H70</t>
  </si>
  <si>
    <t>G70</t>
  </si>
  <si>
    <t>H70</t>
  </si>
  <si>
    <t>I70</t>
  </si>
  <si>
    <t>J70 = F70 + I70</t>
  </si>
  <si>
    <t>K70 = L70 + M70</t>
  </si>
  <si>
    <t>L70</t>
  </si>
  <si>
    <t>M70</t>
  </si>
  <si>
    <t>N70</t>
  </si>
  <si>
    <t>O70 = K70 + N70</t>
  </si>
  <si>
    <t>P70 = Q70 + R70</t>
  </si>
  <si>
    <t>Q70</t>
  </si>
  <si>
    <t>R70</t>
  </si>
  <si>
    <t>S70</t>
  </si>
  <si>
    <t>T70 = P70 + S70</t>
  </si>
  <si>
    <t>U70 = V70 + W70</t>
  </si>
  <si>
    <t>V70</t>
  </si>
  <si>
    <t>W70</t>
  </si>
  <si>
    <t>X70</t>
  </si>
  <si>
    <t>Y70 = U70 + X70</t>
  </si>
  <si>
    <t>Z70 = AA70 + AB70</t>
  </si>
  <si>
    <t>AA70</t>
  </si>
  <si>
    <t>AB70</t>
  </si>
  <si>
    <t>AC70</t>
  </si>
  <si>
    <t>AD70 = Z70 + AC70</t>
  </si>
  <si>
    <t>AE70 = AF70 + AG70</t>
  </si>
  <si>
    <t>AF70</t>
  </si>
  <si>
    <t>AG70</t>
  </si>
  <si>
    <t>AH70</t>
  </si>
  <si>
    <t>AI70 = AE70 + AH70</t>
  </si>
  <si>
    <t>AJ70 = AK70 + AL70</t>
  </si>
  <si>
    <t>AK70</t>
  </si>
  <si>
    <t>AL70</t>
  </si>
  <si>
    <t>AM70</t>
  </si>
  <si>
    <t>AN70 = AJ70 + AM70</t>
  </si>
  <si>
    <t>AO70 = AP70 + AQ70</t>
  </si>
  <si>
    <t>AP70</t>
  </si>
  <si>
    <t>AQ70</t>
  </si>
  <si>
    <t>AR70</t>
  </si>
  <si>
    <t>AS70 = AO70 + AR70</t>
  </si>
  <si>
    <t>AT70 = AU70 + AV70</t>
  </si>
  <si>
    <t>AU70</t>
  </si>
  <si>
    <t>AV70</t>
  </si>
  <si>
    <t>AW70</t>
  </si>
  <si>
    <t>AX70 = AT70 + AW70</t>
  </si>
  <si>
    <t>AY70 = AZ70 + BA70</t>
  </si>
  <si>
    <t>AZ70</t>
  </si>
  <si>
    <t>BA70</t>
  </si>
  <si>
    <t>BB70</t>
  </si>
  <si>
    <t>BC70 = AY70 + BB70</t>
  </si>
  <si>
    <t>BD70 = BE70 + BF70</t>
  </si>
  <si>
    <t>BE70</t>
  </si>
  <si>
    <t>BF70</t>
  </si>
  <si>
    <t>BG70</t>
  </si>
  <si>
    <t>BH70 = BD70 + BG70</t>
  </si>
  <si>
    <t>BI70 = BJ70 + BK70</t>
  </si>
  <si>
    <t>BJ70</t>
  </si>
  <si>
    <t>BK70</t>
  </si>
  <si>
    <t>BL70</t>
  </si>
  <si>
    <t>BM70 = BI70 + BL70</t>
  </si>
  <si>
    <t>BN70 = BO70 + BP70</t>
  </si>
  <si>
    <t>BO70</t>
  </si>
  <si>
    <t>BP70</t>
  </si>
  <si>
    <t>BQ70</t>
  </si>
  <si>
    <t>BR70 = BN70 + BQ70</t>
  </si>
  <si>
    <t>BS70 = BT70 + BU70</t>
  </si>
  <si>
    <t>BT70</t>
  </si>
  <si>
    <t>BU70</t>
  </si>
  <si>
    <t>BV70</t>
  </si>
  <si>
    <t>BW70 = BS70 + BV70</t>
  </si>
  <si>
    <t>BX70 = BY70 + BZ70</t>
  </si>
  <si>
    <t>BY70</t>
  </si>
  <si>
    <t>BZ70</t>
  </si>
  <si>
    <t>CA70</t>
  </si>
  <si>
    <t>CB70 = BX70 + CA70</t>
  </si>
  <si>
    <t>CC70 = CD70 + CE70</t>
  </si>
  <si>
    <t>CD70</t>
  </si>
  <si>
    <t>CE70</t>
  </si>
  <si>
    <t>CF70</t>
  </si>
  <si>
    <t>CG70 = CC70 + CF70</t>
  </si>
  <si>
    <t>CR70 = CS70 + CT70</t>
  </si>
  <si>
    <t>CS70</t>
  </si>
  <si>
    <t>CT70</t>
  </si>
  <si>
    <t>CU70</t>
  </si>
  <si>
    <t>CV70 = CR70 + CU70</t>
  </si>
  <si>
    <t>CW70 = CX70 + CY70</t>
  </si>
  <si>
    <t>CX70</t>
  </si>
  <si>
    <t>CY70</t>
  </si>
  <si>
    <t>CZ70</t>
  </si>
  <si>
    <t>DA70 = CW70 + CZ70</t>
  </si>
  <si>
    <t>DB70 = A70 + F70 + K70 + P70 + U70 + Z70 + AE70 + AJ70 + AO70 + AT70 + AY70 + BD70 + BI70 + BN70 + BS70 + BX70 + CC70 + CR70 + CW70</t>
  </si>
  <si>
    <t>DC70 = B70 + G70 + L70 + Q70 + V70 + AA70 + AF70 + AK70 + AP70 + AU70 + AZ70 + BE70 + BJ70 + BO70 + BT70 + BY70 + CD70 + CS70 + CX70</t>
  </si>
  <si>
    <t>DD70 = C70 + H70 + M70 + R70 + W70 + AB70 + AG70 + AL70 + AQ70 + AV70 + BA70 + BF70 + BK70 + BP70 + BU70 + BZ70 + CE70 + CT70 + CY70</t>
  </si>
  <si>
    <t>DE70 = D70 + I70 + N70 + S70 + X70 + AC70 + AH70 + AM70 + AR70 + AW70 + BB70 + BG70 + BL70 + BQ70 + BV70 + CA70 + CF70 + CU70 + CZ70</t>
  </si>
  <si>
    <t>DF70 = DB70 + DE70</t>
  </si>
  <si>
    <t>DG70</t>
  </si>
  <si>
    <t>DH70</t>
  </si>
  <si>
    <t>DI70</t>
  </si>
  <si>
    <t>DJ70</t>
  </si>
  <si>
    <t>DK70 = DF70 + DG70 + DH70 + DI70 + DJ70</t>
  </si>
  <si>
    <t>EP70 = DK70</t>
  </si>
  <si>
    <t>LB/Provision technique spéciale complémentaire</t>
  </si>
  <si>
    <t>Prov. technique spéciale complémentaire ouverture</t>
  </si>
  <si>
    <t>A71 = B71 + C71</t>
  </si>
  <si>
    <t>B71</t>
  </si>
  <si>
    <t>C71</t>
  </si>
  <si>
    <t>D71</t>
  </si>
  <si>
    <t>E71 = A71 + D71</t>
  </si>
  <si>
    <t>F71 = G71 + H71</t>
  </si>
  <si>
    <t>G71</t>
  </si>
  <si>
    <t>H71</t>
  </si>
  <si>
    <t>I71</t>
  </si>
  <si>
    <t>J71 = F71 + I71</t>
  </si>
  <si>
    <t>K71 = L71 + M71</t>
  </si>
  <si>
    <t>L71</t>
  </si>
  <si>
    <t>M71</t>
  </si>
  <si>
    <t>N71</t>
  </si>
  <si>
    <t>O71 = K71 + N71</t>
  </si>
  <si>
    <t>P71 = Q71 + R71</t>
  </si>
  <si>
    <t>Q71</t>
  </si>
  <si>
    <t>R71</t>
  </si>
  <si>
    <t>S71</t>
  </si>
  <si>
    <t>T71 = P71 + S71</t>
  </si>
  <si>
    <t>U71 = V71 + W71</t>
  </si>
  <si>
    <t>V71</t>
  </si>
  <si>
    <t>W71</t>
  </si>
  <si>
    <t>X71</t>
  </si>
  <si>
    <t>Y71 = U71 + X71</t>
  </si>
  <si>
    <t>Z71 = AA71 + AB71</t>
  </si>
  <si>
    <t>AA71</t>
  </si>
  <si>
    <t>AB71</t>
  </si>
  <si>
    <t>AC71</t>
  </si>
  <si>
    <t>AD71 = Z71 + AC71</t>
  </si>
  <si>
    <t>AE71 = AF71 + AG71</t>
  </si>
  <si>
    <t>AF71</t>
  </si>
  <si>
    <t>AG71</t>
  </si>
  <si>
    <t>AH71</t>
  </si>
  <si>
    <t>AI71 = AE71 + AH71</t>
  </si>
  <si>
    <t>AJ71 = AK71 + AL71</t>
  </si>
  <si>
    <t>AK71</t>
  </si>
  <si>
    <t>AL71</t>
  </si>
  <si>
    <t>AM71</t>
  </si>
  <si>
    <t>AN71 = AJ71 + AM71</t>
  </si>
  <si>
    <t>AO71 = AP71 + AQ71</t>
  </si>
  <si>
    <t>AP71</t>
  </si>
  <si>
    <t>AQ71</t>
  </si>
  <si>
    <t>AR71</t>
  </si>
  <si>
    <t>AS71 = AO71 + AR71</t>
  </si>
  <si>
    <t>AT71 = AU71 + AV71</t>
  </si>
  <si>
    <t>AU71</t>
  </si>
  <si>
    <t>AV71</t>
  </si>
  <si>
    <t>AW71</t>
  </si>
  <si>
    <t>AX71 = AT71 + AW71</t>
  </si>
  <si>
    <t>AY71 = AZ71 + BA71</t>
  </si>
  <si>
    <t>AZ71</t>
  </si>
  <si>
    <t>BA71</t>
  </si>
  <si>
    <t>BB71</t>
  </si>
  <si>
    <t>BC71 = AY71 + BB71</t>
  </si>
  <si>
    <t>BD71 = BE71 + BF71</t>
  </si>
  <si>
    <t>BE71</t>
  </si>
  <si>
    <t>BF71</t>
  </si>
  <si>
    <t>BG71</t>
  </si>
  <si>
    <t>BH71 = BD71 + BG71</t>
  </si>
  <si>
    <t>BI71 = BJ71 + BK71</t>
  </si>
  <si>
    <t>BJ71</t>
  </si>
  <si>
    <t>BK71</t>
  </si>
  <si>
    <t>BL71</t>
  </si>
  <si>
    <t>BM71 = BI71 + BL71</t>
  </si>
  <si>
    <t>BN71 = BO71 + BP71</t>
  </si>
  <si>
    <t>BO71</t>
  </si>
  <si>
    <t>BP71</t>
  </si>
  <si>
    <t>BQ71</t>
  </si>
  <si>
    <t>BR71 = BN71 + BQ71</t>
  </si>
  <si>
    <t>BS71 = BT71 + BU71</t>
  </si>
  <si>
    <t>BT71</t>
  </si>
  <si>
    <t>BU71</t>
  </si>
  <si>
    <t>BV71</t>
  </si>
  <si>
    <t>BW71 = BS71 + BV71</t>
  </si>
  <si>
    <t>BX71 = BY71 + BZ71</t>
  </si>
  <si>
    <t>BY71</t>
  </si>
  <si>
    <t>BZ71</t>
  </si>
  <si>
    <t>CA71</t>
  </si>
  <si>
    <t>CB71 = BX71 + CA71</t>
  </si>
  <si>
    <t>CC71 = CD71 + CE71</t>
  </si>
  <si>
    <t>CD71</t>
  </si>
  <si>
    <t>CE71</t>
  </si>
  <si>
    <t>CF71</t>
  </si>
  <si>
    <t>CG71 = CC71 + CF71</t>
  </si>
  <si>
    <t>CR71 = CS71 + CT71</t>
  </si>
  <si>
    <t>CS71</t>
  </si>
  <si>
    <t>CT71</t>
  </si>
  <si>
    <t>CU71</t>
  </si>
  <si>
    <t>CV71 = CR71 + CU71</t>
  </si>
  <si>
    <t>CW71 = CX71 + CY71</t>
  </si>
  <si>
    <t>CX71</t>
  </si>
  <si>
    <t>CY71</t>
  </si>
  <si>
    <t>CZ71</t>
  </si>
  <si>
    <t>DA71 = CW71 + CZ71</t>
  </si>
  <si>
    <t>DB71 = A71 + F71 + K71 + P71 + U71 + Z71 + AE71 + AJ71 + AO71 + AT71 + AY71 + BD71 + BI71 + BN71 + BS71 + BX71 + CC71 + CR71 + CW71</t>
  </si>
  <si>
    <t>DC71 = B71 + G71 + L71 + Q71 + V71 + AA71 + AF71 + AK71 + AP71 + AU71 + AZ71 + BE71 + BJ71 + BO71 + BT71 + BY71 + CD71 + CS71 + CX71</t>
  </si>
  <si>
    <t>DD71 = C71 + H71 + M71 + R71 + W71 + AB71 + AG71 + AL71 + AQ71 + AV71 + BA71 + BF71 + BK71 + BP71 + BU71 + BZ71 + CE71 + CT71 + CY71</t>
  </si>
  <si>
    <t>DE71 = D71 + I71 + N71 + S71 + X71 + AC71 + AH71 + AM71 + AR71 + AW71 + BB71 + BG71 + BL71 + BQ71 + BV71 + CA71 + CF71 + CU71 + CZ71</t>
  </si>
  <si>
    <t>DF71 = DB71 + DE71</t>
  </si>
  <si>
    <t>DG71</t>
  </si>
  <si>
    <t>DH71</t>
  </si>
  <si>
    <t>DI71</t>
  </si>
  <si>
    <t>DJ71</t>
  </si>
  <si>
    <t>DK71 = DF71 + DG71 + DH71 + DI71 + DJ71</t>
  </si>
  <si>
    <t>EP71 = DK71</t>
  </si>
  <si>
    <t>Prov. pour primes non acquises clôture</t>
  </si>
  <si>
    <t>DL72 = DM72 + DN72</t>
  </si>
  <si>
    <t>DM72</t>
  </si>
  <si>
    <t>DN72</t>
  </si>
  <si>
    <t>DO72</t>
  </si>
  <si>
    <t>DP72 = DL72 + DO72</t>
  </si>
  <si>
    <t>DQ72 = DR72 + DS72</t>
  </si>
  <si>
    <t>DR72</t>
  </si>
  <si>
    <t>DS72</t>
  </si>
  <si>
    <t>DT72</t>
  </si>
  <si>
    <t>DU72 = DQ72 + DT72</t>
  </si>
  <si>
    <t>DV72 = DW72 + DX72</t>
  </si>
  <si>
    <t>DW72</t>
  </si>
  <si>
    <t>DX72</t>
  </si>
  <si>
    <t>DY72</t>
  </si>
  <si>
    <t>DZ72 = DV72 + DY72</t>
  </si>
  <si>
    <t>EA72 = EB72 + EC72</t>
  </si>
  <si>
    <t>EB72</t>
  </si>
  <si>
    <t>EC72</t>
  </si>
  <si>
    <t>ED72</t>
  </si>
  <si>
    <t>EE72 = EA72 + ED72</t>
  </si>
  <si>
    <t>EF72 = DL72 + DQ72 + DV72 + EA72</t>
  </si>
  <si>
    <t>EG72 = DM72 + DR72 + DW72 + EB72</t>
  </si>
  <si>
    <t>EH72 = DN72 + DS72 + DX72 + EC72</t>
  </si>
  <si>
    <t>EI72 = DO72 + DT72 + DY72 + ED72</t>
  </si>
  <si>
    <t>EJ72 = EF72 + EI72</t>
  </si>
  <si>
    <t>EK72</t>
  </si>
  <si>
    <t>EL72</t>
  </si>
  <si>
    <t>EM72</t>
  </si>
  <si>
    <t>EN72</t>
  </si>
  <si>
    <t>EO72 = EJ72 + EK72 + EL72 + EM72 + EN72</t>
  </si>
  <si>
    <t>EP72</t>
  </si>
  <si>
    <t>Prov. pour primes non acquises ouverture</t>
  </si>
  <si>
    <t>DL73 = DM73 + DN73</t>
  </si>
  <si>
    <t>DM73</t>
  </si>
  <si>
    <t>DN73</t>
  </si>
  <si>
    <t>DO73</t>
  </si>
  <si>
    <t>DP73 = DL73 + DO73</t>
  </si>
  <si>
    <t>DQ73 = DR73 + DS73</t>
  </si>
  <si>
    <t>DR73</t>
  </si>
  <si>
    <t>DS73</t>
  </si>
  <si>
    <t>DT73</t>
  </si>
  <si>
    <t>DU73 = DQ73 + DT73</t>
  </si>
  <si>
    <t>DV73 = DW73 + DX73</t>
  </si>
  <si>
    <t>DW73</t>
  </si>
  <si>
    <t>DX73</t>
  </si>
  <si>
    <t>DY73</t>
  </si>
  <si>
    <t>DZ73 = DV73 + DY73</t>
  </si>
  <si>
    <t>EA73 = EB73 + EC73</t>
  </si>
  <si>
    <t>EB73</t>
  </si>
  <si>
    <t>EC73</t>
  </si>
  <si>
    <t>ED73</t>
  </si>
  <si>
    <t>EE73 = EA73 + ED73</t>
  </si>
  <si>
    <t>EF73 = DL73 + DQ73 + DV73 + EA73</t>
  </si>
  <si>
    <t>EG73 = DM73 + DR73 + DW73 + EB73</t>
  </si>
  <si>
    <t>EH73 = DN73 + DS73 + DX73 + EC73</t>
  </si>
  <si>
    <t>EI73 = DO73 + DT73 + DY73 + ED73</t>
  </si>
  <si>
    <t>EJ73 = EF73 + EI73</t>
  </si>
  <si>
    <t>EK73</t>
  </si>
  <si>
    <t>EL73</t>
  </si>
  <si>
    <t>EM73</t>
  </si>
  <si>
    <t>EN73</t>
  </si>
  <si>
    <t>EO73 = EJ73 + EK73 + EL73 + EM73 + EN73</t>
  </si>
  <si>
    <t>EP73</t>
  </si>
  <si>
    <t>CB/Contrats de capitalisation à prime unique (ou versements libres) [1]</t>
  </si>
  <si>
    <t>CB/Contrats de capitalisation à primes périodiques [2]</t>
  </si>
  <si>
    <t>CB/Contrats individuels d'assurance temporaire décès (y compris groupes ouverts) [3]</t>
  </si>
  <si>
    <t>CB/Autres contrats individuels d'assurance vie à prime unique (ou versements libres) (y compris groupes ouverts) [4]</t>
  </si>
  <si>
    <t>CB/Autres contrats individuels d'assurance vie à primes périodiques (y compris groupes ouverts) [5]</t>
  </si>
  <si>
    <t>CB/Contrats collectifs d'assurance en cas de décès [6]</t>
  </si>
  <si>
    <t>CB/Contrats collectifs d'assurance en cas de vie [7]</t>
  </si>
  <si>
    <t>CB/Contrats d'assurance vie ou de capitalisation en unités de compte à prime unique (ou versements libres) [8]</t>
  </si>
  <si>
    <t>CB/Contrats d'assurance vie ou de capitalisation en unités de compte à primes périodiques [9]</t>
  </si>
  <si>
    <t>CB/Contrats collectifs relevant de l'article L. 441-1 mais ne relevant pas des articles L. 143-1 et L. 144-2 [10]</t>
  </si>
  <si>
    <t>CB/Branche 26 [PERP]</t>
  </si>
  <si>
    <t>CB/Garanties donnant lieu à provision de diversification dit " Eurocroissance" [PERP]</t>
  </si>
  <si>
    <t>CB/Autres Euros [PERP]</t>
  </si>
  <si>
    <t>CB/UC [PERP]</t>
  </si>
  <si>
    <t>CB/Branche 26 [RPS]</t>
  </si>
  <si>
    <t>CB/Garanties donnant lieu à provision de diversification dit " Eurocroissance" [RPS]</t>
  </si>
  <si>
    <t>CB/Autres Euros [RPS]</t>
  </si>
  <si>
    <t>CB/Euros (PERP non branche 26 et non Eurocroissance) [RPS]</t>
  </si>
  <si>
    <t>CB/UC (PERP non branche 26 et non Eurocroissance) [RPS]</t>
  </si>
  <si>
    <t>CB/UC [RPS]</t>
  </si>
  <si>
    <t>CB/Opérations relevant de l'article L. 134-1 mais ne relevant pas des articles L. 143-1 et L. 144-2 (Eurocroissance) [13]</t>
  </si>
  <si>
    <t>CB/Vie</t>
  </si>
  <si>
    <t>CB/Ass. Indiv./Groupes ouverts en Euros ou devises</t>
  </si>
  <si>
    <t>CB/Contrats collectifs en Euros ou devises</t>
  </si>
  <si>
    <t>TG/Garanties principales</t>
  </si>
  <si>
    <t>TG/Garanties frais de soins [201]</t>
  </si>
  <si>
    <t>TG/Autres garanties [202]</t>
  </si>
  <si>
    <t>TG/Garanties frais de soins [211]</t>
  </si>
  <si>
    <t>TG/Autres garanties (dont incap. Inval) [212]</t>
  </si>
  <si>
    <t>TG/Garanties accessoires</t>
  </si>
  <si>
    <t>Exposures calculations for Nat Cat risk</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</si>
  <si>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</si>
  <si>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</si>
  <si>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</si>
  <si>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</si>
  <si>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</si>
  <si>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</si>
  <si>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</si>
  <si>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</si>
  <si>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</si>
  <si>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</si>
  <si>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</si>
  <si>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</si>
  <si>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</si>
  <si>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</si>
  <si>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</si>
  <si>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</si>
  <si>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</si>
  <si>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</si>
  <si>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</si>
  <si>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</si>
  <si>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</si>
  <si>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</si>
  <si>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</si>
  <si>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</si>
  <si>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</si>
  <si>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</si>
  <si>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</si>
  <si>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</si>
  <si>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</si>
  <si>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</si>
  <si>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</si>
  <si>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</si>
  <si>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</si>
  <si>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</si>
  <si>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</si>
  <si>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</si>
  <si>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</si>
  <si>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</si>
  <si>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</si>
  <si>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</si>
  <si>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</si>
  <si>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</si>
  <si>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</si>
  <si>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</si>
  <si>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</si>
  <si>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</si>
  <si>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</si>
  <si>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</si>
  <si>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</si>
  <si>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</si>
  <si>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</si>
  <si>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</si>
  <si>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</si>
  <si>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</si>
  <si>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</si>
  <si>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</si>
  <si>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</si>
  <si>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</si>
  <si>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</si>
  <si>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</si>
  <si>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</si>
  <si>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</si>
  <si>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</si>
  <si>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</si>
  <si>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</si>
  <si>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</si>
  <si>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</si>
  <si>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</si>
  <si>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</si>
  <si>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</si>
  <si>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</si>
  <si>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</si>
  <si>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</si>
  <si>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</si>
  <si>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</si>
  <si>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</si>
  <si>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</si>
  <si>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</si>
  <si>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</si>
  <si>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</si>
  <si>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</si>
  <si>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</si>
  <si>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</si>
  <si>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</si>
  <si>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</si>
  <si>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</si>
  <si>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</si>
  <si>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</si>
  <si>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</si>
  <si>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</si>
  <si>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</si>
  <si>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</si>
  <si>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</si>
  <si>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</si>
  <si>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</si>
  <si>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Nom de l'entreprise</t>
  </si>
  <si>
    <t>Matricule/ SIREN/ LEI</t>
  </si>
  <si>
    <t>Solo/ groupe</t>
  </si>
  <si>
    <t>Information relative aux personnes contacts</t>
  </si>
  <si>
    <t>Position/Titre</t>
  </si>
  <si>
    <t>Numéro de téléphone</t>
  </si>
  <si>
    <t>Adresse e-mail</t>
  </si>
  <si>
    <t>Nom, Prénom du contact pour cet exercice (3)</t>
  </si>
  <si>
    <t>Nom, Prénom du contact pour cet exercice (2)</t>
  </si>
  <si>
    <t>Nom, Prénom du contact pour cet exercice (1)</t>
  </si>
  <si>
    <t>Biens immobiliers (autres que détenus pour usage propre)</t>
  </si>
  <si>
    <t>Détentions dans des entreprises liées, y compris participations</t>
  </si>
  <si>
    <t>Actions</t>
  </si>
  <si>
    <t>Actions cotées</t>
  </si>
  <si>
    <t>Actions non-cotées</t>
  </si>
  <si>
    <t>Obligations</t>
  </si>
  <si>
    <t>Obligations d'Etat</t>
  </si>
  <si>
    <t>Obligations d'entreprise</t>
  </si>
  <si>
    <t xml:space="preserve">Autres titres obligataires </t>
  </si>
  <si>
    <t>Organismes de placement collectif</t>
  </si>
  <si>
    <t>Dépôts autres que les équivalents de trésorerie</t>
  </si>
  <si>
    <t>Produits dérivés</t>
  </si>
  <si>
    <t>Actifs</t>
  </si>
  <si>
    <t>Total actifs</t>
  </si>
  <si>
    <t>Montants recouvrables au titre des contrats de réassurance</t>
  </si>
  <si>
    <t>Non-vie et santé similaire à la non-vie</t>
  </si>
  <si>
    <t>Non-vie hors santé</t>
  </si>
  <si>
    <t>Santé similaire à la non-vie</t>
  </si>
  <si>
    <t>Vie et santé similaire à la vie, hors santé, UC et indexés</t>
  </si>
  <si>
    <t>Santé similaire à la vie</t>
  </si>
  <si>
    <t>Vie hors santé, UC et indexés</t>
  </si>
  <si>
    <t>Vie UC et indexés</t>
  </si>
  <si>
    <t>Autres actifs</t>
  </si>
  <si>
    <t xml:space="preserve">Passifs </t>
  </si>
  <si>
    <t>Provisions techniques non-vie</t>
  </si>
  <si>
    <t>Provisions techniques non-vie (hors santé)</t>
  </si>
  <si>
    <t>Provisions techniques calculées comme un tout</t>
  </si>
  <si>
    <t>Meilleure estimation</t>
  </si>
  <si>
    <t>Marge de risque</t>
  </si>
  <si>
    <t>Provisions techniques santé (similaire à la non-vie)</t>
  </si>
  <si>
    <t>Provisions techniques vie (hors UC et indexés)</t>
  </si>
  <si>
    <t>Provisions techniques santé (similaire à la vie)</t>
  </si>
  <si>
    <t>Provisions techniques vie (hors santé, UC et indexés)</t>
  </si>
  <si>
    <t>Provisions techniques UC et indexés</t>
  </si>
  <si>
    <t>Total du passif</t>
  </si>
  <si>
    <t>Excédent d'actif sur passif</t>
  </si>
  <si>
    <t>Dépôts des réassureurs</t>
  </si>
  <si>
    <t>Dettes et passifs subordonnés</t>
  </si>
  <si>
    <t xml:space="preserve">Autres provisions techniques </t>
  </si>
  <si>
    <t>Autres passifs</t>
  </si>
  <si>
    <t xml:space="preserve">Liste des actifs </t>
  </si>
  <si>
    <t>Ligne d'identification</t>
  </si>
  <si>
    <t>Montant Solvabilité 2</t>
  </si>
  <si>
    <t>Secteur d'émission</t>
  </si>
  <si>
    <t>Pays d'émission</t>
  </si>
  <si>
    <t>Nature du titre / CIC</t>
  </si>
  <si>
    <t>Obligations souveraines</t>
  </si>
  <si>
    <t xml:space="preserve">Obligations émises par des gouvernements nationaux, des collectivités locales et des organisations supra-nationales. </t>
  </si>
  <si>
    <t>Obligations d’état</t>
  </si>
  <si>
    <t>Obligations émises par des gouvernements nationaux dont la maturité à l’émission est supérieure à 1 an</t>
  </si>
  <si>
    <t>Obligations d'organisations supra-nationales</t>
  </si>
  <si>
    <t>Obligations émises par des institutions créées par l’engagement de plusieurs états, par exemple une banque multilatérale pour le développement (Annexe VI, Partie I, Paragraphe 4 de la Directive 2006/48/EC) ou une institution internationale listée à l’Annexe VI, Partie I, Paragraphe 5 de la Directive 2006/48/EC.</t>
  </si>
  <si>
    <t>Obligations des collectivités régionales</t>
  </si>
  <si>
    <t>Obligations émises par des gouvernements régionaux ou de communautés autonomes</t>
  </si>
  <si>
    <t>Obligations des collectivités municipales</t>
  </si>
  <si>
    <t>Obligations émises par des municipalités, des villes, des provinces ou des districts</t>
  </si>
  <si>
    <t>Bons du trésor</t>
  </si>
  <si>
    <t>Obligations de court terme émises par des gouvernements nationaux dont la maturité à l’émission est inférieure à 1 an</t>
  </si>
  <si>
    <t>Obligations sécurisées</t>
  </si>
  <si>
    <r>
      <t>"</t>
    </r>
    <r>
      <rPr>
        <i/>
        <sz val="11"/>
        <color indexed="8"/>
        <rFont val="Times New Roman"/>
        <family val="1"/>
      </rPr>
      <t>Covered bonds</t>
    </r>
    <r>
      <rPr>
        <sz val="11"/>
        <color indexed="8"/>
        <rFont val="Times New Roman"/>
        <family val="1"/>
      </rPr>
      <t>" - Obligations garanties par des prêts émis par le secteur public ou des prêts hypothécaires</t>
    </r>
  </si>
  <si>
    <t>Autres</t>
  </si>
  <si>
    <t>Autres obligations souveraines non listées dans les catégories précédentes</t>
  </si>
  <si>
    <t>Obligations d’entreprises</t>
  </si>
  <si>
    <t>Obligations émises par des entreprises</t>
  </si>
  <si>
    <t>Obligations ordinaires</t>
  </si>
  <si>
    <t>Obligations émises par des entreprises qui ne correspondent pas aux catégories ci-dessous</t>
  </si>
  <si>
    <t>Obligations convertibles</t>
  </si>
  <si>
    <t>Obligations convertibles en actions ou en trésorerie pour un montant équivalent</t>
  </si>
  <si>
    <t>Billets de trésorerie</t>
  </si>
  <si>
    <t>Obligations d’entreprises correspondant à des titres monétaires, dont la maturité à l’émission ne dépasse pas 270 jours.</t>
  </si>
  <si>
    <t>Titres monétaires</t>
  </si>
  <si>
    <t>Titres de dette à court terme (maturité à l’émission inférieure à 1 an) : certificats de dépôt, acceptations bancaires et autres titres très liquides.</t>
  </si>
  <si>
    <t>Titres hybrides</t>
  </si>
  <si>
    <t>Obligations d’entreprise qui ont des caractéristiques de dette et de fonds propres mais ne sont pas convertibles.</t>
  </si>
  <si>
    <t>Obligations sécurisées ordinaires</t>
  </si>
  <si>
    <t>Obligations sécurisées soumises à une législation particulière</t>
  </si>
  <si>
    <r>
      <t xml:space="preserve">Obligations sécurisées et protégées par une législation particulière ayant pour objet de protéger les détenteurs d'obligations (par exemple, </t>
    </r>
    <r>
      <rPr>
        <i/>
        <sz val="11"/>
        <color indexed="8"/>
        <rFont val="Times New Roman"/>
        <family val="1"/>
      </rPr>
      <t>Pfandbrief</t>
    </r>
    <r>
      <rPr>
        <sz val="11"/>
        <color indexed="8"/>
        <rFont val="Times New Roman"/>
        <family val="1"/>
      </rPr>
      <t>).</t>
    </r>
  </si>
  <si>
    <t>Titres subordonnés</t>
  </si>
  <si>
    <t>Titres dont la séniorité est plus faible que les autres en cas de liquidation.</t>
  </si>
  <si>
    <r>
      <t>Obligations d’entreprise non listées dans les catégories précédentes</t>
    </r>
    <r>
      <rPr>
        <sz val="8"/>
        <color indexed="8"/>
        <rFont val="Times New Roman"/>
        <family val="1"/>
      </rPr>
      <t> </t>
    </r>
  </si>
  <si>
    <t xml:space="preserve">Titre donnant des droits sur les capitaux propres des entreprises. </t>
  </si>
  <si>
    <t>Actions ordinaires</t>
  </si>
  <si>
    <t>Actions donnant des droits de propriété normaux.</t>
  </si>
  <si>
    <t>Actions dans des sociétés immobilières et assimilées</t>
  </si>
  <si>
    <r>
      <t>Actions donnant des droits dans des sociétés immobilières liées</t>
    </r>
    <r>
      <rPr>
        <sz val="8"/>
        <color indexed="8"/>
        <rFont val="Times New Roman"/>
        <family val="1"/>
      </rPr>
      <t> </t>
    </r>
  </si>
  <si>
    <t>Bons de souscription</t>
  </si>
  <si>
    <t>Droit de souscrire à des actions d’une société à un prix convenu à l’avance</t>
  </si>
  <si>
    <t>Actions de préférence</t>
  </si>
  <si>
    <t>Titres de propriété dont la séniorité est supérieure à celle des actions communes mais inférieure à celle des obligations</t>
  </si>
  <si>
    <t>Autres actions non listées dans les catégories précédentes</t>
  </si>
  <si>
    <t xml:space="preserve">Fonds d’investissement </t>
  </si>
  <si>
    <t xml:space="preserve">Véhicules d’investissement dans des titres échangeables ou d’autres actifs financiers. </t>
  </si>
  <si>
    <t>Fonds action</t>
  </si>
  <si>
    <t>Fonds principalement investis en actions</t>
  </si>
  <si>
    <t>Fonds obligataires</t>
  </si>
  <si>
    <t>Fonds principalement investis en obligations</t>
  </si>
  <si>
    <t>Fonds monétaires</t>
  </si>
  <si>
    <t>Fonds principalement investis en titres monétaires</t>
  </si>
  <si>
    <t>Fonds à allocation d'actifs</t>
  </si>
  <si>
    <t>Fonds qui investissent avec un objectif particulier d’allocation d’actifs, par exemple qui investissent dans des titres d’entreprises dans des marchés émergents, dans des secteurs spécifiques ou ensemble de secteurs, dans des pays déterminés, ou avec d’autres objectifs d’investissement spécifiques</t>
  </si>
  <si>
    <t>Fonds immobiliers</t>
  </si>
  <si>
    <t>Fonds principalement investis en immobilier</t>
  </si>
  <si>
    <t>Fonds alternatifs</t>
  </si>
  <si>
    <r>
      <t>Fonds dont les stratégies d’investissement incluent des instruments tel que la couverture, les fonds "</t>
    </r>
    <r>
      <rPr>
        <i/>
        <sz val="11"/>
        <color indexed="8"/>
        <rFont val="Times New Roman"/>
        <family val="1"/>
      </rPr>
      <t>event driven</t>
    </r>
    <r>
      <rPr>
        <sz val="11"/>
        <color indexed="8"/>
        <rFont val="Times New Roman"/>
        <family val="1"/>
      </rPr>
      <t xml:space="preserve">", les positions directionnelles sur taux fixes, les valeurs relatives, la gestion de </t>
    </r>
    <r>
      <rPr>
        <i/>
        <sz val="11"/>
        <color indexed="8"/>
        <rFont val="Times New Roman"/>
        <family val="1"/>
      </rPr>
      <t>futures</t>
    </r>
    <r>
      <rPr>
        <sz val="11"/>
        <color indexed="8"/>
        <rFont val="Times New Roman"/>
        <family val="1"/>
      </rPr>
      <t>, de marchandises et matières premières, etc…</t>
    </r>
  </si>
  <si>
    <t>Fonds de capital-investissement</t>
  </si>
  <si>
    <t>Fonds d’investissement utilisés pour investir dans actions dans le cadre d’une stratégie de capital risque</t>
  </si>
  <si>
    <t>Fonds d’infrastructure</t>
  </si>
  <si>
    <t>Fonds spécialisés dans les investissements dans des grands projets d’infrastructures (autoroutes, ponts, tunnels, ports, aéroports, distribution de pétrole, de gaz ou d’électricité et infrastructures sociales dans le domaine des soins et de l’éducation par exemple …)</t>
  </si>
  <si>
    <t>Autres types de fonds d’investissement non listés dans les catégories précédentes</t>
  </si>
  <si>
    <t xml:space="preserve">Titres structurés </t>
  </si>
  <si>
    <r>
      <t>Titres hybrides qui combinent un instrument à revenue fixes avec une série de produits dérivés (C</t>
    </r>
    <r>
      <rPr>
        <b/>
        <i/>
        <sz val="11"/>
        <color indexed="8"/>
        <rFont val="Times New Roman"/>
        <family val="1"/>
      </rPr>
      <t>redit Default Swap (CDS), Constant Maturity Swap (CMS), Credit Default Options (CDO)…</t>
    </r>
    <r>
      <rPr>
        <b/>
        <sz val="11"/>
        <color indexed="8"/>
        <rFont val="Times New Roman"/>
        <family val="1"/>
      </rPr>
      <t xml:space="preserve">). Les actifs de cette catégorie n’ont pas à faire l’objet d’une séparation des dérivés. </t>
    </r>
    <r>
      <rPr>
        <sz val="8"/>
        <color indexed="8"/>
        <rFont val="Times New Roman"/>
        <family val="1"/>
      </rPr>
      <t> </t>
    </r>
    <r>
      <rPr>
        <b/>
        <sz val="11"/>
        <color indexed="8"/>
        <rFont val="Times New Roman"/>
        <family val="1"/>
      </rPr>
      <t xml:space="preserve"> Les dettes souveraines émises à taux fixe sont exclues de cette catégorie.</t>
    </r>
  </si>
  <si>
    <t>Risque action</t>
  </si>
  <si>
    <t>Titres structurés principalement exposés au risque action</t>
  </si>
  <si>
    <t>Risque de taux</t>
  </si>
  <si>
    <t>Titres structurés principalement exposés au risque de taux</t>
  </si>
  <si>
    <t>Risque de change</t>
  </si>
  <si>
    <t>Titres structurés principalement exposés au risque de change</t>
  </si>
  <si>
    <t>Risque de crédit</t>
  </si>
  <si>
    <t>Titres structurés principalement exposés au risque de crédit</t>
  </si>
  <si>
    <t>Risque immobilier</t>
  </si>
  <si>
    <t>Titres structurés principalement exposés au risque immobilier</t>
  </si>
  <si>
    <t>Risque liés aux matières premières</t>
  </si>
  <si>
    <t>Titres structurés principalement exposés au risque des matières premières</t>
  </si>
  <si>
    <t>Risque de catastrophe et climatique</t>
  </si>
  <si>
    <t>Titres structurés principalement exposés au risque de catastrophe ou climatique</t>
  </si>
  <si>
    <t>Risque de mortalité</t>
  </si>
  <si>
    <t>Titres structurés principalement exposés au risque de mortalité</t>
  </si>
  <si>
    <t>Titres structurés non listées dans les catégories précédentes</t>
  </si>
  <si>
    <r>
      <t xml:space="preserve">Titres garantis </t>
    </r>
    <r>
      <rPr>
        <sz val="8"/>
        <color indexed="8"/>
        <rFont val="Times New Roman"/>
        <family val="1"/>
      </rPr>
      <t> </t>
    </r>
  </si>
  <si>
    <r>
      <t xml:space="preserve">Titres dont la valeur et les paiements sont fonction d'un portefeuille d'actifs sous-jacent. Sont compris dans cette catégorie, les </t>
    </r>
    <r>
      <rPr>
        <b/>
        <i/>
        <sz val="11"/>
        <color indexed="8"/>
        <rFont val="Times New Roman"/>
        <family val="1"/>
      </rPr>
      <t>Asset Backed Securities</t>
    </r>
    <r>
      <rPr>
        <b/>
        <sz val="11"/>
        <color indexed="8"/>
        <rFont val="Times New Roman"/>
        <family val="1"/>
      </rPr>
      <t xml:space="preserve"> (ABS), des titres adossés à des hypothèques (MBS - </t>
    </r>
    <r>
      <rPr>
        <b/>
        <i/>
        <sz val="11"/>
        <color indexed="8"/>
        <rFont val="Times New Roman"/>
        <family val="1"/>
      </rPr>
      <t>Mortgage Backed Securities</t>
    </r>
    <r>
      <rPr>
        <b/>
        <sz val="11"/>
        <color indexed="8"/>
        <rFont val="Times New Roman"/>
        <family val="1"/>
      </rPr>
      <t xml:space="preserve">), des titres adossés à des créances hypothécaires commerciales (CMBS - </t>
    </r>
    <r>
      <rPr>
        <b/>
        <i/>
        <sz val="11"/>
        <color indexed="8"/>
        <rFont val="Times New Roman"/>
        <family val="1"/>
      </rPr>
      <t>Commercial Mortgage Backed Securities</t>
    </r>
    <r>
      <rPr>
        <b/>
        <sz val="11"/>
        <color indexed="8"/>
        <rFont val="Times New Roman"/>
        <family val="1"/>
      </rPr>
      <t xml:space="preserve">), </t>
    </r>
    <r>
      <rPr>
        <b/>
        <i/>
        <sz val="11"/>
        <color indexed="8"/>
        <rFont val="Times New Roman"/>
        <family val="1"/>
      </rPr>
      <t>Collateralised Debt Obligations</t>
    </r>
    <r>
      <rPr>
        <b/>
        <sz val="11"/>
        <color indexed="8"/>
        <rFont val="Times New Roman"/>
        <family val="1"/>
      </rPr>
      <t xml:space="preserve"> (CDO), </t>
    </r>
    <r>
      <rPr>
        <b/>
        <i/>
        <sz val="11"/>
        <color indexed="8"/>
        <rFont val="Times New Roman"/>
        <family val="1"/>
      </rPr>
      <t>Collateralised Loan Obligations</t>
    </r>
    <r>
      <rPr>
        <b/>
        <sz val="11"/>
        <color indexed="8"/>
        <rFont val="Times New Roman"/>
        <family val="1"/>
      </rPr>
      <t xml:space="preserve"> (CLO), obligations garanties par des hypothèques (CMO - </t>
    </r>
    <r>
      <rPr>
        <b/>
        <i/>
        <sz val="11"/>
        <color indexed="8"/>
        <rFont val="Times New Roman"/>
        <family val="1"/>
      </rPr>
      <t>Collateralised Mortage Obligations</t>
    </r>
    <r>
      <rPr>
        <b/>
        <sz val="11"/>
        <color indexed="8"/>
        <rFont val="Times New Roman"/>
        <family val="1"/>
      </rPr>
      <t xml:space="preserve">). Les actifs de cette catégorie n’ont pas à faire l’objet d’une séparation des dérivés. </t>
    </r>
  </si>
  <si>
    <t>Titres garantis principalement exposés au risque action</t>
  </si>
  <si>
    <t>Titres garantis principalement exposés au risque de taux</t>
  </si>
  <si>
    <t>Titres garantis principalement exposés au risque de change</t>
  </si>
  <si>
    <t>Titres garantis principalement exposés au risque de crédit</t>
  </si>
  <si>
    <t>Titres garantis principalement exposés au risque immobilier</t>
  </si>
  <si>
    <t>Titres garantis s principalement exposés au risque des matières premières</t>
  </si>
  <si>
    <t>Titres garantis principalement exposés au risque de catastrophe ou climatique</t>
  </si>
  <si>
    <t>Titres garantis principalement exposés au risque de mortalité</t>
  </si>
  <si>
    <t>Titres garantis non listés dans les catégories précédentes</t>
  </si>
  <si>
    <t>Trésorerie et dépôts</t>
  </si>
  <si>
    <t xml:space="preserve">Monnaie, dépôts bancaires et autres dépôts monétaires </t>
  </si>
  <si>
    <t>Trésorerie</t>
  </si>
  <si>
    <t>Billets et pièces en circulation, qui sont habituellement utilisés pour réaliser des paiements.</t>
  </si>
  <si>
    <t>Dépôts transférables (équivalent à de la trésorerie)</t>
  </si>
  <si>
    <t>Dépôts pouvant être échangés contre de la trésorerie sur demande au pair et pouvant être utilisés directement pour réaliser des paiements par chèque, virement, traite, débit/crédit ou autre facilité de paiement direct sans pénalité ou restriction.</t>
  </si>
  <si>
    <t>Autres dépôts de court terme (moins d’un an)</t>
  </si>
  <si>
    <t>Dépôts autres que transférables, dont la maturité résiduelle est inférieure à un an, qui ne peuvent pas être échangés contre de la trésorerie ou utilisés pour réaliser des paiements sans aucune pénalité.</t>
  </si>
  <si>
    <t>Autres dépôts avec un terme supérieur à un an</t>
  </si>
  <si>
    <t xml:space="preserve">Dépôts autres que transférables, dont la maturité résiduelle est supérieure à un an, qui ne peuvent pas être échangés contre de la trésorerie ou utilisés pour réaliser des paiements sans aucune pénalité.  </t>
  </si>
  <si>
    <t>Dépôts auprès des cédantes</t>
  </si>
  <si>
    <t>Dépôts liés aux acceptations en réassurance</t>
  </si>
  <si>
    <t>Autres éléments de trésorerie non listés dans les catégories précédentes</t>
  </si>
  <si>
    <t>Prêts et Prêts hypothécaires</t>
  </si>
  <si>
    <t>Actifs financiers correspondant à des prêts de fonds à des emprunteurs, en contrepartie d'une garantie ou non, y compris dans le cadre de pools de trésorerie. Cette catégorie n’inclut pas les avances sur polices.</t>
  </si>
  <si>
    <t>Prêts sans garanties</t>
  </si>
  <si>
    <t>Fonds prêtés sans garantie</t>
  </si>
  <si>
    <t>Prêts gagés sur des titres</t>
  </si>
  <si>
    <t>Fonds prêtés avec une garantie sous forme de titres</t>
  </si>
  <si>
    <t>Prêts hypothécaires</t>
  </si>
  <si>
    <t>Fonds prêtés avec une garantie sous forme de biens immobiliers</t>
  </si>
  <si>
    <t>Autres prêts avec garantie</t>
  </si>
  <si>
    <t>Fonds prêtés avec un autre type de garantie</t>
  </si>
  <si>
    <t>Avances sur polices</t>
  </si>
  <si>
    <t>Fonds prêtés à des assurés et garantis par leurs contrats</t>
  </si>
  <si>
    <r>
      <t>Autre</t>
    </r>
    <r>
      <rPr>
        <sz val="11"/>
        <color indexed="8"/>
        <rFont val="Times New Roman"/>
        <family val="1"/>
      </rPr>
      <t>s</t>
    </r>
  </si>
  <si>
    <t>Autres prêts et prêts hypothécaires non listés dans les catégories précédentes</t>
  </si>
  <si>
    <t>Immobilisations corporelles</t>
  </si>
  <si>
    <t>Immobilier, terrains, autres constructions inamovibles et équipements</t>
  </si>
  <si>
    <t>Immobilier (de bureau et commercial)</t>
  </si>
  <si>
    <t>Immobilier de bureau et commercial (placement)</t>
  </si>
  <si>
    <t>Immobilier (résidentiel)</t>
  </si>
  <si>
    <t>Immobilier résidentiel (placement)</t>
  </si>
  <si>
    <t>Immobilier (usage propre)</t>
  </si>
  <si>
    <t>Immobilier détenu pour usage propre</t>
  </si>
  <si>
    <t>Immobilier en construction</t>
  </si>
  <si>
    <t>Immobilier en construction (pour usage propre ou placement)</t>
  </si>
  <si>
    <t>Biens d'équipements (usage propre)</t>
  </si>
  <si>
    <t>Équipements détenus pour usage propre</t>
  </si>
  <si>
    <t>Autres immobilisations corporelles non listés dans les catégories précédentes</t>
  </si>
  <si>
    <t>A</t>
  </si>
  <si>
    <t>Contrats à terme (futures)</t>
  </si>
  <si>
    <t xml:space="preserve">Contrats standards entre deux parties qui s’engagent à acheter ou vendre un actif pour une quantité et une qualité définies, à une date future et à un prix définis à l’avance. </t>
  </si>
  <si>
    <t>A1</t>
  </si>
  <si>
    <t>Contrat à terme sur actions et indices action</t>
  </si>
  <si>
    <t>Contrats à terme dont le sous-jacent est action ou un indice action</t>
  </si>
  <si>
    <t>A2</t>
  </si>
  <si>
    <t>Contrat à terme de taux</t>
  </si>
  <si>
    <r>
      <t xml:space="preserve">Contrats à terme </t>
    </r>
    <r>
      <rPr>
        <sz val="11"/>
        <color indexed="8"/>
        <rFont val="Times New Roman"/>
        <family val="1"/>
      </rPr>
      <t>(futures) dont le sous-jacent est composé d’obligations ou d’instruments sensibles au taux</t>
    </r>
  </si>
  <si>
    <t>A3</t>
  </si>
  <si>
    <t>Contrat à terme de change</t>
  </si>
  <si>
    <r>
      <t xml:space="preserve">Contrats à terme </t>
    </r>
    <r>
      <rPr>
        <sz val="11"/>
        <color indexed="8"/>
        <rFont val="Times New Roman"/>
        <family val="1"/>
      </rPr>
      <t>(futures) dont le sous-jacent est composé de devises ou d’instruments sensibles aux devises</t>
    </r>
  </si>
  <si>
    <t>A5</t>
  </si>
  <si>
    <t>Contrat à terme de matières premières</t>
  </si>
  <si>
    <r>
      <t xml:space="preserve">Contrats à terme </t>
    </r>
    <r>
      <rPr>
        <sz val="11"/>
        <color indexed="8"/>
        <rFont val="Times New Roman"/>
        <family val="1"/>
      </rPr>
      <t>(futures) dont le sous-jacent est composé de matières premières ou d’instruments sensibles aux prix des matières premières</t>
    </r>
  </si>
  <si>
    <t>A7</t>
  </si>
  <si>
    <t>Contrat sur risque de catastrophe et climatique</t>
  </si>
  <si>
    <r>
      <t xml:space="preserve">Contrats à terme </t>
    </r>
    <r>
      <rPr>
        <sz val="11"/>
        <color indexed="8"/>
        <rFont val="Times New Roman"/>
        <family val="1"/>
      </rPr>
      <t>(futures) principalement exposés au risque de catastrophe ou climatique</t>
    </r>
  </si>
  <si>
    <t>A8</t>
  </si>
  <si>
    <r>
      <t xml:space="preserve">Contrats à terme </t>
    </r>
    <r>
      <rPr>
        <sz val="11"/>
        <color indexed="8"/>
        <rFont val="Times New Roman"/>
        <family val="1"/>
      </rPr>
      <t>(futures) principalement exposés au risque de mortalité</t>
    </r>
  </si>
  <si>
    <t>A9</t>
  </si>
  <si>
    <r>
      <t xml:space="preserve">Autres contrats à terme </t>
    </r>
    <r>
      <rPr>
        <sz val="11"/>
        <color indexed="8"/>
        <rFont val="Times New Roman"/>
        <family val="1"/>
      </rPr>
      <t>(futures) non listés dans les catégories précédentes</t>
    </r>
  </si>
  <si>
    <t>B</t>
  </si>
  <si>
    <t xml:space="preserve">Options d’achat (call) </t>
  </si>
  <si>
    <t xml:space="preserve">Contrats entre deux parties donnant à l’acheteur de l’option le droit, mais non l’obligation, d’acheter un actif déterminé à prix de référence pendant une durée définie. </t>
  </si>
  <si>
    <t>Options d’achat (call) d’actions ou sur indices action</t>
  </si>
  <si>
    <t>Options d’achat dont le sous-jacent est action ou un indice action</t>
  </si>
  <si>
    <t>Options d’achat (call) sur obligation</t>
  </si>
  <si>
    <t>Options d’achat dont le sous-jacent est composé d’obligations ou d’instruments sensibles au taux</t>
  </si>
  <si>
    <t>Options d’achat (call) de change</t>
  </si>
  <si>
    <t>Options d’achat dont le sous-jacent est composé de devises ou d’instruments sensibles aux devises</t>
  </si>
  <si>
    <t>Warrants</t>
  </si>
  <si>
    <t>Options d’achat qui donne droit au détenteur d’acheter des actions d’un émetteur à un prix déterminé</t>
  </si>
  <si>
    <t>Options d’achat (call) de matières premières</t>
  </si>
  <si>
    <t>Options d’achat dont le sous-jacent est composé de matières premières ou d’instruments sensibles aux prix des matières premières</t>
  </si>
  <si>
    <t>Swaptions</t>
  </si>
  <si>
    <t>Options d’achat donnant le droit au détenteur mais non l’obligation d’entrer dans une position longue d’un swap, c’est à dire d’entrer dans un swap au titre duquel il paye la jambe fixe et reçoit la jambe variable</t>
  </si>
  <si>
    <t>Options d’achat (call) sur risques de catastrophe et climatique</t>
  </si>
  <si>
    <t>Options d’achat principalement exposée au risque de catastrophe et climatique</t>
  </si>
  <si>
    <t>Options d’achat (call) sur risque de mortalité</t>
  </si>
  <si>
    <t>Options d’achat principalement exposée au risque de mortalité</t>
  </si>
  <si>
    <t>Autres options d’achat non listés dans les catégories précédentes</t>
  </si>
  <si>
    <t>C</t>
  </si>
  <si>
    <t xml:space="preserve">Options de vente (put) </t>
  </si>
  <si>
    <t>Contrats entre deux parties donnant à l’acheteur de l’option le droit, mais non l’obligation, de vendre un actif déterminé à prix de référence pendant une durée définie.</t>
  </si>
  <si>
    <t>Options de vente (put) d’actions ou sur indices action</t>
  </si>
  <si>
    <t>Options de vente dont le sous-jacent est action ou un indice action</t>
  </si>
  <si>
    <t>Options de vente (put) sur obligations</t>
  </si>
  <si>
    <t>Options de vente dont le sous-jacent est composé d’obligations ou d’instruments sensibles au taux</t>
  </si>
  <si>
    <t>Options de vente (put) de change</t>
  </si>
  <si>
    <t>Options de vente dont le sous-jacent est composé de devises ou d’instruments sensibles aux devises</t>
  </si>
  <si>
    <t>Options de vente qui donne droit au détenteur de vendre des actions d’un émetteur à un prix déterminé</t>
  </si>
  <si>
    <t>Options de vente (put) de matières premières</t>
  </si>
  <si>
    <t>Options de vente dont le sous-jacent est composé de matières premières ou d’instruments sensibles aux prix des matières premières</t>
  </si>
  <si>
    <t>Options de vente donnant le droit au détenteur mais non l’obligation d’entrer dans une position courte d’un swap, c’est à dire d’entrer dans un swap au titre duquel il reçoit la jambe fixe et paye la jambe variable</t>
  </si>
  <si>
    <t>Options de vente (put) sur risques de catastrophe et climatique</t>
  </si>
  <si>
    <t>Options de vente principalement exposée au risque de catastrophe et climatique</t>
  </si>
  <si>
    <t>Options de vente (put) sur risque de mortalité</t>
  </si>
  <si>
    <t>Options de vente principalement exposée au risque de mortalité</t>
  </si>
  <si>
    <t>Autres options de vente non listés dans les catégories précédentes</t>
  </si>
  <si>
    <t>D</t>
  </si>
  <si>
    <t xml:space="preserve">Contrats d’échange (Swaps) </t>
  </si>
  <si>
    <t xml:space="preserve">Contrats qui permettent à deux parties d’échanger certains des gains d’un instrument financier détenu par une des parties contre certain des gains résultant d’un instrument financier détenu par l’autre partie.  </t>
  </si>
  <si>
    <t>Contrat d’échange (Swap) de taux</t>
  </si>
  <si>
    <t>Swaps qui échangent des flux d’intérêts</t>
  </si>
  <si>
    <t>Contrat d’échange (Swap) de change</t>
  </si>
  <si>
    <t>Swaps qui échangent des devises</t>
  </si>
  <si>
    <t>Contrat d’échange (Swap) de taux et de change</t>
  </si>
  <si>
    <t>Swaps qui échangent de taux et de devises</t>
  </si>
  <si>
    <t>Contrat d’échange (Swap) de titres</t>
  </si>
  <si>
    <t>Swaps qui échangent de titres</t>
  </si>
  <si>
    <t>Contrat d’échange (Swap) de risque de catastrophe et climatique</t>
  </si>
  <si>
    <t>Swaps principalement exposés au risque de catastrophe ou climatique</t>
  </si>
  <si>
    <t>Contrat d’échange (Swap) de risque de mortalité</t>
  </si>
  <si>
    <t>Swaps principalement exposés au risque de mortalité</t>
  </si>
  <si>
    <t>Autres swaps non listés dans les catégories précédentes</t>
  </si>
  <si>
    <t>E</t>
  </si>
  <si>
    <t xml:space="preserve">Contrats à terme (Forwards) </t>
  </si>
  <si>
    <t>Contrats non-standards entre deux parties qui s’engagent à acheter ou vendre un actif à une date future à un prix défini à l’avance.</t>
  </si>
  <si>
    <t>E1</t>
  </si>
  <si>
    <t>Contrats à terme (Forwards) de taux</t>
  </si>
  <si>
    <t>Contrats à terme (Forwards) selon lequel une des partie paye un taux d’intérêt fixe et reçoit un taux d’intérêt variable correspondant à un taux sou jacent, à une date future prédéfinie.</t>
  </si>
  <si>
    <t>E2</t>
  </si>
  <si>
    <t>Contrats à terme (Forwards) de change</t>
  </si>
  <si>
    <t>Contrats à terme (Forwards) selon lequel une des partie paye un montant dans une devise et reçoit un montant équivalent dans une autre devise qui est le résultat d’une conversion selon un taux de change contractuel, à une date future prédéfinie.</t>
  </si>
  <si>
    <t>E7</t>
  </si>
  <si>
    <t>Contrats à terme (Forwards) sur risque de catastrophe et climatique</t>
  </si>
  <si>
    <t>Contrats à terme (Forwards) principalement exposés au risque de catastrophe ou climatique</t>
  </si>
  <si>
    <t>E8</t>
  </si>
  <si>
    <t>Contrats à terme (Forwards) sur risque de mortalité</t>
  </si>
  <si>
    <t>Contrats à terme (Forwards) principalement exposés au risque de mortalité</t>
  </si>
  <si>
    <t>E9</t>
  </si>
  <si>
    <r>
      <t>Autres contrats (Forwards) non listés dans les catégories précédentes</t>
    </r>
    <r>
      <rPr>
        <i/>
        <sz val="11"/>
        <color indexed="8"/>
        <rFont val="Times New Roman"/>
        <family val="1"/>
      </rPr>
      <t xml:space="preserve"> s</t>
    </r>
  </si>
  <si>
    <t>F</t>
  </si>
  <si>
    <t>Dérivés de crédit</t>
  </si>
  <si>
    <t xml:space="preserve">Dérivés dont la valeur dépend du risque de crédit d’une obligation, prêt ou autre actif financier sous-jacent. </t>
  </si>
  <si>
    <t>F1</t>
  </si>
  <si>
    <t>Dérivés sur événement de crédit (Credit default swap)</t>
  </si>
  <si>
    <t>Contrat dans le cadre duquel une partie verse à l’autre un coupon fixe durant une période déterminée tandis que l’autre partie ne réalise un paiement que si un évènement de crédit touchant l’actif sous-jacent se produit.</t>
  </si>
  <si>
    <t>F2</t>
  </si>
  <si>
    <t>Option sur spread de crédit (Credit spread option)</t>
  </si>
  <si>
    <t>Contrat qui génèrera un flux de trésorerie si le spread entre deux actifs ou par rapport à un panier d’actifs évolue par rapport à son niveau actuel.</t>
  </si>
  <si>
    <t>F3</t>
  </si>
  <si>
    <t>Échange de spread de crédit (Credit spread swap)</t>
  </si>
  <si>
    <t>Contrat d’échange entre deux parties selon lequel à une date déterminée de règlement, une partie verse un montant fixe et l’autre un montant basé sur le spread réel de crédit.</t>
  </si>
  <si>
    <t>F4</t>
  </si>
  <si>
    <t>Dérivé de crédit sur transfert de rendement (Total return swap)</t>
  </si>
  <si>
    <t>Contrat d’échange entre deux parties dans lequel le coté taux non variable de l’opération est fondé sur le rendement total d’une action ou d’un instrument à taux fixe</t>
  </si>
  <si>
    <t>F9</t>
  </si>
  <si>
    <t>Autres dérivés de crédit non listés dans les catégories précédentes</t>
  </si>
  <si>
    <t>1 - Obligations souveraines</t>
  </si>
  <si>
    <t>2 - Obligations d'entreprises</t>
  </si>
  <si>
    <t xml:space="preserve">3 - Actions </t>
  </si>
  <si>
    <t>Cotée/ non-cotées</t>
  </si>
  <si>
    <t>9 - Immobilisations corporelles</t>
  </si>
  <si>
    <t>5 - Titres structurés (hors 57)</t>
  </si>
  <si>
    <t>57 - Titres structurés principalement exposés au risque de catastrophe ou climatique</t>
  </si>
  <si>
    <t>7 - Trésorerie et dépôts</t>
  </si>
  <si>
    <t>A compléter uniquement pour les obligations d'entreprises et les actions</t>
  </si>
  <si>
    <t>A compléter pour les obligations souveraines, d'entreprises et les actions, si disponibles</t>
  </si>
  <si>
    <t>6 - Titres garantis  (hors 67 et 68)</t>
  </si>
  <si>
    <t>67 - Titres garantis principalement exposés au risque de catastrophe ou climatique</t>
  </si>
  <si>
    <t>68 - Titres garantis principalement exposés au risque de mortalité</t>
  </si>
  <si>
    <t>Compte de résultat Vie &amp; dommages corporels</t>
  </si>
  <si>
    <t>DOMMAGES CORPORELS INDIVIDUELS ET COLLECTIFS  (cat. 20-21)
garanties accessoires uniquement</t>
  </si>
  <si>
    <t xml:space="preserve">DOMMAGES CORPORELS 
garanties accessoires uniquement
</t>
  </si>
  <si>
    <t xml:space="preserve">ASS. INDIV./GROUPES  ET COLLECTIFS OUVERTS EN EUROS OU DEVISES
</t>
  </si>
  <si>
    <t>TEMPOR. DECES (cat.3-6)</t>
  </si>
  <si>
    <t>AUTRES  (cat. 4, 5,7)</t>
  </si>
  <si>
    <t>ASSURANCE VIE EPARGNE (CAPITALISATION EN EUROS OU DEVISES, EUROCROISSANCE, UC, RETRAITE
(cat.1, 2, 8, 9, 10, 11, 12, 13)</t>
  </si>
  <si>
    <t>DOMMAGES CORPORELS INDIVIDUELS ET COLLECTIFS (cat. 20-21)</t>
  </si>
  <si>
    <t>TOTAL GENERAL (y compris les branches non-détailles dans l'état)</t>
  </si>
  <si>
    <t>971</t>
  </si>
  <si>
    <t>972</t>
  </si>
  <si>
    <t>974</t>
  </si>
  <si>
    <t>977</t>
  </si>
  <si>
    <t>978</t>
  </si>
  <si>
    <t>DOM-TOM</t>
  </si>
  <si>
    <t xml:space="preserve">Nombre de risques assurés </t>
  </si>
  <si>
    <t xml:space="preserve">Valeurs assurées </t>
  </si>
  <si>
    <t xml:space="preserve">Sinistres CatNat </t>
  </si>
  <si>
    <t>Primes émises CatNat</t>
  </si>
  <si>
    <t>France métropolitaine</t>
  </si>
  <si>
    <t>Asie</t>
  </si>
  <si>
    <t>Océanie</t>
  </si>
  <si>
    <t>Afrique</t>
  </si>
  <si>
    <t>Amérique du Nord</t>
  </si>
  <si>
    <t>Amérique du Sud</t>
  </si>
  <si>
    <t>Caraïbes et Amériques centrales</t>
  </si>
  <si>
    <t>Europe (hors France)</t>
  </si>
  <si>
    <t>Informations générales</t>
  </si>
  <si>
    <t>Référence</t>
  </si>
  <si>
    <t>Bilan</t>
  </si>
  <si>
    <t>0.Bilan</t>
  </si>
  <si>
    <t>Liste des actifs</t>
  </si>
  <si>
    <t>Compte de résultat pour les activités vie</t>
  </si>
  <si>
    <t>Variante 2</t>
  </si>
  <si>
    <t>Valeur Solvabilité 2</t>
  </si>
  <si>
    <t>Expositions géographiques pour les catastrophes naturelles (tous périls confondus, y compris non inclus dans le régime CAT NAT)</t>
  </si>
  <si>
    <t>Expositions géographiques pour les cyclones</t>
  </si>
  <si>
    <t>Expositions géographiques pour les submersions marines</t>
  </si>
  <si>
    <t>Expositions géographiques pour les inondations</t>
  </si>
  <si>
    <t>Expositions géographiques pour les épisodes de sécheresse</t>
  </si>
  <si>
    <t>2.Bilan</t>
  </si>
  <si>
    <t>0.Liste des actifs</t>
  </si>
  <si>
    <t>1.Liste des actifs</t>
  </si>
  <si>
    <t>2.Liste des actifs</t>
  </si>
  <si>
    <t>Détails sur les catastrophes naturelles (tous)</t>
  </si>
  <si>
    <t>Détails sur les catastrophes Sécheresse</t>
  </si>
  <si>
    <t>Détails sur les catastrophes Inondations</t>
  </si>
  <si>
    <t>Détails sur les catastrophes Submersion marine</t>
  </si>
  <si>
    <t>Détails sur les catastrophes Cyclones</t>
  </si>
  <si>
    <t>0.1.2.CAT NAT</t>
  </si>
  <si>
    <t>0.1.2.CAT-NAT_Sècheresse</t>
  </si>
  <si>
    <t>0.1.2.CAT-NAT_Inondations</t>
  </si>
  <si>
    <t>0.1.2.CAT-NAT_Sub-marine</t>
  </si>
  <si>
    <t>0.1.2.CAT-NAT_Cyclone</t>
  </si>
  <si>
    <t>Compte de résultat pour les activités non-vie</t>
  </si>
  <si>
    <t>0.Passif-Non-vie</t>
  </si>
  <si>
    <t>0.Passif-Vie</t>
  </si>
  <si>
    <t>1.Passif-Vie</t>
  </si>
  <si>
    <t>1.Passif-Non-vie</t>
  </si>
  <si>
    <t>2.Passif-Vie</t>
  </si>
  <si>
    <t>2.Passif-Non-vie</t>
  </si>
  <si>
    <t>41 - Fonds actions</t>
  </si>
  <si>
    <t>42 - Fonds obligataires</t>
  </si>
  <si>
    <t>43 - Fonds monétaires</t>
  </si>
  <si>
    <t>4x - Autres fonds</t>
  </si>
  <si>
    <t>Variante 1</t>
  </si>
  <si>
    <t>Frais de soins</t>
  </si>
  <si>
    <t>Nombre de personnes assurées</t>
  </si>
  <si>
    <t>PRIMES NETTES EMISES (Garanties Individuelles + Collectives)</t>
  </si>
  <si>
    <t>Auvergne-Rhône-Alpes</t>
  </si>
  <si>
    <t>Bourgogne-Franche-Comté</t>
  </si>
  <si>
    <t>Bretagne</t>
  </si>
  <si>
    <t>Centre-Val de Loire</t>
  </si>
  <si>
    <t>Corse</t>
  </si>
  <si>
    <t>Grand Est</t>
  </si>
  <si>
    <t>Hauts-de-France</t>
  </si>
  <si>
    <t>Ile-de-France</t>
  </si>
  <si>
    <t>Normandie</t>
  </si>
  <si>
    <t>Nouvelle-Aquitaine</t>
  </si>
  <si>
    <t>Occitanie</t>
  </si>
  <si>
    <t>Pays de la Loire</t>
  </si>
  <si>
    <t>Provence-Alpes-Côte d'Azur</t>
  </si>
  <si>
    <t>PRESTATIONS PAYEES NETTES DE RECOURS (Non Données en Substitution)</t>
  </si>
  <si>
    <t>Valeurs assurées</t>
  </si>
  <si>
    <t>Prestations payées (sinistres et rentes)</t>
  </si>
  <si>
    <t>Sinistres et capitaux payés (y compris rentes)</t>
  </si>
  <si>
    <t>Part de la réassurance dans les prestations payées</t>
  </si>
  <si>
    <t>Bordeaux</t>
  </si>
  <si>
    <t>Lille</t>
  </si>
  <si>
    <t>Lyon</t>
  </si>
  <si>
    <t>Marseille</t>
  </si>
  <si>
    <t>Montpellier</t>
  </si>
  <si>
    <t>Nantes</t>
  </si>
  <si>
    <t>Nice</t>
  </si>
  <si>
    <t>Strasbourg</t>
  </si>
  <si>
    <t>Toulouse</t>
  </si>
  <si>
    <t>Total des franchises appliquées</t>
  </si>
  <si>
    <t xml:space="preserve">Détails sur l'activité Santé - scénario Pollution </t>
  </si>
  <si>
    <t xml:space="preserve">Détails sur l'activité Santé - scénario Maladies vectoriels </t>
  </si>
  <si>
    <t>0.1.2.Santé_Pollution</t>
  </si>
  <si>
    <t>0.1.2.Santé_Maladies-vect</t>
  </si>
  <si>
    <t>A compléter pour les actions, si disponibles</t>
  </si>
  <si>
    <t>Participation aux résultats</t>
  </si>
  <si>
    <t>Provision pour participation aux bénéfices (en stock) pour les lignes concernées</t>
  </si>
  <si>
    <t>Taux de participation aux résultats moyen sur la période pour les lignes concernées (ex: entre 2019 et 2025 pour la colonne 2025)</t>
  </si>
  <si>
    <t>1.Bilan</t>
  </si>
  <si>
    <t>S.02.01.01 simplifié</t>
  </si>
  <si>
    <t>S.06.02 simplifié</t>
  </si>
  <si>
    <t>Informations et instructions</t>
  </si>
  <si>
    <t>Format de la cellule</t>
  </si>
  <si>
    <t>Explication</t>
  </si>
  <si>
    <t>Cellules à compléter</t>
  </si>
  <si>
    <t>Ne pas remplir</t>
  </si>
  <si>
    <t>Titres des lignes et colonnes d'informations</t>
  </si>
  <si>
    <t>Notes ou informations générales</t>
  </si>
  <si>
    <t>Formats des cellules</t>
  </si>
  <si>
    <t>Unités de mesures</t>
  </si>
  <si>
    <t>Merci d'indiquer l'unité de mesure utilisée.</t>
  </si>
  <si>
    <r>
      <rPr>
        <b/>
        <sz val="10"/>
        <color theme="1"/>
        <rFont val="Calibri"/>
        <family val="2"/>
        <scheme val="minor"/>
      </rPr>
      <t xml:space="preserve">Remarque : </t>
    </r>
    <r>
      <rPr>
        <sz val="10"/>
        <color theme="1"/>
        <rFont val="Calibri"/>
        <family val="2"/>
        <scheme val="minor"/>
      </rPr>
      <t>Tous les chiffres (monétaires et autres quantités) doivent être donnés en unité (c'est-à-dire pas en millions ou en milliers)</t>
    </r>
  </si>
  <si>
    <t>Autres informations</t>
  </si>
  <si>
    <t>Les cellules à compléter par les participants sont déverrouillées, tandis que toutes les autres cellules sont verrouillées. Cependant, les participants peuvent remplacer les formules également dans les cellules verrouillées si nécessaire en supprimant la protection de la feuille.
Certaines cellules sont préremplies d'un signe moins (-) dont la signification est «non rempli» pour permettre une différenciation entre les valeurs manquantes et les valeurs nulles (0). Pour les valeurs de pourcentage, le signe moins est remplacé par un signe de pourcentage (%).
Les participants ne doivent pas modifier le format des remises ni les noms des feuilles afin que l'ACPR puisse être en mesure d'effectuer les analyses.</t>
  </si>
  <si>
    <t>Version</t>
  </si>
  <si>
    <t>Version initiale</t>
  </si>
  <si>
    <t>Informations sur l'entité participante</t>
  </si>
  <si>
    <t>Informations sur l'entité</t>
  </si>
  <si>
    <t>Date de soumission</t>
  </si>
  <si>
    <t>Niveau de remise</t>
  </si>
  <si>
    <t>Type de données</t>
  </si>
  <si>
    <t>Données annuelles</t>
  </si>
  <si>
    <t>Date de référence des données initiales</t>
  </si>
  <si>
    <t>Date de référence des données initiales (si différent de 31/12/2019)</t>
  </si>
  <si>
    <t>Cellules calculées automatiquement à partir des autres cellules, ne pas remplir</t>
  </si>
  <si>
    <t xml:space="preserve"> </t>
  </si>
  <si>
    <t>C0010</t>
  </si>
  <si>
    <t>C0020</t>
  </si>
  <si>
    <t>C0030</t>
  </si>
  <si>
    <t>C0040</t>
  </si>
  <si>
    <t>C0050</t>
  </si>
  <si>
    <t>R0010</t>
  </si>
  <si>
    <t>R0020</t>
  </si>
  <si>
    <t>R0030</t>
  </si>
  <si>
    <t>R0040</t>
  </si>
  <si>
    <t>R0050</t>
  </si>
  <si>
    <t>R0060</t>
  </si>
  <si>
    <t>R0070</t>
  </si>
  <si>
    <t>R0080</t>
  </si>
  <si>
    <t>R0090</t>
  </si>
  <si>
    <t>R0100</t>
  </si>
  <si>
    <t>R0110</t>
  </si>
  <si>
    <t>R0120</t>
  </si>
  <si>
    <t>R0130</t>
  </si>
  <si>
    <t>R0140</t>
  </si>
  <si>
    <t>R0150</t>
  </si>
  <si>
    <t>R0160</t>
  </si>
  <si>
    <t>R0170</t>
  </si>
  <si>
    <t>R0180</t>
  </si>
  <si>
    <t>R0190</t>
  </si>
  <si>
    <t>R0200</t>
  </si>
  <si>
    <t>R0210</t>
  </si>
  <si>
    <t>R0220</t>
  </si>
  <si>
    <t>R0230</t>
  </si>
  <si>
    <t>R0240</t>
  </si>
  <si>
    <t>R0250</t>
  </si>
  <si>
    <t>R0260</t>
  </si>
  <si>
    <t>R0270</t>
  </si>
  <si>
    <t>R0280</t>
  </si>
  <si>
    <t>R0290</t>
  </si>
  <si>
    <t>R0300</t>
  </si>
  <si>
    <t>R0310</t>
  </si>
  <si>
    <t>R0320</t>
  </si>
  <si>
    <t>R0330</t>
  </si>
  <si>
    <t>R0340</t>
  </si>
  <si>
    <t>R0350</t>
  </si>
  <si>
    <t>R0360</t>
  </si>
  <si>
    <t>R0370</t>
  </si>
  <si>
    <t>R0380</t>
  </si>
  <si>
    <t>R0390</t>
  </si>
  <si>
    <t>R0400</t>
  </si>
  <si>
    <t>R0410</t>
  </si>
  <si>
    <t>R0420</t>
  </si>
  <si>
    <t>R0430</t>
  </si>
  <si>
    <t>R0440</t>
  </si>
  <si>
    <t>R0450</t>
  </si>
  <si>
    <t>R0460</t>
  </si>
  <si>
    <t>R0470</t>
  </si>
  <si>
    <t>R0480</t>
  </si>
  <si>
    <t>R0490</t>
  </si>
  <si>
    <t>R0500</t>
  </si>
  <si>
    <t>R0510</t>
  </si>
  <si>
    <t>R0520</t>
  </si>
  <si>
    <t>C0060</t>
  </si>
  <si>
    <t>C0070</t>
  </si>
  <si>
    <t>C0080</t>
  </si>
  <si>
    <t>C0090</t>
  </si>
  <si>
    <t>C0100</t>
  </si>
  <si>
    <t>C0110</t>
  </si>
  <si>
    <t>C0120</t>
  </si>
  <si>
    <t>C0130</t>
  </si>
  <si>
    <t>C0140</t>
  </si>
  <si>
    <t>C0150</t>
  </si>
  <si>
    <t>C0160</t>
  </si>
  <si>
    <t>C0170</t>
  </si>
  <si>
    <t>C0180</t>
  </si>
  <si>
    <t>C0190</t>
  </si>
  <si>
    <t>C0200</t>
  </si>
  <si>
    <t>C0210</t>
  </si>
  <si>
    <t>C0220</t>
  </si>
  <si>
    <t>C0230</t>
  </si>
  <si>
    <t>C0240</t>
  </si>
  <si>
    <t>C0250</t>
  </si>
  <si>
    <t>C0260</t>
  </si>
  <si>
    <t>C0270</t>
  </si>
  <si>
    <t>C0280</t>
  </si>
  <si>
    <t>C0290</t>
  </si>
  <si>
    <t>C0300</t>
  </si>
  <si>
    <t>C0310</t>
  </si>
  <si>
    <t>C0320</t>
  </si>
  <si>
    <t>C0330</t>
  </si>
  <si>
    <t>C0340</t>
  </si>
  <si>
    <t>C0350</t>
  </si>
  <si>
    <t>C0360</t>
  </si>
  <si>
    <t>C0370</t>
  </si>
  <si>
    <t>C0380</t>
  </si>
  <si>
    <t>C0390</t>
  </si>
  <si>
    <t>C0400</t>
  </si>
  <si>
    <t>R0530</t>
  </si>
  <si>
    <t>R0540</t>
  </si>
  <si>
    <t>R0550</t>
  </si>
  <si>
    <t>R0560</t>
  </si>
  <si>
    <t>R0570</t>
  </si>
  <si>
    <t>R0580</t>
  </si>
  <si>
    <t>R0590</t>
  </si>
  <si>
    <t>R0600</t>
  </si>
  <si>
    <t>R0610</t>
  </si>
  <si>
    <t>R0620</t>
  </si>
  <si>
    <t>R0630</t>
  </si>
  <si>
    <t>R0640</t>
  </si>
  <si>
    <t>R0650</t>
  </si>
  <si>
    <t>R0660</t>
  </si>
  <si>
    <t>R0670</t>
  </si>
  <si>
    <t>R0680</t>
  </si>
  <si>
    <t>R0690</t>
  </si>
  <si>
    <t>R0700</t>
  </si>
  <si>
    <t>R0710</t>
  </si>
  <si>
    <t>R0720</t>
  </si>
  <si>
    <t>R0730</t>
  </si>
  <si>
    <t>R0740</t>
  </si>
  <si>
    <t>R0750</t>
  </si>
  <si>
    <t>R0760</t>
  </si>
  <si>
    <t>R0770</t>
  </si>
  <si>
    <t>R0780</t>
  </si>
  <si>
    <t>R0790</t>
  </si>
  <si>
    <t>R0800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</si>
  <si>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</si>
  <si>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</si>
  <si>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</si>
  <si>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</si>
  <si>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</si>
  <si>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</si>
  <si>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</si>
  <si>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</si>
  <si>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</si>
  <si>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</si>
  <si>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</si>
  <si>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</si>
  <si>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</si>
  <si>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</si>
  <si>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</si>
  <si>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</si>
  <si>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</si>
  <si>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</si>
  <si>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</si>
  <si>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</si>
  <si>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R1010</t>
  </si>
  <si>
    <t>R1020</t>
  </si>
  <si>
    <t>R1030</t>
  </si>
  <si>
    <t>R1040</t>
  </si>
  <si>
    <t>R1050</t>
  </si>
  <si>
    <t>R1060</t>
  </si>
  <si>
    <t>R1070</t>
  </si>
  <si>
    <t>R1080</t>
  </si>
  <si>
    <t>R1090</t>
  </si>
  <si>
    <t>Autres dommages corporels</t>
  </si>
  <si>
    <t>Décès toutes causes ou invalidité avec perte totale et irréversible d'autonomie (PTIA)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</si>
</sst>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43" formatCode="_-* #,##0.00_-;\-* #,##0.00_-;_-* &quot;-&quot;??_-;_-@_-"/>
    <numFmt numFmtId="164" formatCode="_-&quot;£&quot;* #,##0.00_-;\-&quot;£&quot;* #,##0.00_-;_-&quot;£&quot;* &quot;-&quot;??_-;_-@_-"/>
    <numFmt numFmtId="165" formatCode="[$-F800]dddd\,\ mmmm\ dd\,\ yyyy"/>
    <numFmt numFmtId="166" formatCode="0.0%"/>
    <numFmt numFmtId="167" formatCode="dd/mm/yyyy;@"/>
    <numFmt numFmtId="168" formatCode="[$€-2]\ #,##0"/>
    <numFmt numFmtId="169" formatCode="_(* #,##0.00_);_(* \(#,##0.00\);_(* &quot;-&quot;??_);_(@_)"/>
    <numFmt numFmtId="170" formatCode="\$#,##0\ ;\(\$#,##0\)"/>
    <numFmt numFmtId="171" formatCode="&quot;$&quot;#,##0\ ;\(&quot;$&quot;#,##0\)"/>
    <numFmt numFmtId="172" formatCode="m/d"/>
    <numFmt numFmtId="173" formatCode="0.0"/>
    <numFmt numFmtId="174" formatCode="mmm"/>
    <numFmt numFmtId="175" formatCode="yyyy"/>
    <numFmt numFmtId="176" formatCode="_(&quot;$&quot;* #,##0_);_(&quot;$&quot;* \(#,##0\);_(&quot;$&quot;* &quot;-&quot;_);_(@_)"/>
    <numFmt numFmtId="177" formatCode="\R0000"/>
    <numFmt numFmtId="178" formatCode="\C0000"/>
    <numFmt numFmtId="179" formatCode="0000"/>
  </numFmts>
  <fonts count="133">
    <font>
      <sz val="11"/>
      <color theme="1"/>
      <name val="Calibri"/>
      <family val="2"/>
      <scheme val="minor"/>
    </font>
    <font>
      <sz val="11"/>
      <color theme="1"/>
      <name val="Calibri"/>
      <family val="2"/>
      <scheme val="minor"/>
    </font>
    <font>
      <sz val="11"/>
      <color theme="1"/>
      <name val="Calibri"/>
      <family val="2"/>
      <charset val="238"/>
      <scheme val="minor"/>
    </font>
    <font>
      <sz val="11"/>
      <color indexed="8"/>
      <name val="Calibri"/>
      <family val="2"/>
    </font>
    <font>
      <sz val="11"/>
      <color rgb="FF000000"/>
      <name val="Calibri"/>
      <family val="2"/>
      <charset val="1"/>
    </font>
    <font>
      <sz val="10"/>
      <name val="Arial"/>
      <family val="2"/>
      <charset val="238"/>
    </font>
    <font>
      <sz val="11"/>
      <color theme="0"/>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9C0006"/>
      <name val="Calibri"/>
      <family val="2"/>
      <charset val="238"/>
      <scheme val="minor"/>
    </font>
    <font>
      <sz val="11"/>
      <color rgb="FF9C6500"/>
      <name val="Calibri"/>
      <family val="2"/>
      <charset val="238"/>
      <scheme val="minor"/>
    </font>
    <font>
      <b/>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indexed="8"/>
      <name val="Czcionka tekstu podstawowego"/>
      <family val="2"/>
      <charset val="238"/>
    </font>
    <font>
      <b/>
      <sz val="9"/>
      <color rgb="FFFF0000"/>
      <name val="Calibri"/>
      <family val="2"/>
      <charset val="238"/>
      <scheme val="minor"/>
    </font>
    <font>
      <sz val="9"/>
      <color theme="1"/>
      <name val="Calibri"/>
      <family val="2"/>
      <charset val="238"/>
      <scheme val="minor"/>
    </font>
    <font>
      <b/>
      <sz val="9"/>
      <name val="Calibri"/>
      <family val="2"/>
      <charset val="238"/>
      <scheme val="minor"/>
    </font>
    <font>
      <sz val="9"/>
      <name val="Calibri"/>
      <family val="2"/>
      <charset val="238"/>
      <scheme val="minor"/>
    </font>
    <font>
      <sz val="9"/>
      <color rgb="FFFF0000"/>
      <name val="Calibri"/>
      <family val="2"/>
      <charset val="238"/>
      <scheme val="minor"/>
    </font>
    <font>
      <sz val="9"/>
      <color theme="1"/>
      <name val="Calibri"/>
      <family val="2"/>
      <scheme val="minor"/>
    </font>
    <font>
      <b/>
      <sz val="11"/>
      <color theme="1"/>
      <name val="Calibri"/>
      <family val="2"/>
      <scheme val="minor"/>
    </font>
    <font>
      <sz val="10"/>
      <name val="Calibri"/>
      <family val="2"/>
      <scheme val="minor"/>
    </font>
    <font>
      <sz val="10"/>
      <name val="Arial"/>
      <family val="2"/>
    </font>
    <font>
      <b/>
      <sz val="10"/>
      <name val="Calibri"/>
      <family val="2"/>
      <scheme val="minor"/>
    </font>
    <font>
      <sz val="10"/>
      <name val="Calibri"/>
      <family val="2"/>
      <charset val="238"/>
      <scheme val="minor"/>
    </font>
    <font>
      <sz val="11"/>
      <name val="Calibri"/>
      <family val="2"/>
      <charset val="238"/>
      <scheme val="minor"/>
    </font>
    <font>
      <sz val="11"/>
      <color rgb="FF0070C0"/>
      <name val="Calibri"/>
      <family val="2"/>
      <charset val="238"/>
      <scheme val="minor"/>
    </font>
    <font>
      <sz val="10"/>
      <color theme="1"/>
      <name val="Calibri"/>
      <family val="2"/>
      <scheme val="minor"/>
    </font>
    <font>
      <i/>
      <sz val="10"/>
      <color theme="1"/>
      <name val="Calibri"/>
      <family val="2"/>
      <scheme val="minor"/>
    </font>
    <font>
      <b/>
      <sz val="12"/>
      <color theme="0"/>
      <name val="Calibri"/>
      <family val="2"/>
      <scheme val="minor"/>
    </font>
    <font>
      <u/>
      <sz val="10"/>
      <color theme="10"/>
      <name val="Calibri"/>
      <family val="2"/>
      <scheme val="minor"/>
    </font>
    <font>
      <b/>
      <sz val="10"/>
      <color theme="1"/>
      <name val="Calibri"/>
      <family val="2"/>
      <scheme val="minor"/>
    </font>
    <font>
      <i/>
      <sz val="10"/>
      <name val="Calibri"/>
      <family val="2"/>
      <scheme val="minor"/>
    </font>
    <font>
      <sz val="12"/>
      <name val="Calibri"/>
      <family val="2"/>
      <scheme val="minor"/>
    </font>
    <font>
      <i/>
      <sz val="11"/>
      <color theme="1"/>
      <name val="Calibri"/>
      <family val="2"/>
      <scheme val="minor"/>
    </font>
    <font>
      <b/>
      <sz val="9"/>
      <name val="Calibri"/>
      <family val="2"/>
      <scheme val="minor"/>
    </font>
    <font>
      <b/>
      <sz val="9"/>
      <color theme="1"/>
      <name val="Calibri"/>
      <family val="2"/>
      <scheme val="minor"/>
    </font>
    <font>
      <b/>
      <i/>
      <sz val="10"/>
      <color theme="1"/>
      <name val="Calibri"/>
      <family val="2"/>
      <scheme val="minor"/>
    </font>
    <font>
      <b/>
      <sz val="11"/>
      <color rgb="FF3F3F3F"/>
      <name val="Calibri"/>
      <family val="2"/>
      <scheme val="minor"/>
    </font>
    <font>
      <sz val="18"/>
      <name val="Arial"/>
      <family val="2"/>
    </font>
    <font>
      <sz val="8"/>
      <color theme="1"/>
      <name val="Calibri"/>
      <family val="2"/>
      <scheme val="minor"/>
    </font>
    <font>
      <b/>
      <sz val="18"/>
      <color theme="1"/>
      <name val="Arial"/>
      <family val="2"/>
    </font>
    <font>
      <sz val="8"/>
      <name val="Calibri"/>
      <family val="2"/>
      <scheme val="minor"/>
    </font>
    <font>
      <sz val="8"/>
      <name val="Arial"/>
      <family val="2"/>
    </font>
    <font>
      <i/>
      <sz val="8"/>
      <color theme="1"/>
      <name val="Calibri"/>
      <family val="2"/>
      <scheme val="minor"/>
    </font>
    <font>
      <sz val="10"/>
      <color theme="1"/>
      <name val="Times New Roman"/>
      <family val="1"/>
    </font>
    <font>
      <u/>
      <sz val="11"/>
      <color theme="10"/>
      <name val="Calibri"/>
      <family val="2"/>
      <scheme val="minor"/>
    </font>
    <font>
      <sz val="9"/>
      <name val="Calibri"/>
      <family val="2"/>
      <scheme val="minor"/>
    </font>
    <font>
      <b/>
      <sz val="12"/>
      <color theme="1"/>
      <name val="Calibri"/>
      <family val="2"/>
      <scheme val="minor"/>
    </font>
    <font>
      <b/>
      <sz val="11"/>
      <color rgb="FFFF0000"/>
      <name val="Calibri"/>
      <family val="2"/>
      <scheme val="minor"/>
    </font>
    <font>
      <b/>
      <sz val="11"/>
      <name val="Calibri"/>
      <family val="2"/>
      <scheme val="minor"/>
    </font>
    <font>
      <sz val="11"/>
      <color indexed="8"/>
      <name val="Calibri"/>
      <family val="2"/>
      <charset val="238"/>
      <scheme val="minor"/>
    </font>
    <font>
      <sz val="11"/>
      <color rgb="FFFF0000"/>
      <name val="Calibri"/>
      <family val="2"/>
      <scheme val="minor"/>
    </font>
    <font>
      <sz val="11"/>
      <name val="lr oSVbN"/>
      <charset val="128"/>
    </font>
    <font>
      <sz val="11"/>
      <color indexed="9"/>
      <name val="Calibri"/>
      <family val="2"/>
    </font>
    <font>
      <b/>
      <sz val="11"/>
      <color indexed="63"/>
      <name val="Calibri"/>
      <family val="2"/>
    </font>
    <font>
      <sz val="11"/>
      <color indexed="34"/>
      <name val="Calibri"/>
      <family val="2"/>
    </font>
    <font>
      <b/>
      <sz val="11"/>
      <color indexed="52"/>
      <name val="Calibri"/>
      <family val="2"/>
    </font>
    <font>
      <b/>
      <sz val="11"/>
      <color indexed="31"/>
      <name val="Calibri"/>
      <family val="2"/>
    </font>
    <font>
      <b/>
      <sz val="11"/>
      <color indexed="9"/>
      <name val="Calibri"/>
      <family val="2"/>
    </font>
    <font>
      <sz val="7"/>
      <color theme="1"/>
      <name val="Arial"/>
      <family val="2"/>
    </font>
    <font>
      <vertAlign val="superscript"/>
      <sz val="7"/>
      <color theme="1"/>
      <name val="Arial"/>
      <family val="2"/>
    </font>
    <font>
      <sz val="8"/>
      <color theme="1"/>
      <name val="Arial"/>
      <family val="2"/>
    </font>
    <font>
      <sz val="10"/>
      <color rgb="FF000000"/>
      <name val="Arial"/>
      <family val="2"/>
    </font>
    <font>
      <sz val="10"/>
      <color theme="1"/>
      <name val="Arial"/>
      <family val="2"/>
    </font>
    <font>
      <sz val="10"/>
      <color theme="1"/>
      <name val="Gill Sans MT"/>
      <family val="2"/>
    </font>
    <font>
      <b/>
      <sz val="12"/>
      <name val="Arial"/>
      <family val="2"/>
    </font>
    <font>
      <b/>
      <sz val="10"/>
      <name val="Arial"/>
      <family val="2"/>
    </font>
    <font>
      <b/>
      <sz val="8"/>
      <name val="Arial"/>
      <family val="2"/>
    </font>
    <font>
      <sz val="9"/>
      <name val="Tms Rmn"/>
    </font>
    <font>
      <sz val="11"/>
      <color indexed="62"/>
      <name val="Calibri"/>
      <family val="2"/>
    </font>
    <font>
      <b/>
      <sz val="11"/>
      <color indexed="8"/>
      <name val="Calibri"/>
      <family val="2"/>
    </font>
    <font>
      <i/>
      <sz val="11"/>
      <color indexed="23"/>
      <name val="Calibri"/>
      <family val="2"/>
    </font>
    <font>
      <sz val="10"/>
      <name val="Helv"/>
    </font>
    <font>
      <sz val="12"/>
      <name val="Helv"/>
    </font>
    <font>
      <sz val="11"/>
      <color indexed="17"/>
      <name val="Calibri"/>
      <family val="2"/>
    </font>
    <font>
      <b/>
      <sz val="18"/>
      <name val="Arial"/>
      <family val="2"/>
    </font>
    <font>
      <b/>
      <sz val="11"/>
      <color indexed="62"/>
      <name val="Calibri"/>
      <family val="2"/>
    </font>
    <font>
      <u/>
      <sz val="10"/>
      <color indexed="12"/>
      <name val="Times New Roman"/>
      <family val="1"/>
    </font>
    <font>
      <u/>
      <sz val="10"/>
      <color indexed="12"/>
      <name val="Arial"/>
      <family val="2"/>
    </font>
    <font>
      <u/>
      <sz val="7"/>
      <color indexed="12"/>
      <name val="Arial"/>
      <family val="2"/>
    </font>
    <font>
      <u/>
      <sz val="10"/>
      <color theme="10"/>
      <name val="Arial"/>
      <family val="2"/>
    </font>
    <font>
      <u/>
      <sz val="10"/>
      <color theme="10"/>
      <name val="Times"/>
      <family val="1"/>
    </font>
    <font>
      <sz val="11"/>
      <color indexed="31"/>
      <name val="Calibri"/>
      <family val="2"/>
    </font>
    <font>
      <sz val="11"/>
      <color indexed="52"/>
      <name val="Calibri"/>
      <family val="2"/>
    </font>
    <font>
      <sz val="11"/>
      <color indexed="60"/>
      <name val="Calibri"/>
      <family val="2"/>
    </font>
    <font>
      <sz val="11"/>
      <name val="Times New Roman"/>
      <family val="1"/>
    </font>
    <font>
      <sz val="10"/>
      <name val="Times New Roman"/>
      <family val="1"/>
    </font>
    <font>
      <sz val="10"/>
      <name val="Tahoma"/>
      <family val="2"/>
    </font>
    <font>
      <sz val="10"/>
      <name val="Times"/>
      <family val="1"/>
    </font>
    <font>
      <sz val="12"/>
      <name val="新細明體"/>
      <family val="1"/>
      <charset val="136"/>
    </font>
    <font>
      <sz val="11"/>
      <name val="Arial"/>
      <family val="2"/>
    </font>
    <font>
      <sz val="11"/>
      <color indexed="8"/>
      <name val="Calibri"/>
      <family val="2"/>
      <scheme val="minor"/>
    </font>
    <font>
      <sz val="10"/>
      <color theme="1"/>
      <name val="Arial"/>
      <family val="2"/>
      <charset val="136"/>
    </font>
    <font>
      <sz val="10"/>
      <color theme="1"/>
      <name val="Calibri"/>
      <family val="2"/>
    </font>
    <font>
      <i/>
      <sz val="10"/>
      <name val="Helv"/>
    </font>
    <font>
      <sz val="10"/>
      <name val="MS Sans Serif"/>
      <family val="2"/>
    </font>
    <font>
      <sz val="11"/>
      <color indexed="20"/>
      <name val="Calibri"/>
      <family val="2"/>
    </font>
    <font>
      <sz val="10"/>
      <color indexed="8"/>
      <name val="MS Sans Serif"/>
      <family val="2"/>
    </font>
    <font>
      <sz val="11"/>
      <name val="ＭＳ 明朝"/>
      <family val="1"/>
      <charset val="128"/>
    </font>
    <font>
      <b/>
      <sz val="14"/>
      <name val="Times New Roman"/>
      <family val="1"/>
    </font>
    <font>
      <sz val="8"/>
      <color rgb="FF008000"/>
      <name val="Arial"/>
      <family val="2"/>
    </font>
    <font>
      <b/>
      <u/>
      <sz val="8"/>
      <color rgb="FF0101FF"/>
      <name val="Arial"/>
      <family val="2"/>
    </font>
    <font>
      <sz val="6"/>
      <color theme="1"/>
      <name val="Arial"/>
      <family val="2"/>
    </font>
    <font>
      <b/>
      <sz val="18"/>
      <color indexed="62"/>
      <name val="Cambria"/>
      <family val="2"/>
    </font>
    <font>
      <b/>
      <sz val="15"/>
      <color indexed="62"/>
      <name val="Calibri"/>
      <family val="2"/>
    </font>
    <font>
      <b/>
      <sz val="13"/>
      <color indexed="62"/>
      <name val="Calibri"/>
      <family val="2"/>
    </font>
    <font>
      <sz val="11"/>
      <color indexed="10"/>
      <name val="Calibri"/>
      <family val="2"/>
    </font>
    <font>
      <sz val="12"/>
      <name val="CG Times (W1)"/>
      <family val="1"/>
    </font>
    <font>
      <sz val="11"/>
      <name val="ＭＳ Ｐゴシック"/>
      <family val="3"/>
      <charset val="128"/>
    </font>
    <font>
      <sz val="11"/>
      <color rgb="FF000000"/>
      <name val="Calibri"/>
      <family val="2"/>
      <scheme val="minor"/>
    </font>
    <font>
      <b/>
      <sz val="9"/>
      <color rgb="FFFF0000"/>
      <name val="Calibri"/>
      <family val="2"/>
      <scheme val="minor"/>
    </font>
    <font>
      <sz val="9"/>
      <color rgb="FFFFFF00"/>
      <name val="Calibri"/>
      <family val="2"/>
      <scheme val="minor"/>
    </font>
    <font>
      <sz val="9"/>
      <color rgb="FFFF0000"/>
      <name val="Calibri"/>
      <family val="2"/>
      <scheme val="minor"/>
    </font>
    <font>
      <sz val="9"/>
      <color rgb="FF0070C0"/>
      <name val="Calibri"/>
      <family val="2"/>
      <scheme val="minor"/>
    </font>
    <font>
      <sz val="9"/>
      <color rgb="FFFFC000"/>
      <name val="Calibri"/>
      <family val="2"/>
      <scheme val="minor"/>
    </font>
    <font>
      <b/>
      <sz val="9"/>
      <color rgb="FF0070C0"/>
      <name val="Calibri"/>
      <family val="2"/>
      <scheme val="minor"/>
    </font>
    <font>
      <sz val="8"/>
      <name val="MS Sans Serif"/>
      <family val="2"/>
    </font>
    <font>
      <sz val="11"/>
      <color indexed="8"/>
      <name val="Times New Roman"/>
      <family val="1"/>
    </font>
    <font>
      <b/>
      <sz val="11"/>
      <color indexed="8"/>
      <name val="Times New Roman"/>
      <family val="1"/>
    </font>
    <font>
      <sz val="8"/>
      <color indexed="8"/>
      <name val="Times New Roman"/>
      <family val="1"/>
    </font>
    <font>
      <i/>
      <sz val="11"/>
      <color indexed="8"/>
      <name val="Times New Roman"/>
      <family val="1"/>
    </font>
    <font>
      <b/>
      <i/>
      <sz val="11"/>
      <color indexed="8"/>
      <name val="Times New Roman"/>
      <family val="1"/>
    </font>
    <font>
      <b/>
      <sz val="11"/>
      <color theme="1"/>
      <name val="Times New Roman"/>
      <family val="1"/>
    </font>
    <font>
      <sz val="11"/>
      <color theme="1"/>
      <name val="Times New Roman"/>
      <family val="1"/>
    </font>
    <font>
      <sz val="10"/>
      <name val="Arial"/>
      <family val="2"/>
    </font>
    <font>
      <sz val="10"/>
      <color rgb="FFFF0000"/>
      <name val="Calibri"/>
      <family val="2"/>
      <scheme val="minor"/>
    </font>
    <font>
      <b/>
      <sz val="10"/>
      <name val="Arial Narrow"/>
      <family val="2"/>
    </font>
    <font>
      <sz val="10"/>
      <name val="Arial Narrow"/>
      <family val="2"/>
    </font>
    <font>
      <b/>
      <sz val="12"/>
      <name val="Calibri"/>
      <family val="2"/>
      <scheme val="minor"/>
    </font>
  </fonts>
  <fills count="83">
    <fill>
      <patternFill patternType="none"/>
    </fill>
    <fill>
      <patternFill patternType="gray125"/>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indexed="9"/>
        <bgColor indexed="64"/>
      </patternFill>
    </fill>
    <fill>
      <patternFill patternType="solid">
        <fgColor theme="0" tint="-0.14999847407452621"/>
        <bgColor indexed="64"/>
      </patternFill>
    </fill>
    <fill>
      <patternFill patternType="lightTrellis">
        <bgColor theme="0" tint="-0.14996795556505021"/>
      </patternFill>
    </fill>
    <fill>
      <patternFill patternType="solid">
        <fgColor theme="8" tint="0.39994506668294322"/>
        <bgColor indexed="64"/>
      </patternFill>
    </fill>
    <fill>
      <patternFill patternType="gray0625"/>
    </fill>
    <fill>
      <patternFill patternType="solid">
        <fgColor theme="0" tint="-0.34998626667073579"/>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3" tint="-0.249977111117893"/>
        <bgColor theme="8"/>
      </patternFill>
    </fill>
    <fill>
      <patternFill patternType="lightUp">
        <bgColor theme="0" tint="-0.14996795556505021"/>
      </patternFill>
    </fill>
    <fill>
      <patternFill patternType="solid">
        <fgColor theme="9" tint="0.59996337778862885"/>
        <bgColor theme="0"/>
      </patternFill>
    </fill>
    <fill>
      <patternFill patternType="solid">
        <fgColor theme="8" tint="0.79998168889431442"/>
        <bgColor indexed="64"/>
      </patternFill>
    </fill>
    <fill>
      <patternFill patternType="solid">
        <fgColor theme="8" tint="0.79998168889431442"/>
        <bgColor theme="0"/>
      </patternFill>
    </fill>
    <fill>
      <patternFill patternType="solid">
        <fgColor theme="0" tint="-0.249977111117893"/>
        <bgColor indexed="64"/>
      </patternFill>
    </fill>
    <fill>
      <patternFill patternType="solid">
        <fgColor theme="8"/>
        <bgColor indexed="64"/>
      </patternFill>
    </fill>
    <fill>
      <patternFill patternType="darkUp">
        <bgColor theme="0"/>
      </patternFill>
    </fill>
    <fill>
      <patternFill patternType="solid">
        <fgColor theme="6" tint="0.59996337778862885"/>
        <bgColor theme="0"/>
      </patternFill>
    </fill>
    <fill>
      <patternFill patternType="solid">
        <fgColor indexed="22"/>
        <bgColor indexed="64"/>
      </patternFill>
    </fill>
    <fill>
      <patternFill patternType="solid">
        <fgColor theme="3" tint="0.59999389629810485"/>
        <bgColor indexed="64"/>
      </patternFill>
    </fill>
    <fill>
      <patternFill patternType="solid">
        <fgColor rgb="FFFFFF00"/>
        <bgColor indexed="64"/>
      </patternFill>
    </fill>
    <fill>
      <patternFill patternType="lightDown">
        <fgColor theme="0" tint="-0.34998626667073579"/>
        <bgColor indexed="65"/>
      </patternFill>
    </fill>
    <fill>
      <patternFill patternType="lightDown">
        <fgColor theme="0" tint="-0.24994659260841701"/>
        <bgColor theme="0"/>
      </patternFill>
    </fill>
    <fill>
      <patternFill patternType="solid">
        <fgColor theme="5" tint="0.79998168889431442"/>
        <bgColor indexed="64"/>
      </patternFill>
    </fill>
    <fill>
      <patternFill patternType="solid">
        <fgColor indexed="65"/>
        <bgColor theme="0" tint="-0.24994659260841701"/>
      </patternFill>
    </fill>
    <fill>
      <patternFill patternType="solid">
        <fgColor theme="0"/>
        <bgColor indexed="64"/>
      </patternFill>
    </fill>
    <fill>
      <patternFill patternType="solid">
        <fgColor indexed="9"/>
      </patternFill>
    </fill>
    <fill>
      <patternFill patternType="solid">
        <fgColor indexed="47"/>
      </patternFill>
    </fill>
    <fill>
      <patternFill patternType="solid">
        <fgColor indexed="43"/>
      </patternFill>
    </fill>
    <fill>
      <patternFill patternType="solid">
        <fgColor indexed="41"/>
      </patternFill>
    </fill>
    <fill>
      <patternFill patternType="solid">
        <fgColor indexed="16"/>
      </patternFill>
    </fill>
    <fill>
      <patternFill patternType="solid">
        <fgColor indexed="26"/>
      </patternFill>
    </fill>
    <fill>
      <patternFill patternType="solid">
        <fgColor indexed="27"/>
      </patternFill>
    </fill>
    <fill>
      <patternFill patternType="solid">
        <fgColor indexed="22"/>
      </patternFill>
    </fill>
    <fill>
      <patternFill patternType="solid">
        <fgColor indexed="25"/>
      </patternFill>
    </fill>
    <fill>
      <patternFill patternType="solid">
        <fgColor indexed="49"/>
      </patternFill>
    </fill>
    <fill>
      <patternFill patternType="solid">
        <fgColor indexed="29"/>
      </patternFill>
    </fill>
    <fill>
      <patternFill patternType="solid">
        <fgColor indexed="10"/>
      </patternFill>
    </fill>
    <fill>
      <patternFill patternType="solid">
        <fgColor indexed="57"/>
      </patternFill>
    </fill>
    <fill>
      <patternFill patternType="solid">
        <fgColor indexed="54"/>
      </patternFill>
    </fill>
    <fill>
      <patternFill patternType="solid">
        <fgColor indexed="31"/>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theme="6" tint="0.59999389629810485"/>
        <bgColor indexed="64"/>
      </patternFill>
    </fill>
    <fill>
      <patternFill patternType="solid">
        <fgColor theme="1"/>
        <bgColor indexed="64"/>
      </patternFill>
    </fill>
    <fill>
      <patternFill patternType="solid">
        <fgColor theme="0" tint="-0.499984740745262"/>
        <bgColor indexed="64"/>
      </patternFill>
    </fill>
    <fill>
      <patternFill patternType="solid">
        <fgColor indexed="30"/>
        <bgColor indexed="21"/>
      </patternFill>
    </fill>
    <fill>
      <patternFill patternType="solid">
        <fgColor theme="6" tint="0.59999389629810485"/>
        <bgColor theme="0" tint="-0.24994659260841701"/>
      </patternFill>
    </fill>
    <fill>
      <patternFill patternType="lightDown">
        <fgColor theme="0" tint="-0.34998626667073579"/>
        <bgColor theme="6" tint="0.59999389629810485"/>
      </patternFill>
    </fill>
    <fill>
      <patternFill patternType="solid">
        <fgColor theme="6" tint="0.59999389629810485"/>
        <bgColor theme="0" tint="-0.34998626667073579"/>
      </patternFill>
    </fill>
  </fills>
  <borders count="7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style="thin">
        <color indexed="64"/>
      </top>
      <bottom style="thin">
        <color indexed="64"/>
      </bottom>
      <diagonal/>
    </border>
    <border>
      <left style="medium">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style="thin">
        <color indexed="64"/>
      </bottom>
      <diagonal/>
    </border>
    <border>
      <left style="thin">
        <color auto="1"/>
      </left>
      <right style="medium">
        <color indexed="64"/>
      </right>
      <top style="medium">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medium">
        <color indexed="49"/>
      </bottom>
      <diagonal/>
    </border>
    <border>
      <left/>
      <right/>
      <top/>
      <bottom style="double">
        <color indexed="3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style="hair">
        <color indexed="64"/>
      </right>
      <top/>
      <bottom/>
      <diagonal/>
    </border>
    <border>
      <left/>
      <right/>
      <top style="double">
        <color indexed="0"/>
      </top>
      <bottom/>
      <diagonal/>
    </border>
    <border>
      <left/>
      <right/>
      <top style="thin">
        <color indexed="62"/>
      </top>
      <bottom style="double">
        <color indexed="62"/>
      </bottom>
      <diagonal/>
    </border>
    <border>
      <left/>
      <right/>
      <top/>
      <bottom style="thick">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rgb="FF002060"/>
      </left>
      <right style="thin">
        <color rgb="FF002060"/>
      </right>
      <top style="thin">
        <color rgb="FF002060"/>
      </top>
      <bottom style="thin">
        <color rgb="FF002060"/>
      </bottom>
      <diagonal/>
    </border>
    <border>
      <left/>
      <right style="thin">
        <color rgb="FF002060"/>
      </right>
      <top style="thin">
        <color rgb="FF002060"/>
      </top>
      <bottom style="thin">
        <color rgb="FF002060"/>
      </bottom>
      <diagonal/>
    </border>
    <border>
      <left style="medium">
        <color rgb="FF002060"/>
      </left>
      <right style="medium">
        <color rgb="FF002060"/>
      </right>
      <top style="medium">
        <color rgb="FF002060"/>
      </top>
      <bottom style="thin">
        <color rgb="FF002060"/>
      </bottom>
      <diagonal/>
    </border>
    <border>
      <left style="medium">
        <color rgb="FF002060"/>
      </left>
      <right style="medium">
        <color rgb="FF002060"/>
      </right>
      <top style="thin">
        <color rgb="FF002060"/>
      </top>
      <bottom style="thin">
        <color rgb="FF002060"/>
      </bottom>
      <diagonal/>
    </border>
    <border>
      <left style="medium">
        <color rgb="FF002060"/>
      </left>
      <right/>
      <top style="thin">
        <color rgb="FF002060"/>
      </top>
      <bottom style="thin">
        <color rgb="FF002060"/>
      </bottom>
      <diagonal/>
    </border>
    <border>
      <left/>
      <right/>
      <top style="thin">
        <color rgb="FF002060"/>
      </top>
      <bottom style="thin">
        <color rgb="FF002060"/>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right style="hair">
        <color auto="1"/>
      </right>
      <top style="thin">
        <color indexed="64"/>
      </top>
      <bottom style="thin">
        <color indexed="64"/>
      </bottom>
      <diagonal/>
    </border>
    <border>
      <left style="thin">
        <color auto="1"/>
      </left>
      <right style="hair">
        <color auto="1"/>
      </right>
      <top/>
      <bottom style="thin">
        <color indexed="64"/>
      </bottom>
      <diagonal/>
    </border>
  </borders>
  <cellStyleXfs count="29305">
    <xf numFmtId="0" fontId="0" fillId="0" borderId="0"/>
    <xf numFmtId="0" fontId="2" fillId="0" borderId="0"/>
    <xf numFmtId="0" fontId="1" fillId="31" borderId="0" applyNumberFormat="0" applyFont="0" applyFill="0" applyBorder="0" applyAlignment="0" applyProtection="0"/>
    <xf numFmtId="0" fontId="3" fillId="0" borderId="0"/>
    <xf numFmtId="0" fontId="1" fillId="0" borderId="0" applyNumberFormat="0" applyFont="0" applyFill="0" applyBorder="0" applyAlignment="0" applyProtection="0"/>
    <xf numFmtId="0" fontId="4" fillId="0" borderId="0"/>
    <xf numFmtId="0" fontId="4" fillId="0" borderId="0"/>
    <xf numFmtId="0" fontId="2" fillId="0" borderId="0"/>
    <xf numFmtId="0" fontId="5"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9" fontId="24" fillId="34" borderId="0" applyBorder="0">
      <alignment horizontal="center" vertical="center"/>
    </xf>
    <xf numFmtId="0" fontId="24" fillId="35" borderId="0" applyBorder="0">
      <alignment vertical="center"/>
    </xf>
    <xf numFmtId="165" fontId="1" fillId="0" borderId="0"/>
    <xf numFmtId="0" fontId="25" fillId="36" borderId="0" applyFont="0" applyBorder="0"/>
    <xf numFmtId="0" fontId="1" fillId="0" borderId="0"/>
    <xf numFmtId="0" fontId="31" fillId="0" borderId="0" applyBorder="0"/>
    <xf numFmtId="0" fontId="35" fillId="41" borderId="0">
      <alignment horizontal="center" vertical="center"/>
    </xf>
    <xf numFmtId="0" fontId="24" fillId="42" borderId="0" applyBorder="0">
      <alignment horizontal="center" vertical="center"/>
    </xf>
    <xf numFmtId="3" fontId="24" fillId="43" borderId="0" applyBorder="0">
      <alignment horizontal="center" vertical="center"/>
    </xf>
    <xf numFmtId="166" fontId="24" fillId="43" borderId="0" applyBorder="0">
      <alignment horizontal="center" vertical="center"/>
    </xf>
    <xf numFmtId="165" fontId="24" fillId="44" borderId="0" applyBorder="0">
      <alignment horizontal="center" vertical="center"/>
    </xf>
    <xf numFmtId="165" fontId="36" fillId="45" borderId="0" applyNumberFormat="0" applyBorder="0" applyAlignment="0"/>
    <xf numFmtId="165" fontId="1" fillId="0" borderId="0"/>
    <xf numFmtId="0" fontId="24" fillId="48" borderId="0" applyBorder="0">
      <alignment horizontal="center" vertical="center"/>
      <protection locked="0"/>
    </xf>
    <xf numFmtId="167" fontId="24" fillId="42" borderId="0" applyBorder="0">
      <alignment horizontal="center" vertical="center"/>
    </xf>
    <xf numFmtId="0" fontId="49" fillId="0" borderId="0" applyNumberFormat="0" applyFill="0" applyBorder="0" applyAlignment="0" applyProtection="0"/>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0" fontId="25" fillId="0" borderId="0"/>
    <xf numFmtId="168" fontId="25" fillId="0" borderId="0"/>
    <xf numFmtId="168" fontId="25" fillId="0" borderId="0"/>
    <xf numFmtId="168" fontId="25" fillId="0" borderId="0">
      <alignment horizontal="left" wrapText="1"/>
    </xf>
    <xf numFmtId="168" fontId="25" fillId="0" borderId="0">
      <alignment horizontal="left" wrapText="1"/>
    </xf>
    <xf numFmtId="0" fontId="56" fillId="0" borderId="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57"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0" fontId="3" fillId="61" borderId="0" applyNumberFormat="0" applyBorder="0" applyAlignment="0" applyProtection="0"/>
    <xf numFmtId="0" fontId="3" fillId="58" borderId="0" applyNumberFormat="0" applyBorder="0" applyAlignment="0" applyProtection="0"/>
    <xf numFmtId="0" fontId="3" fillId="62" borderId="0" applyNumberFormat="0" applyBorder="0" applyAlignment="0" applyProtection="0"/>
    <xf numFmtId="0" fontId="3" fillId="61" borderId="0" applyNumberFormat="0" applyBorder="0" applyAlignment="0" applyProtection="0"/>
    <xf numFmtId="0" fontId="3" fillId="63" borderId="0" applyNumberFormat="0" applyBorder="0" applyAlignment="0" applyProtection="0"/>
    <xf numFmtId="0" fontId="3" fillId="58"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4"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65"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168" fontId="3" fillId="58" borderId="0" applyNumberFormat="0" applyBorder="0" applyAlignment="0" applyProtection="0"/>
    <xf numFmtId="0" fontId="3" fillId="66" borderId="0" applyNumberFormat="0" applyBorder="0" applyAlignment="0" applyProtection="0"/>
    <xf numFmtId="0" fontId="3" fillId="67" borderId="0" applyNumberFormat="0" applyBorder="0" applyAlignment="0" applyProtection="0"/>
    <xf numFmtId="0" fontId="3" fillId="59" borderId="0" applyNumberFormat="0" applyBorder="0" applyAlignment="0" applyProtection="0"/>
    <xf numFmtId="0" fontId="3" fillId="64" borderId="0" applyNumberFormat="0" applyBorder="0" applyAlignment="0" applyProtection="0"/>
    <xf numFmtId="0" fontId="3" fillId="66" borderId="0" applyNumberFormat="0" applyBorder="0" applyAlignment="0" applyProtection="0"/>
    <xf numFmtId="0" fontId="3" fillId="58"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59"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4"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168" fontId="57" fillId="58" borderId="0" applyNumberFormat="0" applyBorder="0" applyAlignment="0" applyProtection="0"/>
    <xf numFmtId="0" fontId="57" fillId="66" borderId="0" applyNumberFormat="0" applyBorder="0" applyAlignment="0" applyProtection="0"/>
    <xf numFmtId="0" fontId="57" fillId="67" borderId="0" applyNumberFormat="0" applyBorder="0" applyAlignment="0" applyProtection="0"/>
    <xf numFmtId="0" fontId="57" fillId="59" borderId="0" applyNumberFormat="0" applyBorder="0" applyAlignment="0" applyProtection="0"/>
    <xf numFmtId="0" fontId="57" fillId="64" borderId="0" applyNumberFormat="0" applyBorder="0" applyAlignment="0" applyProtection="0"/>
    <xf numFmtId="0" fontId="57" fillId="66" borderId="0" applyNumberFormat="0" applyBorder="0" applyAlignment="0" applyProtection="0"/>
    <xf numFmtId="0" fontId="57" fillId="58"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8"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69"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70"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66"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168" fontId="57" fillId="71" borderId="0" applyNumberFormat="0" applyBorder="0" applyAlignment="0" applyProtection="0"/>
    <xf numFmtId="0" fontId="57" fillId="66" borderId="0" applyNumberFormat="0" applyBorder="0" applyAlignment="0" applyProtection="0"/>
    <xf numFmtId="0" fontId="57" fillId="68" borderId="0" applyNumberFormat="0" applyBorder="0" applyAlignment="0" applyProtection="0"/>
    <xf numFmtId="0" fontId="57" fillId="69" borderId="0" applyNumberFormat="0" applyBorder="0" applyAlignment="0" applyProtection="0"/>
    <xf numFmtId="0" fontId="57" fillId="70" borderId="0" applyNumberFormat="0" applyBorder="0" applyAlignment="0" applyProtection="0"/>
    <xf numFmtId="0" fontId="57" fillId="66" borderId="0" applyNumberFormat="0" applyBorder="0" applyAlignment="0" applyProtection="0"/>
    <xf numFmtId="0" fontId="57" fillId="72" borderId="0" applyNumberFormat="0" applyBorder="0" applyAlignment="0" applyProtection="0"/>
    <xf numFmtId="0" fontId="58" fillId="61" borderId="34" applyNumberFormat="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168" fontId="59" fillId="73" borderId="0" applyNumberFormat="0" applyBorder="0" applyAlignment="0" applyProtection="0"/>
    <xf numFmtId="0" fontId="60" fillId="61"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1" fillId="57" borderId="35"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168" fontId="62" fillId="74" borderId="36" applyNumberFormat="0" applyAlignment="0" applyProtection="0"/>
    <xf numFmtId="0" fontId="63" fillId="0" borderId="0"/>
    <xf numFmtId="0" fontId="63" fillId="0" borderId="0"/>
    <xf numFmtId="0" fontId="64" fillId="0" borderId="0"/>
    <xf numFmtId="0" fontId="65" fillId="0" borderId="0"/>
    <xf numFmtId="0" fontId="63" fillId="0" borderId="0"/>
    <xf numFmtId="169"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66"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9"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67"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6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3" fontId="25" fillId="0" borderId="0" applyFont="0" applyFill="0" applyBorder="0" applyAlignment="0" applyProtection="0"/>
    <xf numFmtId="164" fontId="25" fillId="0" borderId="0" applyFont="0" applyFill="0" applyBorder="0" applyAlignment="0" applyProtection="0"/>
    <xf numFmtId="170"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171" fontId="25" fillId="0" borderId="0" applyFont="0" applyFill="0" applyBorder="0" applyAlignment="0" applyProtection="0"/>
    <xf numFmtId="0"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172"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0" fontId="69" fillId="0" borderId="0"/>
    <xf numFmtId="0" fontId="70" fillId="0" borderId="0">
      <alignment horizontal="left"/>
    </xf>
    <xf numFmtId="0" fontId="71" fillId="0" borderId="0"/>
    <xf numFmtId="173" fontId="72" fillId="0" borderId="0"/>
    <xf numFmtId="0" fontId="73" fillId="58" borderId="35" applyNumberFormat="0" applyAlignment="0" applyProtection="0"/>
    <xf numFmtId="0" fontId="74" fillId="0" borderId="37" applyNumberFormat="0" applyFill="0" applyAlignment="0" applyProtection="0"/>
    <xf numFmtId="0" fontId="75" fillId="0" borderId="0" applyNumberForma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168" fontId="75" fillId="0" borderId="0" applyNumberFormat="0" applyFill="0" applyBorder="0" applyAlignment="0" applyProtection="0"/>
    <xf numFmtId="0" fontId="76" fillId="0" borderId="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2" fontId="25" fillId="0" borderId="0" applyFont="0" applyFill="0" applyBorder="0" applyAlignment="0" applyProtection="0"/>
    <xf numFmtId="0" fontId="77" fillId="0" borderId="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0"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168" fontId="78" fillId="75" borderId="0" applyNumberFormat="0" applyBorder="0" applyAlignment="0" applyProtection="0"/>
    <xf numFmtId="0" fontId="78" fillId="75" borderId="0" applyNumberFormat="0" applyBorder="0" applyAlignment="0" applyProtection="0"/>
    <xf numFmtId="173" fontId="69" fillId="0" borderId="0">
      <alignment horizontal="left"/>
    </xf>
    <xf numFmtId="0" fontId="71" fillId="0" borderId="0" applyNumberFormat="0">
      <alignment horizontal="left" vertical="top"/>
    </xf>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7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69" fillId="0" borderId="0" applyNumberFormat="0" applyFon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38" applyNumberFormat="0" applyFill="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0" fontId="79" fillId="0" borderId="0" applyProtection="0"/>
    <xf numFmtId="0" fontId="69" fillId="0" borderId="0" applyProtection="0"/>
    <xf numFmtId="168" fontId="70" fillId="0" borderId="0"/>
    <xf numFmtId="0" fontId="81"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0" fontId="49" fillId="0" borderId="0" applyNumberFormat="0" applyFill="0" applyBorder="0" applyAlignment="0" applyProtection="0"/>
    <xf numFmtId="0"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168" fontId="82" fillId="0" borderId="0" applyNumberFormat="0" applyFill="0" applyBorder="0" applyAlignment="0" applyProtection="0">
      <alignment vertical="top"/>
      <protection locked="0"/>
    </xf>
    <xf numFmtId="0" fontId="82" fillId="0" borderId="0" applyNumberFormat="0" applyFill="0" applyBorder="0" applyAlignment="0" applyProtection="0">
      <alignment vertical="top"/>
      <protection locked="0"/>
    </xf>
    <xf numFmtId="0" fontId="83" fillId="0" borderId="0" applyNumberFormat="0" applyFill="0" applyBorder="0" applyAlignment="0" applyProtection="0">
      <alignment vertical="top"/>
      <protection locked="0"/>
    </xf>
    <xf numFmtId="0" fontId="84" fillId="0" borderId="0" applyNumberFormat="0" applyFill="0" applyBorder="0" applyAlignment="0" applyProtection="0">
      <alignment vertical="top"/>
      <protection locked="0"/>
    </xf>
    <xf numFmtId="0" fontId="49" fillId="0" borderId="0" applyNumberFormat="0" applyFill="0" applyBorder="0" applyAlignment="0" applyProtection="0"/>
    <xf numFmtId="0" fontId="85" fillId="0" borderId="0" applyNumberFormat="0" applyFill="0" applyBorder="0" applyAlignment="0" applyProtection="0">
      <alignment vertical="top"/>
      <protection locked="0"/>
    </xf>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0"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73" fillId="58" borderId="35" applyNumberFormat="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0" fontId="87" fillId="0" borderId="40"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6" fillId="0" borderId="39" applyNumberFormat="0" applyFill="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168" fontId="88" fillId="59" borderId="0" applyNumberFormat="0" applyBorder="0" applyAlignment="0" applyProtection="0"/>
    <xf numFmtId="0" fontId="76" fillId="0" borderId="0"/>
    <xf numFmtId="0" fontId="25" fillId="0" borderId="0"/>
    <xf numFmtId="168" fontId="25" fillId="0" borderId="0"/>
    <xf numFmtId="0" fontId="89" fillId="0" borderId="0"/>
    <xf numFmtId="168" fontId="25" fillId="0" borderId="0"/>
    <xf numFmtId="0" fontId="89" fillId="0" borderId="0"/>
    <xf numFmtId="168" fontId="25" fillId="0" borderId="0"/>
    <xf numFmtId="0" fontId="89" fillId="0" borderId="0"/>
    <xf numFmtId="168" fontId="25" fillId="0" borderId="0"/>
    <xf numFmtId="0" fontId="89" fillId="0" borderId="0"/>
    <xf numFmtId="168" fontId="25" fillId="0" borderId="0"/>
    <xf numFmtId="0" fontId="25" fillId="0" borderId="0"/>
    <xf numFmtId="168" fontId="1" fillId="0" borderId="0"/>
    <xf numFmtId="0" fontId="89" fillId="0" borderId="0"/>
    <xf numFmtId="0" fontId="1" fillId="0" borderId="0"/>
    <xf numFmtId="0" fontId="89" fillId="0" borderId="0"/>
    <xf numFmtId="168" fontId="1" fillId="0" borderId="0"/>
    <xf numFmtId="0" fontId="25" fillId="0" borderId="0"/>
    <xf numFmtId="168" fontId="1" fillId="0" borderId="0"/>
    <xf numFmtId="0"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0"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90" fillId="0" borderId="0"/>
    <xf numFmtId="168" fontId="1" fillId="0" borderId="0"/>
    <xf numFmtId="168" fontId="1" fillId="0" borderId="0"/>
    <xf numFmtId="168" fontId="1" fillId="0" borderId="0"/>
    <xf numFmtId="168" fontId="1" fillId="0" borderId="0"/>
    <xf numFmtId="168" fontId="25" fillId="0" borderId="0"/>
    <xf numFmtId="168"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5" fillId="0" borderId="0"/>
    <xf numFmtId="168"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0" fontId="9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92" fillId="0" borderId="0"/>
    <xf numFmtId="168" fontId="25" fillId="0" borderId="0"/>
    <xf numFmtId="0" fontId="1" fillId="0" borderId="0"/>
    <xf numFmtId="0" fontId="93" fillId="0" borderId="0"/>
    <xf numFmtId="0" fontId="66" fillId="0" borderId="0"/>
    <xf numFmtId="0" fontId="66" fillId="0" borderId="0"/>
    <xf numFmtId="0" fontId="93" fillId="0" borderId="0"/>
    <xf numFmtId="0" fontId="66" fillId="0" borderId="0"/>
    <xf numFmtId="0" fontId="91" fillId="0" borderId="0"/>
    <xf numFmtId="168" fontId="25" fillId="0" borderId="0"/>
    <xf numFmtId="168" fontId="25" fillId="0" borderId="0"/>
    <xf numFmtId="0" fontId="94" fillId="0" borderId="0"/>
    <xf numFmtId="168" fontId="25" fillId="0" borderId="0"/>
    <xf numFmtId="168" fontId="25" fillId="0" borderId="0"/>
    <xf numFmtId="0" fontId="92"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0" fontId="89" fillId="0" borderId="0"/>
    <xf numFmtId="0" fontId="25" fillId="0" borderId="0"/>
    <xf numFmtId="0" fontId="25" fillId="0" borderId="0"/>
    <xf numFmtId="168" fontId="25" fillId="0" borderId="0"/>
    <xf numFmtId="0" fontId="67" fillId="0" borderId="0"/>
    <xf numFmtId="168" fontId="25" fillId="0" borderId="0"/>
    <xf numFmtId="0" fontId="67" fillId="0" borderId="0"/>
    <xf numFmtId="168" fontId="25" fillId="0" borderId="0"/>
    <xf numFmtId="0" fontId="67" fillId="0" borderId="0"/>
    <xf numFmtId="168" fontId="25" fillId="0" borderId="0"/>
    <xf numFmtId="0" fontId="67" fillId="0" borderId="0"/>
    <xf numFmtId="168" fontId="25" fillId="0" borderId="0"/>
    <xf numFmtId="0" fontId="67" fillId="0" borderId="0"/>
    <xf numFmtId="0" fontId="1" fillId="0" borderId="0"/>
    <xf numFmtId="168" fontId="25" fillId="0" borderId="0"/>
    <xf numFmtId="0" fontId="1" fillId="0" borderId="0"/>
    <xf numFmtId="168" fontId="25" fillId="0" borderId="0"/>
    <xf numFmtId="0" fontId="67" fillId="0" borderId="0"/>
    <xf numFmtId="168" fontId="1" fillId="0" borderId="0"/>
    <xf numFmtId="168" fontId="1" fillId="0" borderId="0"/>
    <xf numFmtId="0" fontId="25" fillId="0" borderId="0"/>
    <xf numFmtId="168" fontId="1" fillId="0" borderId="0"/>
    <xf numFmtId="168" fontId="1" fillId="0" borderId="0"/>
    <xf numFmtId="0" fontId="89" fillId="0" borderId="0"/>
    <xf numFmtId="168" fontId="1" fillId="0" borderId="0"/>
    <xf numFmtId="0" fontId="1" fillId="0" borderId="0"/>
    <xf numFmtId="168" fontId="1" fillId="0" borderId="0"/>
    <xf numFmtId="0" fontId="90" fillId="0" borderId="0"/>
    <xf numFmtId="0" fontId="25" fillId="0" borderId="0"/>
    <xf numFmtId="0" fontId="66" fillId="0" borderId="0"/>
    <xf numFmtId="0" fontId="95" fillId="0" borderId="0"/>
    <xf numFmtId="0" fontId="1" fillId="0" borderId="0"/>
    <xf numFmtId="0" fontId="1" fillId="0" borderId="0"/>
    <xf numFmtId="168" fontId="25" fillId="0" borderId="0"/>
    <xf numFmtId="0" fontId="1" fillId="0" borderId="0"/>
    <xf numFmtId="168" fontId="25" fillId="0" borderId="0"/>
    <xf numFmtId="0" fontId="25" fillId="0" borderId="0"/>
    <xf numFmtId="168" fontId="25" fillId="0" borderId="0"/>
    <xf numFmtId="0" fontId="68"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25" fillId="0" borderId="0"/>
    <xf numFmtId="0" fontId="1" fillId="0" borderId="0"/>
    <xf numFmtId="168" fontId="1" fillId="0" borderId="0"/>
    <xf numFmtId="168" fontId="1" fillId="0" borderId="0"/>
    <xf numFmtId="0" fontId="96" fillId="0" borderId="0">
      <alignment vertical="center"/>
    </xf>
    <xf numFmtId="168" fontId="1" fillId="0" borderId="0"/>
    <xf numFmtId="168" fontId="1" fillId="0" borderId="0"/>
    <xf numFmtId="0" fontId="94" fillId="0" borderId="0"/>
    <xf numFmtId="168" fontId="1" fillId="0" borderId="0"/>
    <xf numFmtId="168" fontId="1" fillId="0" borderId="0"/>
    <xf numFmtId="0" fontId="25" fillId="0" borderId="0"/>
    <xf numFmtId="0" fontId="95" fillId="0" borderId="0"/>
    <xf numFmtId="0" fontId="25" fillId="0" borderId="0"/>
    <xf numFmtId="0" fontId="25" fillId="0" borderId="0"/>
    <xf numFmtId="0" fontId="25" fillId="0" borderId="0"/>
    <xf numFmtId="0" fontId="25" fillId="0" borderId="0"/>
    <xf numFmtId="0" fontId="25"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68" fillId="0" borderId="0"/>
    <xf numFmtId="0" fontId="1" fillId="0" borderId="0"/>
    <xf numFmtId="168" fontId="1" fillId="0" borderId="0"/>
    <xf numFmtId="168" fontId="1" fillId="0" borderId="0"/>
    <xf numFmtId="0" fontId="97" fillId="0" borderId="0"/>
    <xf numFmtId="168" fontId="1" fillId="0" borderId="0"/>
    <xf numFmtId="168" fontId="1" fillId="0" borderId="0"/>
    <xf numFmtId="168" fontId="1" fillId="0" borderId="0"/>
    <xf numFmtId="168" fontId="1" fillId="0" borderId="0"/>
    <xf numFmtId="0" fontId="68" fillId="0" borderId="0"/>
    <xf numFmtId="0" fontId="68" fillId="0" borderId="0"/>
    <xf numFmtId="0" fontId="68" fillId="0" borderId="0"/>
    <xf numFmtId="0" fontId="68" fillId="0" borderId="0"/>
    <xf numFmtId="0" fontId="68" fillId="0" borderId="0"/>
    <xf numFmtId="0" fontId="68" fillId="0" borderId="0"/>
    <xf numFmtId="0" fontId="92" fillId="0" borderId="0"/>
    <xf numFmtId="0" fontId="90" fillId="0" borderId="0"/>
    <xf numFmtId="0" fontId="25" fillId="0" borderId="0"/>
    <xf numFmtId="0" fontId="92" fillId="0" borderId="0"/>
    <xf numFmtId="0" fontId="25" fillId="0" borderId="0"/>
    <xf numFmtId="0" fontId="68" fillId="0" borderId="0"/>
    <xf numFmtId="0" fontId="25" fillId="0" borderId="0"/>
    <xf numFmtId="0" fontId="89" fillId="0" borderId="0"/>
    <xf numFmtId="0" fontId="25" fillId="0" borderId="0"/>
    <xf numFmtId="168" fontId="1" fillId="0" borderId="0"/>
    <xf numFmtId="168" fontId="1" fillId="0" borderId="0"/>
    <xf numFmtId="0" fontId="66" fillId="0" borderId="0"/>
    <xf numFmtId="168" fontId="1" fillId="0" borderId="0"/>
    <xf numFmtId="168" fontId="1" fillId="0" borderId="0"/>
    <xf numFmtId="168" fontId="1" fillId="0" borderId="0"/>
    <xf numFmtId="168" fontId="1" fillId="0" borderId="0"/>
    <xf numFmtId="0" fontId="1" fillId="0" borderId="0"/>
    <xf numFmtId="0" fontId="68" fillId="0" borderId="0"/>
    <xf numFmtId="0" fontId="25" fillId="0" borderId="0"/>
    <xf numFmtId="0" fontId="25" fillId="0" borderId="0"/>
    <xf numFmtId="0" fontId="25" fillId="0" borderId="0"/>
    <xf numFmtId="0" fontId="25" fillId="0" borderId="0"/>
    <xf numFmtId="0" fontId="25" fillId="0" borderId="0"/>
    <xf numFmtId="0" fontId="95" fillId="0" borderId="0"/>
    <xf numFmtId="0" fontId="95" fillId="0" borderId="0"/>
    <xf numFmtId="0" fontId="89" fillId="0" borderId="0"/>
    <xf numFmtId="168" fontId="25" fillId="0" borderId="0"/>
    <xf numFmtId="0" fontId="68" fillId="0" borderId="0"/>
    <xf numFmtId="0" fontId="1" fillId="0" borderId="0"/>
    <xf numFmtId="0" fontId="89" fillId="0" borderId="0"/>
    <xf numFmtId="168" fontId="25" fillId="0" borderId="0"/>
    <xf numFmtId="0" fontId="1" fillId="0" borderId="0"/>
    <xf numFmtId="0" fontId="89"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25" fillId="59" borderId="41" applyNumberFormat="0" applyFont="0" applyAlignment="0" applyProtection="0"/>
    <xf numFmtId="168" fontId="98" fillId="0" borderId="19"/>
    <xf numFmtId="0" fontId="25" fillId="62" borderId="41" applyNumberFormat="0" applyFont="0" applyAlignment="0" applyProtection="0"/>
    <xf numFmtId="173" fontId="25" fillId="0" borderId="0">
      <alignment horizontal="center"/>
    </xf>
    <xf numFmtId="173" fontId="25" fillId="0" borderId="0">
      <alignment horizontal="center"/>
    </xf>
    <xf numFmtId="173" fontId="25" fillId="0" borderId="0">
      <alignment horizontal="center"/>
    </xf>
    <xf numFmtId="173" fontId="25" fillId="0" borderId="0">
      <alignment horizontal="center"/>
    </xf>
    <xf numFmtId="173" fontId="25" fillId="0" borderId="0">
      <alignment horizontal="center"/>
    </xf>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0" fontId="58" fillId="64"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68" fontId="58" fillId="57" borderId="34" applyNumberFormat="0" applyAlignment="0" applyProtection="0"/>
    <xf numFmtId="10" fontId="99" fillId="0" borderId="0"/>
    <xf numFmtId="9" fontId="89"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89" fillId="0" borderId="0" applyFont="0" applyFill="0" applyBorder="0" applyAlignment="0" applyProtection="0"/>
    <xf numFmtId="9" fontId="25" fillId="0" borderId="0" applyFont="0" applyFill="0" applyBorder="0" applyAlignment="0" applyProtection="0"/>
    <xf numFmtId="0" fontId="100" fillId="73" borderId="0" applyNumberFormat="0" applyBorder="0" applyAlignment="0" applyProtection="0"/>
    <xf numFmtId="0" fontId="44" fillId="0" borderId="0">
      <alignment horizontal="left"/>
    </xf>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25" fillId="0" borderId="0"/>
    <xf numFmtId="168" fontId="101" fillId="0" borderId="0"/>
    <xf numFmtId="0" fontId="102" fillId="0" borderId="0"/>
    <xf numFmtId="0" fontId="102" fillId="0" borderId="0"/>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0" fontId="25" fillId="0" borderId="0"/>
    <xf numFmtId="0" fontId="25" fillId="0" borderId="0"/>
    <xf numFmtId="0" fontId="102" fillId="0" borderId="0"/>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168" fontId="25" fillId="0" borderId="0">
      <alignment horizontal="left" wrapText="1"/>
    </xf>
    <xf numFmtId="0" fontId="25" fillId="32" borderId="42" applyNumberFormat="0" applyFont="0" applyAlignment="0" applyProtection="0"/>
    <xf numFmtId="168" fontId="70" fillId="0" borderId="0" applyNumberFormat="0" applyFill="0" applyBorder="0" applyAlignment="0" applyProtection="0"/>
    <xf numFmtId="168" fontId="70" fillId="0" borderId="0" applyNumberFormat="0" applyFill="0" applyBorder="0" applyAlignment="0" applyProtection="0"/>
    <xf numFmtId="2" fontId="25" fillId="0" borderId="0" applyFont="0" applyFill="0" applyBorder="0" applyProtection="0">
      <alignment horizontal="right"/>
    </xf>
    <xf numFmtId="2" fontId="25" fillId="0" borderId="0" applyFont="0" applyFill="0" applyBorder="0" applyProtection="0">
      <alignment horizontal="right"/>
    </xf>
    <xf numFmtId="168" fontId="70" fillId="0" borderId="0" applyNumberFormat="0" applyFill="0" applyBorder="0" applyProtection="0">
      <alignment horizontal="right"/>
    </xf>
    <xf numFmtId="168" fontId="70" fillId="0" borderId="0" applyNumberFormat="0" applyFill="0" applyBorder="0" applyProtection="0">
      <alignment horizontal="right"/>
    </xf>
    <xf numFmtId="0" fontId="103" fillId="32" borderId="18" applyNumberFormat="0" applyFont="0" applyFill="0" applyBorder="0" applyAlignment="0" applyProtection="0">
      <alignment horizontal="left"/>
    </xf>
    <xf numFmtId="173" fontId="65" fillId="0" borderId="0">
      <alignment horizontal="center"/>
    </xf>
    <xf numFmtId="0" fontId="65" fillId="0" borderId="0">
      <alignment horizontal="center"/>
    </xf>
    <xf numFmtId="0" fontId="65" fillId="0" borderId="0">
      <alignment horizontal="center"/>
    </xf>
    <xf numFmtId="0" fontId="104" fillId="0" borderId="0">
      <alignment horizontal="center"/>
    </xf>
    <xf numFmtId="0" fontId="104" fillId="0" borderId="0"/>
    <xf numFmtId="0" fontId="104" fillId="0" borderId="0"/>
    <xf numFmtId="0" fontId="63" fillId="0" borderId="0">
      <alignment horizontal="left"/>
    </xf>
    <xf numFmtId="0" fontId="64" fillId="0" borderId="0"/>
    <xf numFmtId="0" fontId="65" fillId="0" borderId="0">
      <alignment horizontal="left"/>
    </xf>
    <xf numFmtId="174" fontId="104" fillId="0" borderId="0">
      <alignment horizontal="center"/>
    </xf>
    <xf numFmtId="0" fontId="63" fillId="0" borderId="0"/>
    <xf numFmtId="0" fontId="104" fillId="0" borderId="0">
      <alignment horizontal="center"/>
    </xf>
    <xf numFmtId="174" fontId="104" fillId="0" borderId="0"/>
    <xf numFmtId="0" fontId="105" fillId="0" borderId="0">
      <alignment horizontal="left"/>
    </xf>
    <xf numFmtId="0" fontId="106" fillId="0" borderId="0">
      <alignment horizontal="center" vertical="center" wrapText="1"/>
    </xf>
    <xf numFmtId="0" fontId="106" fillId="0" borderId="0">
      <alignment horizontal="left"/>
    </xf>
    <xf numFmtId="0" fontId="106" fillId="0" borderId="0">
      <alignment horizontal="left"/>
    </xf>
    <xf numFmtId="0" fontId="65" fillId="0" borderId="0">
      <alignment horizontal="left"/>
    </xf>
    <xf numFmtId="0" fontId="63" fillId="0" borderId="0">
      <alignment horizontal="left"/>
    </xf>
    <xf numFmtId="175" fontId="104" fillId="0" borderId="0">
      <alignment horizontal="center"/>
    </xf>
    <xf numFmtId="175" fontId="104" fillId="0" borderId="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107" fillId="0" borderId="0" applyNumberFormat="0" applyFill="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0" fontId="74" fillId="0" borderId="44" applyNumberFormat="0" applyFill="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168" fontId="25" fillId="0" borderId="43" applyNumberFormat="0" applyFont="0" applyBorder="0" applyAlignment="0" applyProtection="0"/>
    <xf numFmtId="0" fontId="108" fillId="0" borderId="45" applyNumberFormat="0" applyFill="0" applyAlignment="0" applyProtection="0"/>
    <xf numFmtId="0" fontId="109" fillId="0" borderId="45" applyNumberFormat="0" applyFill="0" applyAlignment="0" applyProtection="0"/>
    <xf numFmtId="0" fontId="80" fillId="0" borderId="38" applyNumberFormat="0" applyFill="0" applyAlignment="0" applyProtection="0"/>
    <xf numFmtId="0" fontId="80" fillId="0" borderId="0" applyNumberFormat="0" applyFill="0" applyBorder="0" applyAlignment="0" applyProtection="0"/>
    <xf numFmtId="0" fontId="107" fillId="0" borderId="0" applyNumberFormat="0" applyFill="0" applyBorder="0" applyAlignment="0" applyProtection="0"/>
    <xf numFmtId="0" fontId="87" fillId="0" borderId="40" applyNumberFormat="0" applyFill="0" applyAlignment="0" applyProtection="0"/>
    <xf numFmtId="164" fontId="25" fillId="0" borderId="0" applyFont="0" applyFill="0" applyBorder="0" applyAlignment="0" applyProtection="0"/>
    <xf numFmtId="0"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0"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168" fontId="110" fillId="0" borderId="0" applyNumberFormat="0" applyFill="0" applyBorder="0" applyAlignment="0" applyProtection="0"/>
    <xf numFmtId="0" fontId="62" fillId="74" borderId="36" applyNumberFormat="0" applyAlignment="0" applyProtection="0"/>
    <xf numFmtId="0" fontId="111" fillId="0" borderId="0"/>
    <xf numFmtId="0" fontId="112" fillId="0" borderId="0">
      <alignment vertical="center"/>
    </xf>
    <xf numFmtId="176" fontId="111" fillId="0" borderId="0" applyFont="0" applyFill="0" applyBorder="0" applyAlignment="0" applyProtection="0"/>
    <xf numFmtId="0" fontId="21" fillId="54" borderId="9"/>
    <xf numFmtId="0" fontId="24" fillId="35" borderId="9">
      <alignment vertical="center"/>
    </xf>
    <xf numFmtId="0" fontId="57" fillId="79" borderId="0" applyNumberFormat="0" applyBorder="0" applyAlignment="0" applyProtection="0"/>
    <xf numFmtId="0" fontId="120" fillId="0" borderId="0"/>
    <xf numFmtId="0" fontId="128" fillId="0" borderId="0"/>
  </cellStyleXfs>
  <cellXfs count="365">
    <xf numFmtId="0" fontId="0" fillId="0" borderId="0" xfId="0"/>
    <xf numFmtId="0" fontId="19" fillId="0" borderId="0" xfId="0" applyFont="1" applyFill="1" applyAlignment="1">
      <alignment horizontal="left" vertical="center"/>
    </xf>
    <xf numFmtId="0" fontId="20" fillId="0" borderId="0" xfId="0" applyFont="1" applyFill="1" applyAlignment="1"/>
    <xf numFmtId="0" fontId="18" fillId="0" borderId="0" xfId="0" applyFont="1"/>
    <xf numFmtId="0" fontId="19" fillId="0" borderId="0" xfId="0" applyFont="1" applyFill="1" applyAlignment="1">
      <alignment horizontal="left"/>
    </xf>
    <xf numFmtId="0" fontId="17" fillId="0" borderId="0" xfId="0" applyFont="1" applyFill="1"/>
    <xf numFmtId="0" fontId="20" fillId="0" borderId="0" xfId="0" applyFont="1" applyFill="1"/>
    <xf numFmtId="0" fontId="0" fillId="0" borderId="0" xfId="0"/>
    <xf numFmtId="0" fontId="0" fillId="0" borderId="0" xfId="0" applyFill="1"/>
    <xf numFmtId="0" fontId="23" fillId="0" borderId="0" xfId="0" applyFont="1"/>
    <xf numFmtId="0" fontId="24" fillId="35" borderId="9" xfId="27488" applyFont="1" applyBorder="1" applyAlignment="1">
      <alignment horizontal="center" vertical="center"/>
    </xf>
    <xf numFmtId="0" fontId="26" fillId="35" borderId="9" xfId="27488" applyFont="1" applyBorder="1">
      <alignment vertical="center"/>
    </xf>
    <xf numFmtId="0" fontId="24" fillId="35" borderId="9" xfId="27488" applyFont="1" applyBorder="1">
      <alignment vertical="center"/>
    </xf>
    <xf numFmtId="0" fontId="27" fillId="38" borderId="9" xfId="0" applyFont="1" applyFill="1" applyBorder="1" applyAlignment="1">
      <alignment horizontal="left" indent="1"/>
    </xf>
    <xf numFmtId="0" fontId="28" fillId="0" borderId="0" xfId="0" applyFont="1"/>
    <xf numFmtId="0" fontId="27" fillId="38" borderId="9" xfId="0" applyFont="1" applyFill="1" applyBorder="1" applyAlignment="1">
      <alignment horizontal="left" indent="2"/>
    </xf>
    <xf numFmtId="0" fontId="27" fillId="38" borderId="9" xfId="0" applyFont="1" applyFill="1" applyBorder="1" applyAlignment="1">
      <alignment horizontal="left" indent="3"/>
    </xf>
    <xf numFmtId="0" fontId="27" fillId="38" borderId="9" xfId="0" applyFont="1" applyFill="1" applyBorder="1" applyAlignment="1">
      <alignment horizontal="left" wrapText="1" indent="2"/>
    </xf>
    <xf numFmtId="165" fontId="30" fillId="0" borderId="0" xfId="27489" applyFont="1"/>
    <xf numFmtId="165" fontId="30" fillId="0" borderId="0" xfId="27489" applyFont="1" applyAlignment="1">
      <alignment vertical="top" wrapText="1"/>
    </xf>
    <xf numFmtId="0" fontId="31" fillId="0" borderId="0" xfId="27492"/>
    <xf numFmtId="165" fontId="30" fillId="37" borderId="0" xfId="27489" applyFont="1" applyFill="1"/>
    <xf numFmtId="165" fontId="32" fillId="40" borderId="0" xfId="27488" applyNumberFormat="1" applyFont="1" applyFill="1" applyBorder="1" applyAlignment="1">
      <alignment vertical="center"/>
    </xf>
    <xf numFmtId="165" fontId="32" fillId="40" borderId="10" xfId="27488" applyNumberFormat="1" applyFont="1" applyFill="1" applyBorder="1" applyAlignment="1">
      <alignment vertical="center"/>
    </xf>
    <xf numFmtId="0" fontId="30" fillId="0" borderId="0" xfId="0" applyFont="1"/>
    <xf numFmtId="0" fontId="35" fillId="41" borderId="0" xfId="27493">
      <alignment horizontal="center" vertical="center"/>
    </xf>
    <xf numFmtId="165" fontId="34" fillId="0" borderId="0" xfId="27489" applyFont="1"/>
    <xf numFmtId="0" fontId="24" fillId="42" borderId="0" xfId="27494">
      <alignment horizontal="center" vertical="center"/>
    </xf>
    <xf numFmtId="3" fontId="24" fillId="43" borderId="0" xfId="27495">
      <alignment horizontal="center" vertical="center"/>
    </xf>
    <xf numFmtId="166" fontId="24" fillId="43" borderId="0" xfId="27496">
      <alignment horizontal="center" vertical="center"/>
    </xf>
    <xf numFmtId="165" fontId="24" fillId="44" borderId="0" xfId="27497">
      <alignment horizontal="center" vertical="center"/>
    </xf>
    <xf numFmtId="165" fontId="24" fillId="45" borderId="11" xfId="27489" applyFont="1" applyFill="1" applyBorder="1" applyAlignment="1">
      <alignment horizontal="right"/>
    </xf>
    <xf numFmtId="165" fontId="24" fillId="45" borderId="12" xfId="27489" applyFont="1" applyFill="1" applyBorder="1" applyAlignment="1">
      <alignment horizontal="right"/>
    </xf>
    <xf numFmtId="165" fontId="36" fillId="45" borderId="13" xfId="27498" applyBorder="1" applyAlignment="1">
      <alignment horizontal="left"/>
    </xf>
    <xf numFmtId="165" fontId="24" fillId="45" borderId="14" xfId="27489" applyFont="1" applyFill="1" applyBorder="1" applyAlignment="1">
      <alignment horizontal="right"/>
    </xf>
    <xf numFmtId="165" fontId="24" fillId="45" borderId="0" xfId="27489" applyFont="1" applyFill="1" applyBorder="1" applyAlignment="1">
      <alignment horizontal="right"/>
    </xf>
    <xf numFmtId="165" fontId="36" fillId="45" borderId="15" xfId="27489" applyFont="1" applyFill="1" applyBorder="1" applyAlignment="1">
      <alignment horizontal="left"/>
    </xf>
    <xf numFmtId="165" fontId="24" fillId="45" borderId="16" xfId="27489" applyFont="1" applyFill="1" applyBorder="1" applyAlignment="1">
      <alignment horizontal="right"/>
    </xf>
    <xf numFmtId="165" fontId="24" fillId="45" borderId="17" xfId="27489" applyFont="1" applyFill="1" applyBorder="1" applyAlignment="1">
      <alignment horizontal="right"/>
    </xf>
    <xf numFmtId="0" fontId="18" fillId="47" borderId="9" xfId="0" applyFont="1" applyFill="1" applyBorder="1" applyAlignment="1">
      <alignment horizontal="center"/>
    </xf>
    <xf numFmtId="165" fontId="1" fillId="0" borderId="0" xfId="27489" applyFill="1"/>
    <xf numFmtId="165" fontId="30" fillId="0" borderId="0" xfId="27489" applyFont="1" applyFill="1"/>
    <xf numFmtId="165" fontId="34" fillId="0" borderId="0" xfId="27489" applyFont="1" applyFill="1"/>
    <xf numFmtId="0" fontId="40" fillId="0" borderId="0" xfId="27492" applyFont="1"/>
    <xf numFmtId="165" fontId="42" fillId="45" borderId="0" xfId="27499" applyFont="1" applyFill="1" applyBorder="1"/>
    <xf numFmtId="1" fontId="24" fillId="45" borderId="14" xfId="27499" applyNumberFormat="1" applyFont="1" applyFill="1" applyBorder="1" applyAlignment="1">
      <alignment horizontal="right"/>
    </xf>
    <xf numFmtId="165" fontId="24" fillId="45" borderId="11" xfId="27499" applyFont="1" applyFill="1" applyBorder="1" applyAlignment="1">
      <alignment horizontal="right"/>
    </xf>
    <xf numFmtId="0" fontId="24" fillId="35" borderId="9" xfId="27488" applyBorder="1">
      <alignment vertical="center"/>
    </xf>
    <xf numFmtId="165" fontId="36" fillId="45" borderId="18" xfId="27489" applyFont="1" applyFill="1" applyBorder="1" applyAlignment="1">
      <alignment horizontal="left"/>
    </xf>
    <xf numFmtId="165" fontId="46" fillId="0" borderId="0" xfId="27489" applyFont="1" applyProtection="1"/>
    <xf numFmtId="165" fontId="46" fillId="49" borderId="0" xfId="27489" applyFont="1" applyFill="1" applyAlignment="1">
      <alignment horizontal="center"/>
    </xf>
    <xf numFmtId="165" fontId="1" fillId="50" borderId="0" xfId="27489" applyFill="1" applyProtection="1"/>
    <xf numFmtId="165" fontId="1" fillId="50" borderId="0" xfId="27489" applyFill="1"/>
    <xf numFmtId="165" fontId="1" fillId="0" borderId="0" xfId="27489"/>
    <xf numFmtId="165" fontId="36" fillId="45" borderId="13" xfId="27489" applyFont="1" applyFill="1" applyBorder="1" applyAlignment="1">
      <alignment horizontal="left"/>
    </xf>
    <xf numFmtId="165" fontId="47" fillId="0" borderId="0" xfId="27489" applyFont="1"/>
    <xf numFmtId="14" fontId="1" fillId="0" borderId="0" xfId="27489" applyNumberFormat="1"/>
    <xf numFmtId="165" fontId="46" fillId="0" borderId="0" xfId="27489" applyFont="1"/>
    <xf numFmtId="165" fontId="46" fillId="0" borderId="0" xfId="27489" applyFont="1" applyAlignment="1">
      <alignment horizontal="center"/>
    </xf>
    <xf numFmtId="165" fontId="43" fillId="45" borderId="8" xfId="27489" applyFont="1" applyFill="1" applyBorder="1"/>
    <xf numFmtId="165" fontId="43" fillId="0" borderId="0" xfId="27489" applyFont="1"/>
    <xf numFmtId="165" fontId="41" fillId="0" borderId="0" xfId="27489" applyFont="1"/>
    <xf numFmtId="165" fontId="43" fillId="45" borderId="19" xfId="27489" applyFont="1" applyFill="1" applyBorder="1"/>
    <xf numFmtId="165" fontId="45" fillId="0" borderId="0" xfId="27489" applyFont="1" applyProtection="1"/>
    <xf numFmtId="165" fontId="43" fillId="49" borderId="19" xfId="27489" applyFont="1" applyFill="1" applyBorder="1" applyProtection="1"/>
    <xf numFmtId="165" fontId="41" fillId="0" borderId="0" xfId="27489" applyFont="1" applyProtection="1"/>
    <xf numFmtId="165" fontId="43" fillId="45" borderId="7" xfId="27489" applyFont="1" applyFill="1" applyBorder="1"/>
    <xf numFmtId="165" fontId="43" fillId="49" borderId="7" xfId="27489" applyFont="1" applyFill="1" applyBorder="1" applyProtection="1"/>
    <xf numFmtId="165" fontId="45" fillId="49" borderId="7" xfId="27489" applyFont="1" applyFill="1" applyBorder="1" applyProtection="1"/>
    <xf numFmtId="165" fontId="46" fillId="0" borderId="0" xfId="27489" applyFont="1" applyBorder="1" applyAlignment="1">
      <alignment horizontal="center"/>
    </xf>
    <xf numFmtId="0" fontId="24" fillId="35" borderId="22" xfId="27488" applyFont="1" applyBorder="1">
      <alignment vertical="center"/>
    </xf>
    <xf numFmtId="165" fontId="1" fillId="0" borderId="0" xfId="27489" applyProtection="1"/>
    <xf numFmtId="165" fontId="48" fillId="0" borderId="0" xfId="27489" applyFont="1" applyAlignment="1">
      <alignment vertical="center"/>
    </xf>
    <xf numFmtId="165" fontId="1" fillId="0" borderId="0" xfId="27489" quotePrefix="1"/>
    <xf numFmtId="0" fontId="24" fillId="48" borderId="0" xfId="27500">
      <alignment horizontal="center" vertical="center"/>
      <protection locked="0"/>
    </xf>
    <xf numFmtId="165" fontId="30" fillId="0" borderId="9" xfId="27489" applyFont="1" applyBorder="1"/>
    <xf numFmtId="0" fontId="37" fillId="0" borderId="0" xfId="0" applyFont="1" applyFill="1" applyBorder="1" applyAlignment="1">
      <alignment horizontal="center" vertical="center"/>
    </xf>
    <xf numFmtId="0" fontId="24" fillId="35" borderId="25" xfId="27488" applyBorder="1">
      <alignment vertical="center"/>
    </xf>
    <xf numFmtId="0" fontId="24" fillId="35" borderId="26" xfId="27488" applyBorder="1">
      <alignment vertical="center"/>
    </xf>
    <xf numFmtId="0" fontId="24" fillId="53" borderId="23" xfId="27494" applyFont="1" applyFill="1" applyBorder="1">
      <alignment horizontal="center" vertical="center"/>
    </xf>
    <xf numFmtId="0" fontId="20" fillId="55" borderId="9" xfId="0" applyFont="1" applyFill="1" applyBorder="1" applyAlignment="1">
      <alignment horizontal="center"/>
    </xf>
    <xf numFmtId="0" fontId="24" fillId="35" borderId="32" xfId="27488" applyBorder="1">
      <alignment vertical="center"/>
    </xf>
    <xf numFmtId="0" fontId="2" fillId="0" borderId="0" xfId="0" applyFont="1"/>
    <xf numFmtId="0" fontId="2" fillId="0" borderId="0" xfId="0" applyFont="1" applyAlignment="1">
      <alignment wrapText="1"/>
    </xf>
    <xf numFmtId="0" fontId="113" fillId="0" borderId="0" xfId="0" applyFont="1" applyAlignment="1">
      <alignment wrapText="1"/>
    </xf>
    <xf numFmtId="165" fontId="30" fillId="76" borderId="46" xfId="27489" applyFont="1" applyFill="1" applyBorder="1"/>
    <xf numFmtId="0" fontId="30" fillId="0" borderId="57" xfId="0" applyFont="1" applyBorder="1" applyAlignment="1">
      <alignment vertical="center" wrapText="1"/>
    </xf>
    <xf numFmtId="0" fontId="30" fillId="0" borderId="58" xfId="0" applyFont="1" applyBorder="1" applyAlignment="1">
      <alignment vertical="center" wrapText="1"/>
    </xf>
    <xf numFmtId="165" fontId="32" fillId="40" borderId="10" xfId="27488" applyNumberFormat="1" applyFont="1" applyFill="1" applyBorder="1" applyAlignment="1">
      <alignment horizontal="center" vertical="center"/>
    </xf>
    <xf numFmtId="167" fontId="24" fillId="52" borderId="23" xfId="27501" applyFill="1" applyBorder="1" applyAlignment="1">
      <alignment horizontal="center" vertical="center"/>
    </xf>
    <xf numFmtId="0" fontId="24" fillId="53" borderId="23" xfId="27494" applyFont="1" applyFill="1" applyBorder="1" applyAlignment="1">
      <alignment horizontal="center" vertical="center"/>
    </xf>
    <xf numFmtId="0" fontId="0" fillId="0" borderId="0" xfId="0" applyFont="1"/>
    <xf numFmtId="0" fontId="31" fillId="0" borderId="0" xfId="0" applyFont="1" applyBorder="1" applyAlignment="1">
      <alignment horizontal="center" vertical="center" wrapText="1"/>
    </xf>
    <xf numFmtId="0" fontId="30" fillId="0" borderId="46" xfId="0" applyFont="1" applyFill="1" applyBorder="1" applyAlignment="1">
      <alignment horizontal="center" vertical="center" wrapText="1"/>
    </xf>
    <xf numFmtId="0" fontId="30" fillId="0" borderId="46" xfId="0" applyFont="1" applyBorder="1" applyAlignment="1">
      <alignment vertical="center" wrapText="1"/>
    </xf>
    <xf numFmtId="0" fontId="53" fillId="46" borderId="46" xfId="0" applyFont="1" applyFill="1" applyBorder="1" applyAlignment="1">
      <alignment horizontal="center" vertical="center" wrapText="1"/>
    </xf>
    <xf numFmtId="165" fontId="36" fillId="45" borderId="13" xfId="27498" applyFont="1" applyBorder="1" applyAlignment="1">
      <alignment horizontal="left"/>
    </xf>
    <xf numFmtId="0" fontId="50" fillId="0" borderId="0" xfId="0" applyFont="1" applyFill="1" applyAlignment="1">
      <alignment horizontal="left" vertical="center"/>
    </xf>
    <xf numFmtId="0" fontId="50" fillId="33" borderId="0" xfId="0" applyFont="1" applyFill="1" applyBorder="1" applyAlignment="1">
      <alignment horizontal="left" vertical="center"/>
    </xf>
    <xf numFmtId="0" fontId="0" fillId="45" borderId="0" xfId="0" applyFill="1"/>
    <xf numFmtId="0" fontId="0" fillId="45" borderId="0" xfId="0" applyFill="1" applyBorder="1"/>
    <xf numFmtId="0" fontId="23" fillId="45" borderId="0" xfId="0" applyFont="1" applyFill="1"/>
    <xf numFmtId="0" fontId="51" fillId="45" borderId="0" xfId="0" applyFont="1" applyFill="1"/>
    <xf numFmtId="0" fontId="0" fillId="45" borderId="0" xfId="0" applyFill="1" applyAlignment="1">
      <alignment horizontal="right"/>
    </xf>
    <xf numFmtId="0" fontId="0" fillId="45" borderId="0" xfId="0" applyFont="1" applyFill="1"/>
    <xf numFmtId="165" fontId="24" fillId="45" borderId="0" xfId="27499" applyFont="1" applyFill="1" applyBorder="1" applyAlignment="1">
      <alignment horizontal="right"/>
    </xf>
    <xf numFmtId="165" fontId="24" fillId="45" borderId="14" xfId="27499" applyFont="1" applyFill="1" applyBorder="1" applyAlignment="1">
      <alignment horizontal="right"/>
    </xf>
    <xf numFmtId="165" fontId="36" fillId="45" borderId="15" xfId="27499" applyFont="1" applyFill="1" applyBorder="1"/>
    <xf numFmtId="0" fontId="0" fillId="0" borderId="0" xfId="0" applyBorder="1"/>
    <xf numFmtId="0" fontId="18" fillId="45" borderId="0" xfId="0" applyFont="1" applyFill="1"/>
    <xf numFmtId="1" fontId="20" fillId="47" borderId="9" xfId="0" applyNumberFormat="1" applyFont="1" applyFill="1" applyBorder="1" applyAlignment="1">
      <alignment horizontal="center" vertical="center"/>
    </xf>
    <xf numFmtId="1" fontId="20" fillId="39" borderId="46" xfId="0" applyNumberFormat="1" applyFont="1" applyFill="1" applyBorder="1"/>
    <xf numFmtId="1" fontId="27" fillId="47" borderId="46" xfId="0" applyNumberFormat="1" applyFont="1" applyFill="1" applyBorder="1" applyAlignment="1">
      <alignment horizontal="center"/>
    </xf>
    <xf numFmtId="1" fontId="27" fillId="54" borderId="46" xfId="0" applyNumberFormat="1" applyFont="1" applyFill="1" applyBorder="1"/>
    <xf numFmtId="0" fontId="24" fillId="35" borderId="9" xfId="27488" applyFont="1" applyBorder="1" applyAlignment="1">
      <alignment horizontal="center" vertical="center" wrapText="1"/>
    </xf>
    <xf numFmtId="0" fontId="2" fillId="0" borderId="0" xfId="0" applyFont="1" applyAlignment="1">
      <alignment horizontal="center" vertical="center" wrapText="1"/>
    </xf>
    <xf numFmtId="0" fontId="28" fillId="0" borderId="0" xfId="0" applyFont="1" applyAlignment="1">
      <alignment horizontal="center" vertical="center" wrapText="1"/>
    </xf>
    <xf numFmtId="0" fontId="54" fillId="0" borderId="0" xfId="0" applyFont="1" applyAlignment="1">
      <alignment horizontal="center" wrapText="1"/>
    </xf>
    <xf numFmtId="0" fontId="114" fillId="56" borderId="0" xfId="0" applyFont="1" applyFill="1" applyAlignment="1">
      <alignment wrapText="1"/>
    </xf>
    <xf numFmtId="177" fontId="114" fillId="56" borderId="0" xfId="0" applyNumberFormat="1" applyFont="1" applyFill="1" applyAlignment="1">
      <alignment horizontal="center" wrapText="1"/>
    </xf>
    <xf numFmtId="0" fontId="114" fillId="56" borderId="0" xfId="0" applyFont="1" applyFill="1"/>
    <xf numFmtId="177" fontId="22" fillId="56" borderId="0" xfId="0" applyNumberFormat="1" applyFont="1" applyFill="1" applyAlignment="1">
      <alignment horizontal="center" wrapText="1"/>
    </xf>
    <xf numFmtId="0" fontId="22" fillId="56" borderId="0" xfId="0" applyFont="1" applyFill="1"/>
    <xf numFmtId="0" fontId="39" fillId="56" borderId="0" xfId="0" applyFont="1" applyFill="1"/>
    <xf numFmtId="0" fontId="22" fillId="56" borderId="0" xfId="0" applyFont="1" applyFill="1" applyAlignment="1">
      <alignment wrapText="1"/>
    </xf>
    <xf numFmtId="0" fontId="22" fillId="56" borderId="0" xfId="0" applyFont="1" applyFill="1" applyBorder="1"/>
    <xf numFmtId="0" fontId="50" fillId="56" borderId="46" xfId="0" applyFont="1" applyFill="1" applyBorder="1" applyAlignment="1">
      <alignment horizontal="center" vertical="center" wrapText="1"/>
    </xf>
    <xf numFmtId="0" fontId="115" fillId="56" borderId="0" xfId="0" applyFont="1" applyFill="1" applyBorder="1"/>
    <xf numFmtId="0" fontId="50" fillId="56" borderId="11" xfId="0" applyFont="1" applyFill="1" applyBorder="1" applyAlignment="1">
      <alignment horizontal="center" vertical="center" wrapText="1"/>
    </xf>
    <xf numFmtId="0" fontId="50" fillId="56" borderId="7" xfId="0" applyFont="1" applyFill="1" applyBorder="1" applyAlignment="1">
      <alignment horizontal="center" vertical="center" wrapText="1"/>
    </xf>
    <xf numFmtId="49" fontId="50" fillId="56" borderId="0" xfId="0" applyNumberFormat="1" applyFont="1" applyFill="1" applyBorder="1" applyAlignment="1">
      <alignment wrapText="1"/>
    </xf>
    <xf numFmtId="178" fontId="22" fillId="56" borderId="46" xfId="0" applyNumberFormat="1" applyFont="1" applyFill="1" applyBorder="1" applyAlignment="1">
      <alignment horizontal="center" vertical="center"/>
    </xf>
    <xf numFmtId="179" fontId="22" fillId="56" borderId="0" xfId="0" applyNumberFormat="1" applyFont="1" applyFill="1" applyBorder="1"/>
    <xf numFmtId="49" fontId="38" fillId="56" borderId="46" xfId="0" applyNumberFormat="1" applyFont="1" applyFill="1" applyBorder="1" applyAlignment="1">
      <alignment horizontal="left" wrapText="1"/>
    </xf>
    <xf numFmtId="3" fontId="38" fillId="77" borderId="46" xfId="0" applyNumberFormat="1" applyFont="1" applyFill="1" applyBorder="1" applyAlignment="1" applyProtection="1">
      <alignment horizontal="center" vertical="center"/>
      <protection locked="0"/>
    </xf>
    <xf numFmtId="49" fontId="50" fillId="77" borderId="46" xfId="0" applyNumberFormat="1" applyFont="1" applyFill="1" applyBorder="1" applyAlignment="1">
      <alignment horizontal="center" vertical="center"/>
    </xf>
    <xf numFmtId="3" fontId="38" fillId="56" borderId="0" xfId="0" applyNumberFormat="1" applyFont="1" applyFill="1" applyBorder="1" applyAlignment="1" applyProtection="1">
      <alignment horizontal="center" vertical="center"/>
      <protection locked="0"/>
    </xf>
    <xf numFmtId="49" fontId="50" fillId="56" borderId="0" xfId="0" applyNumberFormat="1" applyFont="1" applyFill="1" applyBorder="1" applyAlignment="1">
      <alignment horizontal="center" vertical="center"/>
    </xf>
    <xf numFmtId="49" fontId="38" fillId="56" borderId="46" xfId="0" applyNumberFormat="1" applyFont="1" applyFill="1" applyBorder="1" applyAlignment="1">
      <alignment horizontal="left" wrapText="1" indent="1"/>
    </xf>
    <xf numFmtId="49" fontId="38" fillId="56" borderId="46" xfId="0" applyNumberFormat="1" applyFont="1" applyFill="1" applyBorder="1" applyAlignment="1">
      <alignment horizontal="left" wrapText="1" indent="2"/>
    </xf>
    <xf numFmtId="3" fontId="50" fillId="56" borderId="46" xfId="0" applyNumberFormat="1" applyFont="1" applyFill="1" applyBorder="1" applyAlignment="1" applyProtection="1">
      <alignment horizontal="center" vertical="center" wrapText="1"/>
      <protection locked="0"/>
    </xf>
    <xf numFmtId="0" fontId="116" fillId="56" borderId="0" xfId="0" applyFont="1" applyFill="1" applyAlignment="1">
      <alignment vertical="center"/>
    </xf>
    <xf numFmtId="0" fontId="50" fillId="56" borderId="0" xfId="0" applyFont="1" applyFill="1" applyAlignment="1">
      <alignment vertical="center"/>
    </xf>
    <xf numFmtId="0" fontId="117" fillId="56" borderId="0" xfId="0" applyFont="1" applyFill="1" applyBorder="1" applyAlignment="1">
      <alignment horizontal="left" vertical="center"/>
    </xf>
    <xf numFmtId="49" fontId="50" fillId="0" borderId="46" xfId="0" applyNumberFormat="1" applyFont="1" applyFill="1" applyBorder="1" applyAlignment="1">
      <alignment horizontal="left" wrapText="1" indent="3"/>
    </xf>
    <xf numFmtId="3" fontId="50" fillId="0" borderId="46" xfId="0" applyNumberFormat="1" applyFont="1" applyFill="1" applyBorder="1" applyAlignment="1" applyProtection="1">
      <alignment horizontal="center" vertical="center" wrapText="1"/>
      <protection locked="0"/>
    </xf>
    <xf numFmtId="0" fontId="116" fillId="0" borderId="0" xfId="0" applyFont="1" applyFill="1" applyAlignment="1">
      <alignment vertical="center"/>
    </xf>
    <xf numFmtId="0" fontId="117" fillId="0" borderId="0" xfId="0" applyFont="1" applyFill="1" applyBorder="1" applyAlignment="1">
      <alignment horizontal="left" vertical="center"/>
    </xf>
    <xf numFmtId="0" fontId="22" fillId="0" borderId="0" xfId="0" applyFont="1" applyFill="1"/>
    <xf numFmtId="3" fontId="38" fillId="77" borderId="46" xfId="0" applyNumberFormat="1" applyFont="1" applyFill="1" applyBorder="1" applyAlignment="1" applyProtection="1">
      <alignment horizontal="center" vertical="center" wrapText="1"/>
      <protection locked="0"/>
    </xf>
    <xf numFmtId="0" fontId="22" fillId="56" borderId="0" xfId="0" applyFont="1" applyFill="1" applyAlignment="1"/>
    <xf numFmtId="0" fontId="22" fillId="56" borderId="0" xfId="0" applyFont="1" applyFill="1" applyBorder="1" applyAlignment="1"/>
    <xf numFmtId="0" fontId="50" fillId="56" borderId="0" xfId="0" applyFont="1" applyFill="1" applyBorder="1"/>
    <xf numFmtId="0" fontId="50" fillId="56" borderId="0" xfId="0" applyFont="1" applyFill="1"/>
    <xf numFmtId="49" fontId="50" fillId="77" borderId="46" xfId="0" applyNumberFormat="1" applyFont="1" applyFill="1" applyBorder="1" applyAlignment="1">
      <alignment horizontal="center" vertical="center" wrapText="1"/>
    </xf>
    <xf numFmtId="49" fontId="50" fillId="56" borderId="46" xfId="0" applyNumberFormat="1" applyFont="1" applyFill="1" applyBorder="1" applyAlignment="1">
      <alignment horizontal="center" vertical="center" wrapText="1"/>
    </xf>
    <xf numFmtId="3" fontId="50" fillId="77" borderId="46" xfId="0" applyNumberFormat="1" applyFont="1" applyFill="1" applyBorder="1" applyAlignment="1" applyProtection="1">
      <alignment horizontal="center" vertical="center" wrapText="1"/>
      <protection locked="0"/>
    </xf>
    <xf numFmtId="177" fontId="22" fillId="56" borderId="0" xfId="0" applyNumberFormat="1" applyFont="1" applyFill="1" applyAlignment="1">
      <alignment horizontal="center" vertical="center" wrapText="1"/>
    </xf>
    <xf numFmtId="0" fontId="39" fillId="56" borderId="0" xfId="0" applyFont="1" applyFill="1" applyBorder="1" applyAlignment="1">
      <alignment wrapText="1"/>
    </xf>
    <xf numFmtId="0" fontId="22" fillId="56" borderId="0" xfId="0" applyFont="1" applyFill="1" applyBorder="1" applyAlignment="1">
      <alignment horizontal="center" vertical="center"/>
    </xf>
    <xf numFmtId="0" fontId="22" fillId="56" borderId="15" xfId="0" applyFont="1" applyFill="1" applyBorder="1" applyAlignment="1">
      <alignment horizontal="center" vertical="center"/>
    </xf>
    <xf numFmtId="0" fontId="22" fillId="56" borderId="50" xfId="0" applyFont="1" applyFill="1" applyBorder="1" applyAlignment="1">
      <alignment horizontal="center" vertical="center"/>
    </xf>
    <xf numFmtId="49" fontId="50" fillId="56" borderId="0" xfId="0" applyNumberFormat="1" applyFont="1" applyFill="1" applyBorder="1" applyAlignment="1">
      <alignment horizontal="center" wrapText="1"/>
    </xf>
    <xf numFmtId="0" fontId="50" fillId="56" borderId="52" xfId="0" applyFont="1" applyFill="1" applyBorder="1" applyAlignment="1">
      <alignment horizontal="center" vertical="center" wrapText="1"/>
    </xf>
    <xf numFmtId="0" fontId="22" fillId="56" borderId="0" xfId="0" applyFont="1" applyFill="1" applyBorder="1" applyAlignment="1">
      <alignment horizontal="center"/>
    </xf>
    <xf numFmtId="177" fontId="22" fillId="56" borderId="46" xfId="0" applyNumberFormat="1" applyFont="1" applyFill="1" applyBorder="1" applyAlignment="1">
      <alignment horizontal="center" vertical="center" wrapText="1"/>
    </xf>
    <xf numFmtId="49" fontId="50" fillId="56" borderId="46" xfId="0" applyNumberFormat="1" applyFont="1" applyFill="1" applyBorder="1" applyAlignment="1">
      <alignment horizontal="left" wrapText="1" indent="3"/>
    </xf>
    <xf numFmtId="49" fontId="50" fillId="56" borderId="46" xfId="0" applyNumberFormat="1" applyFont="1" applyFill="1" applyBorder="1" applyAlignment="1">
      <alignment horizontal="left" wrapText="1" indent="2"/>
    </xf>
    <xf numFmtId="49" fontId="50" fillId="56" borderId="46" xfId="0" quotePrefix="1" applyNumberFormat="1" applyFont="1" applyFill="1" applyBorder="1" applyAlignment="1">
      <alignment horizontal="left" wrapText="1" indent="3"/>
    </xf>
    <xf numFmtId="0" fontId="118" fillId="56" borderId="0" xfId="0" applyFont="1" applyFill="1" applyBorder="1" applyAlignment="1">
      <alignment horizontal="left" vertical="center"/>
    </xf>
    <xf numFmtId="177" fontId="50" fillId="0" borderId="46" xfId="0" applyNumberFormat="1" applyFont="1" applyFill="1" applyBorder="1" applyAlignment="1">
      <alignment horizontal="center" vertical="center" wrapText="1"/>
    </xf>
    <xf numFmtId="0" fontId="50" fillId="0" borderId="0" xfId="0" applyFont="1" applyFill="1"/>
    <xf numFmtId="0" fontId="119" fillId="56" borderId="0" xfId="0" applyFont="1" applyFill="1" applyBorder="1"/>
    <xf numFmtId="49" fontId="50" fillId="0" borderId="46" xfId="0" applyNumberFormat="1" applyFont="1" applyFill="1" applyBorder="1" applyAlignment="1">
      <alignment horizontal="left" wrapText="1" indent="2"/>
    </xf>
    <xf numFmtId="177" fontId="22" fillId="0" borderId="46" xfId="0" applyNumberFormat="1" applyFont="1" applyFill="1" applyBorder="1" applyAlignment="1">
      <alignment horizontal="center" vertical="center" wrapText="1"/>
    </xf>
    <xf numFmtId="0" fontId="22" fillId="0" borderId="0" xfId="0" applyFont="1" applyFill="1" applyAlignment="1"/>
    <xf numFmtId="49" fontId="50" fillId="56" borderId="46" xfId="0" applyNumberFormat="1" applyFont="1" applyFill="1" applyBorder="1" applyAlignment="1">
      <alignment horizontal="left" wrapText="1" indent="1"/>
    </xf>
    <xf numFmtId="3" fontId="38" fillId="77" borderId="7" xfId="0" applyNumberFormat="1" applyFont="1" applyFill="1" applyBorder="1" applyAlignment="1" applyProtection="1">
      <alignment horizontal="center" vertical="center" wrapText="1"/>
      <protection locked="0"/>
    </xf>
    <xf numFmtId="49" fontId="50" fillId="0" borderId="46" xfId="0" applyNumberFormat="1" applyFont="1" applyFill="1" applyBorder="1" applyAlignment="1">
      <alignment horizontal="left" wrapText="1" indent="1"/>
    </xf>
    <xf numFmtId="49" fontId="38" fillId="56" borderId="46" xfId="0" applyNumberFormat="1" applyFont="1" applyFill="1" applyBorder="1" applyAlignment="1">
      <alignment wrapText="1"/>
    </xf>
    <xf numFmtId="0" fontId="22" fillId="56" borderId="46" xfId="0" applyFont="1" applyFill="1" applyBorder="1" applyAlignment="1">
      <alignment horizontal="center" vertical="center"/>
    </xf>
    <xf numFmtId="0" fontId="50" fillId="56" borderId="46" xfId="0" applyFont="1" applyFill="1" applyBorder="1" applyAlignment="1">
      <alignment horizontal="left" wrapText="1" indent="1"/>
    </xf>
    <xf numFmtId="0" fontId="50" fillId="56" borderId="46" xfId="0" quotePrefix="1" applyFont="1" applyFill="1" applyBorder="1" applyAlignment="1">
      <alignment horizontal="left" wrapText="1" indent="1"/>
    </xf>
    <xf numFmtId="0" fontId="22" fillId="56" borderId="0" xfId="0" applyFont="1" applyFill="1" applyAlignment="1">
      <alignment horizontal="center" vertical="center"/>
    </xf>
    <xf numFmtId="49" fontId="50" fillId="78" borderId="46" xfId="0" applyNumberFormat="1" applyFont="1" applyFill="1" applyBorder="1" applyAlignment="1">
      <alignment horizontal="left" wrapText="1" indent="3"/>
    </xf>
    <xf numFmtId="177" fontId="22" fillId="78" borderId="46" xfId="0" applyNumberFormat="1" applyFont="1" applyFill="1" applyBorder="1" applyAlignment="1">
      <alignment horizontal="center" vertical="center" wrapText="1"/>
    </xf>
    <xf numFmtId="3" fontId="50" fillId="78" borderId="46" xfId="0" applyNumberFormat="1" applyFont="1" applyFill="1" applyBorder="1" applyAlignment="1" applyProtection="1">
      <alignment horizontal="center" vertical="center" wrapText="1"/>
      <protection locked="0"/>
    </xf>
    <xf numFmtId="49" fontId="50" fillId="78" borderId="46" xfId="0" applyNumberFormat="1" applyFont="1" applyFill="1" applyBorder="1" applyAlignment="1">
      <alignment horizontal="center" vertical="center" wrapText="1"/>
    </xf>
    <xf numFmtId="3" fontId="50" fillId="78" borderId="52" xfId="0" applyNumberFormat="1" applyFont="1" applyFill="1" applyBorder="1" applyAlignment="1" applyProtection="1">
      <alignment horizontal="center" vertical="center" wrapText="1"/>
      <protection locked="0"/>
    </xf>
    <xf numFmtId="165" fontId="55" fillId="0" borderId="0" xfId="27489" applyFont="1"/>
    <xf numFmtId="0" fontId="0" fillId="0" borderId="0" xfId="0" applyAlignment="1">
      <alignment horizontal="center" vertical="center" wrapText="1"/>
    </xf>
    <xf numFmtId="0" fontId="26" fillId="38" borderId="9" xfId="0" applyFont="1" applyFill="1" applyBorder="1" applyAlignment="1">
      <alignment horizontal="left" indent="2"/>
    </xf>
    <xf numFmtId="0" fontId="55" fillId="0" borderId="0" xfId="0" applyFont="1"/>
    <xf numFmtId="0" fontId="26" fillId="38" borderId="9" xfId="0" applyFont="1" applyFill="1" applyBorder="1" applyAlignment="1">
      <alignment horizontal="left" indent="1"/>
    </xf>
    <xf numFmtId="0" fontId="126" fillId="0" borderId="61" xfId="0" applyFont="1" applyBorder="1" applyAlignment="1">
      <alignment horizontal="justify" vertical="top" wrapText="1"/>
    </xf>
    <xf numFmtId="0" fontId="126" fillId="0" borderId="48" xfId="0" applyFont="1" applyBorder="1" applyAlignment="1">
      <alignment horizontal="justify" vertical="top" wrapText="1"/>
    </xf>
    <xf numFmtId="0" fontId="127" fillId="0" borderId="61" xfId="0" applyFont="1" applyBorder="1" applyAlignment="1">
      <alignment horizontal="justify" vertical="top" wrapText="1"/>
    </xf>
    <xf numFmtId="0" fontId="127" fillId="0" borderId="48" xfId="0" applyFont="1" applyBorder="1" applyAlignment="1">
      <alignment horizontal="justify" vertical="top" wrapText="1"/>
    </xf>
    <xf numFmtId="0" fontId="127" fillId="0" borderId="48" xfId="0" applyFont="1" applyBorder="1" applyAlignment="1">
      <alignment horizontal="justify" vertical="top"/>
    </xf>
    <xf numFmtId="0" fontId="126" fillId="0" borderId="48" xfId="0" applyFont="1" applyBorder="1" applyAlignment="1">
      <alignment horizontal="justify" vertical="top"/>
    </xf>
    <xf numFmtId="0" fontId="127" fillId="51" borderId="61" xfId="0" applyFont="1" applyFill="1" applyBorder="1" applyAlignment="1">
      <alignment horizontal="justify" vertical="top" wrapText="1"/>
    </xf>
    <xf numFmtId="0" fontId="127" fillId="51" borderId="48" xfId="0" applyFont="1" applyFill="1" applyBorder="1" applyAlignment="1">
      <alignment horizontal="justify" vertical="top" wrapText="1"/>
    </xf>
    <xf numFmtId="0" fontId="28" fillId="0" borderId="0" xfId="0" applyFont="1" applyAlignment="1">
      <alignment horizontal="left" vertical="center" wrapText="1"/>
    </xf>
    <xf numFmtId="0" fontId="54"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21" fillId="0" borderId="0" xfId="0" applyFont="1" applyAlignment="1">
      <alignment wrapText="1"/>
    </xf>
    <xf numFmtId="0" fontId="52" fillId="45" borderId="0" xfId="0" applyFont="1" applyFill="1"/>
    <xf numFmtId="0" fontId="28" fillId="0" borderId="0" xfId="0" quotePrefix="1" applyFont="1"/>
    <xf numFmtId="1" fontId="32" fillId="40" borderId="10" xfId="27488" applyNumberFormat="1" applyFont="1" applyFill="1" applyBorder="1" applyAlignment="1">
      <alignment horizontal="center" vertical="center"/>
    </xf>
    <xf numFmtId="0" fontId="26" fillId="35" borderId="9" xfId="27488" applyFont="1" applyBorder="1" applyAlignment="1">
      <alignment horizontal="center" vertical="center"/>
    </xf>
    <xf numFmtId="0" fontId="24" fillId="35" borderId="66" xfId="27488" applyFont="1" applyBorder="1" applyAlignment="1">
      <alignment horizontal="center" vertical="center" wrapText="1"/>
    </xf>
    <xf numFmtId="49" fontId="38" fillId="56" borderId="0" xfId="0" applyNumberFormat="1" applyFont="1" applyFill="1" applyBorder="1" applyAlignment="1">
      <alignment wrapText="1"/>
    </xf>
    <xf numFmtId="177" fontId="39" fillId="56" borderId="0" xfId="0" applyNumberFormat="1" applyFont="1" applyFill="1" applyAlignment="1">
      <alignment horizontal="center" vertical="center" wrapText="1"/>
    </xf>
    <xf numFmtId="0" fontId="23" fillId="0" borderId="0" xfId="0" applyFont="1" applyAlignment="1">
      <alignment horizontal="center" vertical="center" wrapText="1"/>
    </xf>
    <xf numFmtId="0" fontId="53" fillId="0" borderId="0" xfId="0" applyFont="1"/>
    <xf numFmtId="0" fontId="129" fillId="0" borderId="0" xfId="27502" applyFont="1" applyFill="1" applyBorder="1" applyAlignment="1">
      <alignment horizontal="left" vertical="center"/>
    </xf>
    <xf numFmtId="0" fontId="28" fillId="0" borderId="0" xfId="0" quotePrefix="1" applyFont="1" applyBorder="1" applyAlignment="1">
      <alignment horizontal="left" indent="1"/>
    </xf>
    <xf numFmtId="0" fontId="28" fillId="0" borderId="0" xfId="0" applyFont="1" applyBorder="1"/>
    <xf numFmtId="0" fontId="116" fillId="56" borderId="0" xfId="0" applyFont="1" applyFill="1"/>
    <xf numFmtId="0" fontId="53" fillId="0" borderId="0" xfId="0" quotePrefix="1" applyFont="1" applyBorder="1"/>
    <xf numFmtId="0" fontId="49" fillId="0" borderId="56" xfId="27502" applyFill="1" applyBorder="1" applyAlignment="1">
      <alignment horizontal="center" vertical="center"/>
    </xf>
    <xf numFmtId="0" fontId="49" fillId="0" borderId="55" xfId="27502" applyFill="1" applyBorder="1" applyAlignment="1">
      <alignment horizontal="center" vertical="center"/>
    </xf>
    <xf numFmtId="0" fontId="20" fillId="80" borderId="9" xfId="0" applyFont="1" applyFill="1" applyBorder="1" applyAlignment="1">
      <alignment horizontal="center"/>
    </xf>
    <xf numFmtId="0" fontId="50" fillId="80" borderId="9" xfId="0" applyFont="1" applyFill="1" applyBorder="1" applyAlignment="1">
      <alignment horizontal="center" vertical="center"/>
    </xf>
    <xf numFmtId="0" fontId="20" fillId="80" borderId="33" xfId="0" applyFont="1" applyFill="1" applyBorder="1"/>
    <xf numFmtId="0" fontId="20" fillId="80" borderId="23" xfId="0" applyFont="1" applyFill="1" applyBorder="1"/>
    <xf numFmtId="0" fontId="20" fillId="80" borderId="24" xfId="0" applyFont="1" applyFill="1" applyBorder="1"/>
    <xf numFmtId="0" fontId="20" fillId="76" borderId="27" xfId="0" applyFont="1" applyFill="1" applyBorder="1"/>
    <xf numFmtId="0" fontId="20" fillId="76" borderId="28" xfId="0" applyFont="1" applyFill="1" applyBorder="1"/>
    <xf numFmtId="0" fontId="20" fillId="76" borderId="29" xfId="0" applyFont="1" applyFill="1" applyBorder="1"/>
    <xf numFmtId="0" fontId="28" fillId="76" borderId="46" xfId="2" applyFont="1" applyFill="1" applyBorder="1" applyAlignment="1">
      <alignment horizontal="center" vertical="center" wrapText="1"/>
    </xf>
    <xf numFmtId="0" fontId="28" fillId="76" borderId="9" xfId="2" applyFont="1" applyFill="1" applyBorder="1" applyAlignment="1">
      <alignment horizontal="center" vertical="center" wrapText="1"/>
    </xf>
    <xf numFmtId="1" fontId="20" fillId="81" borderId="9" xfId="0" applyNumberFormat="1" applyFont="1" applyFill="1" applyBorder="1" applyAlignment="1">
      <alignment horizontal="center" vertical="center"/>
    </xf>
    <xf numFmtId="49" fontId="38" fillId="38" borderId="46" xfId="0" applyNumberFormat="1" applyFont="1" applyFill="1" applyBorder="1" applyAlignment="1">
      <alignment horizontal="left" wrapText="1"/>
    </xf>
    <xf numFmtId="49" fontId="38" fillId="38" borderId="46" xfId="0" applyNumberFormat="1" applyFont="1" applyFill="1" applyBorder="1" applyAlignment="1">
      <alignment horizontal="left" wrapText="1" indent="1"/>
    </xf>
    <xf numFmtId="49" fontId="38" fillId="38" borderId="66" xfId="0" applyNumberFormat="1" applyFont="1" applyFill="1" applyBorder="1" applyAlignment="1">
      <alignment horizontal="left" wrapText="1" indent="1"/>
    </xf>
    <xf numFmtId="49" fontId="50" fillId="38" borderId="46" xfId="0" applyNumberFormat="1" applyFont="1" applyFill="1" applyBorder="1" applyAlignment="1">
      <alignment horizontal="left" wrapText="1" indent="2"/>
    </xf>
    <xf numFmtId="49" fontId="50" fillId="38" borderId="46" xfId="0" applyNumberFormat="1" applyFont="1" applyFill="1" applyBorder="1" applyAlignment="1">
      <alignment horizontal="left" wrapText="1" indent="1"/>
    </xf>
    <xf numFmtId="1" fontId="39" fillId="38" borderId="46" xfId="0" applyNumberFormat="1" applyFont="1" applyFill="1" applyBorder="1" applyAlignment="1">
      <alignment horizontal="center" vertical="center"/>
    </xf>
    <xf numFmtId="1" fontId="39" fillId="38" borderId="66" xfId="0" applyNumberFormat="1" applyFont="1" applyFill="1" applyBorder="1" applyAlignment="1">
      <alignment horizontal="center" vertical="center"/>
    </xf>
    <xf numFmtId="0" fontId="39" fillId="45" borderId="0" xfId="0" applyFont="1" applyFill="1" applyBorder="1" applyAlignment="1">
      <alignment wrapText="1"/>
    </xf>
    <xf numFmtId="3" fontId="38" fillId="76" borderId="9" xfId="0" applyNumberFormat="1" applyFont="1" applyFill="1" applyBorder="1" applyAlignment="1" applyProtection="1">
      <alignment horizontal="center" vertical="center"/>
      <protection locked="0"/>
    </xf>
    <xf numFmtId="3" fontId="38" fillId="76" borderId="66" xfId="0" applyNumberFormat="1" applyFont="1" applyFill="1" applyBorder="1" applyAlignment="1" applyProtection="1">
      <alignment horizontal="center" vertical="center"/>
      <protection locked="0"/>
    </xf>
    <xf numFmtId="3" fontId="50" fillId="76" borderId="46" xfId="0" applyNumberFormat="1" applyFont="1" applyFill="1" applyBorder="1" applyAlignment="1" applyProtection="1">
      <alignment horizontal="center" vertical="center" wrapText="1"/>
      <protection locked="0"/>
    </xf>
    <xf numFmtId="3" fontId="50" fillId="76" borderId="66" xfId="0" applyNumberFormat="1" applyFont="1" applyFill="1" applyBorder="1" applyAlignment="1" applyProtection="1">
      <alignment horizontal="center" vertical="center" wrapText="1"/>
      <protection locked="0"/>
    </xf>
    <xf numFmtId="3" fontId="50" fillId="76" borderId="9" xfId="0" applyNumberFormat="1" applyFont="1" applyFill="1" applyBorder="1" applyAlignment="1" applyProtection="1">
      <alignment horizontal="center" vertical="center" wrapText="1"/>
      <protection locked="0"/>
    </xf>
    <xf numFmtId="3" fontId="38" fillId="76" borderId="46" xfId="0" applyNumberFormat="1" applyFont="1" applyFill="1" applyBorder="1" applyAlignment="1" applyProtection="1">
      <alignment horizontal="center" vertical="center" wrapText="1"/>
      <protection locked="0"/>
    </xf>
    <xf numFmtId="3" fontId="38" fillId="76" borderId="66" xfId="0" applyNumberFormat="1" applyFont="1" applyFill="1" applyBorder="1" applyAlignment="1" applyProtection="1">
      <alignment horizontal="center" vertical="center" wrapText="1"/>
      <protection locked="0"/>
    </xf>
    <xf numFmtId="3" fontId="114" fillId="76" borderId="66" xfId="0" applyNumberFormat="1" applyFont="1" applyFill="1" applyBorder="1" applyAlignment="1" applyProtection="1">
      <alignment horizontal="center" vertical="center" wrapText="1"/>
      <protection locked="0"/>
    </xf>
    <xf numFmtId="0" fontId="39" fillId="45" borderId="0" xfId="0" applyFont="1" applyFill="1" applyBorder="1" applyAlignment="1"/>
    <xf numFmtId="49" fontId="50" fillId="38" borderId="66" xfId="0" applyNumberFormat="1" applyFont="1" applyFill="1" applyBorder="1" applyAlignment="1">
      <alignment horizontal="left" indent="3"/>
    </xf>
    <xf numFmtId="49" fontId="38" fillId="38" borderId="46" xfId="0" applyNumberFormat="1" applyFont="1" applyFill="1" applyBorder="1" applyAlignment="1">
      <alignment horizontal="left" indent="1"/>
    </xf>
    <xf numFmtId="49" fontId="50" fillId="38" borderId="46" xfId="0" applyNumberFormat="1" applyFont="1" applyFill="1" applyBorder="1" applyAlignment="1">
      <alignment horizontal="left" indent="2"/>
    </xf>
    <xf numFmtId="49" fontId="38" fillId="38" borderId="46" xfId="0" applyNumberFormat="1" applyFont="1" applyFill="1" applyBorder="1" applyAlignment="1">
      <alignment horizontal="left"/>
    </xf>
    <xf numFmtId="0" fontId="28" fillId="45" borderId="0" xfId="0" applyFont="1" applyFill="1"/>
    <xf numFmtId="0" fontId="53" fillId="45" borderId="0" xfId="0" applyFont="1" applyFill="1" applyBorder="1" applyAlignment="1">
      <alignment horizontal="left" vertical="center"/>
    </xf>
    <xf numFmtId="0" fontId="53" fillId="45" borderId="0" xfId="0" applyFont="1" applyFill="1"/>
    <xf numFmtId="0" fontId="50" fillId="45" borderId="0" xfId="0" applyFont="1" applyFill="1" applyBorder="1" applyAlignment="1">
      <alignment horizontal="left" vertical="center"/>
    </xf>
    <xf numFmtId="0" fontId="0" fillId="38" borderId="67" xfId="0" applyFill="1" applyBorder="1" applyAlignment="1">
      <alignment horizontal="center" vertical="center" wrapText="1"/>
    </xf>
    <xf numFmtId="0" fontId="0" fillId="38" borderId="68" xfId="0" applyFill="1" applyBorder="1" applyAlignment="1">
      <alignment horizontal="center" vertical="center" wrapText="1"/>
    </xf>
    <xf numFmtId="0" fontId="0" fillId="38" borderId="69" xfId="0" applyFill="1" applyBorder="1" applyAlignment="1">
      <alignment horizontal="center" vertical="center" wrapText="1"/>
    </xf>
    <xf numFmtId="0" fontId="28" fillId="38" borderId="9" xfId="0" quotePrefix="1" applyFont="1" applyFill="1" applyBorder="1"/>
    <xf numFmtId="0" fontId="53" fillId="38" borderId="9" xfId="0" quotePrefix="1" applyFont="1" applyFill="1" applyBorder="1"/>
    <xf numFmtId="0" fontId="128" fillId="38" borderId="9" xfId="29304" applyFill="1" applyBorder="1"/>
    <xf numFmtId="0" fontId="132" fillId="38" borderId="9" xfId="0" applyFont="1" applyFill="1" applyBorder="1"/>
    <xf numFmtId="0" fontId="28" fillId="38" borderId="9" xfId="0" quotePrefix="1" applyFont="1" applyFill="1" applyBorder="1" applyAlignment="1">
      <alignment horizontal="left" indent="1"/>
    </xf>
    <xf numFmtId="0" fontId="131" fillId="38" borderId="7" xfId="0" applyNumberFormat="1" applyFont="1" applyFill="1" applyBorder="1" applyAlignment="1" applyProtection="1">
      <alignment horizontal="center" vertical="center"/>
    </xf>
    <xf numFmtId="0" fontId="49" fillId="0" borderId="0" xfId="27502"/>
    <xf numFmtId="0" fontId="24" fillId="35" borderId="66" xfId="27488" applyFont="1" applyBorder="1" applyAlignment="1">
      <alignment horizontal="center" vertical="center"/>
    </xf>
    <xf numFmtId="1" fontId="22" fillId="38" borderId="66" xfId="0" applyNumberFormat="1" applyFont="1" applyFill="1" applyBorder="1" applyAlignment="1">
      <alignment horizontal="center" vertical="center"/>
    </xf>
    <xf numFmtId="49" fontId="50" fillId="38" borderId="46" xfId="0" applyNumberFormat="1" applyFont="1" applyFill="1" applyBorder="1" applyAlignment="1">
      <alignment horizontal="center" vertical="center" wrapText="1"/>
    </xf>
    <xf numFmtId="0" fontId="0" fillId="38" borderId="70" xfId="0" applyFill="1" applyBorder="1" applyAlignment="1">
      <alignment horizontal="center" vertical="center" wrapText="1"/>
    </xf>
    <xf numFmtId="0" fontId="53" fillId="38" borderId="7" xfId="0" applyFont="1" applyFill="1" applyBorder="1"/>
    <xf numFmtId="0" fontId="0" fillId="38" borderId="71" xfId="0" applyFill="1" applyBorder="1" applyAlignment="1">
      <alignment horizontal="center" vertical="center" wrapText="1"/>
    </xf>
    <xf numFmtId="0" fontId="53" fillId="0" borderId="0" xfId="0" applyFont="1" applyBorder="1"/>
    <xf numFmtId="0" fontId="28" fillId="0" borderId="12" xfId="0" applyFont="1" applyBorder="1"/>
    <xf numFmtId="0" fontId="53" fillId="0" borderId="14" xfId="0" applyFont="1" applyBorder="1"/>
    <xf numFmtId="0" fontId="28" fillId="0" borderId="14" xfId="0" applyFont="1" applyBorder="1"/>
    <xf numFmtId="0" fontId="28" fillId="0" borderId="11" xfId="0" applyFont="1" applyBorder="1"/>
    <xf numFmtId="0" fontId="53" fillId="38" borderId="7" xfId="0" quotePrefix="1" applyFont="1" applyFill="1" applyBorder="1"/>
    <xf numFmtId="0" fontId="131" fillId="38" borderId="66" xfId="0" applyNumberFormat="1" applyFont="1" applyFill="1" applyBorder="1" applyAlignment="1" applyProtection="1">
      <alignment horizontal="center" vertical="center"/>
    </xf>
    <xf numFmtId="0" fontId="0" fillId="45" borderId="0" xfId="0" applyFont="1" applyFill="1" applyAlignment="1"/>
    <xf numFmtId="0" fontId="18" fillId="45" borderId="0" xfId="0" applyFont="1" applyFill="1" applyAlignment="1"/>
    <xf numFmtId="0" fontId="0" fillId="0" borderId="0" xfId="0" applyAlignment="1"/>
    <xf numFmtId="0" fontId="0" fillId="45" borderId="0" xfId="0" applyFill="1" applyAlignment="1"/>
    <xf numFmtId="0" fontId="23" fillId="45" borderId="0" xfId="0" applyFont="1" applyFill="1" applyAlignment="1"/>
    <xf numFmtId="0" fontId="0" fillId="0" borderId="0" xfId="0" applyFont="1" applyAlignment="1"/>
    <xf numFmtId="0" fontId="18" fillId="0" borderId="0" xfId="0" applyFont="1" applyAlignment="1"/>
    <xf numFmtId="0" fontId="17" fillId="0" borderId="0" xfId="0" applyFont="1" applyFill="1" applyAlignment="1"/>
    <xf numFmtId="0" fontId="26" fillId="35" borderId="9" xfId="27488" applyFont="1" applyBorder="1" applyAlignment="1">
      <alignment vertical="center"/>
    </xf>
    <xf numFmtId="0" fontId="24" fillId="35" borderId="9" xfId="27488" applyFont="1" applyBorder="1" applyAlignment="1">
      <alignment vertical="center"/>
    </xf>
    <xf numFmtId="1" fontId="20" fillId="76" borderId="9" xfId="0" applyNumberFormat="1" applyFont="1" applyFill="1" applyBorder="1" applyAlignment="1" applyProtection="1">
      <alignment horizontal="center" vertical="center"/>
      <protection locked="0"/>
    </xf>
    <xf numFmtId="1" fontId="20" fillId="82" borderId="9" xfId="0" applyNumberFormat="1" applyFont="1" applyFill="1" applyBorder="1" applyAlignment="1" applyProtection="1">
      <alignment horizontal="center" vertical="center"/>
      <protection locked="0"/>
    </xf>
    <xf numFmtId="49" fontId="50" fillId="76" borderId="46" xfId="0" applyNumberFormat="1" applyFont="1" applyFill="1" applyBorder="1" applyAlignment="1" applyProtection="1">
      <alignment horizontal="center" vertical="center"/>
      <protection locked="0"/>
    </xf>
    <xf numFmtId="49" fontId="50" fillId="76" borderId="66" xfId="0" applyNumberFormat="1" applyFont="1" applyFill="1" applyBorder="1" applyAlignment="1" applyProtection="1">
      <alignment horizontal="center" vertical="center"/>
      <protection locked="0"/>
    </xf>
    <xf numFmtId="49" fontId="50" fillId="76" borderId="46" xfId="0" applyNumberFormat="1" applyFont="1" applyFill="1" applyBorder="1" applyAlignment="1" applyProtection="1">
      <alignment horizontal="center" vertical="center" wrapText="1"/>
      <protection locked="0"/>
    </xf>
    <xf numFmtId="49" fontId="50" fillId="76" borderId="66" xfId="0" applyNumberFormat="1" applyFont="1" applyFill="1" applyBorder="1" applyAlignment="1" applyProtection="1">
      <alignment horizontal="center" vertical="center" wrapText="1"/>
      <protection locked="0"/>
    </xf>
    <xf numFmtId="49" fontId="116" fillId="76" borderId="66" xfId="0" applyNumberFormat="1" applyFont="1" applyFill="1" applyBorder="1" applyAlignment="1" applyProtection="1">
      <alignment horizontal="center" vertical="center" wrapText="1"/>
      <protection locked="0"/>
    </xf>
    <xf numFmtId="0" fontId="28" fillId="76" borderId="67" xfId="0" applyFont="1" applyFill="1" applyBorder="1" applyProtection="1">
      <protection locked="0"/>
    </xf>
    <xf numFmtId="0" fontId="28" fillId="76" borderId="68" xfId="0" applyFont="1" applyFill="1" applyBorder="1" applyProtection="1">
      <protection locked="0"/>
    </xf>
    <xf numFmtId="0" fontId="28" fillId="76" borderId="69" xfId="0" applyFont="1" applyFill="1" applyBorder="1" applyProtection="1">
      <protection locked="0"/>
    </xf>
    <xf numFmtId="0" fontId="28" fillId="76" borderId="70" xfId="0" applyFont="1" applyFill="1" applyBorder="1" applyProtection="1">
      <protection locked="0"/>
    </xf>
    <xf numFmtId="0" fontId="30" fillId="0" borderId="0" xfId="0" applyFont="1" applyAlignment="1">
      <alignment horizontal="left" vertical="top" wrapText="1"/>
    </xf>
    <xf numFmtId="0" fontId="49" fillId="0" borderId="59" xfId="27502" applyFill="1" applyBorder="1" applyAlignment="1">
      <alignment horizontal="center" vertical="center"/>
    </xf>
    <xf numFmtId="0" fontId="49" fillId="0" borderId="60" xfId="27502" applyFill="1" applyBorder="1" applyAlignment="1">
      <alignment horizontal="center" vertical="center"/>
    </xf>
    <xf numFmtId="0" fontId="49" fillId="0" borderId="56" xfId="27502" applyFill="1" applyBorder="1" applyAlignment="1">
      <alignment horizontal="center" vertical="center"/>
    </xf>
    <xf numFmtId="0" fontId="33" fillId="0" borderId="59" xfId="27502" applyFont="1" applyFill="1" applyBorder="1" applyAlignment="1">
      <alignment horizontal="center" vertical="center"/>
    </xf>
    <xf numFmtId="0" fontId="33" fillId="0" borderId="60" xfId="27502" applyFont="1" applyFill="1" applyBorder="1" applyAlignment="1">
      <alignment horizontal="center" vertical="center"/>
    </xf>
    <xf numFmtId="0" fontId="33" fillId="0" borderId="56" xfId="27502" applyFont="1" applyFill="1" applyBorder="1" applyAlignment="1">
      <alignment horizontal="center" vertical="center"/>
    </xf>
    <xf numFmtId="165" fontId="32" fillId="40" borderId="20" xfId="27488" applyNumberFormat="1" applyFont="1" applyFill="1" applyBorder="1" applyAlignment="1">
      <alignment horizontal="center" vertical="center"/>
    </xf>
    <xf numFmtId="165" fontId="32" fillId="40" borderId="21" xfId="27488" applyNumberFormat="1" applyFont="1" applyFill="1" applyBorder="1" applyAlignment="1">
      <alignment horizontal="center" vertical="center"/>
    </xf>
    <xf numFmtId="165" fontId="32" fillId="40" borderId="31" xfId="27488" applyNumberFormat="1" applyFont="1" applyFill="1" applyBorder="1" applyAlignment="1">
      <alignment horizontal="center" vertical="center"/>
    </xf>
    <xf numFmtId="165" fontId="32" fillId="40" borderId="30" xfId="27488" applyNumberFormat="1" applyFont="1" applyFill="1" applyBorder="1" applyAlignment="1">
      <alignment horizontal="center" vertical="center"/>
    </xf>
    <xf numFmtId="0" fontId="26" fillId="0" borderId="52" xfId="0" applyFont="1" applyFill="1" applyBorder="1" applyAlignment="1">
      <alignment horizontal="center" vertical="center" wrapText="1"/>
    </xf>
    <xf numFmtId="0" fontId="26" fillId="0" borderId="19" xfId="0" applyFont="1" applyFill="1" applyBorder="1" applyAlignment="1">
      <alignment horizontal="center" vertical="center" wrapText="1"/>
    </xf>
    <xf numFmtId="0" fontId="26" fillId="0" borderId="7" xfId="0" applyFont="1" applyFill="1" applyBorder="1" applyAlignment="1">
      <alignment horizontal="center" vertical="center" wrapText="1"/>
    </xf>
    <xf numFmtId="0" fontId="34" fillId="0" borderId="52" xfId="0" applyFont="1" applyBorder="1" applyAlignment="1">
      <alignment horizontal="center" vertical="center" wrapText="1"/>
    </xf>
    <xf numFmtId="0" fontId="34" fillId="0" borderId="19" xfId="0" applyFont="1" applyBorder="1" applyAlignment="1">
      <alignment horizontal="center" vertical="center" wrapText="1"/>
    </xf>
    <xf numFmtId="0" fontId="34" fillId="0" borderId="7" xfId="0" applyFont="1" applyBorder="1" applyAlignment="1">
      <alignment horizontal="center" vertical="center" wrapText="1"/>
    </xf>
    <xf numFmtId="0" fontId="29" fillId="0" borderId="50" xfId="0" applyFont="1" applyBorder="1" applyAlignment="1">
      <alignment horizontal="center" vertical="center" wrapText="1"/>
    </xf>
    <xf numFmtId="0" fontId="29" fillId="0" borderId="0" xfId="0" applyFont="1" applyAlignment="1">
      <alignment horizontal="center" vertical="center" wrapText="1"/>
    </xf>
    <xf numFmtId="0" fontId="50" fillId="38" borderId="62" xfId="0" applyFont="1" applyFill="1" applyBorder="1" applyAlignment="1">
      <alignment horizontal="center" vertical="center" wrapText="1"/>
    </xf>
    <xf numFmtId="0" fontId="50" fillId="38" borderId="47" xfId="0" applyFont="1" applyFill="1" applyBorder="1" applyAlignment="1">
      <alignment horizontal="center" vertical="center" wrapText="1"/>
    </xf>
    <xf numFmtId="0" fontId="50" fillId="38" borderId="63" xfId="0" applyFont="1" applyFill="1" applyBorder="1" applyAlignment="1">
      <alignment horizontal="center" vertical="center" wrapText="1"/>
    </xf>
    <xf numFmtId="0" fontId="50" fillId="38" borderId="64" xfId="0" applyFont="1" applyFill="1" applyBorder="1" applyAlignment="1">
      <alignment horizontal="center" vertical="center" wrapText="1"/>
    </xf>
    <xf numFmtId="0" fontId="50" fillId="38" borderId="50" xfId="0" applyFont="1" applyFill="1" applyBorder="1" applyAlignment="1">
      <alignment horizontal="center" vertical="center" wrapText="1"/>
    </xf>
    <xf numFmtId="0" fontId="50" fillId="38" borderId="65" xfId="0" applyFont="1" applyFill="1" applyBorder="1" applyAlignment="1">
      <alignment horizontal="center" vertical="center" wrapText="1"/>
    </xf>
    <xf numFmtId="0" fontId="50" fillId="38" borderId="15" xfId="0" applyFont="1" applyFill="1" applyBorder="1" applyAlignment="1">
      <alignment horizontal="center" vertical="center" wrapText="1"/>
    </xf>
    <xf numFmtId="0" fontId="50" fillId="38" borderId="0" xfId="0" applyFont="1" applyFill="1" applyBorder="1" applyAlignment="1">
      <alignment horizontal="center" vertical="center" wrapText="1"/>
    </xf>
    <xf numFmtId="0" fontId="50" fillId="38" borderId="14" xfId="0" applyFont="1" applyFill="1" applyBorder="1" applyAlignment="1">
      <alignment horizontal="center" vertical="center" wrapText="1"/>
    </xf>
    <xf numFmtId="0" fontId="50" fillId="38" borderId="13" xfId="0" applyFont="1" applyFill="1" applyBorder="1" applyAlignment="1">
      <alignment horizontal="center" vertical="center" wrapText="1"/>
    </xf>
    <xf numFmtId="0" fontId="50" fillId="38" borderId="12" xfId="0" applyFont="1" applyFill="1" applyBorder="1" applyAlignment="1">
      <alignment horizontal="center" vertical="center" wrapText="1"/>
    </xf>
    <xf numFmtId="0" fontId="50" fillId="38" borderId="11" xfId="0" applyFont="1" applyFill="1" applyBorder="1" applyAlignment="1">
      <alignment horizontal="center" vertical="center" wrapText="1"/>
    </xf>
    <xf numFmtId="0" fontId="38" fillId="38" borderId="46" xfId="0" applyFont="1" applyFill="1" applyBorder="1" applyAlignment="1">
      <alignment horizontal="center" vertical="center" wrapText="1"/>
    </xf>
    <xf numFmtId="0" fontId="38" fillId="38" borderId="66" xfId="0" applyFont="1" applyFill="1" applyBorder="1" applyAlignment="1">
      <alignment horizontal="center" vertical="center" wrapText="1"/>
    </xf>
    <xf numFmtId="0" fontId="38" fillId="38" borderId="46" xfId="0" applyFont="1" applyFill="1" applyBorder="1" applyAlignment="1">
      <alignment horizontal="center" vertical="center"/>
    </xf>
    <xf numFmtId="0" fontId="38" fillId="38" borderId="66" xfId="0" applyFont="1" applyFill="1" applyBorder="1" applyAlignment="1">
      <alignment horizontal="center" vertical="center"/>
    </xf>
    <xf numFmtId="0" fontId="38" fillId="56" borderId="46" xfId="0" applyFont="1" applyFill="1" applyBorder="1" applyAlignment="1">
      <alignment horizontal="center" vertical="center" wrapText="1"/>
    </xf>
    <xf numFmtId="0" fontId="50" fillId="56" borderId="49" xfId="0" applyFont="1" applyFill="1" applyBorder="1" applyAlignment="1">
      <alignment horizontal="center" vertical="center" wrapText="1"/>
    </xf>
    <xf numFmtId="0" fontId="50" fillId="56" borderId="50" xfId="0" applyFont="1" applyFill="1" applyBorder="1" applyAlignment="1">
      <alignment horizontal="center" vertical="center" wrapText="1"/>
    </xf>
    <xf numFmtId="0" fontId="50" fillId="56" borderId="51" xfId="0" applyFont="1" applyFill="1" applyBorder="1" applyAlignment="1">
      <alignment horizontal="center" vertical="center" wrapText="1"/>
    </xf>
    <xf numFmtId="0" fontId="50" fillId="56" borderId="15" xfId="0" applyFont="1" applyFill="1" applyBorder="1" applyAlignment="1">
      <alignment horizontal="center" vertical="center" wrapText="1"/>
    </xf>
    <xf numFmtId="0" fontId="50" fillId="56" borderId="0" xfId="0" applyFont="1" applyFill="1" applyBorder="1" applyAlignment="1">
      <alignment horizontal="center" vertical="center" wrapText="1"/>
    </xf>
    <xf numFmtId="0" fontId="50" fillId="56" borderId="14" xfId="0" applyFont="1" applyFill="1" applyBorder="1" applyAlignment="1">
      <alignment horizontal="center" vertical="center" wrapText="1"/>
    </xf>
    <xf numFmtId="0" fontId="50" fillId="56" borderId="13" xfId="0" applyFont="1" applyFill="1" applyBorder="1" applyAlignment="1">
      <alignment horizontal="center" vertical="center" wrapText="1"/>
    </xf>
    <xf numFmtId="0" fontId="50" fillId="56" borderId="12" xfId="0" applyFont="1" applyFill="1" applyBorder="1" applyAlignment="1">
      <alignment horizontal="center" vertical="center" wrapText="1"/>
    </xf>
    <xf numFmtId="0" fontId="50" fillId="56" borderId="11" xfId="0" applyFont="1" applyFill="1" applyBorder="1" applyAlignment="1">
      <alignment horizontal="center" vertical="center" wrapText="1"/>
    </xf>
    <xf numFmtId="0" fontId="50" fillId="56" borderId="46" xfId="0" applyFont="1" applyFill="1" applyBorder="1" applyAlignment="1">
      <alignment horizontal="center" vertical="center" wrapText="1"/>
    </xf>
    <xf numFmtId="0" fontId="38" fillId="56" borderId="46" xfId="0" applyFont="1" applyFill="1" applyBorder="1" applyAlignment="1">
      <alignment horizontal="center" vertical="center"/>
    </xf>
    <xf numFmtId="0" fontId="50" fillId="56" borderId="54" xfId="0" applyFont="1" applyFill="1" applyBorder="1" applyAlignment="1">
      <alignment horizontal="center" vertical="center" wrapText="1"/>
    </xf>
    <xf numFmtId="0" fontId="50" fillId="56" borderId="52" xfId="0" applyFont="1" applyFill="1" applyBorder="1" applyAlignment="1">
      <alignment horizontal="center" vertical="center" wrapText="1"/>
    </xf>
    <xf numFmtId="0" fontId="50" fillId="56" borderId="7" xfId="0" applyFont="1" applyFill="1" applyBorder="1" applyAlignment="1">
      <alignment horizontal="center" vertical="center" wrapText="1"/>
    </xf>
    <xf numFmtId="0" fontId="50" fillId="56" borderId="53" xfId="0" applyFont="1" applyFill="1" applyBorder="1" applyAlignment="1">
      <alignment horizontal="center" vertical="center" wrapText="1"/>
    </xf>
    <xf numFmtId="0" fontId="50" fillId="56" borderId="47" xfId="0" applyFont="1" applyFill="1" applyBorder="1" applyAlignment="1">
      <alignment horizontal="center" vertical="center" wrapText="1"/>
    </xf>
    <xf numFmtId="0" fontId="23" fillId="38" borderId="70" xfId="0" applyFont="1" applyFill="1" applyBorder="1" applyAlignment="1">
      <alignment horizontal="center" vertical="center" wrapText="1"/>
    </xf>
    <xf numFmtId="0" fontId="23" fillId="38" borderId="68" xfId="0" applyFont="1" applyFill="1" applyBorder="1" applyAlignment="1">
      <alignment horizontal="center" vertical="center" wrapText="1"/>
    </xf>
    <xf numFmtId="0" fontId="23" fillId="38" borderId="69" xfId="0" applyFont="1" applyFill="1" applyBorder="1" applyAlignment="1">
      <alignment horizontal="center" vertical="center" wrapText="1"/>
    </xf>
    <xf numFmtId="0" fontId="23" fillId="38" borderId="67" xfId="0" applyFont="1" applyFill="1" applyBorder="1" applyAlignment="1">
      <alignment horizontal="center" vertical="center" wrapText="1"/>
    </xf>
    <xf numFmtId="3" fontId="130" fillId="38" borderId="62" xfId="0" applyNumberFormat="1" applyFont="1" applyFill="1" applyBorder="1" applyAlignment="1" applyProtection="1">
      <alignment horizontal="center" vertical="center" wrapText="1"/>
    </xf>
    <xf numFmtId="3" fontId="130" fillId="38" borderId="47" xfId="0" applyNumberFormat="1" applyFont="1" applyFill="1" applyBorder="1" applyAlignment="1" applyProtection="1">
      <alignment horizontal="center" vertical="center" wrapText="1"/>
    </xf>
    <xf numFmtId="3" fontId="130" fillId="38" borderId="63" xfId="0" applyNumberFormat="1" applyFont="1" applyFill="1" applyBorder="1" applyAlignment="1" applyProtection="1">
      <alignment horizontal="center" vertical="center" wrapText="1"/>
    </xf>
    <xf numFmtId="3" fontId="130" fillId="38" borderId="62" xfId="0" applyNumberFormat="1" applyFont="1" applyFill="1" applyBorder="1" applyAlignment="1" applyProtection="1">
      <alignment horizontal="center" vertical="center"/>
    </xf>
    <xf numFmtId="3" fontId="130" fillId="38" borderId="47" xfId="0" applyNumberFormat="1" applyFont="1" applyFill="1" applyBorder="1" applyAlignment="1" applyProtection="1">
      <alignment horizontal="center" vertical="center"/>
    </xf>
    <xf numFmtId="3" fontId="130" fillId="38" borderId="63" xfId="0" applyNumberFormat="1" applyFont="1" applyFill="1" applyBorder="1" applyAlignment="1" applyProtection="1">
      <alignment horizontal="center" vertical="center"/>
    </xf>
  </cellXfs>
  <cellStyles count="29305">
    <cellStyle name=" 1" xfId="27503"/>
    <cellStyle name=" 1 2" xfId="27504"/>
    <cellStyle name=" 1 2 2" xfId="27505"/>
    <cellStyle name=" 1 3" xfId="27506"/>
    <cellStyle name=" 1 4" xfId="27507"/>
    <cellStyle name=" 1 5" xfId="27508"/>
    <cellStyle name=" 1 6" xfId="27509"/>
    <cellStyle name=" 1 7" xfId="27510"/>
    <cellStyle name=" 1 8" xfId="27511"/>
    <cellStyle name=" 1 9" xfId="27512"/>
    <cellStyle name="%" xfId="27513"/>
    <cellStyle name="% 2" xfId="27514"/>
    <cellStyle name="% 3" xfId="27515"/>
    <cellStyle name="_UKNC2008Q3" xfId="27516"/>
    <cellStyle name="_UKNC2008Q3 2" xfId="27517"/>
    <cellStyle name="W_v\è`" xfId="27518"/>
    <cellStyle name="20% - Accent1 10" xfId="27519"/>
    <cellStyle name="20% - Accent1 11" xfId="27520"/>
    <cellStyle name="20% - Accent1 12" xfId="27521"/>
    <cellStyle name="20% - Accent1 13" xfId="27522"/>
    <cellStyle name="20% - Accent1 14" xfId="27523"/>
    <cellStyle name="20% - Accent1 15" xfId="27524"/>
    <cellStyle name="20% - Accent1 16" xfId="27525"/>
    <cellStyle name="20% - Accent1 17" xfId="27526"/>
    <cellStyle name="20% - Accent1 18" xfId="27527"/>
    <cellStyle name="20% - Accent1 19" xfId="27528"/>
    <cellStyle name="20% - Accent1 2" xfId="618" hidden="1"/>
    <cellStyle name="20% - Accent1 2" xfId="1536" hidden="1"/>
    <cellStyle name="20% - Accent1 2" xfId="1573" hidden="1"/>
    <cellStyle name="20% - Accent1 2" xfId="2517" hidden="1"/>
    <cellStyle name="20% - Accent1 2" xfId="2554" hidden="1"/>
    <cellStyle name="20% - Accent1 2" xfId="3462" hidden="1"/>
    <cellStyle name="20% - Accent1 2" xfId="3499" hidden="1"/>
    <cellStyle name="20% - Accent1 2" xfId="4062" hidden="1"/>
    <cellStyle name="20% - Accent1 2" xfId="4980" hidden="1"/>
    <cellStyle name="20% - Accent1 2" xfId="5017" hidden="1"/>
    <cellStyle name="20% - Accent1 2" xfId="5932" hidden="1"/>
    <cellStyle name="20% - Accent1 2" xfId="5969" hidden="1"/>
    <cellStyle name="20% - Accent1 2" xfId="6877" hidden="1"/>
    <cellStyle name="20% - Accent1 2" xfId="6914" hidden="1"/>
    <cellStyle name="20% - Accent1 2" xfId="7443" hidden="1"/>
    <cellStyle name="20% - Accent1 2" xfId="8361" hidden="1"/>
    <cellStyle name="20% - Accent1 2" xfId="8398" hidden="1"/>
    <cellStyle name="20% - Accent1 2" xfId="9342" hidden="1"/>
    <cellStyle name="20% - Accent1 2" xfId="9379" hidden="1"/>
    <cellStyle name="20% - Accent1 2" xfId="10287" hidden="1"/>
    <cellStyle name="20% - Accent1 2" xfId="10324" hidden="1"/>
    <cellStyle name="20% - Accent1 2" xfId="10873" hidden="1"/>
    <cellStyle name="20% - Accent1 2" xfId="11791" hidden="1"/>
    <cellStyle name="20% - Accent1 2" xfId="11828" hidden="1"/>
    <cellStyle name="20% - Accent1 2" xfId="12772" hidden="1"/>
    <cellStyle name="20% - Accent1 2" xfId="12809" hidden="1"/>
    <cellStyle name="20% - Accent1 2" xfId="13717" hidden="1"/>
    <cellStyle name="20% - Accent1 2" xfId="13754" hidden="1"/>
    <cellStyle name="20% - Accent1 2" xfId="14303" hidden="1"/>
    <cellStyle name="20% - Accent1 2" xfId="15221" hidden="1"/>
    <cellStyle name="20% - Accent1 2" xfId="15258" hidden="1"/>
    <cellStyle name="20% - Accent1 2" xfId="16202" hidden="1"/>
    <cellStyle name="20% - Accent1 2" xfId="16239" hidden="1"/>
    <cellStyle name="20% - Accent1 2" xfId="17147" hidden="1"/>
    <cellStyle name="20% - Accent1 2" xfId="17184" hidden="1"/>
    <cellStyle name="20% - Accent1 2" xfId="17733" hidden="1"/>
    <cellStyle name="20% - Accent1 2" xfId="18651" hidden="1"/>
    <cellStyle name="20% - Accent1 2" xfId="18688" hidden="1"/>
    <cellStyle name="20% - Accent1 2" xfId="19632" hidden="1"/>
    <cellStyle name="20% - Accent1 2" xfId="19669" hidden="1"/>
    <cellStyle name="20% - Accent1 2" xfId="20577" hidden="1"/>
    <cellStyle name="20% - Accent1 2" xfId="20614" hidden="1"/>
    <cellStyle name="20% - Accent1 2" xfId="21163" hidden="1"/>
    <cellStyle name="20% - Accent1 2" xfId="22081" hidden="1"/>
    <cellStyle name="20% - Accent1 2" xfId="22118" hidden="1"/>
    <cellStyle name="20% - Accent1 2" xfId="23062" hidden="1"/>
    <cellStyle name="20% - Accent1 2" xfId="23099" hidden="1"/>
    <cellStyle name="20% - Accent1 2" xfId="24007" hidden="1"/>
    <cellStyle name="20% - Accent1 2" xfId="24044" hidden="1"/>
    <cellStyle name="20% - Accent1 2" xfId="24593" hidden="1"/>
    <cellStyle name="20% - Accent1 2" xfId="25511" hidden="1"/>
    <cellStyle name="20% - Accent1 2" xfId="25548" hidden="1"/>
    <cellStyle name="20% - Accent1 2" xfId="26492" hidden="1"/>
    <cellStyle name="20% - Accent1 2" xfId="26529" hidden="1"/>
    <cellStyle name="20% - Accent1 2" xfId="27437" hidden="1"/>
    <cellStyle name="20% - Accent1 2" xfId="27474"/>
    <cellStyle name="20% - Accent1 2 2" xfId="27529"/>
    <cellStyle name="20% - Accent1 20" xfId="27530"/>
    <cellStyle name="20% - Accent1 21" xfId="27531"/>
    <cellStyle name="20% - Accent1 22" xfId="27532"/>
    <cellStyle name="20% - Accent1 23" xfId="27533"/>
    <cellStyle name="20% - Accent1 24" xfId="27534"/>
    <cellStyle name="20% - Accent1 25" xfId="27535"/>
    <cellStyle name="20% - Accent1 26" xfId="27536"/>
    <cellStyle name="20% - Accent1 27" xfId="27537"/>
    <cellStyle name="20% - Accent1 3" xfId="22" hidden="1"/>
    <cellStyle name="20% - Accent1 3" xfId="8434" hidden="1"/>
    <cellStyle name="20% - Accent1 3" xfId="11864" hidden="1"/>
    <cellStyle name="20% - Accent1 3" xfId="15294" hidden="1"/>
    <cellStyle name="20% - Accent1 3" xfId="18724" hidden="1"/>
    <cellStyle name="20% - Accent1 3" xfId="22154" hidden="1"/>
    <cellStyle name="20% - Accent1 3" xfId="25584"/>
    <cellStyle name="20% - Accent1 4" xfId="591" hidden="1"/>
    <cellStyle name="20% - Accent1 4" xfId="27538"/>
    <cellStyle name="20% - Accent1 5" xfId="1609" hidden="1"/>
    <cellStyle name="20% - Accent1 5" xfId="27539"/>
    <cellStyle name="20% - Accent1 6" xfId="27540"/>
    <cellStyle name="20% - Accent1 7" xfId="27541"/>
    <cellStyle name="20% - Accent1 8" xfId="27542"/>
    <cellStyle name="20% - Accent1 9" xfId="27543"/>
    <cellStyle name="20% - Accent2 10" xfId="27544"/>
    <cellStyle name="20% - Accent2 11" xfId="27545"/>
    <cellStyle name="20% - Accent2 12" xfId="27546"/>
    <cellStyle name="20% - Accent2 13" xfId="27547"/>
    <cellStyle name="20% - Accent2 14" xfId="27548"/>
    <cellStyle name="20% - Accent2 15" xfId="27549"/>
    <cellStyle name="20% - Accent2 16" xfId="27550"/>
    <cellStyle name="20% - Accent2 17" xfId="27551"/>
    <cellStyle name="20% - Accent2 18" xfId="27552"/>
    <cellStyle name="20% - Accent2 19" xfId="27553"/>
    <cellStyle name="20% - Accent2 2" xfId="622" hidden="1"/>
    <cellStyle name="20% - Accent2 2" xfId="1532" hidden="1"/>
    <cellStyle name="20% - Accent2 2" xfId="1569" hidden="1"/>
    <cellStyle name="20% - Accent2 2" xfId="2513" hidden="1"/>
    <cellStyle name="20% - Accent2 2" xfId="2550" hidden="1"/>
    <cellStyle name="20% - Accent2 2" xfId="3458" hidden="1"/>
    <cellStyle name="20% - Accent2 2" xfId="3495" hidden="1"/>
    <cellStyle name="20% - Accent2 2" xfId="4066" hidden="1"/>
    <cellStyle name="20% - Accent2 2" xfId="4976" hidden="1"/>
    <cellStyle name="20% - Accent2 2" xfId="5013" hidden="1"/>
    <cellStyle name="20% - Accent2 2" xfId="5928" hidden="1"/>
    <cellStyle name="20% - Accent2 2" xfId="5965" hidden="1"/>
    <cellStyle name="20% - Accent2 2" xfId="6873" hidden="1"/>
    <cellStyle name="20% - Accent2 2" xfId="6910" hidden="1"/>
    <cellStyle name="20% - Accent2 2" xfId="7447" hidden="1"/>
    <cellStyle name="20% - Accent2 2" xfId="8357" hidden="1"/>
    <cellStyle name="20% - Accent2 2" xfId="8394" hidden="1"/>
    <cellStyle name="20% - Accent2 2" xfId="9338" hidden="1"/>
    <cellStyle name="20% - Accent2 2" xfId="9375" hidden="1"/>
    <cellStyle name="20% - Accent2 2" xfId="10283" hidden="1"/>
    <cellStyle name="20% - Accent2 2" xfId="10320" hidden="1"/>
    <cellStyle name="20% - Accent2 2" xfId="10877" hidden="1"/>
    <cellStyle name="20% - Accent2 2" xfId="11787" hidden="1"/>
    <cellStyle name="20% - Accent2 2" xfId="11824" hidden="1"/>
    <cellStyle name="20% - Accent2 2" xfId="12768" hidden="1"/>
    <cellStyle name="20% - Accent2 2" xfId="12805" hidden="1"/>
    <cellStyle name="20% - Accent2 2" xfId="13713" hidden="1"/>
    <cellStyle name="20% - Accent2 2" xfId="13750" hidden="1"/>
    <cellStyle name="20% - Accent2 2" xfId="14307" hidden="1"/>
    <cellStyle name="20% - Accent2 2" xfId="15217" hidden="1"/>
    <cellStyle name="20% - Accent2 2" xfId="15254" hidden="1"/>
    <cellStyle name="20% - Accent2 2" xfId="16198" hidden="1"/>
    <cellStyle name="20% - Accent2 2" xfId="16235" hidden="1"/>
    <cellStyle name="20% - Accent2 2" xfId="17143" hidden="1"/>
    <cellStyle name="20% - Accent2 2" xfId="17180" hidden="1"/>
    <cellStyle name="20% - Accent2 2" xfId="17737" hidden="1"/>
    <cellStyle name="20% - Accent2 2" xfId="18647" hidden="1"/>
    <cellStyle name="20% - Accent2 2" xfId="18684" hidden="1"/>
    <cellStyle name="20% - Accent2 2" xfId="19628" hidden="1"/>
    <cellStyle name="20% - Accent2 2" xfId="19665" hidden="1"/>
    <cellStyle name="20% - Accent2 2" xfId="20573" hidden="1"/>
    <cellStyle name="20% - Accent2 2" xfId="20610" hidden="1"/>
    <cellStyle name="20% - Accent2 2" xfId="21167" hidden="1"/>
    <cellStyle name="20% - Accent2 2" xfId="22077" hidden="1"/>
    <cellStyle name="20% - Accent2 2" xfId="22114" hidden="1"/>
    <cellStyle name="20% - Accent2 2" xfId="23058" hidden="1"/>
    <cellStyle name="20% - Accent2 2" xfId="23095" hidden="1"/>
    <cellStyle name="20% - Accent2 2" xfId="24003" hidden="1"/>
    <cellStyle name="20% - Accent2 2" xfId="24040" hidden="1"/>
    <cellStyle name="20% - Accent2 2" xfId="24597" hidden="1"/>
    <cellStyle name="20% - Accent2 2" xfId="25507" hidden="1"/>
    <cellStyle name="20% - Accent2 2" xfId="25544" hidden="1"/>
    <cellStyle name="20% - Accent2 2" xfId="26488" hidden="1"/>
    <cellStyle name="20% - Accent2 2" xfId="26525" hidden="1"/>
    <cellStyle name="20% - Accent2 2" xfId="27433" hidden="1"/>
    <cellStyle name="20% - Accent2 2" xfId="27470"/>
    <cellStyle name="20% - Accent2 2 2" xfId="27554"/>
    <cellStyle name="20% - Accent2 20" xfId="27555"/>
    <cellStyle name="20% - Accent2 21" xfId="27556"/>
    <cellStyle name="20% - Accent2 22" xfId="27557"/>
    <cellStyle name="20% - Accent2 23" xfId="27558"/>
    <cellStyle name="20% - Accent2 24" xfId="27559"/>
    <cellStyle name="20% - Accent2 25" xfId="27560"/>
    <cellStyle name="20% - Accent2 26" xfId="27561"/>
    <cellStyle name="20% - Accent2 27" xfId="27562"/>
    <cellStyle name="20% - Accent2 3" xfId="26" hidden="1"/>
    <cellStyle name="20% - Accent2 3" xfId="8430" hidden="1"/>
    <cellStyle name="20% - Accent2 3" xfId="11860" hidden="1"/>
    <cellStyle name="20% - Accent2 3" xfId="15290" hidden="1"/>
    <cellStyle name="20% - Accent2 3" xfId="18720" hidden="1"/>
    <cellStyle name="20% - Accent2 3" xfId="22150" hidden="1"/>
    <cellStyle name="20% - Accent2 3" xfId="25580"/>
    <cellStyle name="20% - Accent2 4" xfId="587" hidden="1"/>
    <cellStyle name="20% - Accent2 4" xfId="27563"/>
    <cellStyle name="20% - Accent2 5" xfId="1605" hidden="1"/>
    <cellStyle name="20% - Accent2 5" xfId="27564"/>
    <cellStyle name="20% - Accent2 6" xfId="27565"/>
    <cellStyle name="20% - Accent2 7" xfId="27566"/>
    <cellStyle name="20% - Accent2 8" xfId="27567"/>
    <cellStyle name="20% - Accent2 9" xfId="27568"/>
    <cellStyle name="20% - Accent3 10" xfId="27569"/>
    <cellStyle name="20% - Accent3 11" xfId="27570"/>
    <cellStyle name="20% - Accent3 12" xfId="27571"/>
    <cellStyle name="20% - Accent3 13" xfId="27572"/>
    <cellStyle name="20% - Accent3 14" xfId="27573"/>
    <cellStyle name="20% - Accent3 15" xfId="27574"/>
    <cellStyle name="20% - Accent3 16" xfId="27575"/>
    <cellStyle name="20% - Accent3 17" xfId="27576"/>
    <cellStyle name="20% - Accent3 18" xfId="27577"/>
    <cellStyle name="20% - Accent3 19" xfId="27578"/>
    <cellStyle name="20% - Accent3 2" xfId="626" hidden="1"/>
    <cellStyle name="20% - Accent3 2" xfId="1528" hidden="1"/>
    <cellStyle name="20% - Accent3 2" xfId="1565" hidden="1"/>
    <cellStyle name="20% - Accent3 2" xfId="2509" hidden="1"/>
    <cellStyle name="20% - Accent3 2" xfId="2546" hidden="1"/>
    <cellStyle name="20% - Accent3 2" xfId="3454" hidden="1"/>
    <cellStyle name="20% - Accent3 2" xfId="3491" hidden="1"/>
    <cellStyle name="20% - Accent3 2" xfId="4070" hidden="1"/>
    <cellStyle name="20% - Accent3 2" xfId="4972" hidden="1"/>
    <cellStyle name="20% - Accent3 2" xfId="5009" hidden="1"/>
    <cellStyle name="20% - Accent3 2" xfId="5924" hidden="1"/>
    <cellStyle name="20% - Accent3 2" xfId="5961" hidden="1"/>
    <cellStyle name="20% - Accent3 2" xfId="6869" hidden="1"/>
    <cellStyle name="20% - Accent3 2" xfId="6906" hidden="1"/>
    <cellStyle name="20% - Accent3 2" xfId="7451" hidden="1"/>
    <cellStyle name="20% - Accent3 2" xfId="8353" hidden="1"/>
    <cellStyle name="20% - Accent3 2" xfId="8390" hidden="1"/>
    <cellStyle name="20% - Accent3 2" xfId="9334" hidden="1"/>
    <cellStyle name="20% - Accent3 2" xfId="9371" hidden="1"/>
    <cellStyle name="20% - Accent3 2" xfId="10279" hidden="1"/>
    <cellStyle name="20% - Accent3 2" xfId="10316" hidden="1"/>
    <cellStyle name="20% - Accent3 2" xfId="10881" hidden="1"/>
    <cellStyle name="20% - Accent3 2" xfId="11783" hidden="1"/>
    <cellStyle name="20% - Accent3 2" xfId="11820" hidden="1"/>
    <cellStyle name="20% - Accent3 2" xfId="12764" hidden="1"/>
    <cellStyle name="20% - Accent3 2" xfId="12801" hidden="1"/>
    <cellStyle name="20% - Accent3 2" xfId="13709" hidden="1"/>
    <cellStyle name="20% - Accent3 2" xfId="13746" hidden="1"/>
    <cellStyle name="20% - Accent3 2" xfId="14311" hidden="1"/>
    <cellStyle name="20% - Accent3 2" xfId="15213" hidden="1"/>
    <cellStyle name="20% - Accent3 2" xfId="15250" hidden="1"/>
    <cellStyle name="20% - Accent3 2" xfId="16194" hidden="1"/>
    <cellStyle name="20% - Accent3 2" xfId="16231" hidden="1"/>
    <cellStyle name="20% - Accent3 2" xfId="17139" hidden="1"/>
    <cellStyle name="20% - Accent3 2" xfId="17176" hidden="1"/>
    <cellStyle name="20% - Accent3 2" xfId="17741" hidden="1"/>
    <cellStyle name="20% - Accent3 2" xfId="18643" hidden="1"/>
    <cellStyle name="20% - Accent3 2" xfId="18680" hidden="1"/>
    <cellStyle name="20% - Accent3 2" xfId="19624" hidden="1"/>
    <cellStyle name="20% - Accent3 2" xfId="19661" hidden="1"/>
    <cellStyle name="20% - Accent3 2" xfId="20569" hidden="1"/>
    <cellStyle name="20% - Accent3 2" xfId="20606" hidden="1"/>
    <cellStyle name="20% - Accent3 2" xfId="21171" hidden="1"/>
    <cellStyle name="20% - Accent3 2" xfId="22073" hidden="1"/>
    <cellStyle name="20% - Accent3 2" xfId="22110" hidden="1"/>
    <cellStyle name="20% - Accent3 2" xfId="23054" hidden="1"/>
    <cellStyle name="20% - Accent3 2" xfId="23091" hidden="1"/>
    <cellStyle name="20% - Accent3 2" xfId="23999" hidden="1"/>
    <cellStyle name="20% - Accent3 2" xfId="24036" hidden="1"/>
    <cellStyle name="20% - Accent3 2" xfId="24601" hidden="1"/>
    <cellStyle name="20% - Accent3 2" xfId="25503" hidden="1"/>
    <cellStyle name="20% - Accent3 2" xfId="25540" hidden="1"/>
    <cellStyle name="20% - Accent3 2" xfId="26484" hidden="1"/>
    <cellStyle name="20% - Accent3 2" xfId="26521" hidden="1"/>
    <cellStyle name="20% - Accent3 2" xfId="27429" hidden="1"/>
    <cellStyle name="20% - Accent3 2" xfId="27466"/>
    <cellStyle name="20% - Accent3 2 2" xfId="27579"/>
    <cellStyle name="20% - Accent3 20" xfId="27580"/>
    <cellStyle name="20% - Accent3 21" xfId="27581"/>
    <cellStyle name="20% - Accent3 22" xfId="27582"/>
    <cellStyle name="20% - Accent3 23" xfId="27583"/>
    <cellStyle name="20% - Accent3 24" xfId="27584"/>
    <cellStyle name="20% - Accent3 25" xfId="27585"/>
    <cellStyle name="20% - Accent3 26" xfId="27586"/>
    <cellStyle name="20% - Accent3 27" xfId="27587"/>
    <cellStyle name="20% - Accent3 3" xfId="30" hidden="1"/>
    <cellStyle name="20% - Accent3 3" xfId="8426" hidden="1"/>
    <cellStyle name="20% - Accent3 3" xfId="11856" hidden="1"/>
    <cellStyle name="20% - Accent3 3" xfId="15286" hidden="1"/>
    <cellStyle name="20% - Accent3 3" xfId="18716" hidden="1"/>
    <cellStyle name="20% - Accent3 3" xfId="22146" hidden="1"/>
    <cellStyle name="20% - Accent3 3" xfId="25576"/>
    <cellStyle name="20% - Accent3 4" xfId="583" hidden="1"/>
    <cellStyle name="20% - Accent3 4" xfId="27588"/>
    <cellStyle name="20% - Accent3 5" xfId="1601" hidden="1"/>
    <cellStyle name="20% - Accent3 5" xfId="27589"/>
    <cellStyle name="20% - Accent3 6" xfId="27590"/>
    <cellStyle name="20% - Accent3 7" xfId="27591"/>
    <cellStyle name="20% - Accent3 8" xfId="27592"/>
    <cellStyle name="20% - Accent3 9" xfId="27593"/>
    <cellStyle name="20% - Accent4 10" xfId="27594"/>
    <cellStyle name="20% - Accent4 11" xfId="27595"/>
    <cellStyle name="20% - Accent4 12" xfId="27596"/>
    <cellStyle name="20% - Accent4 13" xfId="27597"/>
    <cellStyle name="20% - Accent4 14" xfId="27598"/>
    <cellStyle name="20% - Accent4 15" xfId="27599"/>
    <cellStyle name="20% - Accent4 16" xfId="27600"/>
    <cellStyle name="20% - Accent4 17" xfId="27601"/>
    <cellStyle name="20% - Accent4 18" xfId="27602"/>
    <cellStyle name="20% - Accent4 19" xfId="27603"/>
    <cellStyle name="20% - Accent4 2" xfId="630" hidden="1"/>
    <cellStyle name="20% - Accent4 2" xfId="1524" hidden="1"/>
    <cellStyle name="20% - Accent4 2" xfId="1561" hidden="1"/>
    <cellStyle name="20% - Accent4 2" xfId="2505" hidden="1"/>
    <cellStyle name="20% - Accent4 2" xfId="2542" hidden="1"/>
    <cellStyle name="20% - Accent4 2" xfId="3450" hidden="1"/>
    <cellStyle name="20% - Accent4 2" xfId="3487" hidden="1"/>
    <cellStyle name="20% - Accent4 2" xfId="4074" hidden="1"/>
    <cellStyle name="20% - Accent4 2" xfId="4968" hidden="1"/>
    <cellStyle name="20% - Accent4 2" xfId="5005" hidden="1"/>
    <cellStyle name="20% - Accent4 2" xfId="5920" hidden="1"/>
    <cellStyle name="20% - Accent4 2" xfId="5957" hidden="1"/>
    <cellStyle name="20% - Accent4 2" xfId="6865" hidden="1"/>
    <cellStyle name="20% - Accent4 2" xfId="6902" hidden="1"/>
    <cellStyle name="20% - Accent4 2" xfId="7455" hidden="1"/>
    <cellStyle name="20% - Accent4 2" xfId="8349" hidden="1"/>
    <cellStyle name="20% - Accent4 2" xfId="8386" hidden="1"/>
    <cellStyle name="20% - Accent4 2" xfId="9330" hidden="1"/>
    <cellStyle name="20% - Accent4 2" xfId="9367" hidden="1"/>
    <cellStyle name="20% - Accent4 2" xfId="10275" hidden="1"/>
    <cellStyle name="20% - Accent4 2" xfId="10312" hidden="1"/>
    <cellStyle name="20% - Accent4 2" xfId="10885" hidden="1"/>
    <cellStyle name="20% - Accent4 2" xfId="11779" hidden="1"/>
    <cellStyle name="20% - Accent4 2" xfId="11816" hidden="1"/>
    <cellStyle name="20% - Accent4 2" xfId="12760" hidden="1"/>
    <cellStyle name="20% - Accent4 2" xfId="12797" hidden="1"/>
    <cellStyle name="20% - Accent4 2" xfId="13705" hidden="1"/>
    <cellStyle name="20% - Accent4 2" xfId="13742" hidden="1"/>
    <cellStyle name="20% - Accent4 2" xfId="14315" hidden="1"/>
    <cellStyle name="20% - Accent4 2" xfId="15209" hidden="1"/>
    <cellStyle name="20% - Accent4 2" xfId="15246" hidden="1"/>
    <cellStyle name="20% - Accent4 2" xfId="16190" hidden="1"/>
    <cellStyle name="20% - Accent4 2" xfId="16227" hidden="1"/>
    <cellStyle name="20% - Accent4 2" xfId="17135" hidden="1"/>
    <cellStyle name="20% - Accent4 2" xfId="17172" hidden="1"/>
    <cellStyle name="20% - Accent4 2" xfId="17745" hidden="1"/>
    <cellStyle name="20% - Accent4 2" xfId="18639" hidden="1"/>
    <cellStyle name="20% - Accent4 2" xfId="18676" hidden="1"/>
    <cellStyle name="20% - Accent4 2" xfId="19620" hidden="1"/>
    <cellStyle name="20% - Accent4 2" xfId="19657" hidden="1"/>
    <cellStyle name="20% - Accent4 2" xfId="20565" hidden="1"/>
    <cellStyle name="20% - Accent4 2" xfId="20602" hidden="1"/>
    <cellStyle name="20% - Accent4 2" xfId="21175" hidden="1"/>
    <cellStyle name="20% - Accent4 2" xfId="22069" hidden="1"/>
    <cellStyle name="20% - Accent4 2" xfId="22106" hidden="1"/>
    <cellStyle name="20% - Accent4 2" xfId="23050" hidden="1"/>
    <cellStyle name="20% - Accent4 2" xfId="23087" hidden="1"/>
    <cellStyle name="20% - Accent4 2" xfId="23995" hidden="1"/>
    <cellStyle name="20% - Accent4 2" xfId="24032" hidden="1"/>
    <cellStyle name="20% - Accent4 2" xfId="24605" hidden="1"/>
    <cellStyle name="20% - Accent4 2" xfId="25499" hidden="1"/>
    <cellStyle name="20% - Accent4 2" xfId="25536" hidden="1"/>
    <cellStyle name="20% - Accent4 2" xfId="26480" hidden="1"/>
    <cellStyle name="20% - Accent4 2" xfId="26517" hidden="1"/>
    <cellStyle name="20% - Accent4 2" xfId="27425" hidden="1"/>
    <cellStyle name="20% - Accent4 2" xfId="27462"/>
    <cellStyle name="20% - Accent4 2 2" xfId="27604"/>
    <cellStyle name="20% - Accent4 20" xfId="27605"/>
    <cellStyle name="20% - Accent4 21" xfId="27606"/>
    <cellStyle name="20% - Accent4 22" xfId="27607"/>
    <cellStyle name="20% - Accent4 23" xfId="27608"/>
    <cellStyle name="20% - Accent4 24" xfId="27609"/>
    <cellStyle name="20% - Accent4 25" xfId="27610"/>
    <cellStyle name="20% - Accent4 26" xfId="27611"/>
    <cellStyle name="20% - Accent4 27" xfId="27612"/>
    <cellStyle name="20% - Accent4 3" xfId="34" hidden="1"/>
    <cellStyle name="20% - Accent4 3" xfId="8422" hidden="1"/>
    <cellStyle name="20% - Accent4 3" xfId="11852" hidden="1"/>
    <cellStyle name="20% - Accent4 3" xfId="15282" hidden="1"/>
    <cellStyle name="20% - Accent4 3" xfId="18712" hidden="1"/>
    <cellStyle name="20% - Accent4 3" xfId="22142" hidden="1"/>
    <cellStyle name="20% - Accent4 3" xfId="25572"/>
    <cellStyle name="20% - Accent4 4" xfId="579" hidden="1"/>
    <cellStyle name="20% - Accent4 4" xfId="27613"/>
    <cellStyle name="20% - Accent4 5" xfId="1597" hidden="1"/>
    <cellStyle name="20% - Accent4 5" xfId="27614"/>
    <cellStyle name="20% - Accent4 6" xfId="27615"/>
    <cellStyle name="20% - Accent4 7" xfId="27616"/>
    <cellStyle name="20% - Accent4 8" xfId="27617"/>
    <cellStyle name="20% - Accent4 9" xfId="27618"/>
    <cellStyle name="20% - Accent5 10" xfId="27619"/>
    <cellStyle name="20% - Accent5 11" xfId="27620"/>
    <cellStyle name="20% - Accent5 12" xfId="27621"/>
    <cellStyle name="20% - Accent5 13" xfId="27622"/>
    <cellStyle name="20% - Accent5 14" xfId="27623"/>
    <cellStyle name="20% - Accent5 15" xfId="27624"/>
    <cellStyle name="20% - Accent5 16" xfId="27625"/>
    <cellStyle name="20% - Accent5 17" xfId="27626"/>
    <cellStyle name="20% - Accent5 18" xfId="27627"/>
    <cellStyle name="20% - Accent5 19" xfId="27628"/>
    <cellStyle name="20% - Accent5 2" xfId="634" hidden="1"/>
    <cellStyle name="20% - Accent5 2" xfId="1520" hidden="1"/>
    <cellStyle name="20% - Accent5 2" xfId="1557" hidden="1"/>
    <cellStyle name="20% - Accent5 2" xfId="2501" hidden="1"/>
    <cellStyle name="20% - Accent5 2" xfId="2538" hidden="1"/>
    <cellStyle name="20% - Accent5 2" xfId="3446" hidden="1"/>
    <cellStyle name="20% - Accent5 2" xfId="3483" hidden="1"/>
    <cellStyle name="20% - Accent5 2" xfId="4078" hidden="1"/>
    <cellStyle name="20% - Accent5 2" xfId="4964" hidden="1"/>
    <cellStyle name="20% - Accent5 2" xfId="5001" hidden="1"/>
    <cellStyle name="20% - Accent5 2" xfId="5916" hidden="1"/>
    <cellStyle name="20% - Accent5 2" xfId="5953" hidden="1"/>
    <cellStyle name="20% - Accent5 2" xfId="6861" hidden="1"/>
    <cellStyle name="20% - Accent5 2" xfId="6898" hidden="1"/>
    <cellStyle name="20% - Accent5 2" xfId="7459" hidden="1"/>
    <cellStyle name="20% - Accent5 2" xfId="8345" hidden="1"/>
    <cellStyle name="20% - Accent5 2" xfId="8382" hidden="1"/>
    <cellStyle name="20% - Accent5 2" xfId="9326" hidden="1"/>
    <cellStyle name="20% - Accent5 2" xfId="9363" hidden="1"/>
    <cellStyle name="20% - Accent5 2" xfId="10271" hidden="1"/>
    <cellStyle name="20% - Accent5 2" xfId="10308" hidden="1"/>
    <cellStyle name="20% - Accent5 2" xfId="10889" hidden="1"/>
    <cellStyle name="20% - Accent5 2" xfId="11775" hidden="1"/>
    <cellStyle name="20% - Accent5 2" xfId="11812" hidden="1"/>
    <cellStyle name="20% - Accent5 2" xfId="12756" hidden="1"/>
    <cellStyle name="20% - Accent5 2" xfId="12793" hidden="1"/>
    <cellStyle name="20% - Accent5 2" xfId="13701" hidden="1"/>
    <cellStyle name="20% - Accent5 2" xfId="13738" hidden="1"/>
    <cellStyle name="20% - Accent5 2" xfId="14319" hidden="1"/>
    <cellStyle name="20% - Accent5 2" xfId="15205" hidden="1"/>
    <cellStyle name="20% - Accent5 2" xfId="15242" hidden="1"/>
    <cellStyle name="20% - Accent5 2" xfId="16186" hidden="1"/>
    <cellStyle name="20% - Accent5 2" xfId="16223" hidden="1"/>
    <cellStyle name="20% - Accent5 2" xfId="17131" hidden="1"/>
    <cellStyle name="20% - Accent5 2" xfId="17168" hidden="1"/>
    <cellStyle name="20% - Accent5 2" xfId="17749" hidden="1"/>
    <cellStyle name="20% - Accent5 2" xfId="18635" hidden="1"/>
    <cellStyle name="20% - Accent5 2" xfId="18672" hidden="1"/>
    <cellStyle name="20% - Accent5 2" xfId="19616" hidden="1"/>
    <cellStyle name="20% - Accent5 2" xfId="19653" hidden="1"/>
    <cellStyle name="20% - Accent5 2" xfId="20561" hidden="1"/>
    <cellStyle name="20% - Accent5 2" xfId="20598" hidden="1"/>
    <cellStyle name="20% - Accent5 2" xfId="21179" hidden="1"/>
    <cellStyle name="20% - Accent5 2" xfId="22065" hidden="1"/>
    <cellStyle name="20% - Accent5 2" xfId="22102" hidden="1"/>
    <cellStyle name="20% - Accent5 2" xfId="23046" hidden="1"/>
    <cellStyle name="20% - Accent5 2" xfId="23083" hidden="1"/>
    <cellStyle name="20% - Accent5 2" xfId="23991" hidden="1"/>
    <cellStyle name="20% - Accent5 2" xfId="24028" hidden="1"/>
    <cellStyle name="20% - Accent5 2" xfId="24609" hidden="1"/>
    <cellStyle name="20% - Accent5 2" xfId="25495" hidden="1"/>
    <cellStyle name="20% - Accent5 2" xfId="25532" hidden="1"/>
    <cellStyle name="20% - Accent5 2" xfId="26476" hidden="1"/>
    <cellStyle name="20% - Accent5 2" xfId="26513" hidden="1"/>
    <cellStyle name="20% - Accent5 2" xfId="27421" hidden="1"/>
    <cellStyle name="20% - Accent5 2" xfId="27458"/>
    <cellStyle name="20% - Accent5 2 2" xfId="27629"/>
    <cellStyle name="20% - Accent5 20" xfId="27630"/>
    <cellStyle name="20% - Accent5 21" xfId="27631"/>
    <cellStyle name="20% - Accent5 22" xfId="27632"/>
    <cellStyle name="20% - Accent5 23" xfId="27633"/>
    <cellStyle name="20% - Accent5 24" xfId="27634"/>
    <cellStyle name="20% - Accent5 25" xfId="27635"/>
    <cellStyle name="20% - Accent5 26" xfId="27636"/>
    <cellStyle name="20% - Accent5 27" xfId="27637"/>
    <cellStyle name="20% - Accent5 3" xfId="38" hidden="1"/>
    <cellStyle name="20% - Accent5 3" xfId="8418" hidden="1"/>
    <cellStyle name="20% - Accent5 3" xfId="11848" hidden="1"/>
    <cellStyle name="20% - Accent5 3" xfId="15278" hidden="1"/>
    <cellStyle name="20% - Accent5 3" xfId="18708" hidden="1"/>
    <cellStyle name="20% - Accent5 3" xfId="22138" hidden="1"/>
    <cellStyle name="20% - Accent5 3" xfId="25568"/>
    <cellStyle name="20% - Accent5 4" xfId="575" hidden="1"/>
    <cellStyle name="20% - Accent5 4" xfId="27638"/>
    <cellStyle name="20% - Accent5 5" xfId="1593" hidden="1"/>
    <cellStyle name="20% - Accent5 5" xfId="27639"/>
    <cellStyle name="20% - Accent5 6" xfId="27640"/>
    <cellStyle name="20% - Accent5 7" xfId="27641"/>
    <cellStyle name="20% - Accent5 8" xfId="27642"/>
    <cellStyle name="20% - Accent5 9" xfId="27643"/>
    <cellStyle name="20% - Accent6 10" xfId="27644"/>
    <cellStyle name="20% - Accent6 11" xfId="27645"/>
    <cellStyle name="20% - Accent6 12" xfId="27646"/>
    <cellStyle name="20% - Accent6 13" xfId="27647"/>
    <cellStyle name="20% - Accent6 14" xfId="27648"/>
    <cellStyle name="20% - Accent6 15" xfId="27649"/>
    <cellStyle name="20% - Accent6 16" xfId="27650"/>
    <cellStyle name="20% - Accent6 17" xfId="27651"/>
    <cellStyle name="20% - Accent6 18" xfId="27652"/>
    <cellStyle name="20% - Accent6 19" xfId="27653"/>
    <cellStyle name="20% - Accent6 2" xfId="638" hidden="1"/>
    <cellStyle name="20% - Accent6 2" xfId="1516" hidden="1"/>
    <cellStyle name="20% - Accent6 2" xfId="1553" hidden="1"/>
    <cellStyle name="20% - Accent6 2" xfId="2497" hidden="1"/>
    <cellStyle name="20% - Accent6 2" xfId="2534" hidden="1"/>
    <cellStyle name="20% - Accent6 2" xfId="3442" hidden="1"/>
    <cellStyle name="20% - Accent6 2" xfId="3479" hidden="1"/>
    <cellStyle name="20% - Accent6 2" xfId="4082" hidden="1"/>
    <cellStyle name="20% - Accent6 2" xfId="4960" hidden="1"/>
    <cellStyle name="20% - Accent6 2" xfId="4997" hidden="1"/>
    <cellStyle name="20% - Accent6 2" xfId="5912" hidden="1"/>
    <cellStyle name="20% - Accent6 2" xfId="5949" hidden="1"/>
    <cellStyle name="20% - Accent6 2" xfId="6857" hidden="1"/>
    <cellStyle name="20% - Accent6 2" xfId="6894" hidden="1"/>
    <cellStyle name="20% - Accent6 2" xfId="7463" hidden="1"/>
    <cellStyle name="20% - Accent6 2" xfId="8341" hidden="1"/>
    <cellStyle name="20% - Accent6 2" xfId="8378" hidden="1"/>
    <cellStyle name="20% - Accent6 2" xfId="9322" hidden="1"/>
    <cellStyle name="20% - Accent6 2" xfId="9359" hidden="1"/>
    <cellStyle name="20% - Accent6 2" xfId="10267" hidden="1"/>
    <cellStyle name="20% - Accent6 2" xfId="10304" hidden="1"/>
    <cellStyle name="20% - Accent6 2" xfId="10893" hidden="1"/>
    <cellStyle name="20% - Accent6 2" xfId="11771" hidden="1"/>
    <cellStyle name="20% - Accent6 2" xfId="11808" hidden="1"/>
    <cellStyle name="20% - Accent6 2" xfId="12752" hidden="1"/>
    <cellStyle name="20% - Accent6 2" xfId="12789" hidden="1"/>
    <cellStyle name="20% - Accent6 2" xfId="13697" hidden="1"/>
    <cellStyle name="20% - Accent6 2" xfId="13734" hidden="1"/>
    <cellStyle name="20% - Accent6 2" xfId="14323" hidden="1"/>
    <cellStyle name="20% - Accent6 2" xfId="15201" hidden="1"/>
    <cellStyle name="20% - Accent6 2" xfId="15238" hidden="1"/>
    <cellStyle name="20% - Accent6 2" xfId="16182" hidden="1"/>
    <cellStyle name="20% - Accent6 2" xfId="16219" hidden="1"/>
    <cellStyle name="20% - Accent6 2" xfId="17127" hidden="1"/>
    <cellStyle name="20% - Accent6 2" xfId="17164" hidden="1"/>
    <cellStyle name="20% - Accent6 2" xfId="17753" hidden="1"/>
    <cellStyle name="20% - Accent6 2" xfId="18631" hidden="1"/>
    <cellStyle name="20% - Accent6 2" xfId="18668" hidden="1"/>
    <cellStyle name="20% - Accent6 2" xfId="19612" hidden="1"/>
    <cellStyle name="20% - Accent6 2" xfId="19649" hidden="1"/>
    <cellStyle name="20% - Accent6 2" xfId="20557" hidden="1"/>
    <cellStyle name="20% - Accent6 2" xfId="20594" hidden="1"/>
    <cellStyle name="20% - Accent6 2" xfId="21183" hidden="1"/>
    <cellStyle name="20% - Accent6 2" xfId="22061" hidden="1"/>
    <cellStyle name="20% - Accent6 2" xfId="22098" hidden="1"/>
    <cellStyle name="20% - Accent6 2" xfId="23042" hidden="1"/>
    <cellStyle name="20% - Accent6 2" xfId="23079" hidden="1"/>
    <cellStyle name="20% - Accent6 2" xfId="23987" hidden="1"/>
    <cellStyle name="20% - Accent6 2" xfId="24024" hidden="1"/>
    <cellStyle name="20% - Accent6 2" xfId="24613" hidden="1"/>
    <cellStyle name="20% - Accent6 2" xfId="25491" hidden="1"/>
    <cellStyle name="20% - Accent6 2" xfId="25528" hidden="1"/>
    <cellStyle name="20% - Accent6 2" xfId="26472" hidden="1"/>
    <cellStyle name="20% - Accent6 2" xfId="26509" hidden="1"/>
    <cellStyle name="20% - Accent6 2" xfId="27417" hidden="1"/>
    <cellStyle name="20% - Accent6 2" xfId="27454"/>
    <cellStyle name="20% - Accent6 2 2" xfId="27654"/>
    <cellStyle name="20% - Accent6 20" xfId="27655"/>
    <cellStyle name="20% - Accent6 21" xfId="27656"/>
    <cellStyle name="20% - Accent6 22" xfId="27657"/>
    <cellStyle name="20% - Accent6 23" xfId="27658"/>
    <cellStyle name="20% - Accent6 24" xfId="27659"/>
    <cellStyle name="20% - Accent6 25" xfId="27660"/>
    <cellStyle name="20% - Accent6 26" xfId="27661"/>
    <cellStyle name="20% - Accent6 27" xfId="27662"/>
    <cellStyle name="20% - Accent6 3" xfId="42" hidden="1"/>
    <cellStyle name="20% - Accent6 3" xfId="8414" hidden="1"/>
    <cellStyle name="20% - Accent6 3" xfId="11844" hidden="1"/>
    <cellStyle name="20% - Accent6 3" xfId="15274" hidden="1"/>
    <cellStyle name="20% - Accent6 3" xfId="18704" hidden="1"/>
    <cellStyle name="20% - Accent6 3" xfId="22134" hidden="1"/>
    <cellStyle name="20% - Accent6 3" xfId="25564"/>
    <cellStyle name="20% - Accent6 4" xfId="571" hidden="1"/>
    <cellStyle name="20% - Accent6 4" xfId="27663"/>
    <cellStyle name="20% - Accent6 5" xfId="1589" hidden="1"/>
    <cellStyle name="20% - Accent6 5" xfId="27664"/>
    <cellStyle name="20% - Accent6 6" xfId="27665"/>
    <cellStyle name="20% - Accent6 7" xfId="27666"/>
    <cellStyle name="20% - Accent6 8" xfId="27667"/>
    <cellStyle name="20% - Accent6 9" xfId="27668"/>
    <cellStyle name="20% - Akzent1 2" xfId="27669"/>
    <cellStyle name="20% - Akzent2 2" xfId="27670"/>
    <cellStyle name="20% - Akzent3 2" xfId="27671"/>
    <cellStyle name="20% - Akzent4 2" xfId="27672"/>
    <cellStyle name="20% - Akzent5 2" xfId="27673"/>
    <cellStyle name="20% - Akzent6 2" xfId="27674"/>
    <cellStyle name="40% - Accent1 10" xfId="27675"/>
    <cellStyle name="40% - Accent1 11" xfId="27676"/>
    <cellStyle name="40% - Accent1 12" xfId="27677"/>
    <cellStyle name="40% - Accent1 13" xfId="27678"/>
    <cellStyle name="40% - Accent1 14" xfId="27679"/>
    <cellStyle name="40% - Accent1 15" xfId="27680"/>
    <cellStyle name="40% - Accent1 16" xfId="27681"/>
    <cellStyle name="40% - Accent1 17" xfId="27682"/>
    <cellStyle name="40% - Accent1 18" xfId="27683"/>
    <cellStyle name="40% - Accent1 19" xfId="27684"/>
    <cellStyle name="40% - Accent1 2" xfId="619" hidden="1"/>
    <cellStyle name="40% - Accent1 2" xfId="1535" hidden="1"/>
    <cellStyle name="40% - Accent1 2" xfId="1572" hidden="1"/>
    <cellStyle name="40% - Accent1 2" xfId="2516" hidden="1"/>
    <cellStyle name="40% - Accent1 2" xfId="2553" hidden="1"/>
    <cellStyle name="40% - Accent1 2" xfId="3461" hidden="1"/>
    <cellStyle name="40% - Accent1 2" xfId="3498" hidden="1"/>
    <cellStyle name="40% - Accent1 2" xfId="4063" hidden="1"/>
    <cellStyle name="40% - Accent1 2" xfId="4979" hidden="1"/>
    <cellStyle name="40% - Accent1 2" xfId="5016" hidden="1"/>
    <cellStyle name="40% - Accent1 2" xfId="5931" hidden="1"/>
    <cellStyle name="40% - Accent1 2" xfId="5968" hidden="1"/>
    <cellStyle name="40% - Accent1 2" xfId="6876" hidden="1"/>
    <cellStyle name="40% - Accent1 2" xfId="6913" hidden="1"/>
    <cellStyle name="40% - Accent1 2" xfId="7444" hidden="1"/>
    <cellStyle name="40% - Accent1 2" xfId="8360" hidden="1"/>
    <cellStyle name="40% - Accent1 2" xfId="8397" hidden="1"/>
    <cellStyle name="40% - Accent1 2" xfId="9341" hidden="1"/>
    <cellStyle name="40% - Accent1 2" xfId="9378" hidden="1"/>
    <cellStyle name="40% - Accent1 2" xfId="10286" hidden="1"/>
    <cellStyle name="40% - Accent1 2" xfId="10323" hidden="1"/>
    <cellStyle name="40% - Accent1 2" xfId="10874" hidden="1"/>
    <cellStyle name="40% - Accent1 2" xfId="11790" hidden="1"/>
    <cellStyle name="40% - Accent1 2" xfId="11827" hidden="1"/>
    <cellStyle name="40% - Accent1 2" xfId="12771" hidden="1"/>
    <cellStyle name="40% - Accent1 2" xfId="12808" hidden="1"/>
    <cellStyle name="40% - Accent1 2" xfId="13716" hidden="1"/>
    <cellStyle name="40% - Accent1 2" xfId="13753" hidden="1"/>
    <cellStyle name="40% - Accent1 2" xfId="14304" hidden="1"/>
    <cellStyle name="40% - Accent1 2" xfId="15220" hidden="1"/>
    <cellStyle name="40% - Accent1 2" xfId="15257" hidden="1"/>
    <cellStyle name="40% - Accent1 2" xfId="16201" hidden="1"/>
    <cellStyle name="40% - Accent1 2" xfId="16238" hidden="1"/>
    <cellStyle name="40% - Accent1 2" xfId="17146" hidden="1"/>
    <cellStyle name="40% - Accent1 2" xfId="17183" hidden="1"/>
    <cellStyle name="40% - Accent1 2" xfId="17734" hidden="1"/>
    <cellStyle name="40% - Accent1 2" xfId="18650" hidden="1"/>
    <cellStyle name="40% - Accent1 2" xfId="18687" hidden="1"/>
    <cellStyle name="40% - Accent1 2" xfId="19631" hidden="1"/>
    <cellStyle name="40% - Accent1 2" xfId="19668" hidden="1"/>
    <cellStyle name="40% - Accent1 2" xfId="20576" hidden="1"/>
    <cellStyle name="40% - Accent1 2" xfId="20613" hidden="1"/>
    <cellStyle name="40% - Accent1 2" xfId="21164" hidden="1"/>
    <cellStyle name="40% - Accent1 2" xfId="22080" hidden="1"/>
    <cellStyle name="40% - Accent1 2" xfId="22117" hidden="1"/>
    <cellStyle name="40% - Accent1 2" xfId="23061" hidden="1"/>
    <cellStyle name="40% - Accent1 2" xfId="23098" hidden="1"/>
    <cellStyle name="40% - Accent1 2" xfId="24006" hidden="1"/>
    <cellStyle name="40% - Accent1 2" xfId="24043" hidden="1"/>
    <cellStyle name="40% - Accent1 2" xfId="24594" hidden="1"/>
    <cellStyle name="40% - Accent1 2" xfId="25510" hidden="1"/>
    <cellStyle name="40% - Accent1 2" xfId="25547" hidden="1"/>
    <cellStyle name="40% - Accent1 2" xfId="26491" hidden="1"/>
    <cellStyle name="40% - Accent1 2" xfId="26528" hidden="1"/>
    <cellStyle name="40% - Accent1 2" xfId="27436" hidden="1"/>
    <cellStyle name="40% - Accent1 2" xfId="27473"/>
    <cellStyle name="40% - Accent1 2 2" xfId="27685"/>
    <cellStyle name="40% - Accent1 20" xfId="27686"/>
    <cellStyle name="40% - Accent1 21" xfId="27687"/>
    <cellStyle name="40% - Accent1 22" xfId="27688"/>
    <cellStyle name="40% - Accent1 23" xfId="27689"/>
    <cellStyle name="40% - Accent1 24" xfId="27690"/>
    <cellStyle name="40% - Accent1 25" xfId="27691"/>
    <cellStyle name="40% - Accent1 26" xfId="27692"/>
    <cellStyle name="40% - Accent1 27" xfId="27693"/>
    <cellStyle name="40% - Accent1 3" xfId="23" hidden="1"/>
    <cellStyle name="40% - Accent1 3" xfId="8433" hidden="1"/>
    <cellStyle name="40% - Accent1 3" xfId="11863" hidden="1"/>
    <cellStyle name="40% - Accent1 3" xfId="15293" hidden="1"/>
    <cellStyle name="40% - Accent1 3" xfId="18723" hidden="1"/>
    <cellStyle name="40% - Accent1 3" xfId="22153" hidden="1"/>
    <cellStyle name="40% - Accent1 3" xfId="25583"/>
    <cellStyle name="40% - Accent1 4" xfId="590" hidden="1"/>
    <cellStyle name="40% - Accent1 4" xfId="27694"/>
    <cellStyle name="40% - Accent1 5" xfId="1608" hidden="1"/>
    <cellStyle name="40% - Accent1 5" xfId="27695"/>
    <cellStyle name="40% - Accent1 6" xfId="27696"/>
    <cellStyle name="40% - Accent1 7" xfId="27697"/>
    <cellStyle name="40% - Accent1 8" xfId="27698"/>
    <cellStyle name="40% - Accent1 9" xfId="27699"/>
    <cellStyle name="40% - Accent2 10" xfId="27700"/>
    <cellStyle name="40% - Accent2 11" xfId="27701"/>
    <cellStyle name="40% - Accent2 12" xfId="27702"/>
    <cellStyle name="40% - Accent2 13" xfId="27703"/>
    <cellStyle name="40% - Accent2 14" xfId="27704"/>
    <cellStyle name="40% - Accent2 15" xfId="27705"/>
    <cellStyle name="40% - Accent2 16" xfId="27706"/>
    <cellStyle name="40% - Accent2 17" xfId="27707"/>
    <cellStyle name="40% - Accent2 18" xfId="27708"/>
    <cellStyle name="40% - Accent2 19" xfId="27709"/>
    <cellStyle name="40% - Accent2 2" xfId="623" hidden="1"/>
    <cellStyle name="40% - Accent2 2" xfId="1531" hidden="1"/>
    <cellStyle name="40% - Accent2 2" xfId="1568" hidden="1"/>
    <cellStyle name="40% - Accent2 2" xfId="2512" hidden="1"/>
    <cellStyle name="40% - Accent2 2" xfId="2549" hidden="1"/>
    <cellStyle name="40% - Accent2 2" xfId="3457" hidden="1"/>
    <cellStyle name="40% - Accent2 2" xfId="3494" hidden="1"/>
    <cellStyle name="40% - Accent2 2" xfId="4067" hidden="1"/>
    <cellStyle name="40% - Accent2 2" xfId="4975" hidden="1"/>
    <cellStyle name="40% - Accent2 2" xfId="5012" hidden="1"/>
    <cellStyle name="40% - Accent2 2" xfId="5927" hidden="1"/>
    <cellStyle name="40% - Accent2 2" xfId="5964" hidden="1"/>
    <cellStyle name="40% - Accent2 2" xfId="6872" hidden="1"/>
    <cellStyle name="40% - Accent2 2" xfId="6909" hidden="1"/>
    <cellStyle name="40% - Accent2 2" xfId="7448" hidden="1"/>
    <cellStyle name="40% - Accent2 2" xfId="8356" hidden="1"/>
    <cellStyle name="40% - Accent2 2" xfId="8393" hidden="1"/>
    <cellStyle name="40% - Accent2 2" xfId="9337" hidden="1"/>
    <cellStyle name="40% - Accent2 2" xfId="9374" hidden="1"/>
    <cellStyle name="40% - Accent2 2" xfId="10282" hidden="1"/>
    <cellStyle name="40% - Accent2 2" xfId="10319" hidden="1"/>
    <cellStyle name="40% - Accent2 2" xfId="10878" hidden="1"/>
    <cellStyle name="40% - Accent2 2" xfId="11786" hidden="1"/>
    <cellStyle name="40% - Accent2 2" xfId="11823" hidden="1"/>
    <cellStyle name="40% - Accent2 2" xfId="12767" hidden="1"/>
    <cellStyle name="40% - Accent2 2" xfId="12804" hidden="1"/>
    <cellStyle name="40% - Accent2 2" xfId="13712" hidden="1"/>
    <cellStyle name="40% - Accent2 2" xfId="13749" hidden="1"/>
    <cellStyle name="40% - Accent2 2" xfId="14308" hidden="1"/>
    <cellStyle name="40% - Accent2 2" xfId="15216" hidden="1"/>
    <cellStyle name="40% - Accent2 2" xfId="15253" hidden="1"/>
    <cellStyle name="40% - Accent2 2" xfId="16197" hidden="1"/>
    <cellStyle name="40% - Accent2 2" xfId="16234" hidden="1"/>
    <cellStyle name="40% - Accent2 2" xfId="17142" hidden="1"/>
    <cellStyle name="40% - Accent2 2" xfId="17179" hidden="1"/>
    <cellStyle name="40% - Accent2 2" xfId="17738" hidden="1"/>
    <cellStyle name="40% - Accent2 2" xfId="18646" hidden="1"/>
    <cellStyle name="40% - Accent2 2" xfId="18683" hidden="1"/>
    <cellStyle name="40% - Accent2 2" xfId="19627" hidden="1"/>
    <cellStyle name="40% - Accent2 2" xfId="19664" hidden="1"/>
    <cellStyle name="40% - Accent2 2" xfId="20572" hidden="1"/>
    <cellStyle name="40% - Accent2 2" xfId="20609" hidden="1"/>
    <cellStyle name="40% - Accent2 2" xfId="21168" hidden="1"/>
    <cellStyle name="40% - Accent2 2" xfId="22076" hidden="1"/>
    <cellStyle name="40% - Accent2 2" xfId="22113" hidden="1"/>
    <cellStyle name="40% - Accent2 2" xfId="23057" hidden="1"/>
    <cellStyle name="40% - Accent2 2" xfId="23094" hidden="1"/>
    <cellStyle name="40% - Accent2 2" xfId="24002" hidden="1"/>
    <cellStyle name="40% - Accent2 2" xfId="24039" hidden="1"/>
    <cellStyle name="40% - Accent2 2" xfId="24598" hidden="1"/>
    <cellStyle name="40% - Accent2 2" xfId="25506" hidden="1"/>
    <cellStyle name="40% - Accent2 2" xfId="25543" hidden="1"/>
    <cellStyle name="40% - Accent2 2" xfId="26487" hidden="1"/>
    <cellStyle name="40% - Accent2 2" xfId="26524" hidden="1"/>
    <cellStyle name="40% - Accent2 2" xfId="27432" hidden="1"/>
    <cellStyle name="40% - Accent2 2" xfId="27469"/>
    <cellStyle name="40% - Accent2 2 2" xfId="27710"/>
    <cellStyle name="40% - Accent2 20" xfId="27711"/>
    <cellStyle name="40% - Accent2 21" xfId="27712"/>
    <cellStyle name="40% - Accent2 22" xfId="27713"/>
    <cellStyle name="40% - Accent2 23" xfId="27714"/>
    <cellStyle name="40% - Accent2 24" xfId="27715"/>
    <cellStyle name="40% - Accent2 25" xfId="27716"/>
    <cellStyle name="40% - Accent2 26" xfId="27717"/>
    <cellStyle name="40% - Accent2 27" xfId="27718"/>
    <cellStyle name="40% - Accent2 3" xfId="27" hidden="1"/>
    <cellStyle name="40% - Accent2 3" xfId="8429" hidden="1"/>
    <cellStyle name="40% - Accent2 3" xfId="11859" hidden="1"/>
    <cellStyle name="40% - Accent2 3" xfId="15289" hidden="1"/>
    <cellStyle name="40% - Accent2 3" xfId="18719" hidden="1"/>
    <cellStyle name="40% - Accent2 3" xfId="22149" hidden="1"/>
    <cellStyle name="40% - Accent2 3" xfId="25579"/>
    <cellStyle name="40% - Accent2 4" xfId="586" hidden="1"/>
    <cellStyle name="40% - Accent2 4" xfId="27719"/>
    <cellStyle name="40% - Accent2 5" xfId="1604" hidden="1"/>
    <cellStyle name="40% - Accent2 5" xfId="27720"/>
    <cellStyle name="40% - Accent2 6" xfId="27721"/>
    <cellStyle name="40% - Accent2 7" xfId="27722"/>
    <cellStyle name="40% - Accent2 8" xfId="27723"/>
    <cellStyle name="40% - Accent2 9" xfId="27724"/>
    <cellStyle name="40% - Accent3 10" xfId="27725"/>
    <cellStyle name="40% - Accent3 11" xfId="27726"/>
    <cellStyle name="40% - Accent3 12" xfId="27727"/>
    <cellStyle name="40% - Accent3 13" xfId="27728"/>
    <cellStyle name="40% - Accent3 14" xfId="27729"/>
    <cellStyle name="40% - Accent3 15" xfId="27730"/>
    <cellStyle name="40% - Accent3 16" xfId="27731"/>
    <cellStyle name="40% - Accent3 17" xfId="27732"/>
    <cellStyle name="40% - Accent3 18" xfId="27733"/>
    <cellStyle name="40% - Accent3 19" xfId="27734"/>
    <cellStyle name="40% - Accent3 2" xfId="627" hidden="1"/>
    <cellStyle name="40% - Accent3 2" xfId="1527" hidden="1"/>
    <cellStyle name="40% - Accent3 2" xfId="1564" hidden="1"/>
    <cellStyle name="40% - Accent3 2" xfId="2508" hidden="1"/>
    <cellStyle name="40% - Accent3 2" xfId="2545" hidden="1"/>
    <cellStyle name="40% - Accent3 2" xfId="3453" hidden="1"/>
    <cellStyle name="40% - Accent3 2" xfId="3490" hidden="1"/>
    <cellStyle name="40% - Accent3 2" xfId="4071" hidden="1"/>
    <cellStyle name="40% - Accent3 2" xfId="4971" hidden="1"/>
    <cellStyle name="40% - Accent3 2" xfId="5008" hidden="1"/>
    <cellStyle name="40% - Accent3 2" xfId="5923" hidden="1"/>
    <cellStyle name="40% - Accent3 2" xfId="5960" hidden="1"/>
    <cellStyle name="40% - Accent3 2" xfId="6868" hidden="1"/>
    <cellStyle name="40% - Accent3 2" xfId="6905" hidden="1"/>
    <cellStyle name="40% - Accent3 2" xfId="7452" hidden="1"/>
    <cellStyle name="40% - Accent3 2" xfId="8352" hidden="1"/>
    <cellStyle name="40% - Accent3 2" xfId="8389" hidden="1"/>
    <cellStyle name="40% - Accent3 2" xfId="9333" hidden="1"/>
    <cellStyle name="40% - Accent3 2" xfId="9370" hidden="1"/>
    <cellStyle name="40% - Accent3 2" xfId="10278" hidden="1"/>
    <cellStyle name="40% - Accent3 2" xfId="10315" hidden="1"/>
    <cellStyle name="40% - Accent3 2" xfId="10882" hidden="1"/>
    <cellStyle name="40% - Accent3 2" xfId="11782" hidden="1"/>
    <cellStyle name="40% - Accent3 2" xfId="11819" hidden="1"/>
    <cellStyle name="40% - Accent3 2" xfId="12763" hidden="1"/>
    <cellStyle name="40% - Accent3 2" xfId="12800" hidden="1"/>
    <cellStyle name="40% - Accent3 2" xfId="13708" hidden="1"/>
    <cellStyle name="40% - Accent3 2" xfId="13745" hidden="1"/>
    <cellStyle name="40% - Accent3 2" xfId="14312" hidden="1"/>
    <cellStyle name="40% - Accent3 2" xfId="15212" hidden="1"/>
    <cellStyle name="40% - Accent3 2" xfId="15249" hidden="1"/>
    <cellStyle name="40% - Accent3 2" xfId="16193" hidden="1"/>
    <cellStyle name="40% - Accent3 2" xfId="16230" hidden="1"/>
    <cellStyle name="40% - Accent3 2" xfId="17138" hidden="1"/>
    <cellStyle name="40% - Accent3 2" xfId="17175" hidden="1"/>
    <cellStyle name="40% - Accent3 2" xfId="17742" hidden="1"/>
    <cellStyle name="40% - Accent3 2" xfId="18642" hidden="1"/>
    <cellStyle name="40% - Accent3 2" xfId="18679" hidden="1"/>
    <cellStyle name="40% - Accent3 2" xfId="19623" hidden="1"/>
    <cellStyle name="40% - Accent3 2" xfId="19660" hidden="1"/>
    <cellStyle name="40% - Accent3 2" xfId="20568" hidden="1"/>
    <cellStyle name="40% - Accent3 2" xfId="20605" hidden="1"/>
    <cellStyle name="40% - Accent3 2" xfId="21172" hidden="1"/>
    <cellStyle name="40% - Accent3 2" xfId="22072" hidden="1"/>
    <cellStyle name="40% - Accent3 2" xfId="22109" hidden="1"/>
    <cellStyle name="40% - Accent3 2" xfId="23053" hidden="1"/>
    <cellStyle name="40% - Accent3 2" xfId="23090" hidden="1"/>
    <cellStyle name="40% - Accent3 2" xfId="23998" hidden="1"/>
    <cellStyle name="40% - Accent3 2" xfId="24035" hidden="1"/>
    <cellStyle name="40% - Accent3 2" xfId="24602" hidden="1"/>
    <cellStyle name="40% - Accent3 2" xfId="25502" hidden="1"/>
    <cellStyle name="40% - Accent3 2" xfId="25539" hidden="1"/>
    <cellStyle name="40% - Accent3 2" xfId="26483" hidden="1"/>
    <cellStyle name="40% - Accent3 2" xfId="26520" hidden="1"/>
    <cellStyle name="40% - Accent3 2" xfId="27428" hidden="1"/>
    <cellStyle name="40% - Accent3 2" xfId="27465"/>
    <cellStyle name="40% - Accent3 2 2" xfId="27735"/>
    <cellStyle name="40% - Accent3 20" xfId="27736"/>
    <cellStyle name="40% - Accent3 21" xfId="27737"/>
    <cellStyle name="40% - Accent3 22" xfId="27738"/>
    <cellStyle name="40% - Accent3 23" xfId="27739"/>
    <cellStyle name="40% - Accent3 24" xfId="27740"/>
    <cellStyle name="40% - Accent3 25" xfId="27741"/>
    <cellStyle name="40% - Accent3 26" xfId="27742"/>
    <cellStyle name="40% - Accent3 27" xfId="27743"/>
    <cellStyle name="40% - Accent3 3" xfId="31" hidden="1"/>
    <cellStyle name="40% - Accent3 3" xfId="8425" hidden="1"/>
    <cellStyle name="40% - Accent3 3" xfId="11855" hidden="1"/>
    <cellStyle name="40% - Accent3 3" xfId="15285" hidden="1"/>
    <cellStyle name="40% - Accent3 3" xfId="18715" hidden="1"/>
    <cellStyle name="40% - Accent3 3" xfId="22145" hidden="1"/>
    <cellStyle name="40% - Accent3 3" xfId="25575"/>
    <cellStyle name="40% - Accent3 4" xfId="582" hidden="1"/>
    <cellStyle name="40% - Accent3 4" xfId="27744"/>
    <cellStyle name="40% - Accent3 5" xfId="1600" hidden="1"/>
    <cellStyle name="40% - Accent3 5" xfId="27745"/>
    <cellStyle name="40% - Accent3 6" xfId="27746"/>
    <cellStyle name="40% - Accent3 7" xfId="27747"/>
    <cellStyle name="40% - Accent3 8" xfId="27748"/>
    <cellStyle name="40% - Accent3 9" xfId="27749"/>
    <cellStyle name="40% - Accent4 10" xfId="27750"/>
    <cellStyle name="40% - Accent4 11" xfId="27751"/>
    <cellStyle name="40% - Accent4 12" xfId="27752"/>
    <cellStyle name="40% - Accent4 13" xfId="27753"/>
    <cellStyle name="40% - Accent4 14" xfId="27754"/>
    <cellStyle name="40% - Accent4 15" xfId="27755"/>
    <cellStyle name="40% - Accent4 16" xfId="27756"/>
    <cellStyle name="40% - Accent4 17" xfId="27757"/>
    <cellStyle name="40% - Accent4 18" xfId="27758"/>
    <cellStyle name="40% - Accent4 19" xfId="27759"/>
    <cellStyle name="40% - Accent4 2" xfId="631" hidden="1"/>
    <cellStyle name="40% - Accent4 2" xfId="1523" hidden="1"/>
    <cellStyle name="40% - Accent4 2" xfId="1560" hidden="1"/>
    <cellStyle name="40% - Accent4 2" xfId="2504" hidden="1"/>
    <cellStyle name="40% - Accent4 2" xfId="2541" hidden="1"/>
    <cellStyle name="40% - Accent4 2" xfId="3449" hidden="1"/>
    <cellStyle name="40% - Accent4 2" xfId="3486" hidden="1"/>
    <cellStyle name="40% - Accent4 2" xfId="4075" hidden="1"/>
    <cellStyle name="40% - Accent4 2" xfId="4967" hidden="1"/>
    <cellStyle name="40% - Accent4 2" xfId="5004" hidden="1"/>
    <cellStyle name="40% - Accent4 2" xfId="5919" hidden="1"/>
    <cellStyle name="40% - Accent4 2" xfId="5956" hidden="1"/>
    <cellStyle name="40% - Accent4 2" xfId="6864" hidden="1"/>
    <cellStyle name="40% - Accent4 2" xfId="6901" hidden="1"/>
    <cellStyle name="40% - Accent4 2" xfId="7456" hidden="1"/>
    <cellStyle name="40% - Accent4 2" xfId="8348" hidden="1"/>
    <cellStyle name="40% - Accent4 2" xfId="8385" hidden="1"/>
    <cellStyle name="40% - Accent4 2" xfId="9329" hidden="1"/>
    <cellStyle name="40% - Accent4 2" xfId="9366" hidden="1"/>
    <cellStyle name="40% - Accent4 2" xfId="10274" hidden="1"/>
    <cellStyle name="40% - Accent4 2" xfId="10311" hidden="1"/>
    <cellStyle name="40% - Accent4 2" xfId="10886" hidden="1"/>
    <cellStyle name="40% - Accent4 2" xfId="11778" hidden="1"/>
    <cellStyle name="40% - Accent4 2" xfId="11815" hidden="1"/>
    <cellStyle name="40% - Accent4 2" xfId="12759" hidden="1"/>
    <cellStyle name="40% - Accent4 2" xfId="12796" hidden="1"/>
    <cellStyle name="40% - Accent4 2" xfId="13704" hidden="1"/>
    <cellStyle name="40% - Accent4 2" xfId="13741" hidden="1"/>
    <cellStyle name="40% - Accent4 2" xfId="14316" hidden="1"/>
    <cellStyle name="40% - Accent4 2" xfId="15208" hidden="1"/>
    <cellStyle name="40% - Accent4 2" xfId="15245" hidden="1"/>
    <cellStyle name="40% - Accent4 2" xfId="16189" hidden="1"/>
    <cellStyle name="40% - Accent4 2" xfId="16226" hidden="1"/>
    <cellStyle name="40% - Accent4 2" xfId="17134" hidden="1"/>
    <cellStyle name="40% - Accent4 2" xfId="17171" hidden="1"/>
    <cellStyle name="40% - Accent4 2" xfId="17746" hidden="1"/>
    <cellStyle name="40% - Accent4 2" xfId="18638" hidden="1"/>
    <cellStyle name="40% - Accent4 2" xfId="18675" hidden="1"/>
    <cellStyle name="40% - Accent4 2" xfId="19619" hidden="1"/>
    <cellStyle name="40% - Accent4 2" xfId="19656" hidden="1"/>
    <cellStyle name="40% - Accent4 2" xfId="20564" hidden="1"/>
    <cellStyle name="40% - Accent4 2" xfId="20601" hidden="1"/>
    <cellStyle name="40% - Accent4 2" xfId="21176" hidden="1"/>
    <cellStyle name="40% - Accent4 2" xfId="22068" hidden="1"/>
    <cellStyle name="40% - Accent4 2" xfId="22105" hidden="1"/>
    <cellStyle name="40% - Accent4 2" xfId="23049" hidden="1"/>
    <cellStyle name="40% - Accent4 2" xfId="23086" hidden="1"/>
    <cellStyle name="40% - Accent4 2" xfId="23994" hidden="1"/>
    <cellStyle name="40% - Accent4 2" xfId="24031" hidden="1"/>
    <cellStyle name="40% - Accent4 2" xfId="24606" hidden="1"/>
    <cellStyle name="40% - Accent4 2" xfId="25498" hidden="1"/>
    <cellStyle name="40% - Accent4 2" xfId="25535" hidden="1"/>
    <cellStyle name="40% - Accent4 2" xfId="26479" hidden="1"/>
    <cellStyle name="40% - Accent4 2" xfId="26516" hidden="1"/>
    <cellStyle name="40% - Accent4 2" xfId="27424" hidden="1"/>
    <cellStyle name="40% - Accent4 2" xfId="27461"/>
    <cellStyle name="40% - Accent4 2 2" xfId="27760"/>
    <cellStyle name="40% - Accent4 20" xfId="27761"/>
    <cellStyle name="40% - Accent4 21" xfId="27762"/>
    <cellStyle name="40% - Accent4 22" xfId="27763"/>
    <cellStyle name="40% - Accent4 23" xfId="27764"/>
    <cellStyle name="40% - Accent4 24" xfId="27765"/>
    <cellStyle name="40% - Accent4 25" xfId="27766"/>
    <cellStyle name="40% - Accent4 26" xfId="27767"/>
    <cellStyle name="40% - Accent4 27" xfId="27768"/>
    <cellStyle name="40% - Accent4 3" xfId="35" hidden="1"/>
    <cellStyle name="40% - Accent4 3" xfId="8421" hidden="1"/>
    <cellStyle name="40% - Accent4 3" xfId="11851" hidden="1"/>
    <cellStyle name="40% - Accent4 3" xfId="15281" hidden="1"/>
    <cellStyle name="40% - Accent4 3" xfId="18711" hidden="1"/>
    <cellStyle name="40% - Accent4 3" xfId="22141" hidden="1"/>
    <cellStyle name="40% - Accent4 3" xfId="25571"/>
    <cellStyle name="40% - Accent4 4" xfId="578" hidden="1"/>
    <cellStyle name="40% - Accent4 4" xfId="27769"/>
    <cellStyle name="40% - Accent4 5" xfId="1596" hidden="1"/>
    <cellStyle name="40% - Accent4 5" xfId="27770"/>
    <cellStyle name="40% - Accent4 6" xfId="27771"/>
    <cellStyle name="40% - Accent4 7" xfId="27772"/>
    <cellStyle name="40% - Accent4 8" xfId="27773"/>
    <cellStyle name="40% - Accent4 9" xfId="27774"/>
    <cellStyle name="40% - Accent5 10" xfId="27775"/>
    <cellStyle name="40% - Accent5 11" xfId="27776"/>
    <cellStyle name="40% - Accent5 12" xfId="27777"/>
    <cellStyle name="40% - Accent5 13" xfId="27778"/>
    <cellStyle name="40% - Accent5 14" xfId="27779"/>
    <cellStyle name="40% - Accent5 15" xfId="27780"/>
    <cellStyle name="40% - Accent5 16" xfId="27781"/>
    <cellStyle name="40% - Accent5 17" xfId="27782"/>
    <cellStyle name="40% - Accent5 18" xfId="27783"/>
    <cellStyle name="40% - Accent5 19" xfId="27784"/>
    <cellStyle name="40% - Accent5 2" xfId="635" hidden="1"/>
    <cellStyle name="40% - Accent5 2" xfId="1519" hidden="1"/>
    <cellStyle name="40% - Accent5 2" xfId="1556" hidden="1"/>
    <cellStyle name="40% - Accent5 2" xfId="2500" hidden="1"/>
    <cellStyle name="40% - Accent5 2" xfId="2537" hidden="1"/>
    <cellStyle name="40% - Accent5 2" xfId="3445" hidden="1"/>
    <cellStyle name="40% - Accent5 2" xfId="3482" hidden="1"/>
    <cellStyle name="40% - Accent5 2" xfId="4079" hidden="1"/>
    <cellStyle name="40% - Accent5 2" xfId="4963" hidden="1"/>
    <cellStyle name="40% - Accent5 2" xfId="5000" hidden="1"/>
    <cellStyle name="40% - Accent5 2" xfId="5915" hidden="1"/>
    <cellStyle name="40% - Accent5 2" xfId="5952" hidden="1"/>
    <cellStyle name="40% - Accent5 2" xfId="6860" hidden="1"/>
    <cellStyle name="40% - Accent5 2" xfId="6897" hidden="1"/>
    <cellStyle name="40% - Accent5 2" xfId="7460" hidden="1"/>
    <cellStyle name="40% - Accent5 2" xfId="8344" hidden="1"/>
    <cellStyle name="40% - Accent5 2" xfId="8381" hidden="1"/>
    <cellStyle name="40% - Accent5 2" xfId="9325" hidden="1"/>
    <cellStyle name="40% - Accent5 2" xfId="9362" hidden="1"/>
    <cellStyle name="40% - Accent5 2" xfId="10270" hidden="1"/>
    <cellStyle name="40% - Accent5 2" xfId="10307" hidden="1"/>
    <cellStyle name="40% - Accent5 2" xfId="10890" hidden="1"/>
    <cellStyle name="40% - Accent5 2" xfId="11774" hidden="1"/>
    <cellStyle name="40% - Accent5 2" xfId="11811" hidden="1"/>
    <cellStyle name="40% - Accent5 2" xfId="12755" hidden="1"/>
    <cellStyle name="40% - Accent5 2" xfId="12792" hidden="1"/>
    <cellStyle name="40% - Accent5 2" xfId="13700" hidden="1"/>
    <cellStyle name="40% - Accent5 2" xfId="13737" hidden="1"/>
    <cellStyle name="40% - Accent5 2" xfId="14320" hidden="1"/>
    <cellStyle name="40% - Accent5 2" xfId="15204" hidden="1"/>
    <cellStyle name="40% - Accent5 2" xfId="15241" hidden="1"/>
    <cellStyle name="40% - Accent5 2" xfId="16185" hidden="1"/>
    <cellStyle name="40% - Accent5 2" xfId="16222" hidden="1"/>
    <cellStyle name="40% - Accent5 2" xfId="17130" hidden="1"/>
    <cellStyle name="40% - Accent5 2" xfId="17167" hidden="1"/>
    <cellStyle name="40% - Accent5 2" xfId="17750" hidden="1"/>
    <cellStyle name="40% - Accent5 2" xfId="18634" hidden="1"/>
    <cellStyle name="40% - Accent5 2" xfId="18671" hidden="1"/>
    <cellStyle name="40% - Accent5 2" xfId="19615" hidden="1"/>
    <cellStyle name="40% - Accent5 2" xfId="19652" hidden="1"/>
    <cellStyle name="40% - Accent5 2" xfId="20560" hidden="1"/>
    <cellStyle name="40% - Accent5 2" xfId="20597" hidden="1"/>
    <cellStyle name="40% - Accent5 2" xfId="21180" hidden="1"/>
    <cellStyle name="40% - Accent5 2" xfId="22064" hidden="1"/>
    <cellStyle name="40% - Accent5 2" xfId="22101" hidden="1"/>
    <cellStyle name="40% - Accent5 2" xfId="23045" hidden="1"/>
    <cellStyle name="40% - Accent5 2" xfId="23082" hidden="1"/>
    <cellStyle name="40% - Accent5 2" xfId="23990" hidden="1"/>
    <cellStyle name="40% - Accent5 2" xfId="24027" hidden="1"/>
    <cellStyle name="40% - Accent5 2" xfId="24610" hidden="1"/>
    <cellStyle name="40% - Accent5 2" xfId="25494" hidden="1"/>
    <cellStyle name="40% - Accent5 2" xfId="25531" hidden="1"/>
    <cellStyle name="40% - Accent5 2" xfId="26475" hidden="1"/>
    <cellStyle name="40% - Accent5 2" xfId="26512" hidden="1"/>
    <cellStyle name="40% - Accent5 2" xfId="27420" hidden="1"/>
    <cellStyle name="40% - Accent5 2" xfId="27457"/>
    <cellStyle name="40% - Accent5 2 2" xfId="27785"/>
    <cellStyle name="40% - Accent5 20" xfId="27786"/>
    <cellStyle name="40% - Accent5 21" xfId="27787"/>
    <cellStyle name="40% - Accent5 22" xfId="27788"/>
    <cellStyle name="40% - Accent5 23" xfId="27789"/>
    <cellStyle name="40% - Accent5 24" xfId="27790"/>
    <cellStyle name="40% - Accent5 25" xfId="27791"/>
    <cellStyle name="40% - Accent5 26" xfId="27792"/>
    <cellStyle name="40% - Accent5 27" xfId="27793"/>
    <cellStyle name="40% - Accent5 3" xfId="39" hidden="1"/>
    <cellStyle name="40% - Accent5 3" xfId="8417" hidden="1"/>
    <cellStyle name="40% - Accent5 3" xfId="11847" hidden="1"/>
    <cellStyle name="40% - Accent5 3" xfId="15277" hidden="1"/>
    <cellStyle name="40% - Accent5 3" xfId="18707" hidden="1"/>
    <cellStyle name="40% - Accent5 3" xfId="22137" hidden="1"/>
    <cellStyle name="40% - Accent5 3" xfId="25567"/>
    <cellStyle name="40% - Accent5 4" xfId="574" hidden="1"/>
    <cellStyle name="40% - Accent5 4" xfId="27794"/>
    <cellStyle name="40% - Accent5 5" xfId="1592" hidden="1"/>
    <cellStyle name="40% - Accent5 5" xfId="27795"/>
    <cellStyle name="40% - Accent5 6" xfId="27796"/>
    <cellStyle name="40% - Accent5 7" xfId="27797"/>
    <cellStyle name="40% - Accent5 8" xfId="27798"/>
    <cellStyle name="40% - Accent5 9" xfId="27799"/>
    <cellStyle name="40% - Accent6 10" xfId="27800"/>
    <cellStyle name="40% - Accent6 11" xfId="27801"/>
    <cellStyle name="40% - Accent6 12" xfId="27802"/>
    <cellStyle name="40% - Accent6 13" xfId="27803"/>
    <cellStyle name="40% - Accent6 14" xfId="27804"/>
    <cellStyle name="40% - Accent6 15" xfId="27805"/>
    <cellStyle name="40% - Accent6 16" xfId="27806"/>
    <cellStyle name="40% - Accent6 17" xfId="27807"/>
    <cellStyle name="40% - Accent6 18" xfId="27808"/>
    <cellStyle name="40% - Accent6 19" xfId="27809"/>
    <cellStyle name="40% - Accent6 2" xfId="639" hidden="1"/>
    <cellStyle name="40% - Accent6 2" xfId="1515" hidden="1"/>
    <cellStyle name="40% - Accent6 2" xfId="1552" hidden="1"/>
    <cellStyle name="40% - Accent6 2" xfId="2496" hidden="1"/>
    <cellStyle name="40% - Accent6 2" xfId="2533" hidden="1"/>
    <cellStyle name="40% - Accent6 2" xfId="3441" hidden="1"/>
    <cellStyle name="40% - Accent6 2" xfId="3478" hidden="1"/>
    <cellStyle name="40% - Accent6 2" xfId="4083" hidden="1"/>
    <cellStyle name="40% - Accent6 2" xfId="4959" hidden="1"/>
    <cellStyle name="40% - Accent6 2" xfId="4996" hidden="1"/>
    <cellStyle name="40% - Accent6 2" xfId="5911" hidden="1"/>
    <cellStyle name="40% - Accent6 2" xfId="5948" hidden="1"/>
    <cellStyle name="40% - Accent6 2" xfId="6856" hidden="1"/>
    <cellStyle name="40% - Accent6 2" xfId="6893" hidden="1"/>
    <cellStyle name="40% - Accent6 2" xfId="7464" hidden="1"/>
    <cellStyle name="40% - Accent6 2" xfId="8340" hidden="1"/>
    <cellStyle name="40% - Accent6 2" xfId="8377" hidden="1"/>
    <cellStyle name="40% - Accent6 2" xfId="9321" hidden="1"/>
    <cellStyle name="40% - Accent6 2" xfId="9358" hidden="1"/>
    <cellStyle name="40% - Accent6 2" xfId="10266" hidden="1"/>
    <cellStyle name="40% - Accent6 2" xfId="10303" hidden="1"/>
    <cellStyle name="40% - Accent6 2" xfId="10894" hidden="1"/>
    <cellStyle name="40% - Accent6 2" xfId="11770" hidden="1"/>
    <cellStyle name="40% - Accent6 2" xfId="11807" hidden="1"/>
    <cellStyle name="40% - Accent6 2" xfId="12751" hidden="1"/>
    <cellStyle name="40% - Accent6 2" xfId="12788" hidden="1"/>
    <cellStyle name="40% - Accent6 2" xfId="13696" hidden="1"/>
    <cellStyle name="40% - Accent6 2" xfId="13733" hidden="1"/>
    <cellStyle name="40% - Accent6 2" xfId="14324" hidden="1"/>
    <cellStyle name="40% - Accent6 2" xfId="15200" hidden="1"/>
    <cellStyle name="40% - Accent6 2" xfId="15237" hidden="1"/>
    <cellStyle name="40% - Accent6 2" xfId="16181" hidden="1"/>
    <cellStyle name="40% - Accent6 2" xfId="16218" hidden="1"/>
    <cellStyle name="40% - Accent6 2" xfId="17126" hidden="1"/>
    <cellStyle name="40% - Accent6 2" xfId="17163" hidden="1"/>
    <cellStyle name="40% - Accent6 2" xfId="17754" hidden="1"/>
    <cellStyle name="40% - Accent6 2" xfId="18630" hidden="1"/>
    <cellStyle name="40% - Accent6 2" xfId="18667" hidden="1"/>
    <cellStyle name="40% - Accent6 2" xfId="19611" hidden="1"/>
    <cellStyle name="40% - Accent6 2" xfId="19648" hidden="1"/>
    <cellStyle name="40% - Accent6 2" xfId="20556" hidden="1"/>
    <cellStyle name="40% - Accent6 2" xfId="20593" hidden="1"/>
    <cellStyle name="40% - Accent6 2" xfId="21184" hidden="1"/>
    <cellStyle name="40% - Accent6 2" xfId="22060" hidden="1"/>
    <cellStyle name="40% - Accent6 2" xfId="22097" hidden="1"/>
    <cellStyle name="40% - Accent6 2" xfId="23041" hidden="1"/>
    <cellStyle name="40% - Accent6 2" xfId="23078" hidden="1"/>
    <cellStyle name="40% - Accent6 2" xfId="23986" hidden="1"/>
    <cellStyle name="40% - Accent6 2" xfId="24023" hidden="1"/>
    <cellStyle name="40% - Accent6 2" xfId="24614" hidden="1"/>
    <cellStyle name="40% - Accent6 2" xfId="25490" hidden="1"/>
    <cellStyle name="40% - Accent6 2" xfId="25527" hidden="1"/>
    <cellStyle name="40% - Accent6 2" xfId="26471" hidden="1"/>
    <cellStyle name="40% - Accent6 2" xfId="26508" hidden="1"/>
    <cellStyle name="40% - Accent6 2" xfId="27416" hidden="1"/>
    <cellStyle name="40% - Accent6 2" xfId="27453"/>
    <cellStyle name="40% - Accent6 2 2" xfId="27810"/>
    <cellStyle name="40% - Accent6 20" xfId="27811"/>
    <cellStyle name="40% - Accent6 21" xfId="27812"/>
    <cellStyle name="40% - Accent6 22" xfId="27813"/>
    <cellStyle name="40% - Accent6 23" xfId="27814"/>
    <cellStyle name="40% - Accent6 24" xfId="27815"/>
    <cellStyle name="40% - Accent6 25" xfId="27816"/>
    <cellStyle name="40% - Accent6 26" xfId="27817"/>
    <cellStyle name="40% - Accent6 27" xfId="27818"/>
    <cellStyle name="40% - Accent6 3" xfId="43" hidden="1"/>
    <cellStyle name="40% - Accent6 3" xfId="8413" hidden="1"/>
    <cellStyle name="40% - Accent6 3" xfId="11843" hidden="1"/>
    <cellStyle name="40% - Accent6 3" xfId="15273" hidden="1"/>
    <cellStyle name="40% - Accent6 3" xfId="18703" hidden="1"/>
    <cellStyle name="40% - Accent6 3" xfId="22133" hidden="1"/>
    <cellStyle name="40% - Accent6 3" xfId="25563"/>
    <cellStyle name="40% - Accent6 4" xfId="570" hidden="1"/>
    <cellStyle name="40% - Accent6 4" xfId="27819"/>
    <cellStyle name="40% - Accent6 5" xfId="1588" hidden="1"/>
    <cellStyle name="40% - Accent6 5" xfId="27820"/>
    <cellStyle name="40% - Accent6 6" xfId="27821"/>
    <cellStyle name="40% - Accent6 7" xfId="27822"/>
    <cellStyle name="40% - Accent6 8" xfId="27823"/>
    <cellStyle name="40% - Accent6 9" xfId="27824"/>
    <cellStyle name="40% - Akzent1 2" xfId="27825"/>
    <cellStyle name="40% - Akzent2 2" xfId="27826"/>
    <cellStyle name="40% - Akzent3 2" xfId="27827"/>
    <cellStyle name="40% - Akzent4 2" xfId="27828"/>
    <cellStyle name="40% - Akzent5 2" xfId="27829"/>
    <cellStyle name="40% - Akzent6 2" xfId="27830"/>
    <cellStyle name="60 % - Accent1 3" xfId="29302"/>
    <cellStyle name="60% - Accent1 10" xfId="27831"/>
    <cellStyle name="60% - Accent1 11" xfId="27832"/>
    <cellStyle name="60% - Accent1 12" xfId="27833"/>
    <cellStyle name="60% - Accent1 13" xfId="27834"/>
    <cellStyle name="60% - Accent1 14" xfId="27835"/>
    <cellStyle name="60% - Accent1 15" xfId="27836"/>
    <cellStyle name="60% - Accent1 16" xfId="27837"/>
    <cellStyle name="60% - Accent1 17" xfId="27838"/>
    <cellStyle name="60% - Accent1 18" xfId="27839"/>
    <cellStyle name="60% - Accent1 19" xfId="27840"/>
    <cellStyle name="60% - Accent1 2" xfId="620" hidden="1"/>
    <cellStyle name="60% - Accent1 2" xfId="1534" hidden="1"/>
    <cellStyle name="60% - Accent1 2" xfId="1571" hidden="1"/>
    <cellStyle name="60% - Accent1 2" xfId="2515" hidden="1"/>
    <cellStyle name="60% - Accent1 2" xfId="2552" hidden="1"/>
    <cellStyle name="60% - Accent1 2" xfId="3460" hidden="1"/>
    <cellStyle name="60% - Accent1 2" xfId="3497" hidden="1"/>
    <cellStyle name="60% - Accent1 2" xfId="4064" hidden="1"/>
    <cellStyle name="60% - Accent1 2" xfId="4978" hidden="1"/>
    <cellStyle name="60% - Accent1 2" xfId="5015" hidden="1"/>
    <cellStyle name="60% - Accent1 2" xfId="5930" hidden="1"/>
    <cellStyle name="60% - Accent1 2" xfId="5967" hidden="1"/>
    <cellStyle name="60% - Accent1 2" xfId="6875" hidden="1"/>
    <cellStyle name="60% - Accent1 2" xfId="6912" hidden="1"/>
    <cellStyle name="60% - Accent1 2" xfId="7445" hidden="1"/>
    <cellStyle name="60% - Accent1 2" xfId="8359" hidden="1"/>
    <cellStyle name="60% - Accent1 2" xfId="8396" hidden="1"/>
    <cellStyle name="60% - Accent1 2" xfId="9340" hidden="1"/>
    <cellStyle name="60% - Accent1 2" xfId="9377" hidden="1"/>
    <cellStyle name="60% - Accent1 2" xfId="10285" hidden="1"/>
    <cellStyle name="60% - Accent1 2" xfId="10322" hidden="1"/>
    <cellStyle name="60% - Accent1 2" xfId="10875" hidden="1"/>
    <cellStyle name="60% - Accent1 2" xfId="11789" hidden="1"/>
    <cellStyle name="60% - Accent1 2" xfId="11826" hidden="1"/>
    <cellStyle name="60% - Accent1 2" xfId="12770" hidden="1"/>
    <cellStyle name="60% - Accent1 2" xfId="12807" hidden="1"/>
    <cellStyle name="60% - Accent1 2" xfId="13715" hidden="1"/>
    <cellStyle name="60% - Accent1 2" xfId="13752" hidden="1"/>
    <cellStyle name="60% - Accent1 2" xfId="14305" hidden="1"/>
    <cellStyle name="60% - Accent1 2" xfId="15219" hidden="1"/>
    <cellStyle name="60% - Accent1 2" xfId="15256" hidden="1"/>
    <cellStyle name="60% - Accent1 2" xfId="16200" hidden="1"/>
    <cellStyle name="60% - Accent1 2" xfId="16237" hidden="1"/>
    <cellStyle name="60% - Accent1 2" xfId="17145" hidden="1"/>
    <cellStyle name="60% - Accent1 2" xfId="17182" hidden="1"/>
    <cellStyle name="60% - Accent1 2" xfId="17735" hidden="1"/>
    <cellStyle name="60% - Accent1 2" xfId="18649" hidden="1"/>
    <cellStyle name="60% - Accent1 2" xfId="18686" hidden="1"/>
    <cellStyle name="60% - Accent1 2" xfId="19630" hidden="1"/>
    <cellStyle name="60% - Accent1 2" xfId="19667" hidden="1"/>
    <cellStyle name="60% - Accent1 2" xfId="20575" hidden="1"/>
    <cellStyle name="60% - Accent1 2" xfId="20612" hidden="1"/>
    <cellStyle name="60% - Accent1 2" xfId="21165" hidden="1"/>
    <cellStyle name="60% - Accent1 2" xfId="22079" hidden="1"/>
    <cellStyle name="60% - Accent1 2" xfId="22116" hidden="1"/>
    <cellStyle name="60% - Accent1 2" xfId="23060" hidden="1"/>
    <cellStyle name="60% - Accent1 2" xfId="23097" hidden="1"/>
    <cellStyle name="60% - Accent1 2" xfId="24005" hidden="1"/>
    <cellStyle name="60% - Accent1 2" xfId="24042" hidden="1"/>
    <cellStyle name="60% - Accent1 2" xfId="24595" hidden="1"/>
    <cellStyle name="60% - Accent1 2" xfId="25509" hidden="1"/>
    <cellStyle name="60% - Accent1 2" xfId="25546" hidden="1"/>
    <cellStyle name="60% - Accent1 2" xfId="26490" hidden="1"/>
    <cellStyle name="60% - Accent1 2" xfId="26527" hidden="1"/>
    <cellStyle name="60% - Accent1 2" xfId="27435" hidden="1"/>
    <cellStyle name="60% - Accent1 2" xfId="27472"/>
    <cellStyle name="60% - Accent1 2 2" xfId="27841"/>
    <cellStyle name="60% - Accent1 20" xfId="27842"/>
    <cellStyle name="60% - Accent1 21" xfId="27843"/>
    <cellStyle name="60% - Accent1 22" xfId="27844"/>
    <cellStyle name="60% - Accent1 23" xfId="27845"/>
    <cellStyle name="60% - Accent1 24" xfId="27846"/>
    <cellStyle name="60% - Accent1 25" xfId="27847"/>
    <cellStyle name="60% - Accent1 26" xfId="27848"/>
    <cellStyle name="60% - Accent1 27" xfId="27849"/>
    <cellStyle name="60% - Accent1 3" xfId="24" hidden="1"/>
    <cellStyle name="60% - Accent1 3" xfId="8432" hidden="1"/>
    <cellStyle name="60% - Accent1 3" xfId="11862" hidden="1"/>
    <cellStyle name="60% - Accent1 3" xfId="15292" hidden="1"/>
    <cellStyle name="60% - Accent1 3" xfId="18722" hidden="1"/>
    <cellStyle name="60% - Accent1 3" xfId="22152" hidden="1"/>
    <cellStyle name="60% - Accent1 3" xfId="25582"/>
    <cellStyle name="60% - Accent1 4" xfId="589" hidden="1"/>
    <cellStyle name="60% - Accent1 4" xfId="27850"/>
    <cellStyle name="60% - Accent1 5" xfId="1607" hidden="1"/>
    <cellStyle name="60% - Accent1 5" xfId="27851"/>
    <cellStyle name="60% - Accent1 6" xfId="27852"/>
    <cellStyle name="60% - Accent1 7" xfId="27853"/>
    <cellStyle name="60% - Accent1 8" xfId="27854"/>
    <cellStyle name="60% - Accent1 9" xfId="27855"/>
    <cellStyle name="60% - Accent2 10" xfId="27856"/>
    <cellStyle name="60% - Accent2 11" xfId="27857"/>
    <cellStyle name="60% - Accent2 12" xfId="27858"/>
    <cellStyle name="60% - Accent2 13" xfId="27859"/>
    <cellStyle name="60% - Accent2 14" xfId="27860"/>
    <cellStyle name="60% - Accent2 15" xfId="27861"/>
    <cellStyle name="60% - Accent2 16" xfId="27862"/>
    <cellStyle name="60% - Accent2 17" xfId="27863"/>
    <cellStyle name="60% - Accent2 18" xfId="27864"/>
    <cellStyle name="60% - Accent2 19" xfId="27865"/>
    <cellStyle name="60% - Accent2 2" xfId="624" hidden="1"/>
    <cellStyle name="60% - Accent2 2" xfId="1530" hidden="1"/>
    <cellStyle name="60% - Accent2 2" xfId="1567" hidden="1"/>
    <cellStyle name="60% - Accent2 2" xfId="2511" hidden="1"/>
    <cellStyle name="60% - Accent2 2" xfId="2548" hidden="1"/>
    <cellStyle name="60% - Accent2 2" xfId="3456" hidden="1"/>
    <cellStyle name="60% - Accent2 2" xfId="3493" hidden="1"/>
    <cellStyle name="60% - Accent2 2" xfId="4068" hidden="1"/>
    <cellStyle name="60% - Accent2 2" xfId="4974" hidden="1"/>
    <cellStyle name="60% - Accent2 2" xfId="5011" hidden="1"/>
    <cellStyle name="60% - Accent2 2" xfId="5926" hidden="1"/>
    <cellStyle name="60% - Accent2 2" xfId="5963" hidden="1"/>
    <cellStyle name="60% - Accent2 2" xfId="6871" hidden="1"/>
    <cellStyle name="60% - Accent2 2" xfId="6908" hidden="1"/>
    <cellStyle name="60% - Accent2 2" xfId="7449" hidden="1"/>
    <cellStyle name="60% - Accent2 2" xfId="8355" hidden="1"/>
    <cellStyle name="60% - Accent2 2" xfId="8392" hidden="1"/>
    <cellStyle name="60% - Accent2 2" xfId="9336" hidden="1"/>
    <cellStyle name="60% - Accent2 2" xfId="9373" hidden="1"/>
    <cellStyle name="60% - Accent2 2" xfId="10281" hidden="1"/>
    <cellStyle name="60% - Accent2 2" xfId="10318" hidden="1"/>
    <cellStyle name="60% - Accent2 2" xfId="10879" hidden="1"/>
    <cellStyle name="60% - Accent2 2" xfId="11785" hidden="1"/>
    <cellStyle name="60% - Accent2 2" xfId="11822" hidden="1"/>
    <cellStyle name="60% - Accent2 2" xfId="12766" hidden="1"/>
    <cellStyle name="60% - Accent2 2" xfId="12803" hidden="1"/>
    <cellStyle name="60% - Accent2 2" xfId="13711" hidden="1"/>
    <cellStyle name="60% - Accent2 2" xfId="13748" hidden="1"/>
    <cellStyle name="60% - Accent2 2" xfId="14309" hidden="1"/>
    <cellStyle name="60% - Accent2 2" xfId="15215" hidden="1"/>
    <cellStyle name="60% - Accent2 2" xfId="15252" hidden="1"/>
    <cellStyle name="60% - Accent2 2" xfId="16196" hidden="1"/>
    <cellStyle name="60% - Accent2 2" xfId="16233" hidden="1"/>
    <cellStyle name="60% - Accent2 2" xfId="17141" hidden="1"/>
    <cellStyle name="60% - Accent2 2" xfId="17178" hidden="1"/>
    <cellStyle name="60% - Accent2 2" xfId="17739" hidden="1"/>
    <cellStyle name="60% - Accent2 2" xfId="18645" hidden="1"/>
    <cellStyle name="60% - Accent2 2" xfId="18682" hidden="1"/>
    <cellStyle name="60% - Accent2 2" xfId="19626" hidden="1"/>
    <cellStyle name="60% - Accent2 2" xfId="19663" hidden="1"/>
    <cellStyle name="60% - Accent2 2" xfId="20571" hidden="1"/>
    <cellStyle name="60% - Accent2 2" xfId="20608" hidden="1"/>
    <cellStyle name="60% - Accent2 2" xfId="21169" hidden="1"/>
    <cellStyle name="60% - Accent2 2" xfId="22075" hidden="1"/>
    <cellStyle name="60% - Accent2 2" xfId="22112" hidden="1"/>
    <cellStyle name="60% - Accent2 2" xfId="23056" hidden="1"/>
    <cellStyle name="60% - Accent2 2" xfId="23093" hidden="1"/>
    <cellStyle name="60% - Accent2 2" xfId="24001" hidden="1"/>
    <cellStyle name="60% - Accent2 2" xfId="24038" hidden="1"/>
    <cellStyle name="60% - Accent2 2" xfId="24599" hidden="1"/>
    <cellStyle name="60% - Accent2 2" xfId="25505" hidden="1"/>
    <cellStyle name="60% - Accent2 2" xfId="25542" hidden="1"/>
    <cellStyle name="60% - Accent2 2" xfId="26486" hidden="1"/>
    <cellStyle name="60% - Accent2 2" xfId="26523" hidden="1"/>
    <cellStyle name="60% - Accent2 2" xfId="27431" hidden="1"/>
    <cellStyle name="60% - Accent2 2" xfId="27468"/>
    <cellStyle name="60% - Accent2 2 2" xfId="27866"/>
    <cellStyle name="60% - Accent2 20" xfId="27867"/>
    <cellStyle name="60% - Accent2 21" xfId="27868"/>
    <cellStyle name="60% - Accent2 22" xfId="27869"/>
    <cellStyle name="60% - Accent2 23" xfId="27870"/>
    <cellStyle name="60% - Accent2 24" xfId="27871"/>
    <cellStyle name="60% - Accent2 25" xfId="27872"/>
    <cellStyle name="60% - Accent2 26" xfId="27873"/>
    <cellStyle name="60% - Accent2 27" xfId="27874"/>
    <cellStyle name="60% - Accent2 3" xfId="28" hidden="1"/>
    <cellStyle name="60% - Accent2 3" xfId="8428" hidden="1"/>
    <cellStyle name="60% - Accent2 3" xfId="11858" hidden="1"/>
    <cellStyle name="60% - Accent2 3" xfId="15288" hidden="1"/>
    <cellStyle name="60% - Accent2 3" xfId="18718" hidden="1"/>
    <cellStyle name="60% - Accent2 3" xfId="22148" hidden="1"/>
    <cellStyle name="60% - Accent2 3" xfId="25578"/>
    <cellStyle name="60% - Accent2 4" xfId="585" hidden="1"/>
    <cellStyle name="60% - Accent2 4" xfId="27875"/>
    <cellStyle name="60% - Accent2 5" xfId="1603" hidden="1"/>
    <cellStyle name="60% - Accent2 5" xfId="27876"/>
    <cellStyle name="60% - Accent2 6" xfId="27877"/>
    <cellStyle name="60% - Accent2 7" xfId="27878"/>
    <cellStyle name="60% - Accent2 8" xfId="27879"/>
    <cellStyle name="60% - Accent2 9" xfId="27880"/>
    <cellStyle name="60% - Accent3 10" xfId="27881"/>
    <cellStyle name="60% - Accent3 11" xfId="27882"/>
    <cellStyle name="60% - Accent3 12" xfId="27883"/>
    <cellStyle name="60% - Accent3 13" xfId="27884"/>
    <cellStyle name="60% - Accent3 14" xfId="27885"/>
    <cellStyle name="60% - Accent3 15" xfId="27886"/>
    <cellStyle name="60% - Accent3 16" xfId="27887"/>
    <cellStyle name="60% - Accent3 17" xfId="27888"/>
    <cellStyle name="60% - Accent3 18" xfId="27889"/>
    <cellStyle name="60% - Accent3 19" xfId="27890"/>
    <cellStyle name="60% - Accent3 2" xfId="628" hidden="1"/>
    <cellStyle name="60% - Accent3 2" xfId="1526" hidden="1"/>
    <cellStyle name="60% - Accent3 2" xfId="1563" hidden="1"/>
    <cellStyle name="60% - Accent3 2" xfId="2507" hidden="1"/>
    <cellStyle name="60% - Accent3 2" xfId="2544" hidden="1"/>
    <cellStyle name="60% - Accent3 2" xfId="3452" hidden="1"/>
    <cellStyle name="60% - Accent3 2" xfId="3489" hidden="1"/>
    <cellStyle name="60% - Accent3 2" xfId="4072" hidden="1"/>
    <cellStyle name="60% - Accent3 2" xfId="4970" hidden="1"/>
    <cellStyle name="60% - Accent3 2" xfId="5007" hidden="1"/>
    <cellStyle name="60% - Accent3 2" xfId="5922" hidden="1"/>
    <cellStyle name="60% - Accent3 2" xfId="5959" hidden="1"/>
    <cellStyle name="60% - Accent3 2" xfId="6867" hidden="1"/>
    <cellStyle name="60% - Accent3 2" xfId="6904" hidden="1"/>
    <cellStyle name="60% - Accent3 2" xfId="7453" hidden="1"/>
    <cellStyle name="60% - Accent3 2" xfId="8351" hidden="1"/>
    <cellStyle name="60% - Accent3 2" xfId="8388" hidden="1"/>
    <cellStyle name="60% - Accent3 2" xfId="9332" hidden="1"/>
    <cellStyle name="60% - Accent3 2" xfId="9369" hidden="1"/>
    <cellStyle name="60% - Accent3 2" xfId="10277" hidden="1"/>
    <cellStyle name="60% - Accent3 2" xfId="10314" hidden="1"/>
    <cellStyle name="60% - Accent3 2" xfId="10883" hidden="1"/>
    <cellStyle name="60% - Accent3 2" xfId="11781" hidden="1"/>
    <cellStyle name="60% - Accent3 2" xfId="11818" hidden="1"/>
    <cellStyle name="60% - Accent3 2" xfId="12762" hidden="1"/>
    <cellStyle name="60% - Accent3 2" xfId="12799" hidden="1"/>
    <cellStyle name="60% - Accent3 2" xfId="13707" hidden="1"/>
    <cellStyle name="60% - Accent3 2" xfId="13744" hidden="1"/>
    <cellStyle name="60% - Accent3 2" xfId="14313" hidden="1"/>
    <cellStyle name="60% - Accent3 2" xfId="15211" hidden="1"/>
    <cellStyle name="60% - Accent3 2" xfId="15248" hidden="1"/>
    <cellStyle name="60% - Accent3 2" xfId="16192" hidden="1"/>
    <cellStyle name="60% - Accent3 2" xfId="16229" hidden="1"/>
    <cellStyle name="60% - Accent3 2" xfId="17137" hidden="1"/>
    <cellStyle name="60% - Accent3 2" xfId="17174" hidden="1"/>
    <cellStyle name="60% - Accent3 2" xfId="17743" hidden="1"/>
    <cellStyle name="60% - Accent3 2" xfId="18641" hidden="1"/>
    <cellStyle name="60% - Accent3 2" xfId="18678" hidden="1"/>
    <cellStyle name="60% - Accent3 2" xfId="19622" hidden="1"/>
    <cellStyle name="60% - Accent3 2" xfId="19659" hidden="1"/>
    <cellStyle name="60% - Accent3 2" xfId="20567" hidden="1"/>
    <cellStyle name="60% - Accent3 2" xfId="20604" hidden="1"/>
    <cellStyle name="60% - Accent3 2" xfId="21173" hidden="1"/>
    <cellStyle name="60% - Accent3 2" xfId="22071" hidden="1"/>
    <cellStyle name="60% - Accent3 2" xfId="22108" hidden="1"/>
    <cellStyle name="60% - Accent3 2" xfId="23052" hidden="1"/>
    <cellStyle name="60% - Accent3 2" xfId="23089" hidden="1"/>
    <cellStyle name="60% - Accent3 2" xfId="23997" hidden="1"/>
    <cellStyle name="60% - Accent3 2" xfId="24034" hidden="1"/>
    <cellStyle name="60% - Accent3 2" xfId="24603" hidden="1"/>
    <cellStyle name="60% - Accent3 2" xfId="25501" hidden="1"/>
    <cellStyle name="60% - Accent3 2" xfId="25538" hidden="1"/>
    <cellStyle name="60% - Accent3 2" xfId="26482" hidden="1"/>
    <cellStyle name="60% - Accent3 2" xfId="26519" hidden="1"/>
    <cellStyle name="60% - Accent3 2" xfId="27427" hidden="1"/>
    <cellStyle name="60% - Accent3 2" xfId="27464"/>
    <cellStyle name="60% - Accent3 2 2" xfId="27891"/>
    <cellStyle name="60% - Accent3 20" xfId="27892"/>
    <cellStyle name="60% - Accent3 21" xfId="27893"/>
    <cellStyle name="60% - Accent3 22" xfId="27894"/>
    <cellStyle name="60% - Accent3 23" xfId="27895"/>
    <cellStyle name="60% - Accent3 24" xfId="27896"/>
    <cellStyle name="60% - Accent3 25" xfId="27897"/>
    <cellStyle name="60% - Accent3 26" xfId="27898"/>
    <cellStyle name="60% - Accent3 27" xfId="27899"/>
    <cellStyle name="60% - Accent3 3" xfId="32" hidden="1"/>
    <cellStyle name="60% - Accent3 3" xfId="8424" hidden="1"/>
    <cellStyle name="60% - Accent3 3" xfId="11854" hidden="1"/>
    <cellStyle name="60% - Accent3 3" xfId="15284" hidden="1"/>
    <cellStyle name="60% - Accent3 3" xfId="18714" hidden="1"/>
    <cellStyle name="60% - Accent3 3" xfId="22144" hidden="1"/>
    <cellStyle name="60% - Accent3 3" xfId="25574"/>
    <cellStyle name="60% - Accent3 4" xfId="581" hidden="1"/>
    <cellStyle name="60% - Accent3 4" xfId="27900"/>
    <cellStyle name="60% - Accent3 5" xfId="1599" hidden="1"/>
    <cellStyle name="60% - Accent3 5" xfId="27901"/>
    <cellStyle name="60% - Accent3 6" xfId="27902"/>
    <cellStyle name="60% - Accent3 7" xfId="27903"/>
    <cellStyle name="60% - Accent3 8" xfId="27904"/>
    <cellStyle name="60% - Accent3 9" xfId="27905"/>
    <cellStyle name="60% - Accent4 10" xfId="27906"/>
    <cellStyle name="60% - Accent4 11" xfId="27907"/>
    <cellStyle name="60% - Accent4 12" xfId="27908"/>
    <cellStyle name="60% - Accent4 13" xfId="27909"/>
    <cellStyle name="60% - Accent4 14" xfId="27910"/>
    <cellStyle name="60% - Accent4 15" xfId="27911"/>
    <cellStyle name="60% - Accent4 16" xfId="27912"/>
    <cellStyle name="60% - Accent4 17" xfId="27913"/>
    <cellStyle name="60% - Accent4 18" xfId="27914"/>
    <cellStyle name="60% - Accent4 19" xfId="27915"/>
    <cellStyle name="60% - Accent4 2" xfId="632" hidden="1"/>
    <cellStyle name="60% - Accent4 2" xfId="1522" hidden="1"/>
    <cellStyle name="60% - Accent4 2" xfId="1559" hidden="1"/>
    <cellStyle name="60% - Accent4 2" xfId="2503" hidden="1"/>
    <cellStyle name="60% - Accent4 2" xfId="2540" hidden="1"/>
    <cellStyle name="60% - Accent4 2" xfId="3448" hidden="1"/>
    <cellStyle name="60% - Accent4 2" xfId="3485" hidden="1"/>
    <cellStyle name="60% - Accent4 2" xfId="4076" hidden="1"/>
    <cellStyle name="60% - Accent4 2" xfId="4966" hidden="1"/>
    <cellStyle name="60% - Accent4 2" xfId="5003" hidden="1"/>
    <cellStyle name="60% - Accent4 2" xfId="5918" hidden="1"/>
    <cellStyle name="60% - Accent4 2" xfId="5955" hidden="1"/>
    <cellStyle name="60% - Accent4 2" xfId="6863" hidden="1"/>
    <cellStyle name="60% - Accent4 2" xfId="6900" hidden="1"/>
    <cellStyle name="60% - Accent4 2" xfId="7457" hidden="1"/>
    <cellStyle name="60% - Accent4 2" xfId="8347" hidden="1"/>
    <cellStyle name="60% - Accent4 2" xfId="8384" hidden="1"/>
    <cellStyle name="60% - Accent4 2" xfId="9328" hidden="1"/>
    <cellStyle name="60% - Accent4 2" xfId="9365" hidden="1"/>
    <cellStyle name="60% - Accent4 2" xfId="10273" hidden="1"/>
    <cellStyle name="60% - Accent4 2" xfId="10310" hidden="1"/>
    <cellStyle name="60% - Accent4 2" xfId="10887" hidden="1"/>
    <cellStyle name="60% - Accent4 2" xfId="11777" hidden="1"/>
    <cellStyle name="60% - Accent4 2" xfId="11814" hidden="1"/>
    <cellStyle name="60% - Accent4 2" xfId="12758" hidden="1"/>
    <cellStyle name="60% - Accent4 2" xfId="12795" hidden="1"/>
    <cellStyle name="60% - Accent4 2" xfId="13703" hidden="1"/>
    <cellStyle name="60% - Accent4 2" xfId="13740" hidden="1"/>
    <cellStyle name="60% - Accent4 2" xfId="14317" hidden="1"/>
    <cellStyle name="60% - Accent4 2" xfId="15207" hidden="1"/>
    <cellStyle name="60% - Accent4 2" xfId="15244" hidden="1"/>
    <cellStyle name="60% - Accent4 2" xfId="16188" hidden="1"/>
    <cellStyle name="60% - Accent4 2" xfId="16225" hidden="1"/>
    <cellStyle name="60% - Accent4 2" xfId="17133" hidden="1"/>
    <cellStyle name="60% - Accent4 2" xfId="17170" hidden="1"/>
    <cellStyle name="60% - Accent4 2" xfId="17747" hidden="1"/>
    <cellStyle name="60% - Accent4 2" xfId="18637" hidden="1"/>
    <cellStyle name="60% - Accent4 2" xfId="18674" hidden="1"/>
    <cellStyle name="60% - Accent4 2" xfId="19618" hidden="1"/>
    <cellStyle name="60% - Accent4 2" xfId="19655" hidden="1"/>
    <cellStyle name="60% - Accent4 2" xfId="20563" hidden="1"/>
    <cellStyle name="60% - Accent4 2" xfId="20600" hidden="1"/>
    <cellStyle name="60% - Accent4 2" xfId="21177" hidden="1"/>
    <cellStyle name="60% - Accent4 2" xfId="22067" hidden="1"/>
    <cellStyle name="60% - Accent4 2" xfId="22104" hidden="1"/>
    <cellStyle name="60% - Accent4 2" xfId="23048" hidden="1"/>
    <cellStyle name="60% - Accent4 2" xfId="23085" hidden="1"/>
    <cellStyle name="60% - Accent4 2" xfId="23993" hidden="1"/>
    <cellStyle name="60% - Accent4 2" xfId="24030" hidden="1"/>
    <cellStyle name="60% - Accent4 2" xfId="24607" hidden="1"/>
    <cellStyle name="60% - Accent4 2" xfId="25497" hidden="1"/>
    <cellStyle name="60% - Accent4 2" xfId="25534" hidden="1"/>
    <cellStyle name="60% - Accent4 2" xfId="26478" hidden="1"/>
    <cellStyle name="60% - Accent4 2" xfId="26515" hidden="1"/>
    <cellStyle name="60% - Accent4 2" xfId="27423" hidden="1"/>
    <cellStyle name="60% - Accent4 2" xfId="27460"/>
    <cellStyle name="60% - Accent4 2 2" xfId="27916"/>
    <cellStyle name="60% - Accent4 20" xfId="27917"/>
    <cellStyle name="60% - Accent4 21" xfId="27918"/>
    <cellStyle name="60% - Accent4 22" xfId="27919"/>
    <cellStyle name="60% - Accent4 23" xfId="27920"/>
    <cellStyle name="60% - Accent4 24" xfId="27921"/>
    <cellStyle name="60% - Accent4 25" xfId="27922"/>
    <cellStyle name="60% - Accent4 26" xfId="27923"/>
    <cellStyle name="60% - Accent4 27" xfId="27924"/>
    <cellStyle name="60% - Accent4 3" xfId="36" hidden="1"/>
    <cellStyle name="60% - Accent4 3" xfId="8420" hidden="1"/>
    <cellStyle name="60% - Accent4 3" xfId="11850" hidden="1"/>
    <cellStyle name="60% - Accent4 3" xfId="15280" hidden="1"/>
    <cellStyle name="60% - Accent4 3" xfId="18710" hidden="1"/>
    <cellStyle name="60% - Accent4 3" xfId="22140" hidden="1"/>
    <cellStyle name="60% - Accent4 3" xfId="25570"/>
    <cellStyle name="60% - Accent4 4" xfId="577" hidden="1"/>
    <cellStyle name="60% - Accent4 4" xfId="27925"/>
    <cellStyle name="60% - Accent4 5" xfId="1595" hidden="1"/>
    <cellStyle name="60% - Accent4 5" xfId="27926"/>
    <cellStyle name="60% - Accent4 6" xfId="27927"/>
    <cellStyle name="60% - Accent4 7" xfId="27928"/>
    <cellStyle name="60% - Accent4 8" xfId="27929"/>
    <cellStyle name="60% - Accent4 9" xfId="27930"/>
    <cellStyle name="60% - Accent5 10" xfId="27931"/>
    <cellStyle name="60% - Accent5 11" xfId="27932"/>
    <cellStyle name="60% - Accent5 12" xfId="27933"/>
    <cellStyle name="60% - Accent5 13" xfId="27934"/>
    <cellStyle name="60% - Accent5 14" xfId="27935"/>
    <cellStyle name="60% - Accent5 15" xfId="27936"/>
    <cellStyle name="60% - Accent5 16" xfId="27937"/>
    <cellStyle name="60% - Accent5 17" xfId="27938"/>
    <cellStyle name="60% - Accent5 18" xfId="27939"/>
    <cellStyle name="60% - Accent5 19" xfId="27940"/>
    <cellStyle name="60% - Accent5 2" xfId="636" hidden="1"/>
    <cellStyle name="60% - Accent5 2" xfId="1518" hidden="1"/>
    <cellStyle name="60% - Accent5 2" xfId="1555" hidden="1"/>
    <cellStyle name="60% - Accent5 2" xfId="2499" hidden="1"/>
    <cellStyle name="60% - Accent5 2" xfId="2536" hidden="1"/>
    <cellStyle name="60% - Accent5 2" xfId="3444" hidden="1"/>
    <cellStyle name="60% - Accent5 2" xfId="3481" hidden="1"/>
    <cellStyle name="60% - Accent5 2" xfId="4080" hidden="1"/>
    <cellStyle name="60% - Accent5 2" xfId="4962" hidden="1"/>
    <cellStyle name="60% - Accent5 2" xfId="4999" hidden="1"/>
    <cellStyle name="60% - Accent5 2" xfId="5914" hidden="1"/>
    <cellStyle name="60% - Accent5 2" xfId="5951" hidden="1"/>
    <cellStyle name="60% - Accent5 2" xfId="6859" hidden="1"/>
    <cellStyle name="60% - Accent5 2" xfId="6896" hidden="1"/>
    <cellStyle name="60% - Accent5 2" xfId="7461" hidden="1"/>
    <cellStyle name="60% - Accent5 2" xfId="8343" hidden="1"/>
    <cellStyle name="60% - Accent5 2" xfId="8380" hidden="1"/>
    <cellStyle name="60% - Accent5 2" xfId="9324" hidden="1"/>
    <cellStyle name="60% - Accent5 2" xfId="9361" hidden="1"/>
    <cellStyle name="60% - Accent5 2" xfId="10269" hidden="1"/>
    <cellStyle name="60% - Accent5 2" xfId="10306" hidden="1"/>
    <cellStyle name="60% - Accent5 2" xfId="10891" hidden="1"/>
    <cellStyle name="60% - Accent5 2" xfId="11773" hidden="1"/>
    <cellStyle name="60% - Accent5 2" xfId="11810" hidden="1"/>
    <cellStyle name="60% - Accent5 2" xfId="12754" hidden="1"/>
    <cellStyle name="60% - Accent5 2" xfId="12791" hidden="1"/>
    <cellStyle name="60% - Accent5 2" xfId="13699" hidden="1"/>
    <cellStyle name="60% - Accent5 2" xfId="13736" hidden="1"/>
    <cellStyle name="60% - Accent5 2" xfId="14321" hidden="1"/>
    <cellStyle name="60% - Accent5 2" xfId="15203" hidden="1"/>
    <cellStyle name="60% - Accent5 2" xfId="15240" hidden="1"/>
    <cellStyle name="60% - Accent5 2" xfId="16184" hidden="1"/>
    <cellStyle name="60% - Accent5 2" xfId="16221" hidden="1"/>
    <cellStyle name="60% - Accent5 2" xfId="17129" hidden="1"/>
    <cellStyle name="60% - Accent5 2" xfId="17166" hidden="1"/>
    <cellStyle name="60% - Accent5 2" xfId="17751" hidden="1"/>
    <cellStyle name="60% - Accent5 2" xfId="18633" hidden="1"/>
    <cellStyle name="60% - Accent5 2" xfId="18670" hidden="1"/>
    <cellStyle name="60% - Accent5 2" xfId="19614" hidden="1"/>
    <cellStyle name="60% - Accent5 2" xfId="19651" hidden="1"/>
    <cellStyle name="60% - Accent5 2" xfId="20559" hidden="1"/>
    <cellStyle name="60% - Accent5 2" xfId="20596" hidden="1"/>
    <cellStyle name="60% - Accent5 2" xfId="21181" hidden="1"/>
    <cellStyle name="60% - Accent5 2" xfId="22063" hidden="1"/>
    <cellStyle name="60% - Accent5 2" xfId="22100" hidden="1"/>
    <cellStyle name="60% - Accent5 2" xfId="23044" hidden="1"/>
    <cellStyle name="60% - Accent5 2" xfId="23081" hidden="1"/>
    <cellStyle name="60% - Accent5 2" xfId="23989" hidden="1"/>
    <cellStyle name="60% - Accent5 2" xfId="24026" hidden="1"/>
    <cellStyle name="60% - Accent5 2" xfId="24611" hidden="1"/>
    <cellStyle name="60% - Accent5 2" xfId="25493" hidden="1"/>
    <cellStyle name="60% - Accent5 2" xfId="25530" hidden="1"/>
    <cellStyle name="60% - Accent5 2" xfId="26474" hidden="1"/>
    <cellStyle name="60% - Accent5 2" xfId="26511" hidden="1"/>
    <cellStyle name="60% - Accent5 2" xfId="27419" hidden="1"/>
    <cellStyle name="60% - Accent5 2" xfId="27456"/>
    <cellStyle name="60% - Accent5 2 2" xfId="27941"/>
    <cellStyle name="60% - Accent5 20" xfId="27942"/>
    <cellStyle name="60% - Accent5 21" xfId="27943"/>
    <cellStyle name="60% - Accent5 22" xfId="27944"/>
    <cellStyle name="60% - Accent5 23" xfId="27945"/>
    <cellStyle name="60% - Accent5 24" xfId="27946"/>
    <cellStyle name="60% - Accent5 25" xfId="27947"/>
    <cellStyle name="60% - Accent5 26" xfId="27948"/>
    <cellStyle name="60% - Accent5 27" xfId="27949"/>
    <cellStyle name="60% - Accent5 3" xfId="40" hidden="1"/>
    <cellStyle name="60% - Accent5 3" xfId="8416" hidden="1"/>
    <cellStyle name="60% - Accent5 3" xfId="11846" hidden="1"/>
    <cellStyle name="60% - Accent5 3" xfId="15276" hidden="1"/>
    <cellStyle name="60% - Accent5 3" xfId="18706" hidden="1"/>
    <cellStyle name="60% - Accent5 3" xfId="22136" hidden="1"/>
    <cellStyle name="60% - Accent5 3" xfId="25566"/>
    <cellStyle name="60% - Accent5 4" xfId="573" hidden="1"/>
    <cellStyle name="60% - Accent5 4" xfId="27950"/>
    <cellStyle name="60% - Accent5 5" xfId="1591" hidden="1"/>
    <cellStyle name="60% - Accent5 5" xfId="27951"/>
    <cellStyle name="60% - Accent5 6" xfId="27952"/>
    <cellStyle name="60% - Accent5 7" xfId="27953"/>
    <cellStyle name="60% - Accent5 8" xfId="27954"/>
    <cellStyle name="60% - Accent5 9" xfId="27955"/>
    <cellStyle name="60% - Accent6 10" xfId="27956"/>
    <cellStyle name="60% - Accent6 11" xfId="27957"/>
    <cellStyle name="60% - Accent6 12" xfId="27958"/>
    <cellStyle name="60% - Accent6 13" xfId="27959"/>
    <cellStyle name="60% - Accent6 14" xfId="27960"/>
    <cellStyle name="60% - Accent6 15" xfId="27961"/>
    <cellStyle name="60% - Accent6 16" xfId="27962"/>
    <cellStyle name="60% - Accent6 17" xfId="27963"/>
    <cellStyle name="60% - Accent6 18" xfId="27964"/>
    <cellStyle name="60% - Accent6 19" xfId="27965"/>
    <cellStyle name="60% - Accent6 2" xfId="640" hidden="1"/>
    <cellStyle name="60% - Accent6 2" xfId="1514" hidden="1"/>
    <cellStyle name="60% - Accent6 2" xfId="1551" hidden="1"/>
    <cellStyle name="60% - Accent6 2" xfId="2495" hidden="1"/>
    <cellStyle name="60% - Accent6 2" xfId="2532" hidden="1"/>
    <cellStyle name="60% - Accent6 2" xfId="3440" hidden="1"/>
    <cellStyle name="60% - Accent6 2" xfId="3477" hidden="1"/>
    <cellStyle name="60% - Accent6 2" xfId="4084" hidden="1"/>
    <cellStyle name="60% - Accent6 2" xfId="4958" hidden="1"/>
    <cellStyle name="60% - Accent6 2" xfId="4995" hidden="1"/>
    <cellStyle name="60% - Accent6 2" xfId="5910" hidden="1"/>
    <cellStyle name="60% - Accent6 2" xfId="5947" hidden="1"/>
    <cellStyle name="60% - Accent6 2" xfId="6855" hidden="1"/>
    <cellStyle name="60% - Accent6 2" xfId="6892" hidden="1"/>
    <cellStyle name="60% - Accent6 2" xfId="7465" hidden="1"/>
    <cellStyle name="60% - Accent6 2" xfId="8339" hidden="1"/>
    <cellStyle name="60% - Accent6 2" xfId="8376" hidden="1"/>
    <cellStyle name="60% - Accent6 2" xfId="9320" hidden="1"/>
    <cellStyle name="60% - Accent6 2" xfId="9357" hidden="1"/>
    <cellStyle name="60% - Accent6 2" xfId="10265" hidden="1"/>
    <cellStyle name="60% - Accent6 2" xfId="10302" hidden="1"/>
    <cellStyle name="60% - Accent6 2" xfId="10895" hidden="1"/>
    <cellStyle name="60% - Accent6 2" xfId="11769" hidden="1"/>
    <cellStyle name="60% - Accent6 2" xfId="11806" hidden="1"/>
    <cellStyle name="60% - Accent6 2" xfId="12750" hidden="1"/>
    <cellStyle name="60% - Accent6 2" xfId="12787" hidden="1"/>
    <cellStyle name="60% - Accent6 2" xfId="13695" hidden="1"/>
    <cellStyle name="60% - Accent6 2" xfId="13732" hidden="1"/>
    <cellStyle name="60% - Accent6 2" xfId="14325" hidden="1"/>
    <cellStyle name="60% - Accent6 2" xfId="15199" hidden="1"/>
    <cellStyle name="60% - Accent6 2" xfId="15236" hidden="1"/>
    <cellStyle name="60% - Accent6 2" xfId="16180" hidden="1"/>
    <cellStyle name="60% - Accent6 2" xfId="16217" hidden="1"/>
    <cellStyle name="60% - Accent6 2" xfId="17125" hidden="1"/>
    <cellStyle name="60% - Accent6 2" xfId="17162" hidden="1"/>
    <cellStyle name="60% - Accent6 2" xfId="17755" hidden="1"/>
    <cellStyle name="60% - Accent6 2" xfId="18629" hidden="1"/>
    <cellStyle name="60% - Accent6 2" xfId="18666" hidden="1"/>
    <cellStyle name="60% - Accent6 2" xfId="19610" hidden="1"/>
    <cellStyle name="60% - Accent6 2" xfId="19647" hidden="1"/>
    <cellStyle name="60% - Accent6 2" xfId="20555" hidden="1"/>
    <cellStyle name="60% - Accent6 2" xfId="20592" hidden="1"/>
    <cellStyle name="60% - Accent6 2" xfId="21185" hidden="1"/>
    <cellStyle name="60% - Accent6 2" xfId="22059" hidden="1"/>
    <cellStyle name="60% - Accent6 2" xfId="22096" hidden="1"/>
    <cellStyle name="60% - Accent6 2" xfId="23040" hidden="1"/>
    <cellStyle name="60% - Accent6 2" xfId="23077" hidden="1"/>
    <cellStyle name="60% - Accent6 2" xfId="23985" hidden="1"/>
    <cellStyle name="60% - Accent6 2" xfId="24022" hidden="1"/>
    <cellStyle name="60% - Accent6 2" xfId="24615" hidden="1"/>
    <cellStyle name="60% - Accent6 2" xfId="25489" hidden="1"/>
    <cellStyle name="60% - Accent6 2" xfId="25526" hidden="1"/>
    <cellStyle name="60% - Accent6 2" xfId="26470" hidden="1"/>
    <cellStyle name="60% - Accent6 2" xfId="26507" hidden="1"/>
    <cellStyle name="60% - Accent6 2" xfId="27415" hidden="1"/>
    <cellStyle name="60% - Accent6 2" xfId="27452"/>
    <cellStyle name="60% - Accent6 2 2" xfId="27966"/>
    <cellStyle name="60% - Accent6 20" xfId="27967"/>
    <cellStyle name="60% - Accent6 21" xfId="27968"/>
    <cellStyle name="60% - Accent6 22" xfId="27969"/>
    <cellStyle name="60% - Accent6 23" xfId="27970"/>
    <cellStyle name="60% - Accent6 24" xfId="27971"/>
    <cellStyle name="60% - Accent6 25" xfId="27972"/>
    <cellStyle name="60% - Accent6 26" xfId="27973"/>
    <cellStyle name="60% - Accent6 27" xfId="27974"/>
    <cellStyle name="60% - Accent6 3" xfId="44" hidden="1"/>
    <cellStyle name="60% - Accent6 3" xfId="8412" hidden="1"/>
    <cellStyle name="60% - Accent6 3" xfId="11842" hidden="1"/>
    <cellStyle name="60% - Accent6 3" xfId="15272" hidden="1"/>
    <cellStyle name="60% - Accent6 3" xfId="18702" hidden="1"/>
    <cellStyle name="60% - Accent6 3" xfId="22132" hidden="1"/>
    <cellStyle name="60% - Accent6 3" xfId="25562"/>
    <cellStyle name="60% - Accent6 4" xfId="569" hidden="1"/>
    <cellStyle name="60% - Accent6 4" xfId="27975"/>
    <cellStyle name="60% - Accent6 5" xfId="1587" hidden="1"/>
    <cellStyle name="60% - Accent6 5" xfId="27976"/>
    <cellStyle name="60% - Accent6 6" xfId="27977"/>
    <cellStyle name="60% - Accent6 7" xfId="27978"/>
    <cellStyle name="60% - Accent6 8" xfId="27979"/>
    <cellStyle name="60% - Accent6 9" xfId="27980"/>
    <cellStyle name="60% - Akzent1 2" xfId="27981"/>
    <cellStyle name="60% - Akzent2 2" xfId="27982"/>
    <cellStyle name="60% - Akzent3 2" xfId="27983"/>
    <cellStyle name="60% - Akzent4 2" xfId="27984"/>
    <cellStyle name="60% - Akzent5 2" xfId="27985"/>
    <cellStyle name="60% - Akzent6 2" xfId="27986"/>
    <cellStyle name="Accent1 10" xfId="27987"/>
    <cellStyle name="Accent1 11" xfId="27988"/>
    <cellStyle name="Accent1 12" xfId="27989"/>
    <cellStyle name="Accent1 13" xfId="27990"/>
    <cellStyle name="Accent1 14" xfId="27991"/>
    <cellStyle name="Accent1 15" xfId="27992"/>
    <cellStyle name="Accent1 16" xfId="27993"/>
    <cellStyle name="Accent1 17" xfId="27994"/>
    <cellStyle name="Accent1 18" xfId="27995"/>
    <cellStyle name="Accent1 19" xfId="27996"/>
    <cellStyle name="Accent1 2" xfId="617" hidden="1"/>
    <cellStyle name="Accent1 2" xfId="1537" hidden="1"/>
    <cellStyle name="Accent1 2" xfId="1574" hidden="1"/>
    <cellStyle name="Accent1 2" xfId="2518" hidden="1"/>
    <cellStyle name="Accent1 2" xfId="2555" hidden="1"/>
    <cellStyle name="Accent1 2" xfId="3463" hidden="1"/>
    <cellStyle name="Accent1 2" xfId="3500" hidden="1"/>
    <cellStyle name="Accent1 2" xfId="4061" hidden="1"/>
    <cellStyle name="Accent1 2" xfId="4981" hidden="1"/>
    <cellStyle name="Accent1 2" xfId="5018" hidden="1"/>
    <cellStyle name="Accent1 2" xfId="5933" hidden="1"/>
    <cellStyle name="Accent1 2" xfId="5970" hidden="1"/>
    <cellStyle name="Accent1 2" xfId="6878" hidden="1"/>
    <cellStyle name="Accent1 2" xfId="6915" hidden="1"/>
    <cellStyle name="Accent1 2" xfId="7442" hidden="1"/>
    <cellStyle name="Accent1 2" xfId="8362" hidden="1"/>
    <cellStyle name="Accent1 2" xfId="8399" hidden="1"/>
    <cellStyle name="Accent1 2" xfId="9343" hidden="1"/>
    <cellStyle name="Accent1 2" xfId="9380" hidden="1"/>
    <cellStyle name="Accent1 2" xfId="10288" hidden="1"/>
    <cellStyle name="Accent1 2" xfId="10325" hidden="1"/>
    <cellStyle name="Accent1 2" xfId="10872" hidden="1"/>
    <cellStyle name="Accent1 2" xfId="11792" hidden="1"/>
    <cellStyle name="Accent1 2" xfId="11829" hidden="1"/>
    <cellStyle name="Accent1 2" xfId="12773" hidden="1"/>
    <cellStyle name="Accent1 2" xfId="12810" hidden="1"/>
    <cellStyle name="Accent1 2" xfId="13718" hidden="1"/>
    <cellStyle name="Accent1 2" xfId="13755" hidden="1"/>
    <cellStyle name="Accent1 2" xfId="14302" hidden="1"/>
    <cellStyle name="Accent1 2" xfId="15222" hidden="1"/>
    <cellStyle name="Accent1 2" xfId="15259" hidden="1"/>
    <cellStyle name="Accent1 2" xfId="16203" hidden="1"/>
    <cellStyle name="Accent1 2" xfId="16240" hidden="1"/>
    <cellStyle name="Accent1 2" xfId="17148" hidden="1"/>
    <cellStyle name="Accent1 2" xfId="17185" hidden="1"/>
    <cellStyle name="Accent1 2" xfId="17732" hidden="1"/>
    <cellStyle name="Accent1 2" xfId="18652" hidden="1"/>
    <cellStyle name="Accent1 2" xfId="18689" hidden="1"/>
    <cellStyle name="Accent1 2" xfId="19633" hidden="1"/>
    <cellStyle name="Accent1 2" xfId="19670" hidden="1"/>
    <cellStyle name="Accent1 2" xfId="20578" hidden="1"/>
    <cellStyle name="Accent1 2" xfId="20615" hidden="1"/>
    <cellStyle name="Accent1 2" xfId="21162" hidden="1"/>
    <cellStyle name="Accent1 2" xfId="22082" hidden="1"/>
    <cellStyle name="Accent1 2" xfId="22119" hidden="1"/>
    <cellStyle name="Accent1 2" xfId="23063" hidden="1"/>
    <cellStyle name="Accent1 2" xfId="23100" hidden="1"/>
    <cellStyle name="Accent1 2" xfId="24008" hidden="1"/>
    <cellStyle name="Accent1 2" xfId="24045" hidden="1"/>
    <cellStyle name="Accent1 2" xfId="24592" hidden="1"/>
    <cellStyle name="Accent1 2" xfId="25512" hidden="1"/>
    <cellStyle name="Accent1 2" xfId="25549" hidden="1"/>
    <cellStyle name="Accent1 2" xfId="26493" hidden="1"/>
    <cellStyle name="Accent1 2" xfId="26530" hidden="1"/>
    <cellStyle name="Accent1 2" xfId="27438" hidden="1"/>
    <cellStyle name="Accent1 2" xfId="27475"/>
    <cellStyle name="Accent1 2 2" xfId="27997"/>
    <cellStyle name="Accent1 20" xfId="27998"/>
    <cellStyle name="Accent1 21" xfId="27999"/>
    <cellStyle name="Accent1 22" xfId="28000"/>
    <cellStyle name="Accent1 23" xfId="28001"/>
    <cellStyle name="Accent1 24" xfId="28002"/>
    <cellStyle name="Accent1 25" xfId="28003"/>
    <cellStyle name="Accent1 26" xfId="28004"/>
    <cellStyle name="Accent1 27" xfId="28005"/>
    <cellStyle name="Accent1 3" xfId="21" hidden="1"/>
    <cellStyle name="Accent1 3" xfId="8435" hidden="1"/>
    <cellStyle name="Accent1 3" xfId="11865" hidden="1"/>
    <cellStyle name="Accent1 3" xfId="15295" hidden="1"/>
    <cellStyle name="Accent1 3" xfId="18725" hidden="1"/>
    <cellStyle name="Accent1 3" xfId="22155" hidden="1"/>
    <cellStyle name="Accent1 3" xfId="25585"/>
    <cellStyle name="Accent1 4" xfId="592" hidden="1"/>
    <cellStyle name="Accent1 4" xfId="28006"/>
    <cellStyle name="Accent1 5" xfId="1610" hidden="1"/>
    <cellStyle name="Accent1 5" xfId="28007"/>
    <cellStyle name="Accent1 6" xfId="28008"/>
    <cellStyle name="Accent1 7" xfId="28009"/>
    <cellStyle name="Accent1 8" xfId="28010"/>
    <cellStyle name="Accent1 9" xfId="28011"/>
    <cellStyle name="Accent2 10" xfId="28012"/>
    <cellStyle name="Accent2 11" xfId="28013"/>
    <cellStyle name="Accent2 12" xfId="28014"/>
    <cellStyle name="Accent2 13" xfId="28015"/>
    <cellStyle name="Accent2 14" xfId="28016"/>
    <cellStyle name="Accent2 15" xfId="28017"/>
    <cellStyle name="Accent2 16" xfId="28018"/>
    <cellStyle name="Accent2 17" xfId="28019"/>
    <cellStyle name="Accent2 18" xfId="28020"/>
    <cellStyle name="Accent2 19" xfId="28021"/>
    <cellStyle name="Accent2 2" xfId="621" hidden="1"/>
    <cellStyle name="Accent2 2" xfId="1533" hidden="1"/>
    <cellStyle name="Accent2 2" xfId="1570" hidden="1"/>
    <cellStyle name="Accent2 2" xfId="2514" hidden="1"/>
    <cellStyle name="Accent2 2" xfId="2551" hidden="1"/>
    <cellStyle name="Accent2 2" xfId="3459" hidden="1"/>
    <cellStyle name="Accent2 2" xfId="3496" hidden="1"/>
    <cellStyle name="Accent2 2" xfId="4065" hidden="1"/>
    <cellStyle name="Accent2 2" xfId="4977" hidden="1"/>
    <cellStyle name="Accent2 2" xfId="5014" hidden="1"/>
    <cellStyle name="Accent2 2" xfId="5929" hidden="1"/>
    <cellStyle name="Accent2 2" xfId="5966" hidden="1"/>
    <cellStyle name="Accent2 2" xfId="6874" hidden="1"/>
    <cellStyle name="Accent2 2" xfId="6911" hidden="1"/>
    <cellStyle name="Accent2 2" xfId="7446" hidden="1"/>
    <cellStyle name="Accent2 2" xfId="8358" hidden="1"/>
    <cellStyle name="Accent2 2" xfId="8395" hidden="1"/>
    <cellStyle name="Accent2 2" xfId="9339" hidden="1"/>
    <cellStyle name="Accent2 2" xfId="9376" hidden="1"/>
    <cellStyle name="Accent2 2" xfId="10284" hidden="1"/>
    <cellStyle name="Accent2 2" xfId="10321" hidden="1"/>
    <cellStyle name="Accent2 2" xfId="10876" hidden="1"/>
    <cellStyle name="Accent2 2" xfId="11788" hidden="1"/>
    <cellStyle name="Accent2 2" xfId="11825" hidden="1"/>
    <cellStyle name="Accent2 2" xfId="12769" hidden="1"/>
    <cellStyle name="Accent2 2" xfId="12806" hidden="1"/>
    <cellStyle name="Accent2 2" xfId="13714" hidden="1"/>
    <cellStyle name="Accent2 2" xfId="13751" hidden="1"/>
    <cellStyle name="Accent2 2" xfId="14306" hidden="1"/>
    <cellStyle name="Accent2 2" xfId="15218" hidden="1"/>
    <cellStyle name="Accent2 2" xfId="15255" hidden="1"/>
    <cellStyle name="Accent2 2" xfId="16199" hidden="1"/>
    <cellStyle name="Accent2 2" xfId="16236" hidden="1"/>
    <cellStyle name="Accent2 2" xfId="17144" hidden="1"/>
    <cellStyle name="Accent2 2" xfId="17181" hidden="1"/>
    <cellStyle name="Accent2 2" xfId="17736" hidden="1"/>
    <cellStyle name="Accent2 2" xfId="18648" hidden="1"/>
    <cellStyle name="Accent2 2" xfId="18685" hidden="1"/>
    <cellStyle name="Accent2 2" xfId="19629" hidden="1"/>
    <cellStyle name="Accent2 2" xfId="19666" hidden="1"/>
    <cellStyle name="Accent2 2" xfId="20574" hidden="1"/>
    <cellStyle name="Accent2 2" xfId="20611" hidden="1"/>
    <cellStyle name="Accent2 2" xfId="21166" hidden="1"/>
    <cellStyle name="Accent2 2" xfId="22078" hidden="1"/>
    <cellStyle name="Accent2 2" xfId="22115" hidden="1"/>
    <cellStyle name="Accent2 2" xfId="23059" hidden="1"/>
    <cellStyle name="Accent2 2" xfId="23096" hidden="1"/>
    <cellStyle name="Accent2 2" xfId="24004" hidden="1"/>
    <cellStyle name="Accent2 2" xfId="24041" hidden="1"/>
    <cellStyle name="Accent2 2" xfId="24596" hidden="1"/>
    <cellStyle name="Accent2 2" xfId="25508" hidden="1"/>
    <cellStyle name="Accent2 2" xfId="25545" hidden="1"/>
    <cellStyle name="Accent2 2" xfId="26489" hidden="1"/>
    <cellStyle name="Accent2 2" xfId="26526" hidden="1"/>
    <cellStyle name="Accent2 2" xfId="27434" hidden="1"/>
    <cellStyle name="Accent2 2" xfId="27471"/>
    <cellStyle name="Accent2 2 2" xfId="28022"/>
    <cellStyle name="Accent2 20" xfId="28023"/>
    <cellStyle name="Accent2 21" xfId="28024"/>
    <cellStyle name="Accent2 22" xfId="28025"/>
    <cellStyle name="Accent2 23" xfId="28026"/>
    <cellStyle name="Accent2 24" xfId="28027"/>
    <cellStyle name="Accent2 25" xfId="28028"/>
    <cellStyle name="Accent2 26" xfId="28029"/>
    <cellStyle name="Accent2 27" xfId="28030"/>
    <cellStyle name="Accent2 3" xfId="25" hidden="1"/>
    <cellStyle name="Accent2 3" xfId="8431" hidden="1"/>
    <cellStyle name="Accent2 3" xfId="11861" hidden="1"/>
    <cellStyle name="Accent2 3" xfId="15291" hidden="1"/>
    <cellStyle name="Accent2 3" xfId="18721" hidden="1"/>
    <cellStyle name="Accent2 3" xfId="22151" hidden="1"/>
    <cellStyle name="Accent2 3" xfId="25581"/>
    <cellStyle name="Accent2 4" xfId="588" hidden="1"/>
    <cellStyle name="Accent2 4" xfId="28031"/>
    <cellStyle name="Accent2 5" xfId="1606" hidden="1"/>
    <cellStyle name="Accent2 5" xfId="28032"/>
    <cellStyle name="Accent2 6" xfId="28033"/>
    <cellStyle name="Accent2 7" xfId="28034"/>
    <cellStyle name="Accent2 8" xfId="28035"/>
    <cellStyle name="Accent2 9" xfId="28036"/>
    <cellStyle name="Accent3 10" xfId="28037"/>
    <cellStyle name="Accent3 11" xfId="28038"/>
    <cellStyle name="Accent3 12" xfId="28039"/>
    <cellStyle name="Accent3 13" xfId="28040"/>
    <cellStyle name="Accent3 14" xfId="28041"/>
    <cellStyle name="Accent3 15" xfId="28042"/>
    <cellStyle name="Accent3 16" xfId="28043"/>
    <cellStyle name="Accent3 17" xfId="28044"/>
    <cellStyle name="Accent3 18" xfId="28045"/>
    <cellStyle name="Accent3 19" xfId="28046"/>
    <cellStyle name="Accent3 2" xfId="625" hidden="1"/>
    <cellStyle name="Accent3 2" xfId="1529" hidden="1"/>
    <cellStyle name="Accent3 2" xfId="1566" hidden="1"/>
    <cellStyle name="Accent3 2" xfId="2510" hidden="1"/>
    <cellStyle name="Accent3 2" xfId="2547" hidden="1"/>
    <cellStyle name="Accent3 2" xfId="3455" hidden="1"/>
    <cellStyle name="Accent3 2" xfId="3492" hidden="1"/>
    <cellStyle name="Accent3 2" xfId="4069" hidden="1"/>
    <cellStyle name="Accent3 2" xfId="4973" hidden="1"/>
    <cellStyle name="Accent3 2" xfId="5010" hidden="1"/>
    <cellStyle name="Accent3 2" xfId="5925" hidden="1"/>
    <cellStyle name="Accent3 2" xfId="5962" hidden="1"/>
    <cellStyle name="Accent3 2" xfId="6870" hidden="1"/>
    <cellStyle name="Accent3 2" xfId="6907" hidden="1"/>
    <cellStyle name="Accent3 2" xfId="7450" hidden="1"/>
    <cellStyle name="Accent3 2" xfId="8354" hidden="1"/>
    <cellStyle name="Accent3 2" xfId="8391" hidden="1"/>
    <cellStyle name="Accent3 2" xfId="9335" hidden="1"/>
    <cellStyle name="Accent3 2" xfId="9372" hidden="1"/>
    <cellStyle name="Accent3 2" xfId="10280" hidden="1"/>
    <cellStyle name="Accent3 2" xfId="10317" hidden="1"/>
    <cellStyle name="Accent3 2" xfId="10880" hidden="1"/>
    <cellStyle name="Accent3 2" xfId="11784" hidden="1"/>
    <cellStyle name="Accent3 2" xfId="11821" hidden="1"/>
    <cellStyle name="Accent3 2" xfId="12765" hidden="1"/>
    <cellStyle name="Accent3 2" xfId="12802" hidden="1"/>
    <cellStyle name="Accent3 2" xfId="13710" hidden="1"/>
    <cellStyle name="Accent3 2" xfId="13747" hidden="1"/>
    <cellStyle name="Accent3 2" xfId="14310" hidden="1"/>
    <cellStyle name="Accent3 2" xfId="15214" hidden="1"/>
    <cellStyle name="Accent3 2" xfId="15251" hidden="1"/>
    <cellStyle name="Accent3 2" xfId="16195" hidden="1"/>
    <cellStyle name="Accent3 2" xfId="16232" hidden="1"/>
    <cellStyle name="Accent3 2" xfId="17140" hidden="1"/>
    <cellStyle name="Accent3 2" xfId="17177" hidden="1"/>
    <cellStyle name="Accent3 2" xfId="17740" hidden="1"/>
    <cellStyle name="Accent3 2" xfId="18644" hidden="1"/>
    <cellStyle name="Accent3 2" xfId="18681" hidden="1"/>
    <cellStyle name="Accent3 2" xfId="19625" hidden="1"/>
    <cellStyle name="Accent3 2" xfId="19662" hidden="1"/>
    <cellStyle name="Accent3 2" xfId="20570" hidden="1"/>
    <cellStyle name="Accent3 2" xfId="20607" hidden="1"/>
    <cellStyle name="Accent3 2" xfId="21170" hidden="1"/>
    <cellStyle name="Accent3 2" xfId="22074" hidden="1"/>
    <cellStyle name="Accent3 2" xfId="22111" hidden="1"/>
    <cellStyle name="Accent3 2" xfId="23055" hidden="1"/>
    <cellStyle name="Accent3 2" xfId="23092" hidden="1"/>
    <cellStyle name="Accent3 2" xfId="24000" hidden="1"/>
    <cellStyle name="Accent3 2" xfId="24037" hidden="1"/>
    <cellStyle name="Accent3 2" xfId="24600" hidden="1"/>
    <cellStyle name="Accent3 2" xfId="25504" hidden="1"/>
    <cellStyle name="Accent3 2" xfId="25541" hidden="1"/>
    <cellStyle name="Accent3 2" xfId="26485" hidden="1"/>
    <cellStyle name="Accent3 2" xfId="26522" hidden="1"/>
    <cellStyle name="Accent3 2" xfId="27430" hidden="1"/>
    <cellStyle name="Accent3 2" xfId="27467"/>
    <cellStyle name="Accent3 2 2" xfId="28047"/>
    <cellStyle name="Accent3 20" xfId="28048"/>
    <cellStyle name="Accent3 21" xfId="28049"/>
    <cellStyle name="Accent3 22" xfId="28050"/>
    <cellStyle name="Accent3 23" xfId="28051"/>
    <cellStyle name="Accent3 24" xfId="28052"/>
    <cellStyle name="Accent3 25" xfId="28053"/>
    <cellStyle name="Accent3 26" xfId="28054"/>
    <cellStyle name="Accent3 27" xfId="28055"/>
    <cellStyle name="Accent3 3" xfId="29" hidden="1"/>
    <cellStyle name="Accent3 3" xfId="8427" hidden="1"/>
    <cellStyle name="Accent3 3" xfId="11857" hidden="1"/>
    <cellStyle name="Accent3 3" xfId="15287" hidden="1"/>
    <cellStyle name="Accent3 3" xfId="18717" hidden="1"/>
    <cellStyle name="Accent3 3" xfId="22147" hidden="1"/>
    <cellStyle name="Accent3 3" xfId="25577"/>
    <cellStyle name="Accent3 4" xfId="584" hidden="1"/>
    <cellStyle name="Accent3 4" xfId="28056"/>
    <cellStyle name="Accent3 5" xfId="1602" hidden="1"/>
    <cellStyle name="Accent3 5" xfId="28057"/>
    <cellStyle name="Accent3 6" xfId="28058"/>
    <cellStyle name="Accent3 7" xfId="28059"/>
    <cellStyle name="Accent3 8" xfId="28060"/>
    <cellStyle name="Accent3 9" xfId="28061"/>
    <cellStyle name="Accent4 10" xfId="28062"/>
    <cellStyle name="Accent4 11" xfId="28063"/>
    <cellStyle name="Accent4 12" xfId="28064"/>
    <cellStyle name="Accent4 13" xfId="28065"/>
    <cellStyle name="Accent4 14" xfId="28066"/>
    <cellStyle name="Accent4 15" xfId="28067"/>
    <cellStyle name="Accent4 16" xfId="28068"/>
    <cellStyle name="Accent4 17" xfId="28069"/>
    <cellStyle name="Accent4 18" xfId="28070"/>
    <cellStyle name="Accent4 19" xfId="28071"/>
    <cellStyle name="Accent4 2" xfId="629" hidden="1"/>
    <cellStyle name="Accent4 2" xfId="1525" hidden="1"/>
    <cellStyle name="Accent4 2" xfId="1562" hidden="1"/>
    <cellStyle name="Accent4 2" xfId="2506" hidden="1"/>
    <cellStyle name="Accent4 2" xfId="2543" hidden="1"/>
    <cellStyle name="Accent4 2" xfId="3451" hidden="1"/>
    <cellStyle name="Accent4 2" xfId="3488" hidden="1"/>
    <cellStyle name="Accent4 2" xfId="4073" hidden="1"/>
    <cellStyle name="Accent4 2" xfId="4969" hidden="1"/>
    <cellStyle name="Accent4 2" xfId="5006" hidden="1"/>
    <cellStyle name="Accent4 2" xfId="5921" hidden="1"/>
    <cellStyle name="Accent4 2" xfId="5958" hidden="1"/>
    <cellStyle name="Accent4 2" xfId="6866" hidden="1"/>
    <cellStyle name="Accent4 2" xfId="6903" hidden="1"/>
    <cellStyle name="Accent4 2" xfId="7454" hidden="1"/>
    <cellStyle name="Accent4 2" xfId="8350" hidden="1"/>
    <cellStyle name="Accent4 2" xfId="8387" hidden="1"/>
    <cellStyle name="Accent4 2" xfId="9331" hidden="1"/>
    <cellStyle name="Accent4 2" xfId="9368" hidden="1"/>
    <cellStyle name="Accent4 2" xfId="10276" hidden="1"/>
    <cellStyle name="Accent4 2" xfId="10313" hidden="1"/>
    <cellStyle name="Accent4 2" xfId="10884" hidden="1"/>
    <cellStyle name="Accent4 2" xfId="11780" hidden="1"/>
    <cellStyle name="Accent4 2" xfId="11817" hidden="1"/>
    <cellStyle name="Accent4 2" xfId="12761" hidden="1"/>
    <cellStyle name="Accent4 2" xfId="12798" hidden="1"/>
    <cellStyle name="Accent4 2" xfId="13706" hidden="1"/>
    <cellStyle name="Accent4 2" xfId="13743" hidden="1"/>
    <cellStyle name="Accent4 2" xfId="14314" hidden="1"/>
    <cellStyle name="Accent4 2" xfId="15210" hidden="1"/>
    <cellStyle name="Accent4 2" xfId="15247" hidden="1"/>
    <cellStyle name="Accent4 2" xfId="16191" hidden="1"/>
    <cellStyle name="Accent4 2" xfId="16228" hidden="1"/>
    <cellStyle name="Accent4 2" xfId="17136" hidden="1"/>
    <cellStyle name="Accent4 2" xfId="17173" hidden="1"/>
    <cellStyle name="Accent4 2" xfId="17744" hidden="1"/>
    <cellStyle name="Accent4 2" xfId="18640" hidden="1"/>
    <cellStyle name="Accent4 2" xfId="18677" hidden="1"/>
    <cellStyle name="Accent4 2" xfId="19621" hidden="1"/>
    <cellStyle name="Accent4 2" xfId="19658" hidden="1"/>
    <cellStyle name="Accent4 2" xfId="20566" hidden="1"/>
    <cellStyle name="Accent4 2" xfId="20603" hidden="1"/>
    <cellStyle name="Accent4 2" xfId="21174" hidden="1"/>
    <cellStyle name="Accent4 2" xfId="22070" hidden="1"/>
    <cellStyle name="Accent4 2" xfId="22107" hidden="1"/>
    <cellStyle name="Accent4 2" xfId="23051" hidden="1"/>
    <cellStyle name="Accent4 2" xfId="23088" hidden="1"/>
    <cellStyle name="Accent4 2" xfId="23996" hidden="1"/>
    <cellStyle name="Accent4 2" xfId="24033" hidden="1"/>
    <cellStyle name="Accent4 2" xfId="24604" hidden="1"/>
    <cellStyle name="Accent4 2" xfId="25500" hidden="1"/>
    <cellStyle name="Accent4 2" xfId="25537" hidden="1"/>
    <cellStyle name="Accent4 2" xfId="26481" hidden="1"/>
    <cellStyle name="Accent4 2" xfId="26518" hidden="1"/>
    <cellStyle name="Accent4 2" xfId="27426" hidden="1"/>
    <cellStyle name="Accent4 2" xfId="27463"/>
    <cellStyle name="Accent4 2 2" xfId="28072"/>
    <cellStyle name="Accent4 20" xfId="28073"/>
    <cellStyle name="Accent4 21" xfId="28074"/>
    <cellStyle name="Accent4 22" xfId="28075"/>
    <cellStyle name="Accent4 23" xfId="28076"/>
    <cellStyle name="Accent4 24" xfId="28077"/>
    <cellStyle name="Accent4 25" xfId="28078"/>
    <cellStyle name="Accent4 26" xfId="28079"/>
    <cellStyle name="Accent4 27" xfId="28080"/>
    <cellStyle name="Accent4 3" xfId="33" hidden="1"/>
    <cellStyle name="Accent4 3" xfId="8423" hidden="1"/>
    <cellStyle name="Accent4 3" xfId="11853" hidden="1"/>
    <cellStyle name="Accent4 3" xfId="15283" hidden="1"/>
    <cellStyle name="Accent4 3" xfId="18713" hidden="1"/>
    <cellStyle name="Accent4 3" xfId="22143" hidden="1"/>
    <cellStyle name="Accent4 3" xfId="25573"/>
    <cellStyle name="Accent4 4" xfId="580" hidden="1"/>
    <cellStyle name="Accent4 4" xfId="28081"/>
    <cellStyle name="Accent4 5" xfId="1598" hidden="1"/>
    <cellStyle name="Accent4 5" xfId="28082"/>
    <cellStyle name="Accent4 6" xfId="28083"/>
    <cellStyle name="Accent4 7" xfId="28084"/>
    <cellStyle name="Accent4 8" xfId="28085"/>
    <cellStyle name="Accent4 9" xfId="28086"/>
    <cellStyle name="Accent5 10" xfId="28087"/>
    <cellStyle name="Accent5 11" xfId="28088"/>
    <cellStyle name="Accent5 12" xfId="28089"/>
    <cellStyle name="Accent5 13" xfId="28090"/>
    <cellStyle name="Accent5 14" xfId="28091"/>
    <cellStyle name="Accent5 15" xfId="28092"/>
    <cellStyle name="Accent5 16" xfId="28093"/>
    <cellStyle name="Accent5 17" xfId="28094"/>
    <cellStyle name="Accent5 18" xfId="28095"/>
    <cellStyle name="Accent5 19" xfId="28096"/>
    <cellStyle name="Accent5 2" xfId="633" hidden="1"/>
    <cellStyle name="Accent5 2" xfId="1521" hidden="1"/>
    <cellStyle name="Accent5 2" xfId="1558" hidden="1"/>
    <cellStyle name="Accent5 2" xfId="2502" hidden="1"/>
    <cellStyle name="Accent5 2" xfId="2539" hidden="1"/>
    <cellStyle name="Accent5 2" xfId="3447" hidden="1"/>
    <cellStyle name="Accent5 2" xfId="3484" hidden="1"/>
    <cellStyle name="Accent5 2" xfId="4077" hidden="1"/>
    <cellStyle name="Accent5 2" xfId="4965" hidden="1"/>
    <cellStyle name="Accent5 2" xfId="5002" hidden="1"/>
    <cellStyle name="Accent5 2" xfId="5917" hidden="1"/>
    <cellStyle name="Accent5 2" xfId="5954" hidden="1"/>
    <cellStyle name="Accent5 2" xfId="6862" hidden="1"/>
    <cellStyle name="Accent5 2" xfId="6899" hidden="1"/>
    <cellStyle name="Accent5 2" xfId="7458" hidden="1"/>
    <cellStyle name="Accent5 2" xfId="8346" hidden="1"/>
    <cellStyle name="Accent5 2" xfId="8383" hidden="1"/>
    <cellStyle name="Accent5 2" xfId="9327" hidden="1"/>
    <cellStyle name="Accent5 2" xfId="9364" hidden="1"/>
    <cellStyle name="Accent5 2" xfId="10272" hidden="1"/>
    <cellStyle name="Accent5 2" xfId="10309" hidden="1"/>
    <cellStyle name="Accent5 2" xfId="10888" hidden="1"/>
    <cellStyle name="Accent5 2" xfId="11776" hidden="1"/>
    <cellStyle name="Accent5 2" xfId="11813" hidden="1"/>
    <cellStyle name="Accent5 2" xfId="12757" hidden="1"/>
    <cellStyle name="Accent5 2" xfId="12794" hidden="1"/>
    <cellStyle name="Accent5 2" xfId="13702" hidden="1"/>
    <cellStyle name="Accent5 2" xfId="13739" hidden="1"/>
    <cellStyle name="Accent5 2" xfId="14318" hidden="1"/>
    <cellStyle name="Accent5 2" xfId="15206" hidden="1"/>
    <cellStyle name="Accent5 2" xfId="15243" hidden="1"/>
    <cellStyle name="Accent5 2" xfId="16187" hidden="1"/>
    <cellStyle name="Accent5 2" xfId="16224" hidden="1"/>
    <cellStyle name="Accent5 2" xfId="17132" hidden="1"/>
    <cellStyle name="Accent5 2" xfId="17169" hidden="1"/>
    <cellStyle name="Accent5 2" xfId="17748" hidden="1"/>
    <cellStyle name="Accent5 2" xfId="18636" hidden="1"/>
    <cellStyle name="Accent5 2" xfId="18673" hidden="1"/>
    <cellStyle name="Accent5 2" xfId="19617" hidden="1"/>
    <cellStyle name="Accent5 2" xfId="19654" hidden="1"/>
    <cellStyle name="Accent5 2" xfId="20562" hidden="1"/>
    <cellStyle name="Accent5 2" xfId="20599" hidden="1"/>
    <cellStyle name="Accent5 2" xfId="21178" hidden="1"/>
    <cellStyle name="Accent5 2" xfId="22066" hidden="1"/>
    <cellStyle name="Accent5 2" xfId="22103" hidden="1"/>
    <cellStyle name="Accent5 2" xfId="23047" hidden="1"/>
    <cellStyle name="Accent5 2" xfId="23084" hidden="1"/>
    <cellStyle name="Accent5 2" xfId="23992" hidden="1"/>
    <cellStyle name="Accent5 2" xfId="24029" hidden="1"/>
    <cellStyle name="Accent5 2" xfId="24608" hidden="1"/>
    <cellStyle name="Accent5 2" xfId="25496" hidden="1"/>
    <cellStyle name="Accent5 2" xfId="25533" hidden="1"/>
    <cellStyle name="Accent5 2" xfId="26477" hidden="1"/>
    <cellStyle name="Accent5 2" xfId="26514" hidden="1"/>
    <cellStyle name="Accent5 2" xfId="27422" hidden="1"/>
    <cellStyle name="Accent5 2" xfId="27459"/>
    <cellStyle name="Accent5 2 2" xfId="28097"/>
    <cellStyle name="Accent5 20" xfId="28098"/>
    <cellStyle name="Accent5 21" xfId="28099"/>
    <cellStyle name="Accent5 22" xfId="28100"/>
    <cellStyle name="Accent5 23" xfId="28101"/>
    <cellStyle name="Accent5 24" xfId="28102"/>
    <cellStyle name="Accent5 25" xfId="28103"/>
    <cellStyle name="Accent5 26" xfId="28104"/>
    <cellStyle name="Accent5 27" xfId="28105"/>
    <cellStyle name="Accent5 3" xfId="37" hidden="1"/>
    <cellStyle name="Accent5 3" xfId="8419" hidden="1"/>
    <cellStyle name="Accent5 3" xfId="11849" hidden="1"/>
    <cellStyle name="Accent5 3" xfId="15279" hidden="1"/>
    <cellStyle name="Accent5 3" xfId="18709" hidden="1"/>
    <cellStyle name="Accent5 3" xfId="22139" hidden="1"/>
    <cellStyle name="Accent5 3" xfId="25569"/>
    <cellStyle name="Accent5 4" xfId="576" hidden="1"/>
    <cellStyle name="Accent5 4" xfId="28106"/>
    <cellStyle name="Accent5 5" xfId="1594" hidden="1"/>
    <cellStyle name="Accent5 5" xfId="28107"/>
    <cellStyle name="Accent5 6" xfId="28108"/>
    <cellStyle name="Accent5 7" xfId="28109"/>
    <cellStyle name="Accent5 8" xfId="28110"/>
    <cellStyle name="Accent5 9" xfId="28111"/>
    <cellStyle name="Accent6 10" xfId="28112"/>
    <cellStyle name="Accent6 11" xfId="28113"/>
    <cellStyle name="Accent6 12" xfId="28114"/>
    <cellStyle name="Accent6 13" xfId="28115"/>
    <cellStyle name="Accent6 14" xfId="28116"/>
    <cellStyle name="Accent6 15" xfId="28117"/>
    <cellStyle name="Accent6 16" xfId="28118"/>
    <cellStyle name="Accent6 17" xfId="28119"/>
    <cellStyle name="Accent6 18" xfId="28120"/>
    <cellStyle name="Accent6 19" xfId="28121"/>
    <cellStyle name="Accent6 2" xfId="637" hidden="1"/>
    <cellStyle name="Accent6 2" xfId="1517" hidden="1"/>
    <cellStyle name="Accent6 2" xfId="1554" hidden="1"/>
    <cellStyle name="Accent6 2" xfId="2498" hidden="1"/>
    <cellStyle name="Accent6 2" xfId="2535" hidden="1"/>
    <cellStyle name="Accent6 2" xfId="3443" hidden="1"/>
    <cellStyle name="Accent6 2" xfId="3480" hidden="1"/>
    <cellStyle name="Accent6 2" xfId="4081" hidden="1"/>
    <cellStyle name="Accent6 2" xfId="4961" hidden="1"/>
    <cellStyle name="Accent6 2" xfId="4998" hidden="1"/>
    <cellStyle name="Accent6 2" xfId="5913" hidden="1"/>
    <cellStyle name="Accent6 2" xfId="5950" hidden="1"/>
    <cellStyle name="Accent6 2" xfId="6858" hidden="1"/>
    <cellStyle name="Accent6 2" xfId="6895" hidden="1"/>
    <cellStyle name="Accent6 2" xfId="7462" hidden="1"/>
    <cellStyle name="Accent6 2" xfId="8342" hidden="1"/>
    <cellStyle name="Accent6 2" xfId="8379" hidden="1"/>
    <cellStyle name="Accent6 2" xfId="9323" hidden="1"/>
    <cellStyle name="Accent6 2" xfId="9360" hidden="1"/>
    <cellStyle name="Accent6 2" xfId="10268" hidden="1"/>
    <cellStyle name="Accent6 2" xfId="10305" hidden="1"/>
    <cellStyle name="Accent6 2" xfId="10892" hidden="1"/>
    <cellStyle name="Accent6 2" xfId="11772" hidden="1"/>
    <cellStyle name="Accent6 2" xfId="11809" hidden="1"/>
    <cellStyle name="Accent6 2" xfId="12753" hidden="1"/>
    <cellStyle name="Accent6 2" xfId="12790" hidden="1"/>
    <cellStyle name="Accent6 2" xfId="13698" hidden="1"/>
    <cellStyle name="Accent6 2" xfId="13735" hidden="1"/>
    <cellStyle name="Accent6 2" xfId="14322" hidden="1"/>
    <cellStyle name="Accent6 2" xfId="15202" hidden="1"/>
    <cellStyle name="Accent6 2" xfId="15239" hidden="1"/>
    <cellStyle name="Accent6 2" xfId="16183" hidden="1"/>
    <cellStyle name="Accent6 2" xfId="16220" hidden="1"/>
    <cellStyle name="Accent6 2" xfId="17128" hidden="1"/>
    <cellStyle name="Accent6 2" xfId="17165" hidden="1"/>
    <cellStyle name="Accent6 2" xfId="17752" hidden="1"/>
    <cellStyle name="Accent6 2" xfId="18632" hidden="1"/>
    <cellStyle name="Accent6 2" xfId="18669" hidden="1"/>
    <cellStyle name="Accent6 2" xfId="19613" hidden="1"/>
    <cellStyle name="Accent6 2" xfId="19650" hidden="1"/>
    <cellStyle name="Accent6 2" xfId="20558" hidden="1"/>
    <cellStyle name="Accent6 2" xfId="20595" hidden="1"/>
    <cellStyle name="Accent6 2" xfId="21182" hidden="1"/>
    <cellStyle name="Accent6 2" xfId="22062" hidden="1"/>
    <cellStyle name="Accent6 2" xfId="22099" hidden="1"/>
    <cellStyle name="Accent6 2" xfId="23043" hidden="1"/>
    <cellStyle name="Accent6 2" xfId="23080" hidden="1"/>
    <cellStyle name="Accent6 2" xfId="23988" hidden="1"/>
    <cellStyle name="Accent6 2" xfId="24025" hidden="1"/>
    <cellStyle name="Accent6 2" xfId="24612" hidden="1"/>
    <cellStyle name="Accent6 2" xfId="25492" hidden="1"/>
    <cellStyle name="Accent6 2" xfId="25529" hidden="1"/>
    <cellStyle name="Accent6 2" xfId="26473" hidden="1"/>
    <cellStyle name="Accent6 2" xfId="26510" hidden="1"/>
    <cellStyle name="Accent6 2" xfId="27418" hidden="1"/>
    <cellStyle name="Accent6 2" xfId="27455"/>
    <cellStyle name="Accent6 2 2" xfId="28122"/>
    <cellStyle name="Accent6 20" xfId="28123"/>
    <cellStyle name="Accent6 21" xfId="28124"/>
    <cellStyle name="Accent6 22" xfId="28125"/>
    <cellStyle name="Accent6 23" xfId="28126"/>
    <cellStyle name="Accent6 24" xfId="28127"/>
    <cellStyle name="Accent6 25" xfId="28128"/>
    <cellStyle name="Accent6 26" xfId="28129"/>
    <cellStyle name="Accent6 27" xfId="28130"/>
    <cellStyle name="Accent6 3" xfId="41" hidden="1"/>
    <cellStyle name="Accent6 3" xfId="8415" hidden="1"/>
    <cellStyle name="Accent6 3" xfId="11845" hidden="1"/>
    <cellStyle name="Accent6 3" xfId="15275" hidden="1"/>
    <cellStyle name="Accent6 3" xfId="18705" hidden="1"/>
    <cellStyle name="Accent6 3" xfId="22135" hidden="1"/>
    <cellStyle name="Accent6 3" xfId="25565"/>
    <cellStyle name="Accent6 4" xfId="572" hidden="1"/>
    <cellStyle name="Accent6 4" xfId="28131"/>
    <cellStyle name="Accent6 5" xfId="1590" hidden="1"/>
    <cellStyle name="Accent6 5" xfId="28132"/>
    <cellStyle name="Accent6 6" xfId="28133"/>
    <cellStyle name="Accent6 7" xfId="28134"/>
    <cellStyle name="Accent6 8" xfId="28135"/>
    <cellStyle name="Accent6 9" xfId="28136"/>
    <cellStyle name="AGGvalue" xfId="29300"/>
    <cellStyle name="Akzent1 2" xfId="28137"/>
    <cellStyle name="Akzent2 2" xfId="28138"/>
    <cellStyle name="Akzent3 2" xfId="28139"/>
    <cellStyle name="Akzent4 2" xfId="28140"/>
    <cellStyle name="Akzent5 2" xfId="28141"/>
    <cellStyle name="Akzent6 2" xfId="28142"/>
    <cellStyle name="Ausgabe 2" xfId="28143"/>
    <cellStyle name="Bad 10" xfId="28144"/>
    <cellStyle name="Bad 11" xfId="28145"/>
    <cellStyle name="Bad 12" xfId="28146"/>
    <cellStyle name="Bad 13" xfId="28147"/>
    <cellStyle name="Bad 14" xfId="28148"/>
    <cellStyle name="Bad 15" xfId="28149"/>
    <cellStyle name="Bad 16" xfId="28150"/>
    <cellStyle name="Bad 17" xfId="28151"/>
    <cellStyle name="Bad 18" xfId="28152"/>
    <cellStyle name="Bad 19" xfId="28153"/>
    <cellStyle name="Bad 2" xfId="611" hidden="1"/>
    <cellStyle name="Bad 2" xfId="1543" hidden="1"/>
    <cellStyle name="Bad 2" xfId="1580" hidden="1"/>
    <cellStyle name="Bad 2" xfId="2524" hidden="1"/>
    <cellStyle name="Bad 2" xfId="2561" hidden="1"/>
    <cellStyle name="Bad 2" xfId="3469" hidden="1"/>
    <cellStyle name="Bad 2" xfId="3506" hidden="1"/>
    <cellStyle name="Bad 2" xfId="4055" hidden="1"/>
    <cellStyle name="Bad 2" xfId="4987" hidden="1"/>
    <cellStyle name="Bad 2" xfId="5024" hidden="1"/>
    <cellStyle name="Bad 2" xfId="5939" hidden="1"/>
    <cellStyle name="Bad 2" xfId="5976" hidden="1"/>
    <cellStyle name="Bad 2" xfId="6884" hidden="1"/>
    <cellStyle name="Bad 2" xfId="6921" hidden="1"/>
    <cellStyle name="Bad 2" xfId="7436" hidden="1"/>
    <cellStyle name="Bad 2" xfId="8368" hidden="1"/>
    <cellStyle name="Bad 2" xfId="8405" hidden="1"/>
    <cellStyle name="Bad 2" xfId="9349" hidden="1"/>
    <cellStyle name="Bad 2" xfId="9386" hidden="1"/>
    <cellStyle name="Bad 2" xfId="10294" hidden="1"/>
    <cellStyle name="Bad 2" xfId="10331" hidden="1"/>
    <cellStyle name="Bad 2" xfId="10866" hidden="1"/>
    <cellStyle name="Bad 2" xfId="11798" hidden="1"/>
    <cellStyle name="Bad 2" xfId="11835" hidden="1"/>
    <cellStyle name="Bad 2" xfId="12779" hidden="1"/>
    <cellStyle name="Bad 2" xfId="12816" hidden="1"/>
    <cellStyle name="Bad 2" xfId="13724" hidden="1"/>
    <cellStyle name="Bad 2" xfId="13761" hidden="1"/>
    <cellStyle name="Bad 2" xfId="14296" hidden="1"/>
    <cellStyle name="Bad 2" xfId="15228" hidden="1"/>
    <cellStyle name="Bad 2" xfId="15265" hidden="1"/>
    <cellStyle name="Bad 2" xfId="16209" hidden="1"/>
    <cellStyle name="Bad 2" xfId="16246" hidden="1"/>
    <cellStyle name="Bad 2" xfId="17154" hidden="1"/>
    <cellStyle name="Bad 2" xfId="17191" hidden="1"/>
    <cellStyle name="Bad 2" xfId="17726" hidden="1"/>
    <cellStyle name="Bad 2" xfId="18658" hidden="1"/>
    <cellStyle name="Bad 2" xfId="18695" hidden="1"/>
    <cellStyle name="Bad 2" xfId="19639" hidden="1"/>
    <cellStyle name="Bad 2" xfId="19676" hidden="1"/>
    <cellStyle name="Bad 2" xfId="20584" hidden="1"/>
    <cellStyle name="Bad 2" xfId="20621" hidden="1"/>
    <cellStyle name="Bad 2" xfId="21156" hidden="1"/>
    <cellStyle name="Bad 2" xfId="22088" hidden="1"/>
    <cellStyle name="Bad 2" xfId="22125" hidden="1"/>
    <cellStyle name="Bad 2" xfId="23069" hidden="1"/>
    <cellStyle name="Bad 2" xfId="23106" hidden="1"/>
    <cellStyle name="Bad 2" xfId="24014" hidden="1"/>
    <cellStyle name="Bad 2" xfId="24051" hidden="1"/>
    <cellStyle name="Bad 2" xfId="24586" hidden="1"/>
    <cellStyle name="Bad 2" xfId="25518" hidden="1"/>
    <cellStyle name="Bad 2" xfId="25555" hidden="1"/>
    <cellStyle name="Bad 2" xfId="26499" hidden="1"/>
    <cellStyle name="Bad 2" xfId="26536" hidden="1"/>
    <cellStyle name="Bad 2" xfId="27444" hidden="1"/>
    <cellStyle name="Bad 2" xfId="27481"/>
    <cellStyle name="Bad 2 2" xfId="28154"/>
    <cellStyle name="Bad 20" xfId="28155"/>
    <cellStyle name="Bad 21" xfId="28156"/>
    <cellStyle name="Bad 22" xfId="28157"/>
    <cellStyle name="Bad 23" xfId="28158"/>
    <cellStyle name="Bad 24" xfId="28159"/>
    <cellStyle name="Bad 25" xfId="28160"/>
    <cellStyle name="Bad 26" xfId="28161"/>
    <cellStyle name="Bad 27" xfId="28162"/>
    <cellStyle name="Bad 3" xfId="15" hidden="1"/>
    <cellStyle name="Bad 3" xfId="8441" hidden="1"/>
    <cellStyle name="Bad 3" xfId="11871" hidden="1"/>
    <cellStyle name="Bad 3" xfId="15301" hidden="1"/>
    <cellStyle name="Bad 3" xfId="18731" hidden="1"/>
    <cellStyle name="Bad 3" xfId="22161" hidden="1"/>
    <cellStyle name="Bad 3" xfId="25591"/>
    <cellStyle name="Bad 4" xfId="598" hidden="1"/>
    <cellStyle name="Bad 4" xfId="28163"/>
    <cellStyle name="Bad 5" xfId="1616" hidden="1"/>
    <cellStyle name="Bad 5" xfId="28164"/>
    <cellStyle name="Bad 6" xfId="28165"/>
    <cellStyle name="Bad 7" xfId="28166"/>
    <cellStyle name="Bad 8" xfId="28167"/>
    <cellStyle name="Bad 9" xfId="28168"/>
    <cellStyle name="Berechnung 2" xfId="28169"/>
    <cellStyle name="Calculation 10" xfId="28170"/>
    <cellStyle name="Calculation 11" xfId="28171"/>
    <cellStyle name="Calculation 12" xfId="28172"/>
    <cellStyle name="Calculation 13" xfId="28173"/>
    <cellStyle name="Calculation 14" xfId="28174"/>
    <cellStyle name="Calculation 15" xfId="28175"/>
    <cellStyle name="Calculation 16" xfId="28176"/>
    <cellStyle name="Calculation 17" xfId="28177"/>
    <cellStyle name="Calculation 18" xfId="28178"/>
    <cellStyle name="Calculation 19" xfId="28179"/>
    <cellStyle name="Calculation 2" xfId="613" hidden="1"/>
    <cellStyle name="Calculation 2" xfId="1541" hidden="1"/>
    <cellStyle name="Calculation 2" xfId="1578" hidden="1"/>
    <cellStyle name="Calculation 2" xfId="2522" hidden="1"/>
    <cellStyle name="Calculation 2" xfId="2559" hidden="1"/>
    <cellStyle name="Calculation 2" xfId="3467" hidden="1"/>
    <cellStyle name="Calculation 2" xfId="3504" hidden="1"/>
    <cellStyle name="Calculation 2" xfId="4057" hidden="1"/>
    <cellStyle name="Calculation 2" xfId="4985" hidden="1"/>
    <cellStyle name="Calculation 2" xfId="5022" hidden="1"/>
    <cellStyle name="Calculation 2" xfId="5937" hidden="1"/>
    <cellStyle name="Calculation 2" xfId="5974" hidden="1"/>
    <cellStyle name="Calculation 2" xfId="6882" hidden="1"/>
    <cellStyle name="Calculation 2" xfId="6919" hidden="1"/>
    <cellStyle name="Calculation 2" xfId="7438" hidden="1"/>
    <cellStyle name="Calculation 2" xfId="8366" hidden="1"/>
    <cellStyle name="Calculation 2" xfId="8403" hidden="1"/>
    <cellStyle name="Calculation 2" xfId="9347" hidden="1"/>
    <cellStyle name="Calculation 2" xfId="9384" hidden="1"/>
    <cellStyle name="Calculation 2" xfId="10292" hidden="1"/>
    <cellStyle name="Calculation 2" xfId="10329" hidden="1"/>
    <cellStyle name="Calculation 2" xfId="10868" hidden="1"/>
    <cellStyle name="Calculation 2" xfId="11796" hidden="1"/>
    <cellStyle name="Calculation 2" xfId="11833" hidden="1"/>
    <cellStyle name="Calculation 2" xfId="12777" hidden="1"/>
    <cellStyle name="Calculation 2" xfId="12814" hidden="1"/>
    <cellStyle name="Calculation 2" xfId="13722" hidden="1"/>
    <cellStyle name="Calculation 2" xfId="13759" hidden="1"/>
    <cellStyle name="Calculation 2" xfId="14298" hidden="1"/>
    <cellStyle name="Calculation 2" xfId="15226" hidden="1"/>
    <cellStyle name="Calculation 2" xfId="15263" hidden="1"/>
    <cellStyle name="Calculation 2" xfId="16207" hidden="1"/>
    <cellStyle name="Calculation 2" xfId="16244" hidden="1"/>
    <cellStyle name="Calculation 2" xfId="17152" hidden="1"/>
    <cellStyle name="Calculation 2" xfId="17189" hidden="1"/>
    <cellStyle name="Calculation 2" xfId="17728" hidden="1"/>
    <cellStyle name="Calculation 2" xfId="18656" hidden="1"/>
    <cellStyle name="Calculation 2" xfId="18693" hidden="1"/>
    <cellStyle name="Calculation 2" xfId="19637" hidden="1"/>
    <cellStyle name="Calculation 2" xfId="19674" hidden="1"/>
    <cellStyle name="Calculation 2" xfId="20582" hidden="1"/>
    <cellStyle name="Calculation 2" xfId="20619" hidden="1"/>
    <cellStyle name="Calculation 2" xfId="21158" hidden="1"/>
    <cellStyle name="Calculation 2" xfId="22086" hidden="1"/>
    <cellStyle name="Calculation 2" xfId="22123" hidden="1"/>
    <cellStyle name="Calculation 2" xfId="23067" hidden="1"/>
    <cellStyle name="Calculation 2" xfId="23104" hidden="1"/>
    <cellStyle name="Calculation 2" xfId="24012" hidden="1"/>
    <cellStyle name="Calculation 2" xfId="24049" hidden="1"/>
    <cellStyle name="Calculation 2" xfId="24588" hidden="1"/>
    <cellStyle name="Calculation 2" xfId="25516" hidden="1"/>
    <cellStyle name="Calculation 2" xfId="25553" hidden="1"/>
    <cellStyle name="Calculation 2" xfId="26497" hidden="1"/>
    <cellStyle name="Calculation 2" xfId="26534" hidden="1"/>
    <cellStyle name="Calculation 2" xfId="27442" hidden="1"/>
    <cellStyle name="Calculation 2" xfId="27479"/>
    <cellStyle name="Calculation 2 2" xfId="28180"/>
    <cellStyle name="Calculation 20" xfId="28181"/>
    <cellStyle name="Calculation 21" xfId="28182"/>
    <cellStyle name="Calculation 22" xfId="28183"/>
    <cellStyle name="Calculation 23" xfId="28184"/>
    <cellStyle name="Calculation 24" xfId="28185"/>
    <cellStyle name="Calculation 25" xfId="28186"/>
    <cellStyle name="Calculation 26" xfId="28187"/>
    <cellStyle name="Calculation 27" xfId="28188"/>
    <cellStyle name="Calculation 3" xfId="17" hidden="1"/>
    <cellStyle name="Calculation 3" xfId="8439" hidden="1"/>
    <cellStyle name="Calculation 3" xfId="11869" hidden="1"/>
    <cellStyle name="Calculation 3" xfId="15299" hidden="1"/>
    <cellStyle name="Calculation 3" xfId="18729" hidden="1"/>
    <cellStyle name="Calculation 3" xfId="22159" hidden="1"/>
    <cellStyle name="Calculation 3" xfId="25589"/>
    <cellStyle name="Calculation 4" xfId="596" hidden="1"/>
    <cellStyle name="Calculation 4" xfId="28189"/>
    <cellStyle name="Calculation 5" xfId="1614" hidden="1"/>
    <cellStyle name="Calculation 5" xfId="28190"/>
    <cellStyle name="Calculation 6" xfId="28191"/>
    <cellStyle name="Calculation 7" xfId="28192"/>
    <cellStyle name="Calculation 8" xfId="28193"/>
    <cellStyle name="Calculation 9" xfId="28194"/>
    <cellStyle name="Check Cell 10" xfId="28195"/>
    <cellStyle name="Check Cell 11" xfId="28196"/>
    <cellStyle name="Check Cell 12" xfId="28197"/>
    <cellStyle name="Check Cell 13" xfId="28198"/>
    <cellStyle name="Check Cell 14" xfId="28199"/>
    <cellStyle name="Check Cell 15" xfId="28200"/>
    <cellStyle name="Check Cell 16" xfId="28201"/>
    <cellStyle name="Check Cell 17" xfId="28202"/>
    <cellStyle name="Check Cell 18" xfId="28203"/>
    <cellStyle name="Check Cell 19" xfId="28204"/>
    <cellStyle name="Check Cell 2" xfId="614" hidden="1"/>
    <cellStyle name="Check Cell 2" xfId="1540" hidden="1"/>
    <cellStyle name="Check Cell 2" xfId="1577" hidden="1"/>
    <cellStyle name="Check Cell 2" xfId="2521" hidden="1"/>
    <cellStyle name="Check Cell 2" xfId="2558" hidden="1"/>
    <cellStyle name="Check Cell 2" xfId="3466" hidden="1"/>
    <cellStyle name="Check Cell 2" xfId="3503" hidden="1"/>
    <cellStyle name="Check Cell 2" xfId="4058" hidden="1"/>
    <cellStyle name="Check Cell 2" xfId="4984" hidden="1"/>
    <cellStyle name="Check Cell 2" xfId="5021" hidden="1"/>
    <cellStyle name="Check Cell 2" xfId="5936" hidden="1"/>
    <cellStyle name="Check Cell 2" xfId="5973" hidden="1"/>
    <cellStyle name="Check Cell 2" xfId="6881" hidden="1"/>
    <cellStyle name="Check Cell 2" xfId="6918" hidden="1"/>
    <cellStyle name="Check Cell 2" xfId="7439" hidden="1"/>
    <cellStyle name="Check Cell 2" xfId="8365" hidden="1"/>
    <cellStyle name="Check Cell 2" xfId="8402" hidden="1"/>
    <cellStyle name="Check Cell 2" xfId="9346" hidden="1"/>
    <cellStyle name="Check Cell 2" xfId="9383" hidden="1"/>
    <cellStyle name="Check Cell 2" xfId="10291" hidden="1"/>
    <cellStyle name="Check Cell 2" xfId="10328" hidden="1"/>
    <cellStyle name="Check Cell 2" xfId="10869" hidden="1"/>
    <cellStyle name="Check Cell 2" xfId="11795" hidden="1"/>
    <cellStyle name="Check Cell 2" xfId="11832" hidden="1"/>
    <cellStyle name="Check Cell 2" xfId="12776" hidden="1"/>
    <cellStyle name="Check Cell 2" xfId="12813" hidden="1"/>
    <cellStyle name="Check Cell 2" xfId="13721" hidden="1"/>
    <cellStyle name="Check Cell 2" xfId="13758" hidden="1"/>
    <cellStyle name="Check Cell 2" xfId="14299" hidden="1"/>
    <cellStyle name="Check Cell 2" xfId="15225" hidden="1"/>
    <cellStyle name="Check Cell 2" xfId="15262" hidden="1"/>
    <cellStyle name="Check Cell 2" xfId="16206" hidden="1"/>
    <cellStyle name="Check Cell 2" xfId="16243" hidden="1"/>
    <cellStyle name="Check Cell 2" xfId="17151" hidden="1"/>
    <cellStyle name="Check Cell 2" xfId="17188" hidden="1"/>
    <cellStyle name="Check Cell 2" xfId="17729" hidden="1"/>
    <cellStyle name="Check Cell 2" xfId="18655" hidden="1"/>
    <cellStyle name="Check Cell 2" xfId="18692" hidden="1"/>
    <cellStyle name="Check Cell 2" xfId="19636" hidden="1"/>
    <cellStyle name="Check Cell 2" xfId="19673" hidden="1"/>
    <cellStyle name="Check Cell 2" xfId="20581" hidden="1"/>
    <cellStyle name="Check Cell 2" xfId="20618" hidden="1"/>
    <cellStyle name="Check Cell 2" xfId="21159" hidden="1"/>
    <cellStyle name="Check Cell 2" xfId="22085" hidden="1"/>
    <cellStyle name="Check Cell 2" xfId="22122" hidden="1"/>
    <cellStyle name="Check Cell 2" xfId="23066" hidden="1"/>
    <cellStyle name="Check Cell 2" xfId="23103" hidden="1"/>
    <cellStyle name="Check Cell 2" xfId="24011" hidden="1"/>
    <cellStyle name="Check Cell 2" xfId="24048" hidden="1"/>
    <cellStyle name="Check Cell 2" xfId="24589" hidden="1"/>
    <cellStyle name="Check Cell 2" xfId="25515" hidden="1"/>
    <cellStyle name="Check Cell 2" xfId="25552" hidden="1"/>
    <cellStyle name="Check Cell 2" xfId="26496" hidden="1"/>
    <cellStyle name="Check Cell 2" xfId="26533" hidden="1"/>
    <cellStyle name="Check Cell 2" xfId="27441" hidden="1"/>
    <cellStyle name="Check Cell 2" xfId="27478"/>
    <cellStyle name="Check Cell 2 2" xfId="28205"/>
    <cellStyle name="Check Cell 20" xfId="28206"/>
    <cellStyle name="Check Cell 21" xfId="28207"/>
    <cellStyle name="Check Cell 22" xfId="28208"/>
    <cellStyle name="Check Cell 23" xfId="28209"/>
    <cellStyle name="Check Cell 24" xfId="28210"/>
    <cellStyle name="Check Cell 25" xfId="28211"/>
    <cellStyle name="Check Cell 26" xfId="28212"/>
    <cellStyle name="Check Cell 27" xfId="28213"/>
    <cellStyle name="Check Cell 3" xfId="18" hidden="1"/>
    <cellStyle name="Check Cell 3" xfId="8438" hidden="1"/>
    <cellStyle name="Check Cell 3" xfId="11868" hidden="1"/>
    <cellStyle name="Check Cell 3" xfId="15298" hidden="1"/>
    <cellStyle name="Check Cell 3" xfId="18728" hidden="1"/>
    <cellStyle name="Check Cell 3" xfId="22158" hidden="1"/>
    <cellStyle name="Check Cell 3" xfId="25588"/>
    <cellStyle name="Check Cell 4" xfId="595" hidden="1"/>
    <cellStyle name="Check Cell 4" xfId="28214"/>
    <cellStyle name="Check Cell 5" xfId="1613" hidden="1"/>
    <cellStyle name="Check Cell 5" xfId="28215"/>
    <cellStyle name="Check Cell 6" xfId="28216"/>
    <cellStyle name="Check Cell 7" xfId="28217"/>
    <cellStyle name="Check Cell 8" xfId="28218"/>
    <cellStyle name="Check Cell 9" xfId="28219"/>
    <cellStyle name="ChtAliases" xfId="28220"/>
    <cellStyle name="ChtFootnote" xfId="28221"/>
    <cellStyle name="ChtFootnotInd" xfId="28222"/>
    <cellStyle name="ChtLegendtxt" xfId="28223"/>
    <cellStyle name="ChtSource" xfId="28224"/>
    <cellStyle name="Comma 2" xfId="28225"/>
    <cellStyle name="Comma 2 10" xfId="28226"/>
    <cellStyle name="Comma 2 10 2" xfId="28227"/>
    <cellStyle name="Comma 2 11" xfId="28228"/>
    <cellStyle name="Comma 2 11 2" xfId="28229"/>
    <cellStyle name="Comma 2 12" xfId="28230"/>
    <cellStyle name="Comma 2 12 2" xfId="28231"/>
    <cellStyle name="Comma 2 13" xfId="28232"/>
    <cellStyle name="Comma 2 13 2" xfId="28233"/>
    <cellStyle name="Comma 2 14" xfId="28234"/>
    <cellStyle name="Comma 2 14 2" xfId="28235"/>
    <cellStyle name="Comma 2 15" xfId="28236"/>
    <cellStyle name="Comma 2 15 2" xfId="28237"/>
    <cellStyle name="Comma 2 16" xfId="28238"/>
    <cellStyle name="Comma 2 16 2" xfId="28239"/>
    <cellStyle name="Comma 2 17" xfId="28240"/>
    <cellStyle name="Comma 2 17 2" xfId="28241"/>
    <cellStyle name="Comma 2 18" xfId="28242"/>
    <cellStyle name="Comma 2 18 2" xfId="28243"/>
    <cellStyle name="Comma 2 19" xfId="28244"/>
    <cellStyle name="Comma 2 19 2" xfId="28245"/>
    <cellStyle name="Comma 2 2" xfId="28246"/>
    <cellStyle name="Comma 2 2 2" xfId="28247"/>
    <cellStyle name="Comma 2 20" xfId="28248"/>
    <cellStyle name="Comma 2 20 2" xfId="28249"/>
    <cellStyle name="Comma 2 21" xfId="28250"/>
    <cellStyle name="Comma 2 21 2" xfId="28251"/>
    <cellStyle name="Comma 2 22" xfId="28252"/>
    <cellStyle name="Comma 2 22 2" xfId="28253"/>
    <cellStyle name="Comma 2 23" xfId="28254"/>
    <cellStyle name="Comma 2 23 2" xfId="28255"/>
    <cellStyle name="Comma 2 24" xfId="28256"/>
    <cellStyle name="Comma 2 24 2" xfId="28257"/>
    <cellStyle name="Comma 2 25" xfId="28258"/>
    <cellStyle name="Comma 2 25 2" xfId="28259"/>
    <cellStyle name="Comma 2 26" xfId="28260"/>
    <cellStyle name="Comma 2 26 2" xfId="28261"/>
    <cellStyle name="Comma 2 27" xfId="28262"/>
    <cellStyle name="Comma 2 27 2" xfId="28263"/>
    <cellStyle name="Comma 2 28" xfId="28264"/>
    <cellStyle name="Comma 2 29" xfId="28265"/>
    <cellStyle name="Comma 2 3" xfId="28266"/>
    <cellStyle name="Comma 2 3 2" xfId="28267"/>
    <cellStyle name="Comma 2 3 3" xfId="28268"/>
    <cellStyle name="Comma 2 30" xfId="28269"/>
    <cellStyle name="Comma 2 31" xfId="28270"/>
    <cellStyle name="Comma 2 32" xfId="28271"/>
    <cellStyle name="Comma 2 33" xfId="28272"/>
    <cellStyle name="Comma 2 34" xfId="28273"/>
    <cellStyle name="Comma 2 35" xfId="28274"/>
    <cellStyle name="Comma 2 36" xfId="28275"/>
    <cellStyle name="Comma 2 37" xfId="28276"/>
    <cellStyle name="Comma 2 4" xfId="28277"/>
    <cellStyle name="Comma 2 4 2" xfId="28278"/>
    <cellStyle name="Comma 2 5" xfId="28279"/>
    <cellStyle name="Comma 2 5 2" xfId="28280"/>
    <cellStyle name="Comma 2 6" xfId="28281"/>
    <cellStyle name="Comma 2 6 2" xfId="28282"/>
    <cellStyle name="Comma 2 7" xfId="28283"/>
    <cellStyle name="Comma 2 7 2" xfId="28284"/>
    <cellStyle name="Comma 2 8" xfId="28285"/>
    <cellStyle name="Comma 2 8 2" xfId="28286"/>
    <cellStyle name="Comma 2 9" xfId="28287"/>
    <cellStyle name="Comma 2 9 2" xfId="28288"/>
    <cellStyle name="Comma 3" xfId="28289"/>
    <cellStyle name="Comma 3 2" xfId="28290"/>
    <cellStyle name="Comma 3 3" xfId="28291"/>
    <cellStyle name="Comma 3 4" xfId="28292"/>
    <cellStyle name="Comma 4" xfId="28293"/>
    <cellStyle name="Comma 4 2" xfId="28294"/>
    <cellStyle name="Comma 4 3" xfId="28295"/>
    <cellStyle name="Comma 5" xfId="28296"/>
    <cellStyle name="Comma 5 2" xfId="28297"/>
    <cellStyle name="Comma 5 2 2" xfId="28298"/>
    <cellStyle name="Comma 5 3" xfId="28299"/>
    <cellStyle name="Comma 5 3 2" xfId="28300"/>
    <cellStyle name="Comma 5 4" xfId="28301"/>
    <cellStyle name="Comma 5 5" xfId="28302"/>
    <cellStyle name="Comma 6" xfId="28303"/>
    <cellStyle name="Comma0" xfId="28304"/>
    <cellStyle name="Comma0 10" xfId="28305"/>
    <cellStyle name="Comma0 11" xfId="28306"/>
    <cellStyle name="Comma0 12" xfId="28307"/>
    <cellStyle name="Comma0 13" xfId="28308"/>
    <cellStyle name="Comma0 2" xfId="28309"/>
    <cellStyle name="Comma0 2 2" xfId="28310"/>
    <cellStyle name="Comma0 3" xfId="28311"/>
    <cellStyle name="Comma0 3 2" xfId="28312"/>
    <cellStyle name="Comma0 4" xfId="28313"/>
    <cellStyle name="Comma0 4 2" xfId="28314"/>
    <cellStyle name="Comma0 5" xfId="28315"/>
    <cellStyle name="Comma0 5 2" xfId="28316"/>
    <cellStyle name="Comma0 6" xfId="28317"/>
    <cellStyle name="Comma0 6 2" xfId="28318"/>
    <cellStyle name="Comma0 7" xfId="28319"/>
    <cellStyle name="Comma0 8" xfId="28320"/>
    <cellStyle name="Comma0 9" xfId="28321"/>
    <cellStyle name="Currency 2" xfId="28322"/>
    <cellStyle name="Currency0" xfId="28323"/>
    <cellStyle name="Currency0 10" xfId="28324"/>
    <cellStyle name="Currency0 11" xfId="28325"/>
    <cellStyle name="Currency0 12" xfId="28326"/>
    <cellStyle name="Currency0 13" xfId="28327"/>
    <cellStyle name="Currency0 14" xfId="28328"/>
    <cellStyle name="Currency0 2" xfId="28329"/>
    <cellStyle name="Currency0 2 2" xfId="28330"/>
    <cellStyle name="Currency0 3" xfId="28331"/>
    <cellStyle name="Currency0 3 2" xfId="28332"/>
    <cellStyle name="Currency0 4" xfId="28333"/>
    <cellStyle name="Currency0 4 2" xfId="28334"/>
    <cellStyle name="Currency0 5" xfId="28335"/>
    <cellStyle name="Currency0 5 2" xfId="28336"/>
    <cellStyle name="Currency0 6" xfId="28337"/>
    <cellStyle name="Currency0 6 2" xfId="28338"/>
    <cellStyle name="Currency0 7" xfId="28339"/>
    <cellStyle name="Currency0 8" xfId="28340"/>
    <cellStyle name="Currency0 9" xfId="28341"/>
    <cellStyle name="data labels" xfId="29301"/>
    <cellStyle name="Date" xfId="28342"/>
    <cellStyle name="Date 10" xfId="28343"/>
    <cellStyle name="Date 11" xfId="28344"/>
    <cellStyle name="Date 12" xfId="28345"/>
    <cellStyle name="Date 13" xfId="28346"/>
    <cellStyle name="Date 14" xfId="28347"/>
    <cellStyle name="Date 2" xfId="28348"/>
    <cellStyle name="Date 2 2" xfId="28349"/>
    <cellStyle name="Date 3" xfId="28350"/>
    <cellStyle name="Date 3 2" xfId="28351"/>
    <cellStyle name="Date 4" xfId="28352"/>
    <cellStyle name="Date 4 2" xfId="28353"/>
    <cellStyle name="Date 5" xfId="28354"/>
    <cellStyle name="Date 5 2" xfId="28355"/>
    <cellStyle name="Date 6" xfId="28356"/>
    <cellStyle name="Date 6 2" xfId="28357"/>
    <cellStyle name="Date 7" xfId="28358"/>
    <cellStyle name="Date 8" xfId="28359"/>
    <cellStyle name="Date 9" xfId="28360"/>
    <cellStyle name="DC_Empty" xfId="27487"/>
    <cellStyle name="DC_GreyMainHeading" xfId="27498"/>
    <cellStyle name="DC_Input_General" xfId="27500"/>
    <cellStyle name="DC_Label" xfId="27488"/>
    <cellStyle name="DC_Note" xfId="27492"/>
    <cellStyle name="DC_NotRelevant" xfId="27493"/>
    <cellStyle name="DC_Output_General" xfId="27497"/>
    <cellStyle name="DC_Output_Number" xfId="27495"/>
    <cellStyle name="DC_Output_Percent" xfId="27496"/>
    <cellStyle name="DC_Prefilled_Date" xfId="27501"/>
    <cellStyle name="DC_Prefilled_General" xfId="27494"/>
    <cellStyle name="Dezimal 2" xfId="28361"/>
    <cellStyle name="Dezimal 3" xfId="28362"/>
    <cellStyle name="Digest heading 1" xfId="28363"/>
    <cellStyle name="Digest heading 2" xfId="28364"/>
    <cellStyle name="Digest heading 3" xfId="28365"/>
    <cellStyle name="diskette" xfId="28366"/>
    <cellStyle name="DPM_CellCode" xfId="2"/>
    <cellStyle name="Eingabe 2" xfId="28367"/>
    <cellStyle name="Ergebnis 2" xfId="28368"/>
    <cellStyle name="Erklärender Text 2" xfId="28369"/>
    <cellStyle name="Euro" xfId="28370"/>
    <cellStyle name="Euro 10" xfId="28371"/>
    <cellStyle name="Euro 11" xfId="28372"/>
    <cellStyle name="Euro 12" xfId="28373"/>
    <cellStyle name="Euro 13" xfId="28374"/>
    <cellStyle name="Euro 2" xfId="28375"/>
    <cellStyle name="Euro 2 2" xfId="28376"/>
    <cellStyle name="Euro 3" xfId="28377"/>
    <cellStyle name="Euro 3 2" xfId="28378"/>
    <cellStyle name="Euro 4" xfId="28379"/>
    <cellStyle name="Euro 4 2" xfId="28380"/>
    <cellStyle name="Euro 5" xfId="28381"/>
    <cellStyle name="Euro 5 2" xfId="28382"/>
    <cellStyle name="Euro 6" xfId="28383"/>
    <cellStyle name="Euro 6 2" xfId="28384"/>
    <cellStyle name="Euro 7" xfId="28385"/>
    <cellStyle name="Euro 8" xfId="28386"/>
    <cellStyle name="Euro 9" xfId="28387"/>
    <cellStyle name="Explanatory Text 10" xfId="28388"/>
    <cellStyle name="Explanatory Text 11" xfId="28389"/>
    <cellStyle name="Explanatory Text 12" xfId="28390"/>
    <cellStyle name="Explanatory Text 13" xfId="28391"/>
    <cellStyle name="Explanatory Text 14" xfId="28392"/>
    <cellStyle name="Explanatory Text 15" xfId="28393"/>
    <cellStyle name="Explanatory Text 16" xfId="28394"/>
    <cellStyle name="Explanatory Text 17" xfId="28395"/>
    <cellStyle name="Explanatory Text 18" xfId="28396"/>
    <cellStyle name="Explanatory Text 19" xfId="28397"/>
    <cellStyle name="Explanatory Text 2" xfId="616" hidden="1"/>
    <cellStyle name="Explanatory Text 2" xfId="1538" hidden="1"/>
    <cellStyle name="Explanatory Text 2" xfId="1575" hidden="1"/>
    <cellStyle name="Explanatory Text 2" xfId="2519" hidden="1"/>
    <cellStyle name="Explanatory Text 2" xfId="2556" hidden="1"/>
    <cellStyle name="Explanatory Text 2" xfId="3464" hidden="1"/>
    <cellStyle name="Explanatory Text 2" xfId="3501" hidden="1"/>
    <cellStyle name="Explanatory Text 2" xfId="4060" hidden="1"/>
    <cellStyle name="Explanatory Text 2" xfId="4982" hidden="1"/>
    <cellStyle name="Explanatory Text 2" xfId="5019" hidden="1"/>
    <cellStyle name="Explanatory Text 2" xfId="5934" hidden="1"/>
    <cellStyle name="Explanatory Text 2" xfId="5971" hidden="1"/>
    <cellStyle name="Explanatory Text 2" xfId="6879" hidden="1"/>
    <cellStyle name="Explanatory Text 2" xfId="6916" hidden="1"/>
    <cellStyle name="Explanatory Text 2" xfId="7441" hidden="1"/>
    <cellStyle name="Explanatory Text 2" xfId="8363" hidden="1"/>
    <cellStyle name="Explanatory Text 2" xfId="8400" hidden="1"/>
    <cellStyle name="Explanatory Text 2" xfId="9344" hidden="1"/>
    <cellStyle name="Explanatory Text 2" xfId="9381" hidden="1"/>
    <cellStyle name="Explanatory Text 2" xfId="10289" hidden="1"/>
    <cellStyle name="Explanatory Text 2" xfId="10326" hidden="1"/>
    <cellStyle name="Explanatory Text 2" xfId="10871" hidden="1"/>
    <cellStyle name="Explanatory Text 2" xfId="11793" hidden="1"/>
    <cellStyle name="Explanatory Text 2" xfId="11830" hidden="1"/>
    <cellStyle name="Explanatory Text 2" xfId="12774" hidden="1"/>
    <cellStyle name="Explanatory Text 2" xfId="12811" hidden="1"/>
    <cellStyle name="Explanatory Text 2" xfId="13719" hidden="1"/>
    <cellStyle name="Explanatory Text 2" xfId="13756" hidden="1"/>
    <cellStyle name="Explanatory Text 2" xfId="14301" hidden="1"/>
    <cellStyle name="Explanatory Text 2" xfId="15223" hidden="1"/>
    <cellStyle name="Explanatory Text 2" xfId="15260" hidden="1"/>
    <cellStyle name="Explanatory Text 2" xfId="16204" hidden="1"/>
    <cellStyle name="Explanatory Text 2" xfId="16241" hidden="1"/>
    <cellStyle name="Explanatory Text 2" xfId="17149" hidden="1"/>
    <cellStyle name="Explanatory Text 2" xfId="17186" hidden="1"/>
    <cellStyle name="Explanatory Text 2" xfId="17731" hidden="1"/>
    <cellStyle name="Explanatory Text 2" xfId="18653" hidden="1"/>
    <cellStyle name="Explanatory Text 2" xfId="18690" hidden="1"/>
    <cellStyle name="Explanatory Text 2" xfId="19634" hidden="1"/>
    <cellStyle name="Explanatory Text 2" xfId="19671" hidden="1"/>
    <cellStyle name="Explanatory Text 2" xfId="20579" hidden="1"/>
    <cellStyle name="Explanatory Text 2" xfId="20616" hidden="1"/>
    <cellStyle name="Explanatory Text 2" xfId="21161" hidden="1"/>
    <cellStyle name="Explanatory Text 2" xfId="22083" hidden="1"/>
    <cellStyle name="Explanatory Text 2" xfId="22120" hidden="1"/>
    <cellStyle name="Explanatory Text 2" xfId="23064" hidden="1"/>
    <cellStyle name="Explanatory Text 2" xfId="23101" hidden="1"/>
    <cellStyle name="Explanatory Text 2" xfId="24009" hidden="1"/>
    <cellStyle name="Explanatory Text 2" xfId="24046" hidden="1"/>
    <cellStyle name="Explanatory Text 2" xfId="24591" hidden="1"/>
    <cellStyle name="Explanatory Text 2" xfId="25513" hidden="1"/>
    <cellStyle name="Explanatory Text 2" xfId="25550" hidden="1"/>
    <cellStyle name="Explanatory Text 2" xfId="26494" hidden="1"/>
    <cellStyle name="Explanatory Text 2" xfId="26531" hidden="1"/>
    <cellStyle name="Explanatory Text 2" xfId="27439" hidden="1"/>
    <cellStyle name="Explanatory Text 2" xfId="27476"/>
    <cellStyle name="Explanatory Text 2 2" xfId="28398"/>
    <cellStyle name="Explanatory Text 20" xfId="28399"/>
    <cellStyle name="Explanatory Text 21" xfId="28400"/>
    <cellStyle name="Explanatory Text 22" xfId="28401"/>
    <cellStyle name="Explanatory Text 23" xfId="28402"/>
    <cellStyle name="Explanatory Text 24" xfId="28403"/>
    <cellStyle name="Explanatory Text 25" xfId="28404"/>
    <cellStyle name="Explanatory Text 26" xfId="28405"/>
    <cellStyle name="Explanatory Text 27" xfId="28406"/>
    <cellStyle name="Explanatory Text 3" xfId="20" hidden="1"/>
    <cellStyle name="Explanatory Text 3" xfId="8436" hidden="1"/>
    <cellStyle name="Explanatory Text 3" xfId="11866" hidden="1"/>
    <cellStyle name="Explanatory Text 3" xfId="15296" hidden="1"/>
    <cellStyle name="Explanatory Text 3" xfId="18726" hidden="1"/>
    <cellStyle name="Explanatory Text 3" xfId="22156" hidden="1"/>
    <cellStyle name="Explanatory Text 3" xfId="25586"/>
    <cellStyle name="Explanatory Text 4" xfId="593" hidden="1"/>
    <cellStyle name="Explanatory Text 4" xfId="28407"/>
    <cellStyle name="Explanatory Text 5" xfId="1611" hidden="1"/>
    <cellStyle name="Explanatory Text 5" xfId="28408"/>
    <cellStyle name="Explanatory Text 6" xfId="28409"/>
    <cellStyle name="Explanatory Text 7" xfId="28410"/>
    <cellStyle name="Explanatory Text 8" xfId="28411"/>
    <cellStyle name="Explanatory Text 9" xfId="28412"/>
    <cellStyle name="F0 - Style2" xfId="28413"/>
    <cellStyle name="Fixed" xfId="28414"/>
    <cellStyle name="Fixed 10" xfId="28415"/>
    <cellStyle name="Fixed 11" xfId="28416"/>
    <cellStyle name="Fixed 12" xfId="28417"/>
    <cellStyle name="Fixed 13" xfId="28418"/>
    <cellStyle name="Fixed 2" xfId="28419"/>
    <cellStyle name="Fixed 2 2" xfId="28420"/>
    <cellStyle name="Fixed 3" xfId="28421"/>
    <cellStyle name="Fixed 3 2" xfId="28422"/>
    <cellStyle name="Fixed 4" xfId="28423"/>
    <cellStyle name="Fixed 4 2" xfId="28424"/>
    <cellStyle name="Fixed 5" xfId="28425"/>
    <cellStyle name="Fixed 5 2" xfId="28426"/>
    <cellStyle name="Fixed 6" xfId="28427"/>
    <cellStyle name="Fixed 6 2" xfId="28428"/>
    <cellStyle name="Fixed 7" xfId="28429"/>
    <cellStyle name="Fixed 8" xfId="28430"/>
    <cellStyle name="Fixed 9" xfId="28431"/>
    <cellStyle name="Fixed1 - Style1" xfId="28432"/>
    <cellStyle name="Good 10" xfId="28433"/>
    <cellStyle name="Good 11" xfId="28434"/>
    <cellStyle name="Good 12" xfId="28435"/>
    <cellStyle name="Good 13" xfId="28436"/>
    <cellStyle name="Good 14" xfId="28437"/>
    <cellStyle name="Good 15" xfId="28438"/>
    <cellStyle name="Good 16" xfId="28439"/>
    <cellStyle name="Good 17" xfId="28440"/>
    <cellStyle name="Good 18" xfId="28441"/>
    <cellStyle name="Good 19" xfId="28442"/>
    <cellStyle name="Good 2" xfId="28443"/>
    <cellStyle name="Good 2 2" xfId="28444"/>
    <cellStyle name="Good 20" xfId="28445"/>
    <cellStyle name="Good 21" xfId="28446"/>
    <cellStyle name="Good 22" xfId="28447"/>
    <cellStyle name="Good 23" xfId="28448"/>
    <cellStyle name="Good 24" xfId="28449"/>
    <cellStyle name="Good 25" xfId="28450"/>
    <cellStyle name="Good 26" xfId="28451"/>
    <cellStyle name="Good 27" xfId="28452"/>
    <cellStyle name="Good 3" xfId="28453"/>
    <cellStyle name="Good 4" xfId="28454"/>
    <cellStyle name="Good 5" xfId="28455"/>
    <cellStyle name="Good 6" xfId="28456"/>
    <cellStyle name="Good 7" xfId="28457"/>
    <cellStyle name="Good 8" xfId="28458"/>
    <cellStyle name="Good 9" xfId="28459"/>
    <cellStyle name="Gut 2" xfId="28460"/>
    <cellStyle name="Header" xfId="28461"/>
    <cellStyle name="Header2" xfId="28462"/>
    <cellStyle name="Heading 1 10" xfId="28463"/>
    <cellStyle name="Heading 1 11" xfId="28464"/>
    <cellStyle name="Heading 1 12" xfId="28465"/>
    <cellStyle name="Heading 1 13" xfId="28466"/>
    <cellStyle name="Heading 1 14" xfId="28467"/>
    <cellStyle name="Heading 1 15" xfId="28468"/>
    <cellStyle name="Heading 1 16" xfId="28469"/>
    <cellStyle name="Heading 1 17" xfId="28470"/>
    <cellStyle name="Heading 1 18" xfId="28471"/>
    <cellStyle name="Heading 1 19" xfId="28472"/>
    <cellStyle name="Heading 1 2" xfId="607" hidden="1"/>
    <cellStyle name="Heading 1 2" xfId="1547" hidden="1"/>
    <cellStyle name="Heading 1 2" xfId="1584" hidden="1"/>
    <cellStyle name="Heading 1 2" xfId="2528" hidden="1"/>
    <cellStyle name="Heading 1 2" xfId="2565" hidden="1"/>
    <cellStyle name="Heading 1 2" xfId="3473" hidden="1"/>
    <cellStyle name="Heading 1 2" xfId="3510" hidden="1"/>
    <cellStyle name="Heading 1 2" xfId="4051" hidden="1"/>
    <cellStyle name="Heading 1 2" xfId="4991" hidden="1"/>
    <cellStyle name="Heading 1 2" xfId="5028" hidden="1"/>
    <cellStyle name="Heading 1 2" xfId="5943" hidden="1"/>
    <cellStyle name="Heading 1 2" xfId="5980" hidden="1"/>
    <cellStyle name="Heading 1 2" xfId="6888" hidden="1"/>
    <cellStyle name="Heading 1 2" xfId="6925" hidden="1"/>
    <cellStyle name="Heading 1 2" xfId="7432" hidden="1"/>
    <cellStyle name="Heading 1 2" xfId="8372" hidden="1"/>
    <cellStyle name="Heading 1 2" xfId="8409" hidden="1"/>
    <cellStyle name="Heading 1 2" xfId="9353" hidden="1"/>
    <cellStyle name="Heading 1 2" xfId="9390" hidden="1"/>
    <cellStyle name="Heading 1 2" xfId="10298" hidden="1"/>
    <cellStyle name="Heading 1 2" xfId="10335" hidden="1"/>
    <cellStyle name="Heading 1 2" xfId="10862" hidden="1"/>
    <cellStyle name="Heading 1 2" xfId="11802" hidden="1"/>
    <cellStyle name="Heading 1 2" xfId="11839" hidden="1"/>
    <cellStyle name="Heading 1 2" xfId="12783" hidden="1"/>
    <cellStyle name="Heading 1 2" xfId="12820" hidden="1"/>
    <cellStyle name="Heading 1 2" xfId="13728" hidden="1"/>
    <cellStyle name="Heading 1 2" xfId="13765" hidden="1"/>
    <cellStyle name="Heading 1 2" xfId="14292" hidden="1"/>
    <cellStyle name="Heading 1 2" xfId="15232" hidden="1"/>
    <cellStyle name="Heading 1 2" xfId="15269" hidden="1"/>
    <cellStyle name="Heading 1 2" xfId="16213" hidden="1"/>
    <cellStyle name="Heading 1 2" xfId="16250" hidden="1"/>
    <cellStyle name="Heading 1 2" xfId="17158" hidden="1"/>
    <cellStyle name="Heading 1 2" xfId="17195" hidden="1"/>
    <cellStyle name="Heading 1 2" xfId="17722" hidden="1"/>
    <cellStyle name="Heading 1 2" xfId="18662" hidden="1"/>
    <cellStyle name="Heading 1 2" xfId="18699" hidden="1"/>
    <cellStyle name="Heading 1 2" xfId="19643" hidden="1"/>
    <cellStyle name="Heading 1 2" xfId="19680" hidden="1"/>
    <cellStyle name="Heading 1 2" xfId="20588" hidden="1"/>
    <cellStyle name="Heading 1 2" xfId="20625" hidden="1"/>
    <cellStyle name="Heading 1 2" xfId="21152" hidden="1"/>
    <cellStyle name="Heading 1 2" xfId="22092" hidden="1"/>
    <cellStyle name="Heading 1 2" xfId="22129" hidden="1"/>
    <cellStyle name="Heading 1 2" xfId="23073" hidden="1"/>
    <cellStyle name="Heading 1 2" xfId="23110" hidden="1"/>
    <cellStyle name="Heading 1 2" xfId="24018" hidden="1"/>
    <cellStyle name="Heading 1 2" xfId="24055" hidden="1"/>
    <cellStyle name="Heading 1 2" xfId="24582" hidden="1"/>
    <cellStyle name="Heading 1 2" xfId="25522" hidden="1"/>
    <cellStyle name="Heading 1 2" xfId="25559" hidden="1"/>
    <cellStyle name="Heading 1 2" xfId="26503" hidden="1"/>
    <cellStyle name="Heading 1 2" xfId="26540" hidden="1"/>
    <cellStyle name="Heading 1 2" xfId="27448" hidden="1"/>
    <cellStyle name="Heading 1 2" xfId="27485"/>
    <cellStyle name="Heading 1 2 2" xfId="28473"/>
    <cellStyle name="Heading 1 20" xfId="28474"/>
    <cellStyle name="Heading 1 21" xfId="28475"/>
    <cellStyle name="Heading 1 22" xfId="28476"/>
    <cellStyle name="Heading 1 23" xfId="28477"/>
    <cellStyle name="Heading 1 24" xfId="28478"/>
    <cellStyle name="Heading 1 25" xfId="28479"/>
    <cellStyle name="Heading 1 26" xfId="28480"/>
    <cellStyle name="Heading 1 27" xfId="28481"/>
    <cellStyle name="Heading 1 3" xfId="11" hidden="1"/>
    <cellStyle name="Heading 1 3" xfId="8445" hidden="1"/>
    <cellStyle name="Heading 1 3" xfId="11875" hidden="1"/>
    <cellStyle name="Heading 1 3" xfId="15305" hidden="1"/>
    <cellStyle name="Heading 1 3" xfId="18735" hidden="1"/>
    <cellStyle name="Heading 1 3" xfId="22165" hidden="1"/>
    <cellStyle name="Heading 1 3" xfId="25595"/>
    <cellStyle name="Heading 1 4" xfId="602" hidden="1"/>
    <cellStyle name="Heading 1 4" xfId="28482"/>
    <cellStyle name="Heading 1 5" xfId="1620" hidden="1"/>
    <cellStyle name="Heading 1 5" xfId="28483"/>
    <cellStyle name="Heading 1 6" xfId="28484"/>
    <cellStyle name="Heading 1 7" xfId="28485"/>
    <cellStyle name="Heading 1 8" xfId="28486"/>
    <cellStyle name="Heading 1 9" xfId="28487"/>
    <cellStyle name="Heading 2 10" xfId="28488"/>
    <cellStyle name="Heading 2 11" xfId="28489"/>
    <cellStyle name="Heading 2 12" xfId="28490"/>
    <cellStyle name="Heading 2 13" xfId="28491"/>
    <cellStyle name="Heading 2 14" xfId="28492"/>
    <cellStyle name="Heading 2 15" xfId="28493"/>
    <cellStyle name="Heading 2 16" xfId="28494"/>
    <cellStyle name="Heading 2 17" xfId="28495"/>
    <cellStyle name="Heading 2 18" xfId="28496"/>
    <cellStyle name="Heading 2 19" xfId="28497"/>
    <cellStyle name="Heading 2 2" xfId="608" hidden="1"/>
    <cellStyle name="Heading 2 2" xfId="1546" hidden="1"/>
    <cellStyle name="Heading 2 2" xfId="1583" hidden="1"/>
    <cellStyle name="Heading 2 2" xfId="2527" hidden="1"/>
    <cellStyle name="Heading 2 2" xfId="2564" hidden="1"/>
    <cellStyle name="Heading 2 2" xfId="3472" hidden="1"/>
    <cellStyle name="Heading 2 2" xfId="3509" hidden="1"/>
    <cellStyle name="Heading 2 2" xfId="4052" hidden="1"/>
    <cellStyle name="Heading 2 2" xfId="4990" hidden="1"/>
    <cellStyle name="Heading 2 2" xfId="5027" hidden="1"/>
    <cellStyle name="Heading 2 2" xfId="5942" hidden="1"/>
    <cellStyle name="Heading 2 2" xfId="5979" hidden="1"/>
    <cellStyle name="Heading 2 2" xfId="6887" hidden="1"/>
    <cellStyle name="Heading 2 2" xfId="6924" hidden="1"/>
    <cellStyle name="Heading 2 2" xfId="7433" hidden="1"/>
    <cellStyle name="Heading 2 2" xfId="8371" hidden="1"/>
    <cellStyle name="Heading 2 2" xfId="8408" hidden="1"/>
    <cellStyle name="Heading 2 2" xfId="9352" hidden="1"/>
    <cellStyle name="Heading 2 2" xfId="9389" hidden="1"/>
    <cellStyle name="Heading 2 2" xfId="10297" hidden="1"/>
    <cellStyle name="Heading 2 2" xfId="10334" hidden="1"/>
    <cellStyle name="Heading 2 2" xfId="10863" hidden="1"/>
    <cellStyle name="Heading 2 2" xfId="11801" hidden="1"/>
    <cellStyle name="Heading 2 2" xfId="11838" hidden="1"/>
    <cellStyle name="Heading 2 2" xfId="12782" hidden="1"/>
    <cellStyle name="Heading 2 2" xfId="12819" hidden="1"/>
    <cellStyle name="Heading 2 2" xfId="13727" hidden="1"/>
    <cellStyle name="Heading 2 2" xfId="13764" hidden="1"/>
    <cellStyle name="Heading 2 2" xfId="14293" hidden="1"/>
    <cellStyle name="Heading 2 2" xfId="15231" hidden="1"/>
    <cellStyle name="Heading 2 2" xfId="15268" hidden="1"/>
    <cellStyle name="Heading 2 2" xfId="16212" hidden="1"/>
    <cellStyle name="Heading 2 2" xfId="16249" hidden="1"/>
    <cellStyle name="Heading 2 2" xfId="17157" hidden="1"/>
    <cellStyle name="Heading 2 2" xfId="17194" hidden="1"/>
    <cellStyle name="Heading 2 2" xfId="17723" hidden="1"/>
    <cellStyle name="Heading 2 2" xfId="18661" hidden="1"/>
    <cellStyle name="Heading 2 2" xfId="18698" hidden="1"/>
    <cellStyle name="Heading 2 2" xfId="19642" hidden="1"/>
    <cellStyle name="Heading 2 2" xfId="19679" hidden="1"/>
    <cellStyle name="Heading 2 2" xfId="20587" hidden="1"/>
    <cellStyle name="Heading 2 2" xfId="20624" hidden="1"/>
    <cellStyle name="Heading 2 2" xfId="21153" hidden="1"/>
    <cellStyle name="Heading 2 2" xfId="22091" hidden="1"/>
    <cellStyle name="Heading 2 2" xfId="22128" hidden="1"/>
    <cellStyle name="Heading 2 2" xfId="23072" hidden="1"/>
    <cellStyle name="Heading 2 2" xfId="23109" hidden="1"/>
    <cellStyle name="Heading 2 2" xfId="24017" hidden="1"/>
    <cellStyle name="Heading 2 2" xfId="24054" hidden="1"/>
    <cellStyle name="Heading 2 2" xfId="24583" hidden="1"/>
    <cellStyle name="Heading 2 2" xfId="25521" hidden="1"/>
    <cellStyle name="Heading 2 2" xfId="25558" hidden="1"/>
    <cellStyle name="Heading 2 2" xfId="26502" hidden="1"/>
    <cellStyle name="Heading 2 2" xfId="26539" hidden="1"/>
    <cellStyle name="Heading 2 2" xfId="27447" hidden="1"/>
    <cellStyle name="Heading 2 2" xfId="27484"/>
    <cellStyle name="Heading 2 2 2" xfId="28498"/>
    <cellStyle name="Heading 2 20" xfId="28499"/>
    <cellStyle name="Heading 2 21" xfId="28500"/>
    <cellStyle name="Heading 2 22" xfId="28501"/>
    <cellStyle name="Heading 2 23" xfId="28502"/>
    <cellStyle name="Heading 2 24" xfId="28503"/>
    <cellStyle name="Heading 2 25" xfId="28504"/>
    <cellStyle name="Heading 2 26" xfId="28505"/>
    <cellStyle name="Heading 2 27" xfId="28506"/>
    <cellStyle name="Heading 2 3" xfId="12" hidden="1"/>
    <cellStyle name="Heading 2 3" xfId="8444" hidden="1"/>
    <cellStyle name="Heading 2 3" xfId="11874" hidden="1"/>
    <cellStyle name="Heading 2 3" xfId="15304" hidden="1"/>
    <cellStyle name="Heading 2 3" xfId="18734" hidden="1"/>
    <cellStyle name="Heading 2 3" xfId="22164" hidden="1"/>
    <cellStyle name="Heading 2 3" xfId="25594"/>
    <cellStyle name="Heading 2 4" xfId="601" hidden="1"/>
    <cellStyle name="Heading 2 4" xfId="28507"/>
    <cellStyle name="Heading 2 5" xfId="1619" hidden="1"/>
    <cellStyle name="Heading 2 5" xfId="28508"/>
    <cellStyle name="Heading 2 6" xfId="28509"/>
    <cellStyle name="Heading 2 7" xfId="28510"/>
    <cellStyle name="Heading 2 8" xfId="28511"/>
    <cellStyle name="Heading 2 9" xfId="28512"/>
    <cellStyle name="Heading 3 10" xfId="28513"/>
    <cellStyle name="Heading 3 11" xfId="28514"/>
    <cellStyle name="Heading 3 12" xfId="28515"/>
    <cellStyle name="Heading 3 13" xfId="28516"/>
    <cellStyle name="Heading 3 14" xfId="28517"/>
    <cellStyle name="Heading 3 15" xfId="28518"/>
    <cellStyle name="Heading 3 16" xfId="28519"/>
    <cellStyle name="Heading 3 17" xfId="28520"/>
    <cellStyle name="Heading 3 18" xfId="28521"/>
    <cellStyle name="Heading 3 19" xfId="28522"/>
    <cellStyle name="Heading 3 2" xfId="609" hidden="1"/>
    <cellStyle name="Heading 3 2" xfId="1545" hidden="1"/>
    <cellStyle name="Heading 3 2" xfId="1582" hidden="1"/>
    <cellStyle name="Heading 3 2" xfId="2526" hidden="1"/>
    <cellStyle name="Heading 3 2" xfId="2563" hidden="1"/>
    <cellStyle name="Heading 3 2" xfId="3471" hidden="1"/>
    <cellStyle name="Heading 3 2" xfId="3508" hidden="1"/>
    <cellStyle name="Heading 3 2" xfId="4053" hidden="1"/>
    <cellStyle name="Heading 3 2" xfId="4989" hidden="1"/>
    <cellStyle name="Heading 3 2" xfId="5026" hidden="1"/>
    <cellStyle name="Heading 3 2" xfId="5941" hidden="1"/>
    <cellStyle name="Heading 3 2" xfId="5978" hidden="1"/>
    <cellStyle name="Heading 3 2" xfId="6886" hidden="1"/>
    <cellStyle name="Heading 3 2" xfId="6923" hidden="1"/>
    <cellStyle name="Heading 3 2" xfId="7434" hidden="1"/>
    <cellStyle name="Heading 3 2" xfId="8370" hidden="1"/>
    <cellStyle name="Heading 3 2" xfId="8407" hidden="1"/>
    <cellStyle name="Heading 3 2" xfId="9351" hidden="1"/>
    <cellStyle name="Heading 3 2" xfId="9388" hidden="1"/>
    <cellStyle name="Heading 3 2" xfId="10296" hidden="1"/>
    <cellStyle name="Heading 3 2" xfId="10333" hidden="1"/>
    <cellStyle name="Heading 3 2" xfId="10864" hidden="1"/>
    <cellStyle name="Heading 3 2" xfId="11800" hidden="1"/>
    <cellStyle name="Heading 3 2" xfId="11837" hidden="1"/>
    <cellStyle name="Heading 3 2" xfId="12781" hidden="1"/>
    <cellStyle name="Heading 3 2" xfId="12818" hidden="1"/>
    <cellStyle name="Heading 3 2" xfId="13726" hidden="1"/>
    <cellStyle name="Heading 3 2" xfId="13763" hidden="1"/>
    <cellStyle name="Heading 3 2" xfId="14294" hidden="1"/>
    <cellStyle name="Heading 3 2" xfId="15230" hidden="1"/>
    <cellStyle name="Heading 3 2" xfId="15267" hidden="1"/>
    <cellStyle name="Heading 3 2" xfId="16211" hidden="1"/>
    <cellStyle name="Heading 3 2" xfId="16248" hidden="1"/>
    <cellStyle name="Heading 3 2" xfId="17156" hidden="1"/>
    <cellStyle name="Heading 3 2" xfId="17193" hidden="1"/>
    <cellStyle name="Heading 3 2" xfId="17724" hidden="1"/>
    <cellStyle name="Heading 3 2" xfId="18660" hidden="1"/>
    <cellStyle name="Heading 3 2" xfId="18697" hidden="1"/>
    <cellStyle name="Heading 3 2" xfId="19641" hidden="1"/>
    <cellStyle name="Heading 3 2" xfId="19678" hidden="1"/>
    <cellStyle name="Heading 3 2" xfId="20586" hidden="1"/>
    <cellStyle name="Heading 3 2" xfId="20623" hidden="1"/>
    <cellStyle name="Heading 3 2" xfId="21154" hidden="1"/>
    <cellStyle name="Heading 3 2" xfId="22090" hidden="1"/>
    <cellStyle name="Heading 3 2" xfId="22127" hidden="1"/>
    <cellStyle name="Heading 3 2" xfId="23071" hidden="1"/>
    <cellStyle name="Heading 3 2" xfId="23108" hidden="1"/>
    <cellStyle name="Heading 3 2" xfId="24016" hidden="1"/>
    <cellStyle name="Heading 3 2" xfId="24053" hidden="1"/>
    <cellStyle name="Heading 3 2" xfId="24584" hidden="1"/>
    <cellStyle name="Heading 3 2" xfId="25520" hidden="1"/>
    <cellStyle name="Heading 3 2" xfId="25557" hidden="1"/>
    <cellStyle name="Heading 3 2" xfId="26501" hidden="1"/>
    <cellStyle name="Heading 3 2" xfId="26538" hidden="1"/>
    <cellStyle name="Heading 3 2" xfId="27446" hidden="1"/>
    <cellStyle name="Heading 3 2" xfId="27483"/>
    <cellStyle name="Heading 3 2 2" xfId="28523"/>
    <cellStyle name="Heading 3 20" xfId="28524"/>
    <cellStyle name="Heading 3 21" xfId="28525"/>
    <cellStyle name="Heading 3 22" xfId="28526"/>
    <cellStyle name="Heading 3 23" xfId="28527"/>
    <cellStyle name="Heading 3 24" xfId="28528"/>
    <cellStyle name="Heading 3 25" xfId="28529"/>
    <cellStyle name="Heading 3 26" xfId="28530"/>
    <cellStyle name="Heading 3 27" xfId="28531"/>
    <cellStyle name="Heading 3 3" xfId="13" hidden="1"/>
    <cellStyle name="Heading 3 3" xfId="8443" hidden="1"/>
    <cellStyle name="Heading 3 3" xfId="11873" hidden="1"/>
    <cellStyle name="Heading 3 3" xfId="15303" hidden="1"/>
    <cellStyle name="Heading 3 3" xfId="18733" hidden="1"/>
    <cellStyle name="Heading 3 3" xfId="22163" hidden="1"/>
    <cellStyle name="Heading 3 3" xfId="25593"/>
    <cellStyle name="Heading 3 4" xfId="600" hidden="1"/>
    <cellStyle name="Heading 3 4" xfId="28532"/>
    <cellStyle name="Heading 3 5" xfId="1618" hidden="1"/>
    <cellStyle name="Heading 3 5" xfId="28533"/>
    <cellStyle name="Heading 3 6" xfId="28534"/>
    <cellStyle name="Heading 3 7" xfId="28535"/>
    <cellStyle name="Heading 3 8" xfId="28536"/>
    <cellStyle name="Heading 3 9" xfId="28537"/>
    <cellStyle name="Heading 4 10" xfId="28538"/>
    <cellStyle name="Heading 4 11" xfId="28539"/>
    <cellStyle name="Heading 4 12" xfId="28540"/>
    <cellStyle name="Heading 4 13" xfId="28541"/>
    <cellStyle name="Heading 4 14" xfId="28542"/>
    <cellStyle name="Heading 4 15" xfId="28543"/>
    <cellStyle name="Heading 4 16" xfId="28544"/>
    <cellStyle name="Heading 4 17" xfId="28545"/>
    <cellStyle name="Heading 4 18" xfId="28546"/>
    <cellStyle name="Heading 4 19" xfId="28547"/>
    <cellStyle name="Heading 4 2" xfId="610" hidden="1"/>
    <cellStyle name="Heading 4 2" xfId="1544" hidden="1"/>
    <cellStyle name="Heading 4 2" xfId="1581" hidden="1"/>
    <cellStyle name="Heading 4 2" xfId="2525" hidden="1"/>
    <cellStyle name="Heading 4 2" xfId="2562" hidden="1"/>
    <cellStyle name="Heading 4 2" xfId="3470" hidden="1"/>
    <cellStyle name="Heading 4 2" xfId="3507" hidden="1"/>
    <cellStyle name="Heading 4 2" xfId="4054" hidden="1"/>
    <cellStyle name="Heading 4 2" xfId="4988" hidden="1"/>
    <cellStyle name="Heading 4 2" xfId="5025" hidden="1"/>
    <cellStyle name="Heading 4 2" xfId="5940" hidden="1"/>
    <cellStyle name="Heading 4 2" xfId="5977" hidden="1"/>
    <cellStyle name="Heading 4 2" xfId="6885" hidden="1"/>
    <cellStyle name="Heading 4 2" xfId="6922" hidden="1"/>
    <cellStyle name="Heading 4 2" xfId="7435" hidden="1"/>
    <cellStyle name="Heading 4 2" xfId="8369" hidden="1"/>
    <cellStyle name="Heading 4 2" xfId="8406" hidden="1"/>
    <cellStyle name="Heading 4 2" xfId="9350" hidden="1"/>
    <cellStyle name="Heading 4 2" xfId="9387" hidden="1"/>
    <cellStyle name="Heading 4 2" xfId="10295" hidden="1"/>
    <cellStyle name="Heading 4 2" xfId="10332" hidden="1"/>
    <cellStyle name="Heading 4 2" xfId="10865" hidden="1"/>
    <cellStyle name="Heading 4 2" xfId="11799" hidden="1"/>
    <cellStyle name="Heading 4 2" xfId="11836" hidden="1"/>
    <cellStyle name="Heading 4 2" xfId="12780" hidden="1"/>
    <cellStyle name="Heading 4 2" xfId="12817" hidden="1"/>
    <cellStyle name="Heading 4 2" xfId="13725" hidden="1"/>
    <cellStyle name="Heading 4 2" xfId="13762" hidden="1"/>
    <cellStyle name="Heading 4 2" xfId="14295" hidden="1"/>
    <cellStyle name="Heading 4 2" xfId="15229" hidden="1"/>
    <cellStyle name="Heading 4 2" xfId="15266" hidden="1"/>
    <cellStyle name="Heading 4 2" xfId="16210" hidden="1"/>
    <cellStyle name="Heading 4 2" xfId="16247" hidden="1"/>
    <cellStyle name="Heading 4 2" xfId="17155" hidden="1"/>
    <cellStyle name="Heading 4 2" xfId="17192" hidden="1"/>
    <cellStyle name="Heading 4 2" xfId="17725" hidden="1"/>
    <cellStyle name="Heading 4 2" xfId="18659" hidden="1"/>
    <cellStyle name="Heading 4 2" xfId="18696" hidden="1"/>
    <cellStyle name="Heading 4 2" xfId="19640" hidden="1"/>
    <cellStyle name="Heading 4 2" xfId="19677" hidden="1"/>
    <cellStyle name="Heading 4 2" xfId="20585" hidden="1"/>
    <cellStyle name="Heading 4 2" xfId="20622" hidden="1"/>
    <cellStyle name="Heading 4 2" xfId="21155" hidden="1"/>
    <cellStyle name="Heading 4 2" xfId="22089" hidden="1"/>
    <cellStyle name="Heading 4 2" xfId="22126" hidden="1"/>
    <cellStyle name="Heading 4 2" xfId="23070" hidden="1"/>
    <cellStyle name="Heading 4 2" xfId="23107" hidden="1"/>
    <cellStyle name="Heading 4 2" xfId="24015" hidden="1"/>
    <cellStyle name="Heading 4 2" xfId="24052" hidden="1"/>
    <cellStyle name="Heading 4 2" xfId="24585" hidden="1"/>
    <cellStyle name="Heading 4 2" xfId="25519" hidden="1"/>
    <cellStyle name="Heading 4 2" xfId="25556" hidden="1"/>
    <cellStyle name="Heading 4 2" xfId="26500" hidden="1"/>
    <cellStyle name="Heading 4 2" xfId="26537" hidden="1"/>
    <cellStyle name="Heading 4 2" xfId="27445" hidden="1"/>
    <cellStyle name="Heading 4 2" xfId="27482"/>
    <cellStyle name="Heading 4 2 2" xfId="28548"/>
    <cellStyle name="Heading 4 20" xfId="28549"/>
    <cellStyle name="Heading 4 21" xfId="28550"/>
    <cellStyle name="Heading 4 22" xfId="28551"/>
    <cellStyle name="Heading 4 23" xfId="28552"/>
    <cellStyle name="Heading 4 24" xfId="28553"/>
    <cellStyle name="Heading 4 25" xfId="28554"/>
    <cellStyle name="Heading 4 26" xfId="28555"/>
    <cellStyle name="Heading 4 27" xfId="28556"/>
    <cellStyle name="Heading 4 3" xfId="14" hidden="1"/>
    <cellStyle name="Heading 4 3" xfId="8442" hidden="1"/>
    <cellStyle name="Heading 4 3" xfId="11872" hidden="1"/>
    <cellStyle name="Heading 4 3" xfId="15302" hidden="1"/>
    <cellStyle name="Heading 4 3" xfId="18732" hidden="1"/>
    <cellStyle name="Heading 4 3" xfId="22162" hidden="1"/>
    <cellStyle name="Heading 4 3" xfId="25592"/>
    <cellStyle name="Heading 4 4" xfId="599" hidden="1"/>
    <cellStyle name="Heading 4 4" xfId="28557"/>
    <cellStyle name="Heading 4 5" xfId="1617" hidden="1"/>
    <cellStyle name="Heading 4 5" xfId="28558"/>
    <cellStyle name="Heading 4 6" xfId="28559"/>
    <cellStyle name="Heading 4 7" xfId="28560"/>
    <cellStyle name="Heading 4 8" xfId="28561"/>
    <cellStyle name="Heading 4 9" xfId="28562"/>
    <cellStyle name="HEADING1" xfId="28563"/>
    <cellStyle name="HEADING2" xfId="28564"/>
    <cellStyle name="Headings" xfId="28565"/>
    <cellStyle name="Hyperlink 2" xfId="28566"/>
    <cellStyle name="Hyperlink 2 10" xfId="28567"/>
    <cellStyle name="Hyperlink 2 11" xfId="28568"/>
    <cellStyle name="Hyperlink 2 12" xfId="28569"/>
    <cellStyle name="Hyperlink 2 2" xfId="28570"/>
    <cellStyle name="Hyperlink 2 2 2" xfId="28571"/>
    <cellStyle name="Hyperlink 2 3" xfId="28572"/>
    <cellStyle name="Hyperlink 2 4" xfId="28573"/>
    <cellStyle name="Hyperlink 2 5" xfId="28574"/>
    <cellStyle name="Hyperlink 2 6" xfId="28575"/>
    <cellStyle name="Hyperlink 2 7" xfId="28576"/>
    <cellStyle name="Hyperlink 2 8" xfId="28577"/>
    <cellStyle name="Hyperlink 2 9" xfId="28578"/>
    <cellStyle name="Hyperlink 3" xfId="28579"/>
    <cellStyle name="Hyperlink 4" xfId="28580"/>
    <cellStyle name="Hyperlink 5" xfId="28581"/>
    <cellStyle name="Hyperlink 6" xfId="28582"/>
    <cellStyle name="Hyperlink 7" xfId="28583"/>
    <cellStyle name="Input 10" xfId="28584"/>
    <cellStyle name="Input 11" xfId="28585"/>
    <cellStyle name="Input 12" xfId="28586"/>
    <cellStyle name="Input 13" xfId="28587"/>
    <cellStyle name="Input 14" xfId="28588"/>
    <cellStyle name="Input 15" xfId="28589"/>
    <cellStyle name="Input 16" xfId="28590"/>
    <cellStyle name="Input 17" xfId="28591"/>
    <cellStyle name="Input 18" xfId="28592"/>
    <cellStyle name="Input 19" xfId="28593"/>
    <cellStyle name="Input 2" xfId="28594"/>
    <cellStyle name="Input 2 2" xfId="28595"/>
    <cellStyle name="Input 20" xfId="28596"/>
    <cellStyle name="Input 21" xfId="28597"/>
    <cellStyle name="Input 22" xfId="28598"/>
    <cellStyle name="Input 23" xfId="28599"/>
    <cellStyle name="Input 24" xfId="28600"/>
    <cellStyle name="Input 25" xfId="28601"/>
    <cellStyle name="Input 26" xfId="28602"/>
    <cellStyle name="Input 27" xfId="28603"/>
    <cellStyle name="Input 3" xfId="28604"/>
    <cellStyle name="Input 4" xfId="28605"/>
    <cellStyle name="Input 5" xfId="28606"/>
    <cellStyle name="Input 6" xfId="28607"/>
    <cellStyle name="Input 7" xfId="28608"/>
    <cellStyle name="Input 8" xfId="28609"/>
    <cellStyle name="Input 9" xfId="28610"/>
    <cellStyle name="Lien hypertexte" xfId="27502" builtinId="8"/>
    <cellStyle name="Linked Cell 10" xfId="28611"/>
    <cellStyle name="Linked Cell 11" xfId="28612"/>
    <cellStyle name="Linked Cell 12" xfId="28613"/>
    <cellStyle name="Linked Cell 13" xfId="28614"/>
    <cellStyle name="Linked Cell 14" xfId="28615"/>
    <cellStyle name="Linked Cell 15" xfId="28616"/>
    <cellStyle name="Linked Cell 16" xfId="28617"/>
    <cellStyle name="Linked Cell 17" xfId="28618"/>
    <cellStyle name="Linked Cell 18" xfId="28619"/>
    <cellStyle name="Linked Cell 19" xfId="28620"/>
    <cellStyle name="Linked Cell 2" xfId="28621"/>
    <cellStyle name="Linked Cell 2 2" xfId="28622"/>
    <cellStyle name="Linked Cell 20" xfId="28623"/>
    <cellStyle name="Linked Cell 21" xfId="28624"/>
    <cellStyle name="Linked Cell 22" xfId="28625"/>
    <cellStyle name="Linked Cell 23" xfId="28626"/>
    <cellStyle name="Linked Cell 24" xfId="28627"/>
    <cellStyle name="Linked Cell 25" xfId="28628"/>
    <cellStyle name="Linked Cell 26" xfId="28629"/>
    <cellStyle name="Linked Cell 27" xfId="28630"/>
    <cellStyle name="Linked Cell 3" xfId="28631"/>
    <cellStyle name="Linked Cell 4" xfId="28632"/>
    <cellStyle name="Linked Cell 5" xfId="28633"/>
    <cellStyle name="Linked Cell 6" xfId="28634"/>
    <cellStyle name="Linked Cell 7" xfId="28635"/>
    <cellStyle name="Linked Cell 8" xfId="28636"/>
    <cellStyle name="Linked Cell 9" xfId="28637"/>
    <cellStyle name="Neutral 10" xfId="28638"/>
    <cellStyle name="Neutral 11" xfId="28639"/>
    <cellStyle name="Neutral 12" xfId="28640"/>
    <cellStyle name="Neutral 13" xfId="28641"/>
    <cellStyle name="Neutral 14" xfId="28642"/>
    <cellStyle name="Neutral 15" xfId="28643"/>
    <cellStyle name="Neutral 16" xfId="28644"/>
    <cellStyle name="Neutral 17" xfId="28645"/>
    <cellStyle name="Neutral 18" xfId="28646"/>
    <cellStyle name="Neutral 19" xfId="28647"/>
    <cellStyle name="Neutral 2" xfId="612" hidden="1"/>
    <cellStyle name="Neutral 2" xfId="1542" hidden="1"/>
    <cellStyle name="Neutral 2" xfId="1579" hidden="1"/>
    <cellStyle name="Neutral 2" xfId="2523" hidden="1"/>
    <cellStyle name="Neutral 2" xfId="2560" hidden="1"/>
    <cellStyle name="Neutral 2" xfId="3468" hidden="1"/>
    <cellStyle name="Neutral 2" xfId="3505" hidden="1"/>
    <cellStyle name="Neutral 2" xfId="4056" hidden="1"/>
    <cellStyle name="Neutral 2" xfId="4986" hidden="1"/>
    <cellStyle name="Neutral 2" xfId="5023" hidden="1"/>
    <cellStyle name="Neutral 2" xfId="5938" hidden="1"/>
    <cellStyle name="Neutral 2" xfId="5975" hidden="1"/>
    <cellStyle name="Neutral 2" xfId="6883" hidden="1"/>
    <cellStyle name="Neutral 2" xfId="6920" hidden="1"/>
    <cellStyle name="Neutral 2" xfId="7437" hidden="1"/>
    <cellStyle name="Neutral 2" xfId="8367" hidden="1"/>
    <cellStyle name="Neutral 2" xfId="8404" hidden="1"/>
    <cellStyle name="Neutral 2" xfId="9348" hidden="1"/>
    <cellStyle name="Neutral 2" xfId="9385" hidden="1"/>
    <cellStyle name="Neutral 2" xfId="10293" hidden="1"/>
    <cellStyle name="Neutral 2" xfId="10330" hidden="1"/>
    <cellStyle name="Neutral 2" xfId="10867" hidden="1"/>
    <cellStyle name="Neutral 2" xfId="11797" hidden="1"/>
    <cellStyle name="Neutral 2" xfId="11834" hidden="1"/>
    <cellStyle name="Neutral 2" xfId="12778" hidden="1"/>
    <cellStyle name="Neutral 2" xfId="12815" hidden="1"/>
    <cellStyle name="Neutral 2" xfId="13723" hidden="1"/>
    <cellStyle name="Neutral 2" xfId="13760" hidden="1"/>
    <cellStyle name="Neutral 2" xfId="14297" hidden="1"/>
    <cellStyle name="Neutral 2" xfId="15227" hidden="1"/>
    <cellStyle name="Neutral 2" xfId="15264" hidden="1"/>
    <cellStyle name="Neutral 2" xfId="16208" hidden="1"/>
    <cellStyle name="Neutral 2" xfId="16245" hidden="1"/>
    <cellStyle name="Neutral 2" xfId="17153" hidden="1"/>
    <cellStyle name="Neutral 2" xfId="17190" hidden="1"/>
    <cellStyle name="Neutral 2" xfId="17727" hidden="1"/>
    <cellStyle name="Neutral 2" xfId="18657" hidden="1"/>
    <cellStyle name="Neutral 2" xfId="18694" hidden="1"/>
    <cellStyle name="Neutral 2" xfId="19638" hidden="1"/>
    <cellStyle name="Neutral 2" xfId="19675" hidden="1"/>
    <cellStyle name="Neutral 2" xfId="20583" hidden="1"/>
    <cellStyle name="Neutral 2" xfId="20620" hidden="1"/>
    <cellStyle name="Neutral 2" xfId="21157" hidden="1"/>
    <cellStyle name="Neutral 2" xfId="22087" hidden="1"/>
    <cellStyle name="Neutral 2" xfId="22124" hidden="1"/>
    <cellStyle name="Neutral 2" xfId="23068" hidden="1"/>
    <cellStyle name="Neutral 2" xfId="23105" hidden="1"/>
    <cellStyle name="Neutral 2" xfId="24013" hidden="1"/>
    <cellStyle name="Neutral 2" xfId="24050" hidden="1"/>
    <cellStyle name="Neutral 2" xfId="24587" hidden="1"/>
    <cellStyle name="Neutral 2" xfId="25517" hidden="1"/>
    <cellStyle name="Neutral 2" xfId="25554" hidden="1"/>
    <cellStyle name="Neutral 2" xfId="26498" hidden="1"/>
    <cellStyle name="Neutral 2" xfId="26535" hidden="1"/>
    <cellStyle name="Neutral 2" xfId="27443" hidden="1"/>
    <cellStyle name="Neutral 2" xfId="27480"/>
    <cellStyle name="Neutral 20" xfId="28648"/>
    <cellStyle name="Neutral 21" xfId="28649"/>
    <cellStyle name="Neutral 22" xfId="28650"/>
    <cellStyle name="Neutral 23" xfId="28651"/>
    <cellStyle name="Neutral 24" xfId="28652"/>
    <cellStyle name="Neutral 25" xfId="28653"/>
    <cellStyle name="Neutral 26" xfId="28654"/>
    <cellStyle name="Neutral 27" xfId="28655"/>
    <cellStyle name="Neutral 3" xfId="16" hidden="1"/>
    <cellStyle name="Neutral 3" xfId="8440" hidden="1"/>
    <cellStyle name="Neutral 3" xfId="11870" hidden="1"/>
    <cellStyle name="Neutral 3" xfId="15300" hidden="1"/>
    <cellStyle name="Neutral 3" xfId="18730" hidden="1"/>
    <cellStyle name="Neutral 3" xfId="22160" hidden="1"/>
    <cellStyle name="Neutral 3" xfId="25590"/>
    <cellStyle name="Neutral 4" xfId="597" hidden="1"/>
    <cellStyle name="Neutral 4" xfId="28656"/>
    <cellStyle name="Neutral 5" xfId="1615" hidden="1"/>
    <cellStyle name="Neutral 5" xfId="28657"/>
    <cellStyle name="Neutral 6" xfId="28658"/>
    <cellStyle name="Neutral 7" xfId="28659"/>
    <cellStyle name="Neutral 8" xfId="28660"/>
    <cellStyle name="Neutral 9" xfId="28661"/>
    <cellStyle name="Normal" xfId="0" builtinId="0"/>
    <cellStyle name="Normal - Style1" xfId="28662"/>
    <cellStyle name="Normal 10" xfId="6"/>
    <cellStyle name="Normal 10 2" xfId="28663"/>
    <cellStyle name="Normal 10 3" xfId="28664"/>
    <cellStyle name="Normal 11" xfId="28665"/>
    <cellStyle name="Normal 11 2" xfId="28666"/>
    <cellStyle name="Normal 12" xfId="28667"/>
    <cellStyle name="Normal 12 2" xfId="28668"/>
    <cellStyle name="Normal 13" xfId="28669"/>
    <cellStyle name="Normal 13 2" xfId="28670"/>
    <cellStyle name="Normal 14" xfId="28671"/>
    <cellStyle name="Normal 14 2" xfId="28672"/>
    <cellStyle name="Normal 15" xfId="28673"/>
    <cellStyle name="Normal 15 2" xfId="28674"/>
    <cellStyle name="Normal 16" xfId="28675"/>
    <cellStyle name="Normal 16 2" xfId="28676"/>
    <cellStyle name="Normal 17" xfId="28677"/>
    <cellStyle name="Normal 17 2" xfId="28678"/>
    <cellStyle name="Normal 18" xfId="28679"/>
    <cellStyle name="Normal 18 2" xfId="28680"/>
    <cellStyle name="Normal 19" xfId="28681"/>
    <cellStyle name="Normal 2" xfId="605"/>
    <cellStyle name="Normal 2 10" xfId="28682"/>
    <cellStyle name="Normal 2 10 2" xfId="28683"/>
    <cellStyle name="Normal 2 11" xfId="28684"/>
    <cellStyle name="Normal 2 11 2" xfId="28685"/>
    <cellStyle name="Normal 2 12" xfId="28686"/>
    <cellStyle name="Normal 2 12 2" xfId="28687"/>
    <cellStyle name="Normal 2 13" xfId="28688"/>
    <cellStyle name="Normal 2 13 2" xfId="28689"/>
    <cellStyle name="Normal 2 14" xfId="28690"/>
    <cellStyle name="Normal 2 14 2" xfId="28691"/>
    <cellStyle name="Normal 2 15" xfId="28692"/>
    <cellStyle name="Normal 2 15 2" xfId="28693"/>
    <cellStyle name="Normal 2 16" xfId="28694"/>
    <cellStyle name="Normal 2 16 2" xfId="28695"/>
    <cellStyle name="Normal 2 17" xfId="28696"/>
    <cellStyle name="Normal 2 17 2" xfId="28697"/>
    <cellStyle name="Normal 2 18" xfId="28698"/>
    <cellStyle name="Normal 2 18 2" xfId="28699"/>
    <cellStyle name="Normal 2 19" xfId="28700"/>
    <cellStyle name="Normal 2 19 2" xfId="28701"/>
    <cellStyle name="Normal 2 2" xfId="28702"/>
    <cellStyle name="Normal 2 2 10" xfId="28703"/>
    <cellStyle name="Normal 2 2 10 2" xfId="28704"/>
    <cellStyle name="Normal 2 2 11" xfId="28705"/>
    <cellStyle name="Normal 2 2 11 2" xfId="28706"/>
    <cellStyle name="Normal 2 2 12" xfId="28707"/>
    <cellStyle name="Normal 2 2 12 2" xfId="28708"/>
    <cellStyle name="Normal 2 2 13" xfId="28709"/>
    <cellStyle name="Normal 2 2 13 2" xfId="28710"/>
    <cellStyle name="Normal 2 2 14" xfId="28711"/>
    <cellStyle name="Normal 2 2 14 2" xfId="28712"/>
    <cellStyle name="Normal 2 2 15" xfId="28713"/>
    <cellStyle name="Normal 2 2 15 2" xfId="28714"/>
    <cellStyle name="Normal 2 2 16" xfId="28715"/>
    <cellStyle name="Normal 2 2 16 2" xfId="28716"/>
    <cellStyle name="Normal 2 2 17" xfId="28717"/>
    <cellStyle name="Normal 2 2 17 2" xfId="28718"/>
    <cellStyle name="Normal 2 2 18" xfId="28719"/>
    <cellStyle name="Normal 2 2 18 2" xfId="28720"/>
    <cellStyle name="Normal 2 2 19" xfId="28721"/>
    <cellStyle name="Normal 2 2 19 2" xfId="28722"/>
    <cellStyle name="Normal 2 2 2" xfId="28723"/>
    <cellStyle name="Normal 2 2 2 2" xfId="28724"/>
    <cellStyle name="Normal 2 2 2 2 2" xfId="28725"/>
    <cellStyle name="Normal 2 2 2 3" xfId="28726"/>
    <cellStyle name="Normal 2 2 2 3 2" xfId="28727"/>
    <cellStyle name="Normal 2 2 2 4" xfId="28728"/>
    <cellStyle name="Normal 2 2 2 5" xfId="28729"/>
    <cellStyle name="Normal 2 2 20" xfId="28730"/>
    <cellStyle name="Normal 2 2 20 2" xfId="28731"/>
    <cellStyle name="Normal 2 2 21" xfId="28732"/>
    <cellStyle name="Normal 2 2 21 2" xfId="28733"/>
    <cellStyle name="Normal 2 2 22" xfId="28734"/>
    <cellStyle name="Normal 2 2 22 2" xfId="28735"/>
    <cellStyle name="Normal 2 2 23" xfId="28736"/>
    <cellStyle name="Normal 2 2 23 2" xfId="28737"/>
    <cellStyle name="Normal 2 2 24" xfId="28738"/>
    <cellStyle name="Normal 2 2 24 2" xfId="28739"/>
    <cellStyle name="Normal 2 2 25" xfId="28740"/>
    <cellStyle name="Normal 2 2 25 2" xfId="28741"/>
    <cellStyle name="Normal 2 2 26" xfId="28742"/>
    <cellStyle name="Normal 2 2 26 2" xfId="28743"/>
    <cellStyle name="Normal 2 2 27" xfId="28744"/>
    <cellStyle name="Normal 2 2 27 2" xfId="28745"/>
    <cellStyle name="Normal 2 2 28" xfId="28746"/>
    <cellStyle name="Normal 2 2 28 2" xfId="28747"/>
    <cellStyle name="Normal 2 2 29" xfId="28748"/>
    <cellStyle name="Normal 2 2 3" xfId="28749"/>
    <cellStyle name="Normal 2 2 3 2" xfId="28750"/>
    <cellStyle name="Normal 2 2 30" xfId="28751"/>
    <cellStyle name="Normal 2 2 4" xfId="28752"/>
    <cellStyle name="Normal 2 2 4 2" xfId="28753"/>
    <cellStyle name="Normal 2 2 5" xfId="28754"/>
    <cellStyle name="Normal 2 2 5 2" xfId="28755"/>
    <cellStyle name="Normal 2 2 6" xfId="28756"/>
    <cellStyle name="Normal 2 2 6 2" xfId="28757"/>
    <cellStyle name="Normal 2 2 7" xfId="28758"/>
    <cellStyle name="Normal 2 2 7 2" xfId="28759"/>
    <cellStyle name="Normal 2 2 8" xfId="28760"/>
    <cellStyle name="Normal 2 2 8 2" xfId="28761"/>
    <cellStyle name="Normal 2 2 9" xfId="28762"/>
    <cellStyle name="Normal 2 2 9 2" xfId="28763"/>
    <cellStyle name="Normal 2 20" xfId="28764"/>
    <cellStyle name="Normal 2 20 2" xfId="28765"/>
    <cellStyle name="Normal 2 21" xfId="28766"/>
    <cellStyle name="Normal 2 21 2" xfId="28767"/>
    <cellStyle name="Normal 2 22" xfId="28768"/>
    <cellStyle name="Normal 2 22 2" xfId="28769"/>
    <cellStyle name="Normal 2 23" xfId="28770"/>
    <cellStyle name="Normal 2 23 2" xfId="28771"/>
    <cellStyle name="Normal 2 24" xfId="28772"/>
    <cellStyle name="Normal 2 24 2" xfId="28773"/>
    <cellStyle name="Normal 2 25" xfId="28774"/>
    <cellStyle name="Normal 2 25 2" xfId="28775"/>
    <cellStyle name="Normal 2 26" xfId="28776"/>
    <cellStyle name="Normal 2 26 2" xfId="28777"/>
    <cellStyle name="Normal 2 27" xfId="28778"/>
    <cellStyle name="Normal 2 27 2" xfId="28779"/>
    <cellStyle name="Normal 2 28" xfId="28780"/>
    <cellStyle name="Normal 2 28 2" xfId="28781"/>
    <cellStyle name="Normal 2 29" xfId="28782"/>
    <cellStyle name="Normal 2 3" xfId="28783"/>
    <cellStyle name="Normal 2 3 2" xfId="28784"/>
    <cellStyle name="Normal 2 3 2 2" xfId="28785"/>
    <cellStyle name="Normal 2 3 3" xfId="28786"/>
    <cellStyle name="Normal 2 3 3 2" xfId="28787"/>
    <cellStyle name="Normal 2 3 4" xfId="28788"/>
    <cellStyle name="Normal 2 3 5" xfId="28789"/>
    <cellStyle name="Normal 2 3 6" xfId="28790"/>
    <cellStyle name="Normal 2 30" xfId="28791"/>
    <cellStyle name="Normal 2 31" xfId="28792"/>
    <cellStyle name="Normal 2 32" xfId="28793"/>
    <cellStyle name="Normal 2 32 2" xfId="28794"/>
    <cellStyle name="Normal 2 32 2 2" xfId="28795"/>
    <cellStyle name="Normal 2 32 2 3" xfId="28796"/>
    <cellStyle name="Normal 2 32 3" xfId="28797"/>
    <cellStyle name="Normal 2 4" xfId="28798"/>
    <cellStyle name="Normal 2 4 2" xfId="28799"/>
    <cellStyle name="Normal 2 4 3" xfId="28800"/>
    <cellStyle name="Normal 2 5" xfId="28801"/>
    <cellStyle name="Normal 2 5 2" xfId="28802"/>
    <cellStyle name="Normal 2 5 3" xfId="28803"/>
    <cellStyle name="Normal 2 6" xfId="28804"/>
    <cellStyle name="Normal 2 6 2" xfId="28805"/>
    <cellStyle name="Normal 2 6 3" xfId="28806"/>
    <cellStyle name="Normal 2 7" xfId="28807"/>
    <cellStyle name="Normal 2 7 2" xfId="28808"/>
    <cellStyle name="Normal 2 8" xfId="28809"/>
    <cellStyle name="Normal 2 8 2" xfId="28810"/>
    <cellStyle name="Normal 2 9" xfId="28811"/>
    <cellStyle name="Normal 2 9 2" xfId="28812"/>
    <cellStyle name="Normal 20" xfId="28813"/>
    <cellStyle name="Normal 21" xfId="28814"/>
    <cellStyle name="Normal 22" xfId="28815"/>
    <cellStyle name="Normal 22 2" xfId="28816"/>
    <cellStyle name="Normal 23" xfId="28817"/>
    <cellStyle name="Normal 23 2" xfId="28818"/>
    <cellStyle name="Normal 24" xfId="28819"/>
    <cellStyle name="Normal 24 2" xfId="28820"/>
    <cellStyle name="Normal 25" xfId="28821"/>
    <cellStyle name="Normal 25 2" xfId="28822"/>
    <cellStyle name="Normal 26" xfId="28823"/>
    <cellStyle name="Normal 26 2" xfId="28824"/>
    <cellStyle name="Normal 27" xfId="28825"/>
    <cellStyle name="Normal 28" xfId="28826"/>
    <cellStyle name="Normal 28 2" xfId="28827"/>
    <cellStyle name="Normal 29" xfId="28828"/>
    <cellStyle name="Normal 29 2" xfId="28829"/>
    <cellStyle name="Normal 3" xfId="604"/>
    <cellStyle name="Normal 3 2" xfId="28830"/>
    <cellStyle name="Normal 3 2 2" xfId="28831"/>
    <cellStyle name="Normal 3 2 3" xfId="28832"/>
    <cellStyle name="Normal 3 3" xfId="28833"/>
    <cellStyle name="Normal 3 3 2" xfId="28834"/>
    <cellStyle name="Normal 3 3 3" xfId="28835"/>
    <cellStyle name="Normal 3 4" xfId="28836"/>
    <cellStyle name="Normal 3 4 2" xfId="28837"/>
    <cellStyle name="Normal 3 5" xfId="28838"/>
    <cellStyle name="Normal 3 5 2" xfId="28839"/>
    <cellStyle name="Normal 3 6" xfId="28840"/>
    <cellStyle name="Normal 3 6 2" xfId="28841"/>
    <cellStyle name="Normal 3 7" xfId="28842"/>
    <cellStyle name="Normal 3 8" xfId="28843"/>
    <cellStyle name="Normal 3_Annual Yield Deciles" xfId="28844"/>
    <cellStyle name="Normal 30" xfId="28845"/>
    <cellStyle name="Normal 30 2" xfId="28846"/>
    <cellStyle name="Normal 31" xfId="28847"/>
    <cellStyle name="Normal 31 2" xfId="28848"/>
    <cellStyle name="Normal 32" xfId="28849"/>
    <cellStyle name="Normal 32 2" xfId="28850"/>
    <cellStyle name="Normal 33" xfId="28851"/>
    <cellStyle name="Normal 34" xfId="28852"/>
    <cellStyle name="Normal 34 2" xfId="28853"/>
    <cellStyle name="Normal 35" xfId="28854"/>
    <cellStyle name="Normal 35 2" xfId="28855"/>
    <cellStyle name="Normal 36" xfId="28856"/>
    <cellStyle name="Normal 36 2" xfId="28857"/>
    <cellStyle name="Normal 37" xfId="28858"/>
    <cellStyle name="Normal 37 2" xfId="28859"/>
    <cellStyle name="Normal 38" xfId="28860"/>
    <cellStyle name="Normal 38 2" xfId="28861"/>
    <cellStyle name="Normal 39" xfId="28862"/>
    <cellStyle name="Normal 4" xfId="27489"/>
    <cellStyle name="Normal 4 2" xfId="28863"/>
    <cellStyle name="Normal 4 2 2" xfId="28864"/>
    <cellStyle name="Normal 4 2 3" xfId="28865"/>
    <cellStyle name="Normal 4 3" xfId="28866"/>
    <cellStyle name="Normal 4 3 2" xfId="28867"/>
    <cellStyle name="Normal 4 3 3" xfId="28868"/>
    <cellStyle name="Normal 4 4" xfId="28869"/>
    <cellStyle name="Normal 4 4 2" xfId="28870"/>
    <cellStyle name="Normal 4 5" xfId="28871"/>
    <cellStyle name="Normal 4 6" xfId="28872"/>
    <cellStyle name="Normal 4 7" xfId="28873"/>
    <cellStyle name="Normal 40" xfId="28874"/>
    <cellStyle name="Normal 41" xfId="28875"/>
    <cellStyle name="Normal 42" xfId="28876"/>
    <cellStyle name="Normal 43" xfId="28877"/>
    <cellStyle name="Normal 44" xfId="28878"/>
    <cellStyle name="Normal 45" xfId="28879"/>
    <cellStyle name="Normal 45 2" xfId="28880"/>
    <cellStyle name="Normal 46" xfId="28881"/>
    <cellStyle name="Normal 46 2" xfId="28882"/>
    <cellStyle name="Normal 47" xfId="28883"/>
    <cellStyle name="Normal 47 2" xfId="28884"/>
    <cellStyle name="Normal 48" xfId="28885"/>
    <cellStyle name="Normal 48 2" xfId="28886"/>
    <cellStyle name="Normal 49" xfId="28887"/>
    <cellStyle name="Normal 5" xfId="27499"/>
    <cellStyle name="Normal 5 2" xfId="28888"/>
    <cellStyle name="Normal 5 2 2" xfId="28889"/>
    <cellStyle name="Normal 5 2 3" xfId="28890"/>
    <cellStyle name="Normal 5 3" xfId="28891"/>
    <cellStyle name="Normal 5 3 2" xfId="28892"/>
    <cellStyle name="Normal 5 3 3" xfId="28893"/>
    <cellStyle name="Normal 5 4" xfId="28894"/>
    <cellStyle name="Normal 5 5" xfId="28895"/>
    <cellStyle name="Normal 50" xfId="28896"/>
    <cellStyle name="Normal 51" xfId="28897"/>
    <cellStyle name="Normal 52" xfId="28898"/>
    <cellStyle name="Normal 53" xfId="28899"/>
    <cellStyle name="Normal 54" xfId="28900"/>
    <cellStyle name="Normal 55" xfId="28901"/>
    <cellStyle name="Normal 56" xfId="28902"/>
    <cellStyle name="Normal 56 2" xfId="28903"/>
    <cellStyle name="Normal 57" xfId="28904"/>
    <cellStyle name="Normal 58" xfId="28905"/>
    <cellStyle name="Normal 58 2" xfId="28906"/>
    <cellStyle name="Normal 59" xfId="28907"/>
    <cellStyle name="Normal 59 2" xfId="28908"/>
    <cellStyle name="Normal 6" xfId="28909"/>
    <cellStyle name="Normal 6 2" xfId="28910"/>
    <cellStyle name="Normal 6 2 2" xfId="28911"/>
    <cellStyle name="Normal 6 2 3" xfId="28912"/>
    <cellStyle name="Normal 6 3" xfId="28913"/>
    <cellStyle name="Normal 6 3 2" xfId="28914"/>
    <cellStyle name="Normal 6 3 3" xfId="28915"/>
    <cellStyle name="Normal 6 4" xfId="28916"/>
    <cellStyle name="Normal 6 5" xfId="28917"/>
    <cellStyle name="Normal 6 6" xfId="28918"/>
    <cellStyle name="Normal 60" xfId="28919"/>
    <cellStyle name="Normal 60 2" xfId="28920"/>
    <cellStyle name="Normal 61" xfId="28921"/>
    <cellStyle name="Normal 62" xfId="28922"/>
    <cellStyle name="Normal 63" xfId="28923"/>
    <cellStyle name="Normal 64" xfId="28924"/>
    <cellStyle name="Normal 65" xfId="28925"/>
    <cellStyle name="Normal 66" xfId="28926"/>
    <cellStyle name="Normal 67" xfId="29304"/>
    <cellStyle name="Normal 7" xfId="28927"/>
    <cellStyle name="Normal 7 2" xfId="28928"/>
    <cellStyle name="Normal 7 3" xfId="28929"/>
    <cellStyle name="Normal 7 4" xfId="28930"/>
    <cellStyle name="Normal 8" xfId="28931"/>
    <cellStyle name="Normal 8 2" xfId="28932"/>
    <cellStyle name="Normal 8 3" xfId="28933"/>
    <cellStyle name="Normal 9" xfId="28934"/>
    <cellStyle name="Normal 9 2" xfId="28935"/>
    <cellStyle name="Normal 9 2 2" xfId="28936"/>
    <cellStyle name="Normal 9 3" xfId="28937"/>
    <cellStyle name="Normal 9 3 2" xfId="28938"/>
    <cellStyle name="Normal 9 4" xfId="28939"/>
    <cellStyle name="Normal 9 5" xfId="28940"/>
    <cellStyle name="Normal 9 6" xfId="28941"/>
    <cellStyle name="Normalny 13" xfId="3"/>
    <cellStyle name="Normalny 2" xfId="4"/>
    <cellStyle name="Normalny 3" xfId="1"/>
    <cellStyle name="Normalny 4" xfId="7"/>
    <cellStyle name="Normalny 5" xfId="9"/>
    <cellStyle name="Note 10" xfId="28942"/>
    <cellStyle name="Note 11" xfId="28943"/>
    <cellStyle name="Note 12" xfId="28944"/>
    <cellStyle name="Note 13" xfId="28945"/>
    <cellStyle name="Note 14" xfId="28946"/>
    <cellStyle name="Note 15" xfId="28947"/>
    <cellStyle name="Note 16" xfId="28948"/>
    <cellStyle name="Note 17" xfId="28949"/>
    <cellStyle name="Note 18" xfId="28950"/>
    <cellStyle name="Note 19" xfId="28951"/>
    <cellStyle name="Note 2" xfId="615" hidden="1"/>
    <cellStyle name="Note 2" xfId="1539" hidden="1"/>
    <cellStyle name="Note 2" xfId="1576" hidden="1"/>
    <cellStyle name="Note 2" xfId="2520" hidden="1"/>
    <cellStyle name="Note 2" xfId="2557" hidden="1"/>
    <cellStyle name="Note 2" xfId="3465" hidden="1"/>
    <cellStyle name="Note 2" xfId="3502" hidden="1"/>
    <cellStyle name="Note 2" xfId="4059" hidden="1"/>
    <cellStyle name="Note 2" xfId="4983" hidden="1"/>
    <cellStyle name="Note 2" xfId="5020" hidden="1"/>
    <cellStyle name="Note 2" xfId="5935" hidden="1"/>
    <cellStyle name="Note 2" xfId="5972" hidden="1"/>
    <cellStyle name="Note 2" xfId="6880" hidden="1"/>
    <cellStyle name="Note 2" xfId="6917" hidden="1"/>
    <cellStyle name="Note 2" xfId="7440" hidden="1"/>
    <cellStyle name="Note 2" xfId="8364" hidden="1"/>
    <cellStyle name="Note 2" xfId="8401" hidden="1"/>
    <cellStyle name="Note 2" xfId="9345" hidden="1"/>
    <cellStyle name="Note 2" xfId="9382" hidden="1"/>
    <cellStyle name="Note 2" xfId="10290" hidden="1"/>
    <cellStyle name="Note 2" xfId="10327" hidden="1"/>
    <cellStyle name="Note 2" xfId="10870" hidden="1"/>
    <cellStyle name="Note 2" xfId="11794" hidden="1"/>
    <cellStyle name="Note 2" xfId="11831" hidden="1"/>
    <cellStyle name="Note 2" xfId="12775" hidden="1"/>
    <cellStyle name="Note 2" xfId="12812" hidden="1"/>
    <cellStyle name="Note 2" xfId="13720" hidden="1"/>
    <cellStyle name="Note 2" xfId="13757" hidden="1"/>
    <cellStyle name="Note 2" xfId="14300" hidden="1"/>
    <cellStyle name="Note 2" xfId="15224" hidden="1"/>
    <cellStyle name="Note 2" xfId="15261" hidden="1"/>
    <cellStyle name="Note 2" xfId="16205" hidden="1"/>
    <cellStyle name="Note 2" xfId="16242" hidden="1"/>
    <cellStyle name="Note 2" xfId="17150" hidden="1"/>
    <cellStyle name="Note 2" xfId="17187" hidden="1"/>
    <cellStyle name="Note 2" xfId="17730" hidden="1"/>
    <cellStyle name="Note 2" xfId="18654" hidden="1"/>
    <cellStyle name="Note 2" xfId="18691" hidden="1"/>
    <cellStyle name="Note 2" xfId="19635" hidden="1"/>
    <cellStyle name="Note 2" xfId="19672" hidden="1"/>
    <cellStyle name="Note 2" xfId="20580" hidden="1"/>
    <cellStyle name="Note 2" xfId="20617" hidden="1"/>
    <cellStyle name="Note 2" xfId="21160" hidden="1"/>
    <cellStyle name="Note 2" xfId="22084" hidden="1"/>
    <cellStyle name="Note 2" xfId="22121" hidden="1"/>
    <cellStyle name="Note 2" xfId="23065" hidden="1"/>
    <cellStyle name="Note 2" xfId="23102" hidden="1"/>
    <cellStyle name="Note 2" xfId="24010" hidden="1"/>
    <cellStyle name="Note 2" xfId="24047" hidden="1"/>
    <cellStyle name="Note 2" xfId="24590" hidden="1"/>
    <cellStyle name="Note 2" xfId="25514" hidden="1"/>
    <cellStyle name="Note 2" xfId="25551" hidden="1"/>
    <cellStyle name="Note 2" xfId="26495" hidden="1"/>
    <cellStyle name="Note 2" xfId="26532" hidden="1"/>
    <cellStyle name="Note 2" xfId="27440" hidden="1"/>
    <cellStyle name="Note 2" xfId="27477"/>
    <cellStyle name="Note 2 10" xfId="28952"/>
    <cellStyle name="Note 2 2" xfId="28953"/>
    <cellStyle name="Note 2 3" xfId="28954"/>
    <cellStyle name="Note 2 4" xfId="28955"/>
    <cellStyle name="Note 2 5" xfId="28956"/>
    <cellStyle name="Note 2 6" xfId="28957"/>
    <cellStyle name="Note 2 7" xfId="28958"/>
    <cellStyle name="Note 2 8" xfId="28959"/>
    <cellStyle name="Note 2 9" xfId="28960"/>
    <cellStyle name="Note 20" xfId="28961"/>
    <cellStyle name="Note 21" xfId="28962"/>
    <cellStyle name="Note 22" xfId="28963"/>
    <cellStyle name="Note 23" xfId="28964"/>
    <cellStyle name="Note 24" xfId="28965"/>
    <cellStyle name="Note 25" xfId="28966"/>
    <cellStyle name="Note 26" xfId="28967"/>
    <cellStyle name="Note 27" xfId="28968"/>
    <cellStyle name="Note 28" xfId="28969"/>
    <cellStyle name="Note 28 2" xfId="28970"/>
    <cellStyle name="Note 29" xfId="28971"/>
    <cellStyle name="Note 3" xfId="19" hidden="1"/>
    <cellStyle name="Note 3" xfId="8437" hidden="1"/>
    <cellStyle name="Note 3" xfId="11867" hidden="1"/>
    <cellStyle name="Note 3" xfId="15297" hidden="1"/>
    <cellStyle name="Note 3" xfId="18727" hidden="1"/>
    <cellStyle name="Note 3" xfId="22157" hidden="1"/>
    <cellStyle name="Note 3" xfId="25587"/>
    <cellStyle name="Note 30" xfId="28972"/>
    <cellStyle name="Note 31" xfId="28973"/>
    <cellStyle name="Note 32" xfId="28974"/>
    <cellStyle name="Note 33" xfId="28975"/>
    <cellStyle name="Note 34" xfId="28976"/>
    <cellStyle name="Note 4" xfId="594" hidden="1"/>
    <cellStyle name="Note 4" xfId="28977"/>
    <cellStyle name="Note 5" xfId="1612" hidden="1"/>
    <cellStyle name="Note 5" xfId="28978"/>
    <cellStyle name="Note 6" xfId="28979"/>
    <cellStyle name="Note 7" xfId="28980"/>
    <cellStyle name="Note 8" xfId="28981"/>
    <cellStyle name="Note 9" xfId="28982"/>
    <cellStyle name="Notes" xfId="28983"/>
    <cellStyle name="Notiz 2" xfId="28984"/>
    <cellStyle name="numbers" xfId="28985"/>
    <cellStyle name="numbers 2" xfId="28986"/>
    <cellStyle name="numbers 3" xfId="28987"/>
    <cellStyle name="numbers 4" xfId="28988"/>
    <cellStyle name="numbers 5" xfId="28989"/>
    <cellStyle name="Output 10" xfId="28990"/>
    <cellStyle name="Output 11" xfId="28991"/>
    <cellStyle name="Output 12" xfId="28992"/>
    <cellStyle name="Output 13" xfId="28993"/>
    <cellStyle name="Output 14" xfId="28994"/>
    <cellStyle name="Output 15" xfId="28995"/>
    <cellStyle name="Output 16" xfId="28996"/>
    <cellStyle name="Output 17" xfId="28997"/>
    <cellStyle name="Output 18" xfId="28998"/>
    <cellStyle name="Output 19" xfId="28999"/>
    <cellStyle name="Output 2" xfId="29000"/>
    <cellStyle name="Output 2 2" xfId="29001"/>
    <cellStyle name="Output 20" xfId="29002"/>
    <cellStyle name="Output 21" xfId="29003"/>
    <cellStyle name="Output 22" xfId="29004"/>
    <cellStyle name="Output 23" xfId="29005"/>
    <cellStyle name="Output 24" xfId="29006"/>
    <cellStyle name="Output 25" xfId="29007"/>
    <cellStyle name="Output 26" xfId="29008"/>
    <cellStyle name="Output 27" xfId="29009"/>
    <cellStyle name="Output 3" xfId="29010"/>
    <cellStyle name="Output 4" xfId="29011"/>
    <cellStyle name="Output 5" xfId="29012"/>
    <cellStyle name="Output 6" xfId="29013"/>
    <cellStyle name="Output 7" xfId="29014"/>
    <cellStyle name="Output 8" xfId="29015"/>
    <cellStyle name="Output 9" xfId="29016"/>
    <cellStyle name="Percent 00" xfId="29017"/>
    <cellStyle name="Percent 10" xfId="29018"/>
    <cellStyle name="Percent 11" xfId="29019"/>
    <cellStyle name="Percent 12" xfId="29020"/>
    <cellStyle name="Percent 12 2" xfId="29021"/>
    <cellStyle name="Percent 13" xfId="29022"/>
    <cellStyle name="Percent 14" xfId="29023"/>
    <cellStyle name="Percent 15" xfId="29024"/>
    <cellStyle name="Percent 16" xfId="29025"/>
    <cellStyle name="Percent 17" xfId="29026"/>
    <cellStyle name="Percent 18" xfId="29027"/>
    <cellStyle name="Percent 2" xfId="29028"/>
    <cellStyle name="Percent 2 10" xfId="29029"/>
    <cellStyle name="Percent 2 10 2" xfId="29030"/>
    <cellStyle name="Percent 2 11" xfId="29031"/>
    <cellStyle name="Percent 2 11 2" xfId="29032"/>
    <cellStyle name="Percent 2 12" xfId="29033"/>
    <cellStyle name="Percent 2 12 2" xfId="29034"/>
    <cellStyle name="Percent 2 13" xfId="29035"/>
    <cellStyle name="Percent 2 13 2" xfId="29036"/>
    <cellStyle name="Percent 2 14" xfId="29037"/>
    <cellStyle name="Percent 2 14 2" xfId="29038"/>
    <cellStyle name="Percent 2 15" xfId="29039"/>
    <cellStyle name="Percent 2 15 2" xfId="29040"/>
    <cellStyle name="Percent 2 16" xfId="29041"/>
    <cellStyle name="Percent 2 16 2" xfId="29042"/>
    <cellStyle name="Percent 2 17" xfId="29043"/>
    <cellStyle name="Percent 2 17 2" xfId="29044"/>
    <cellStyle name="Percent 2 18" xfId="29045"/>
    <cellStyle name="Percent 2 18 2" xfId="29046"/>
    <cellStyle name="Percent 2 19" xfId="29047"/>
    <cellStyle name="Percent 2 19 2" xfId="29048"/>
    <cellStyle name="Percent 2 2" xfId="29049"/>
    <cellStyle name="Percent 2 2 2" xfId="29050"/>
    <cellStyle name="Percent 2 2 3" xfId="29051"/>
    <cellStyle name="Percent 2 20" xfId="29052"/>
    <cellStyle name="Percent 2 20 2" xfId="29053"/>
    <cellStyle name="Percent 2 21" xfId="29054"/>
    <cellStyle name="Percent 2 21 2" xfId="29055"/>
    <cellStyle name="Percent 2 22" xfId="29056"/>
    <cellStyle name="Percent 2 22 2" xfId="29057"/>
    <cellStyle name="Percent 2 23" xfId="29058"/>
    <cellStyle name="Percent 2 23 2" xfId="29059"/>
    <cellStyle name="Percent 2 24" xfId="29060"/>
    <cellStyle name="Percent 2 24 2" xfId="29061"/>
    <cellStyle name="Percent 2 25" xfId="29062"/>
    <cellStyle name="Percent 2 25 2" xfId="29063"/>
    <cellStyle name="Percent 2 26" xfId="29064"/>
    <cellStyle name="Percent 2 26 2" xfId="29065"/>
    <cellStyle name="Percent 2 27" xfId="29066"/>
    <cellStyle name="Percent 2 27 2" xfId="29067"/>
    <cellStyle name="Percent 2 28" xfId="29068"/>
    <cellStyle name="Percent 2 29" xfId="29069"/>
    <cellStyle name="Percent 2 3" xfId="29070"/>
    <cellStyle name="Percent 2 3 2" xfId="29071"/>
    <cellStyle name="Percent 2 30" xfId="29072"/>
    <cellStyle name="Percent 2 31" xfId="29073"/>
    <cellStyle name="Percent 2 32" xfId="29074"/>
    <cellStyle name="Percent 2 33" xfId="29075"/>
    <cellStyle name="Percent 2 34" xfId="29076"/>
    <cellStyle name="Percent 2 35" xfId="29077"/>
    <cellStyle name="Percent 2 36" xfId="29078"/>
    <cellStyle name="Percent 2 4" xfId="29079"/>
    <cellStyle name="Percent 2 4 2" xfId="29080"/>
    <cellStyle name="Percent 2 5" xfId="29081"/>
    <cellStyle name="Percent 2 5 2" xfId="29082"/>
    <cellStyle name="Percent 2 6" xfId="29083"/>
    <cellStyle name="Percent 2 6 2" xfId="29084"/>
    <cellStyle name="Percent 2 7" xfId="29085"/>
    <cellStyle name="Percent 2 7 2" xfId="29086"/>
    <cellStyle name="Percent 2 8" xfId="29087"/>
    <cellStyle name="Percent 2 8 2" xfId="29088"/>
    <cellStyle name="Percent 2 9" xfId="29089"/>
    <cellStyle name="Percent 2 9 2" xfId="29090"/>
    <cellStyle name="Percent 3" xfId="29091"/>
    <cellStyle name="Percent 3 2" xfId="29092"/>
    <cellStyle name="Percent 3 3" xfId="29093"/>
    <cellStyle name="Percent 4" xfId="29094"/>
    <cellStyle name="Percent 4 2" xfId="29095"/>
    <cellStyle name="Percent 4 3" xfId="29096"/>
    <cellStyle name="Percent 5" xfId="29097"/>
    <cellStyle name="Percent 5 2" xfId="29098"/>
    <cellStyle name="Percent 6" xfId="29099"/>
    <cellStyle name="Percent 6 2" xfId="29100"/>
    <cellStyle name="Percent 7" xfId="29101"/>
    <cellStyle name="Percent 8" xfId="29102"/>
    <cellStyle name="Percent 9" xfId="29103"/>
    <cellStyle name="Prozent 2" xfId="29104"/>
    <cellStyle name="Schlecht 2" xfId="29105"/>
    <cellStyle name="Section Heading" xfId="29106"/>
    <cellStyle name="Source" xfId="29107"/>
    <cellStyle name="Source 10" xfId="29108"/>
    <cellStyle name="Source 11" xfId="29109"/>
    <cellStyle name="Source 12" xfId="29110"/>
    <cellStyle name="Source 13" xfId="29111"/>
    <cellStyle name="Source 2" xfId="29112"/>
    <cellStyle name="Source 2 2" xfId="29113"/>
    <cellStyle name="Source 3" xfId="29114"/>
    <cellStyle name="Source 3 2" xfId="29115"/>
    <cellStyle name="Source 4" xfId="29116"/>
    <cellStyle name="Source 4 2" xfId="29117"/>
    <cellStyle name="Source 5" xfId="29118"/>
    <cellStyle name="Source 5 2" xfId="29119"/>
    <cellStyle name="Source 6" xfId="29120"/>
    <cellStyle name="Source 6 2" xfId="29121"/>
    <cellStyle name="Source 7" xfId="29122"/>
    <cellStyle name="Source 8" xfId="29123"/>
    <cellStyle name="Source 9" xfId="29124"/>
    <cellStyle name="ST14_Empty" xfId="27490"/>
    <cellStyle name="Standaard_Verz. Staten set versie 15-3" xfId="8"/>
    <cellStyle name="Standard 2" xfId="27491"/>
    <cellStyle name="Standard_311299 freie Spitze" xfId="29125"/>
    <cellStyle name="Stil 1" xfId="29126"/>
    <cellStyle name="Style 1" xfId="29127"/>
    <cellStyle name="Style 1 10" xfId="29128"/>
    <cellStyle name="Style 1 11" xfId="29129"/>
    <cellStyle name="Style 1 12" xfId="29130"/>
    <cellStyle name="Style 1 13" xfId="29131"/>
    <cellStyle name="Style 1 14" xfId="29132"/>
    <cellStyle name="Style 1 15" xfId="29133"/>
    <cellStyle name="Style 1 15 2" xfId="29134"/>
    <cellStyle name="Style 1 15 3" xfId="29135"/>
    <cellStyle name="Style 1 2" xfId="29136"/>
    <cellStyle name="Style 1 2 2" xfId="29137"/>
    <cellStyle name="Style 1 3" xfId="29138"/>
    <cellStyle name="Style 1 3 2" xfId="29139"/>
    <cellStyle name="Style 1 4" xfId="29140"/>
    <cellStyle name="Style 1 4 2" xfId="29141"/>
    <cellStyle name="Style 1 5" xfId="29142"/>
    <cellStyle name="Style 1 5 2" xfId="29143"/>
    <cellStyle name="Style 1 6" xfId="29144"/>
    <cellStyle name="Style 1 6 2" xfId="29145"/>
    <cellStyle name="Style 1 7" xfId="29146"/>
    <cellStyle name="Style 1 8" xfId="29147"/>
    <cellStyle name="Style 1 9" xfId="29148"/>
    <cellStyle name="Style 21" xfId="29149"/>
    <cellStyle name="Style 21 2" xfId="29150"/>
    <cellStyle name="Style 21 3" xfId="29151"/>
    <cellStyle name="Style 24" xfId="29152"/>
    <cellStyle name="Style 25" xfId="29153"/>
    <cellStyle name="Style 26" xfId="29154"/>
    <cellStyle name="Style 27" xfId="29155"/>
    <cellStyle name="table" xfId="29156"/>
    <cellStyle name="TableStyleLight1" xfId="5"/>
    <cellStyle name="TblDATA" xfId="29157"/>
    <cellStyle name="TblDATA 2" xfId="29158"/>
    <cellStyle name="TblDATA_Data-1st chart" xfId="29159"/>
    <cellStyle name="TblDate" xfId="29160"/>
    <cellStyle name="TblDate 2" xfId="29161"/>
    <cellStyle name="TblDate_Data-1st chart" xfId="29162"/>
    <cellStyle name="TblFootnote" xfId="29163"/>
    <cellStyle name="TblFootnoteInd" xfId="29164"/>
    <cellStyle name="TblManipulationTxt" xfId="29165"/>
    <cellStyle name="TblMmmDate" xfId="29166"/>
    <cellStyle name="TblNSAdj" xfId="29167"/>
    <cellStyle name="TblQtrDate" xfId="29168"/>
    <cellStyle name="TblQTRDate 2" xfId="29169"/>
    <cellStyle name="TblSections" xfId="29170"/>
    <cellStyle name="TblSeries" xfId="29171"/>
    <cellStyle name="TblSeries 2" xfId="29172"/>
    <cellStyle name="TblSeries_Data-1st chart" xfId="29173"/>
    <cellStyle name="TblSeriesLabel" xfId="29174"/>
    <cellStyle name="TblSource" xfId="29175"/>
    <cellStyle name="TblyyyyDate" xfId="29176"/>
    <cellStyle name="TblyyyyDate 2" xfId="29177"/>
    <cellStyle name="Title 10" xfId="29178"/>
    <cellStyle name="Title 11" xfId="29179"/>
    <cellStyle name="Title 12" xfId="29180"/>
    <cellStyle name="Title 13" xfId="29181"/>
    <cellStyle name="Title 14" xfId="29182"/>
    <cellStyle name="Title 15" xfId="29183"/>
    <cellStyle name="Title 16" xfId="29184"/>
    <cellStyle name="Title 17" xfId="29185"/>
    <cellStyle name="Title 18" xfId="29186"/>
    <cellStyle name="Title 19" xfId="29187"/>
    <cellStyle name="Title 2" xfId="606" hidden="1"/>
    <cellStyle name="Title 2" xfId="1548" hidden="1"/>
    <cellStyle name="Title 2" xfId="1585" hidden="1"/>
    <cellStyle name="Title 2" xfId="2529" hidden="1"/>
    <cellStyle name="Title 2" xfId="2566" hidden="1"/>
    <cellStyle name="Title 2" xfId="3474" hidden="1"/>
    <cellStyle name="Title 2" xfId="3511" hidden="1"/>
    <cellStyle name="Title 2" xfId="4050" hidden="1"/>
    <cellStyle name="Title 2" xfId="4992" hidden="1"/>
    <cellStyle name="Title 2" xfId="5029" hidden="1"/>
    <cellStyle name="Title 2" xfId="5944" hidden="1"/>
    <cellStyle name="Title 2" xfId="5981" hidden="1"/>
    <cellStyle name="Title 2" xfId="6889" hidden="1"/>
    <cellStyle name="Title 2" xfId="6926" hidden="1"/>
    <cellStyle name="Title 2" xfId="7431" hidden="1"/>
    <cellStyle name="Title 2" xfId="8373" hidden="1"/>
    <cellStyle name="Title 2" xfId="8410" hidden="1"/>
    <cellStyle name="Title 2" xfId="9354" hidden="1"/>
    <cellStyle name="Title 2" xfId="9391" hidden="1"/>
    <cellStyle name="Title 2" xfId="10299" hidden="1"/>
    <cellStyle name="Title 2" xfId="10336" hidden="1"/>
    <cellStyle name="Title 2" xfId="10861" hidden="1"/>
    <cellStyle name="Title 2" xfId="11803" hidden="1"/>
    <cellStyle name="Title 2" xfId="11840" hidden="1"/>
    <cellStyle name="Title 2" xfId="12784" hidden="1"/>
    <cellStyle name="Title 2" xfId="12821" hidden="1"/>
    <cellStyle name="Title 2" xfId="13729" hidden="1"/>
    <cellStyle name="Title 2" xfId="13766" hidden="1"/>
    <cellStyle name="Title 2" xfId="14291" hidden="1"/>
    <cellStyle name="Title 2" xfId="15233" hidden="1"/>
    <cellStyle name="Title 2" xfId="15270" hidden="1"/>
    <cellStyle name="Title 2" xfId="16214" hidden="1"/>
    <cellStyle name="Title 2" xfId="16251" hidden="1"/>
    <cellStyle name="Title 2" xfId="17159" hidden="1"/>
    <cellStyle name="Title 2" xfId="17196" hidden="1"/>
    <cellStyle name="Title 2" xfId="17721" hidden="1"/>
    <cellStyle name="Title 2" xfId="18663" hidden="1"/>
    <cellStyle name="Title 2" xfId="18700" hidden="1"/>
    <cellStyle name="Title 2" xfId="19644" hidden="1"/>
    <cellStyle name="Title 2" xfId="19681" hidden="1"/>
    <cellStyle name="Title 2" xfId="20589" hidden="1"/>
    <cellStyle name="Title 2" xfId="20626" hidden="1"/>
    <cellStyle name="Title 2" xfId="21151" hidden="1"/>
    <cellStyle name="Title 2" xfId="22093" hidden="1"/>
    <cellStyle name="Title 2" xfId="22130" hidden="1"/>
    <cellStyle name="Title 2" xfId="23074" hidden="1"/>
    <cellStyle name="Title 2" xfId="23111" hidden="1"/>
    <cellStyle name="Title 2" xfId="24019" hidden="1"/>
    <cellStyle name="Title 2" xfId="24056" hidden="1"/>
    <cellStyle name="Title 2" xfId="24581" hidden="1"/>
    <cellStyle name="Title 2" xfId="25523" hidden="1"/>
    <cellStyle name="Title 2" xfId="25560" hidden="1"/>
    <cellStyle name="Title 2" xfId="26504" hidden="1"/>
    <cellStyle name="Title 2" xfId="26541" hidden="1"/>
    <cellStyle name="Title 2" xfId="27449" hidden="1"/>
    <cellStyle name="Title 2" xfId="27486"/>
    <cellStyle name="Title 2 2" xfId="29188"/>
    <cellStyle name="Title 20" xfId="29189"/>
    <cellStyle name="Title 21" xfId="29190"/>
    <cellStyle name="Title 22" xfId="29191"/>
    <cellStyle name="Title 23" xfId="29192"/>
    <cellStyle name="Title 24" xfId="29193"/>
    <cellStyle name="Title 25" xfId="29194"/>
    <cellStyle name="Title 26" xfId="29195"/>
    <cellStyle name="Title 27" xfId="29196"/>
    <cellStyle name="Title 3" xfId="10" hidden="1"/>
    <cellStyle name="Title 3" xfId="8446" hidden="1"/>
    <cellStyle name="Title 3" xfId="11876" hidden="1"/>
    <cellStyle name="Title 3" xfId="15306" hidden="1"/>
    <cellStyle name="Title 3" xfId="18736" hidden="1"/>
    <cellStyle name="Title 3" xfId="22166" hidden="1"/>
    <cellStyle name="Title 3" xfId="25596"/>
    <cellStyle name="Title 4" xfId="603" hidden="1"/>
    <cellStyle name="Title 4" xfId="29197"/>
    <cellStyle name="Title 5" xfId="1621" hidden="1"/>
    <cellStyle name="Title 5" xfId="29198"/>
    <cellStyle name="Title 6" xfId="29199"/>
    <cellStyle name="Title 7" xfId="29200"/>
    <cellStyle name="Title 8" xfId="29201"/>
    <cellStyle name="Title 9" xfId="29202"/>
    <cellStyle name="Total 10" xfId="29203"/>
    <cellStyle name="Total 11" xfId="29204"/>
    <cellStyle name="Total 12" xfId="29205"/>
    <cellStyle name="Total 13" xfId="29206"/>
    <cellStyle name="Total 14" xfId="29207"/>
    <cellStyle name="Total 15" xfId="29208"/>
    <cellStyle name="Total 16" xfId="29209"/>
    <cellStyle name="Total 17" xfId="29210"/>
    <cellStyle name="Total 18" xfId="29211"/>
    <cellStyle name="Total 19" xfId="29212"/>
    <cellStyle name="Total 2" xfId="29213"/>
    <cellStyle name="Total 2 10" xfId="29214"/>
    <cellStyle name="Total 2 2" xfId="29215"/>
    <cellStyle name="Total 2 3" xfId="29216"/>
    <cellStyle name="Total 2 4" xfId="29217"/>
    <cellStyle name="Total 2 5" xfId="29218"/>
    <cellStyle name="Total 2 6" xfId="29219"/>
    <cellStyle name="Total 2 7" xfId="29220"/>
    <cellStyle name="Total 2 8" xfId="29221"/>
    <cellStyle name="Total 2 9" xfId="29222"/>
    <cellStyle name="Total 20" xfId="29223"/>
    <cellStyle name="Total 21" xfId="29224"/>
    <cellStyle name="Total 22" xfId="29225"/>
    <cellStyle name="Total 23" xfId="29226"/>
    <cellStyle name="Total 24" xfId="29227"/>
    <cellStyle name="Total 25" xfId="29228"/>
    <cellStyle name="Total 26" xfId="29229"/>
    <cellStyle name="Total 27" xfId="29230"/>
    <cellStyle name="Total 28" xfId="29231"/>
    <cellStyle name="Total 28 2" xfId="29232"/>
    <cellStyle name="Total 29" xfId="29233"/>
    <cellStyle name="Total 3" xfId="29234"/>
    <cellStyle name="Total 30" xfId="29235"/>
    <cellStyle name="Total 31" xfId="29236"/>
    <cellStyle name="Total 32" xfId="29237"/>
    <cellStyle name="Total 33" xfId="29238"/>
    <cellStyle name="Total 34" xfId="29239"/>
    <cellStyle name="Total 4" xfId="29240"/>
    <cellStyle name="Total 5" xfId="29241"/>
    <cellStyle name="Total 6" xfId="29242"/>
    <cellStyle name="Total 7" xfId="29243"/>
    <cellStyle name="Total 8" xfId="29244"/>
    <cellStyle name="Total 9" xfId="29245"/>
    <cellStyle name="Überschrift 1 2" xfId="29246"/>
    <cellStyle name="Überschrift 2 2" xfId="29247"/>
    <cellStyle name="Überschrift 3 2" xfId="29248"/>
    <cellStyle name="Überschrift 4 2" xfId="29249"/>
    <cellStyle name="Überschrift 5" xfId="29250"/>
    <cellStyle name="Uwaga 2" xfId="45" hidden="1"/>
    <cellStyle name="Uwaga 2" xfId="641" hidden="1"/>
    <cellStyle name="Uwaga 2" xfId="1512" hidden="1"/>
    <cellStyle name="Uwaga 2" xfId="1513" hidden="1"/>
    <cellStyle name="Uwaga 2" xfId="1549" hidden="1"/>
    <cellStyle name="Uwaga 2" xfId="1550" hidden="1"/>
    <cellStyle name="Uwaga 2" xfId="568" hidden="1"/>
    <cellStyle name="Uwaga 2" xfId="1622" hidden="1"/>
    <cellStyle name="Uwaga 2" xfId="2493" hidden="1"/>
    <cellStyle name="Uwaga 2" xfId="2494" hidden="1"/>
    <cellStyle name="Uwaga 2" xfId="2530" hidden="1"/>
    <cellStyle name="Uwaga 2" xfId="2531" hidden="1"/>
    <cellStyle name="Uwaga 2" xfId="1586" hidden="1"/>
    <cellStyle name="Uwaga 2" xfId="2567" hidden="1"/>
    <cellStyle name="Uwaga 2" xfId="3438" hidden="1"/>
    <cellStyle name="Uwaga 2" xfId="3439" hidden="1"/>
    <cellStyle name="Uwaga 2" xfId="3475" hidden="1"/>
    <cellStyle name="Uwaga 2" xfId="3476" hidden="1"/>
    <cellStyle name="Uwaga 2" xfId="3519" hidden="1"/>
    <cellStyle name="Uwaga 2" xfId="4085" hidden="1"/>
    <cellStyle name="Uwaga 2" xfId="4956" hidden="1"/>
    <cellStyle name="Uwaga 2" xfId="4957" hidden="1"/>
    <cellStyle name="Uwaga 2" xfId="4993" hidden="1"/>
    <cellStyle name="Uwaga 2" xfId="4994" hidden="1"/>
    <cellStyle name="Uwaga 2" xfId="4042" hidden="1"/>
    <cellStyle name="Uwaga 2" xfId="5037" hidden="1"/>
    <cellStyle name="Uwaga 2" xfId="5908" hidden="1"/>
    <cellStyle name="Uwaga 2" xfId="5909" hidden="1"/>
    <cellStyle name="Uwaga 2" xfId="5945" hidden="1"/>
    <cellStyle name="Uwaga 2" xfId="5946" hidden="1"/>
    <cellStyle name="Uwaga 2" xfId="5030" hidden="1"/>
    <cellStyle name="Uwaga 2" xfId="5982" hidden="1"/>
    <cellStyle name="Uwaga 2" xfId="6853" hidden="1"/>
    <cellStyle name="Uwaga 2" xfId="6854" hidden="1"/>
    <cellStyle name="Uwaga 2" xfId="6890" hidden="1"/>
    <cellStyle name="Uwaga 2" xfId="6891" hidden="1"/>
    <cellStyle name="Uwaga 2" xfId="4048" hidden="1"/>
    <cellStyle name="Uwaga 2" xfId="7466" hidden="1"/>
    <cellStyle name="Uwaga 2" xfId="8337" hidden="1"/>
    <cellStyle name="Uwaga 2" xfId="8338" hidden="1"/>
    <cellStyle name="Uwaga 2" xfId="8374" hidden="1"/>
    <cellStyle name="Uwaga 2" xfId="8375" hidden="1"/>
    <cellStyle name="Uwaga 2" xfId="7430" hidden="1"/>
    <cellStyle name="Uwaga 2" xfId="8447" hidden="1"/>
    <cellStyle name="Uwaga 2" xfId="9318" hidden="1"/>
    <cellStyle name="Uwaga 2" xfId="9319" hidden="1"/>
    <cellStyle name="Uwaga 2" xfId="9355" hidden="1"/>
    <cellStyle name="Uwaga 2" xfId="9356" hidden="1"/>
    <cellStyle name="Uwaga 2" xfId="8411" hidden="1"/>
    <cellStyle name="Uwaga 2" xfId="9392" hidden="1"/>
    <cellStyle name="Uwaga 2" xfId="10263" hidden="1"/>
    <cellStyle name="Uwaga 2" xfId="10264" hidden="1"/>
    <cellStyle name="Uwaga 2" xfId="10300" hidden="1"/>
    <cellStyle name="Uwaga 2" xfId="10301" hidden="1"/>
    <cellStyle name="Uwaga 2" xfId="10337" hidden="1"/>
    <cellStyle name="Uwaga 2" xfId="10896" hidden="1"/>
    <cellStyle name="Uwaga 2" xfId="11767" hidden="1"/>
    <cellStyle name="Uwaga 2" xfId="11768" hidden="1"/>
    <cellStyle name="Uwaga 2" xfId="11804" hidden="1"/>
    <cellStyle name="Uwaga 2" xfId="11805" hidden="1"/>
    <cellStyle name="Uwaga 2" xfId="10860" hidden="1"/>
    <cellStyle name="Uwaga 2" xfId="11877" hidden="1"/>
    <cellStyle name="Uwaga 2" xfId="12748" hidden="1"/>
    <cellStyle name="Uwaga 2" xfId="12749" hidden="1"/>
    <cellStyle name="Uwaga 2" xfId="12785" hidden="1"/>
    <cellStyle name="Uwaga 2" xfId="12786" hidden="1"/>
    <cellStyle name="Uwaga 2" xfId="11841" hidden="1"/>
    <cellStyle name="Uwaga 2" xfId="12822" hidden="1"/>
    <cellStyle name="Uwaga 2" xfId="13693" hidden="1"/>
    <cellStyle name="Uwaga 2" xfId="13694" hidden="1"/>
    <cellStyle name="Uwaga 2" xfId="13730" hidden="1"/>
    <cellStyle name="Uwaga 2" xfId="13731" hidden="1"/>
    <cellStyle name="Uwaga 2" xfId="13767" hidden="1"/>
    <cellStyle name="Uwaga 2" xfId="14326" hidden="1"/>
    <cellStyle name="Uwaga 2" xfId="15197" hidden="1"/>
    <cellStyle name="Uwaga 2" xfId="15198" hidden="1"/>
    <cellStyle name="Uwaga 2" xfId="15234" hidden="1"/>
    <cellStyle name="Uwaga 2" xfId="15235" hidden="1"/>
    <cellStyle name="Uwaga 2" xfId="14290" hidden="1"/>
    <cellStyle name="Uwaga 2" xfId="15307" hidden="1"/>
    <cellStyle name="Uwaga 2" xfId="16178" hidden="1"/>
    <cellStyle name="Uwaga 2" xfId="16179" hidden="1"/>
    <cellStyle name="Uwaga 2" xfId="16215" hidden="1"/>
    <cellStyle name="Uwaga 2" xfId="16216" hidden="1"/>
    <cellStyle name="Uwaga 2" xfId="15271" hidden="1"/>
    <cellStyle name="Uwaga 2" xfId="16252" hidden="1"/>
    <cellStyle name="Uwaga 2" xfId="17123" hidden="1"/>
    <cellStyle name="Uwaga 2" xfId="17124" hidden="1"/>
    <cellStyle name="Uwaga 2" xfId="17160" hidden="1"/>
    <cellStyle name="Uwaga 2" xfId="17161" hidden="1"/>
    <cellStyle name="Uwaga 2" xfId="17197" hidden="1"/>
    <cellStyle name="Uwaga 2" xfId="17756" hidden="1"/>
    <cellStyle name="Uwaga 2" xfId="18627" hidden="1"/>
    <cellStyle name="Uwaga 2" xfId="18628" hidden="1"/>
    <cellStyle name="Uwaga 2" xfId="18664" hidden="1"/>
    <cellStyle name="Uwaga 2" xfId="18665" hidden="1"/>
    <cellStyle name="Uwaga 2" xfId="17720" hidden="1"/>
    <cellStyle name="Uwaga 2" xfId="18737" hidden="1"/>
    <cellStyle name="Uwaga 2" xfId="19608" hidden="1"/>
    <cellStyle name="Uwaga 2" xfId="19609" hidden="1"/>
    <cellStyle name="Uwaga 2" xfId="19645" hidden="1"/>
    <cellStyle name="Uwaga 2" xfId="19646" hidden="1"/>
    <cellStyle name="Uwaga 2" xfId="18701" hidden="1"/>
    <cellStyle name="Uwaga 2" xfId="19682" hidden="1"/>
    <cellStyle name="Uwaga 2" xfId="20553" hidden="1"/>
    <cellStyle name="Uwaga 2" xfId="20554" hidden="1"/>
    <cellStyle name="Uwaga 2" xfId="20590" hidden="1"/>
    <cellStyle name="Uwaga 2" xfId="20591" hidden="1"/>
    <cellStyle name="Uwaga 2" xfId="20627" hidden="1"/>
    <cellStyle name="Uwaga 2" xfId="21186" hidden="1"/>
    <cellStyle name="Uwaga 2" xfId="22057" hidden="1"/>
    <cellStyle name="Uwaga 2" xfId="22058" hidden="1"/>
    <cellStyle name="Uwaga 2" xfId="22094" hidden="1"/>
    <cellStyle name="Uwaga 2" xfId="22095" hidden="1"/>
    <cellStyle name="Uwaga 2" xfId="21150" hidden="1"/>
    <cellStyle name="Uwaga 2" xfId="22167" hidden="1"/>
    <cellStyle name="Uwaga 2" xfId="23038" hidden="1"/>
    <cellStyle name="Uwaga 2" xfId="23039" hidden="1"/>
    <cellStyle name="Uwaga 2" xfId="23075" hidden="1"/>
    <cellStyle name="Uwaga 2" xfId="23076" hidden="1"/>
    <cellStyle name="Uwaga 2" xfId="22131" hidden="1"/>
    <cellStyle name="Uwaga 2" xfId="23112" hidden="1"/>
    <cellStyle name="Uwaga 2" xfId="23983" hidden="1"/>
    <cellStyle name="Uwaga 2" xfId="23984" hidden="1"/>
    <cellStyle name="Uwaga 2" xfId="24020" hidden="1"/>
    <cellStyle name="Uwaga 2" xfId="24021" hidden="1"/>
    <cellStyle name="Uwaga 2" xfId="24057" hidden="1"/>
    <cellStyle name="Uwaga 2" xfId="24616" hidden="1"/>
    <cellStyle name="Uwaga 2" xfId="25487" hidden="1"/>
    <cellStyle name="Uwaga 2" xfId="25488" hidden="1"/>
    <cellStyle name="Uwaga 2" xfId="25524" hidden="1"/>
    <cellStyle name="Uwaga 2" xfId="25525" hidden="1"/>
    <cellStyle name="Uwaga 2" xfId="24580" hidden="1"/>
    <cellStyle name="Uwaga 2" xfId="25597" hidden="1"/>
    <cellStyle name="Uwaga 2" xfId="26468" hidden="1"/>
    <cellStyle name="Uwaga 2" xfId="26469" hidden="1"/>
    <cellStyle name="Uwaga 2" xfId="26505" hidden="1"/>
    <cellStyle name="Uwaga 2" xfId="26506" hidden="1"/>
    <cellStyle name="Uwaga 2" xfId="25561" hidden="1"/>
    <cellStyle name="Uwaga 2" xfId="26542" hidden="1"/>
    <cellStyle name="Uwaga 2" xfId="27413" hidden="1"/>
    <cellStyle name="Uwaga 2" xfId="27414" hidden="1"/>
    <cellStyle name="Uwaga 2" xfId="27450" hidden="1"/>
    <cellStyle name="Uwaga 2" xfId="27451" hidden="1"/>
    <cellStyle name="Uwaga 3" xfId="52" hidden="1"/>
    <cellStyle name="Uwaga 3" xfId="53" hidden="1"/>
    <cellStyle name="Uwaga 3" xfId="55" hidden="1"/>
    <cellStyle name="Uwaga 3" xfId="61" hidden="1"/>
    <cellStyle name="Uwaga 3" xfId="62" hidden="1"/>
    <cellStyle name="Uwaga 3" xfId="65" hidden="1"/>
    <cellStyle name="Uwaga 3" xfId="70" hidden="1"/>
    <cellStyle name="Uwaga 3" xfId="71" hidden="1"/>
    <cellStyle name="Uwaga 3" xfId="74" hidden="1"/>
    <cellStyle name="Uwaga 3" xfId="79" hidden="1"/>
    <cellStyle name="Uwaga 3" xfId="80" hidden="1"/>
    <cellStyle name="Uwaga 3" xfId="81" hidden="1"/>
    <cellStyle name="Uwaga 3" xfId="88" hidden="1"/>
    <cellStyle name="Uwaga 3" xfId="91" hidden="1"/>
    <cellStyle name="Uwaga 3" xfId="94" hidden="1"/>
    <cellStyle name="Uwaga 3" xfId="100" hidden="1"/>
    <cellStyle name="Uwaga 3" xfId="103" hidden="1"/>
    <cellStyle name="Uwaga 3" xfId="105" hidden="1"/>
    <cellStyle name="Uwaga 3" xfId="110" hidden="1"/>
    <cellStyle name="Uwaga 3" xfId="113" hidden="1"/>
    <cellStyle name="Uwaga 3" xfId="114" hidden="1"/>
    <cellStyle name="Uwaga 3" xfId="118" hidden="1"/>
    <cellStyle name="Uwaga 3" xfId="121" hidden="1"/>
    <cellStyle name="Uwaga 3" xfId="123" hidden="1"/>
    <cellStyle name="Uwaga 3" xfId="124" hidden="1"/>
    <cellStyle name="Uwaga 3" xfId="125" hidden="1"/>
    <cellStyle name="Uwaga 3" xfId="128" hidden="1"/>
    <cellStyle name="Uwaga 3" xfId="135" hidden="1"/>
    <cellStyle name="Uwaga 3" xfId="138" hidden="1"/>
    <cellStyle name="Uwaga 3" xfId="141" hidden="1"/>
    <cellStyle name="Uwaga 3" xfId="144" hidden="1"/>
    <cellStyle name="Uwaga 3" xfId="147" hidden="1"/>
    <cellStyle name="Uwaga 3" xfId="150" hidden="1"/>
    <cellStyle name="Uwaga 3" xfId="152" hidden="1"/>
    <cellStyle name="Uwaga 3" xfId="155" hidden="1"/>
    <cellStyle name="Uwaga 3" xfId="158" hidden="1"/>
    <cellStyle name="Uwaga 3" xfId="160" hidden="1"/>
    <cellStyle name="Uwaga 3" xfId="161" hidden="1"/>
    <cellStyle name="Uwaga 3" xfId="163" hidden="1"/>
    <cellStyle name="Uwaga 3" xfId="170" hidden="1"/>
    <cellStyle name="Uwaga 3" xfId="173" hidden="1"/>
    <cellStyle name="Uwaga 3" xfId="176" hidden="1"/>
    <cellStyle name="Uwaga 3" xfId="180" hidden="1"/>
    <cellStyle name="Uwaga 3" xfId="183" hidden="1"/>
    <cellStyle name="Uwaga 3" xfId="186" hidden="1"/>
    <cellStyle name="Uwaga 3" xfId="188" hidden="1"/>
    <cellStyle name="Uwaga 3" xfId="191" hidden="1"/>
    <cellStyle name="Uwaga 3" xfId="194" hidden="1"/>
    <cellStyle name="Uwaga 3" xfId="196" hidden="1"/>
    <cellStyle name="Uwaga 3" xfId="197" hidden="1"/>
    <cellStyle name="Uwaga 3" xfId="200" hidden="1"/>
    <cellStyle name="Uwaga 3" xfId="207" hidden="1"/>
    <cellStyle name="Uwaga 3" xfId="210" hidden="1"/>
    <cellStyle name="Uwaga 3" xfId="213" hidden="1"/>
    <cellStyle name="Uwaga 3" xfId="217" hidden="1"/>
    <cellStyle name="Uwaga 3" xfId="220" hidden="1"/>
    <cellStyle name="Uwaga 3" xfId="222" hidden="1"/>
    <cellStyle name="Uwaga 3" xfId="225" hidden="1"/>
    <cellStyle name="Uwaga 3" xfId="228" hidden="1"/>
    <cellStyle name="Uwaga 3" xfId="231" hidden="1"/>
    <cellStyle name="Uwaga 3" xfId="232" hidden="1"/>
    <cellStyle name="Uwaga 3" xfId="233" hidden="1"/>
    <cellStyle name="Uwaga 3" xfId="235" hidden="1"/>
    <cellStyle name="Uwaga 3" xfId="241" hidden="1"/>
    <cellStyle name="Uwaga 3" xfId="242" hidden="1"/>
    <cellStyle name="Uwaga 3" xfId="244" hidden="1"/>
    <cellStyle name="Uwaga 3" xfId="250" hidden="1"/>
    <cellStyle name="Uwaga 3" xfId="252" hidden="1"/>
    <cellStyle name="Uwaga 3" xfId="255" hidden="1"/>
    <cellStyle name="Uwaga 3" xfId="259" hidden="1"/>
    <cellStyle name="Uwaga 3" xfId="260" hidden="1"/>
    <cellStyle name="Uwaga 3" xfId="262" hidden="1"/>
    <cellStyle name="Uwaga 3" xfId="268" hidden="1"/>
    <cellStyle name="Uwaga 3" xfId="269" hidden="1"/>
    <cellStyle name="Uwaga 3" xfId="270" hidden="1"/>
    <cellStyle name="Uwaga 3" xfId="278" hidden="1"/>
    <cellStyle name="Uwaga 3" xfId="281" hidden="1"/>
    <cellStyle name="Uwaga 3" xfId="284" hidden="1"/>
    <cellStyle name="Uwaga 3" xfId="287" hidden="1"/>
    <cellStyle name="Uwaga 3" xfId="290" hidden="1"/>
    <cellStyle name="Uwaga 3" xfId="293" hidden="1"/>
    <cellStyle name="Uwaga 3" xfId="296" hidden="1"/>
    <cellStyle name="Uwaga 3" xfId="299" hidden="1"/>
    <cellStyle name="Uwaga 3" xfId="302" hidden="1"/>
    <cellStyle name="Uwaga 3" xfId="304" hidden="1"/>
    <cellStyle name="Uwaga 3" xfId="305" hidden="1"/>
    <cellStyle name="Uwaga 3" xfId="307" hidden="1"/>
    <cellStyle name="Uwaga 3" xfId="314" hidden="1"/>
    <cellStyle name="Uwaga 3" xfId="317" hidden="1"/>
    <cellStyle name="Uwaga 3" xfId="320" hidden="1"/>
    <cellStyle name="Uwaga 3" xfId="323" hidden="1"/>
    <cellStyle name="Uwaga 3" xfId="326" hidden="1"/>
    <cellStyle name="Uwaga 3" xfId="329" hidden="1"/>
    <cellStyle name="Uwaga 3" xfId="332" hidden="1"/>
    <cellStyle name="Uwaga 3" xfId="334" hidden="1"/>
    <cellStyle name="Uwaga 3" xfId="337" hidden="1"/>
    <cellStyle name="Uwaga 3" xfId="340" hidden="1"/>
    <cellStyle name="Uwaga 3" xfId="341" hidden="1"/>
    <cellStyle name="Uwaga 3" xfId="342" hidden="1"/>
    <cellStyle name="Uwaga 3" xfId="349" hidden="1"/>
    <cellStyle name="Uwaga 3" xfId="350" hidden="1"/>
    <cellStyle name="Uwaga 3" xfId="352" hidden="1"/>
    <cellStyle name="Uwaga 3" xfId="358" hidden="1"/>
    <cellStyle name="Uwaga 3" xfId="359" hidden="1"/>
    <cellStyle name="Uwaga 3" xfId="361" hidden="1"/>
    <cellStyle name="Uwaga 3" xfId="367" hidden="1"/>
    <cellStyle name="Uwaga 3" xfId="368" hidden="1"/>
    <cellStyle name="Uwaga 3" xfId="370" hidden="1"/>
    <cellStyle name="Uwaga 3" xfId="376" hidden="1"/>
    <cellStyle name="Uwaga 3" xfId="377" hidden="1"/>
    <cellStyle name="Uwaga 3" xfId="378" hidden="1"/>
    <cellStyle name="Uwaga 3" xfId="386" hidden="1"/>
    <cellStyle name="Uwaga 3" xfId="388" hidden="1"/>
    <cellStyle name="Uwaga 3" xfId="391" hidden="1"/>
    <cellStyle name="Uwaga 3" xfId="395" hidden="1"/>
    <cellStyle name="Uwaga 3" xfId="398" hidden="1"/>
    <cellStyle name="Uwaga 3" xfId="401" hidden="1"/>
    <cellStyle name="Uwaga 3" xfId="404" hidden="1"/>
    <cellStyle name="Uwaga 3" xfId="406" hidden="1"/>
    <cellStyle name="Uwaga 3" xfId="409" hidden="1"/>
    <cellStyle name="Uwaga 3" xfId="412" hidden="1"/>
    <cellStyle name="Uwaga 3" xfId="413" hidden="1"/>
    <cellStyle name="Uwaga 3" xfId="414" hidden="1"/>
    <cellStyle name="Uwaga 3" xfId="421" hidden="1"/>
    <cellStyle name="Uwaga 3" xfId="423" hidden="1"/>
    <cellStyle name="Uwaga 3" xfId="425" hidden="1"/>
    <cellStyle name="Uwaga 3" xfId="430" hidden="1"/>
    <cellStyle name="Uwaga 3" xfId="432" hidden="1"/>
    <cellStyle name="Uwaga 3" xfId="434" hidden="1"/>
    <cellStyle name="Uwaga 3" xfId="439" hidden="1"/>
    <cellStyle name="Uwaga 3" xfId="441" hidden="1"/>
    <cellStyle name="Uwaga 3" xfId="443" hidden="1"/>
    <cellStyle name="Uwaga 3" xfId="448" hidden="1"/>
    <cellStyle name="Uwaga 3" xfId="449" hidden="1"/>
    <cellStyle name="Uwaga 3" xfId="450" hidden="1"/>
    <cellStyle name="Uwaga 3" xfId="457" hidden="1"/>
    <cellStyle name="Uwaga 3" xfId="459" hidden="1"/>
    <cellStyle name="Uwaga 3" xfId="461" hidden="1"/>
    <cellStyle name="Uwaga 3" xfId="466" hidden="1"/>
    <cellStyle name="Uwaga 3" xfId="468" hidden="1"/>
    <cellStyle name="Uwaga 3" xfId="470" hidden="1"/>
    <cellStyle name="Uwaga 3" xfId="475" hidden="1"/>
    <cellStyle name="Uwaga 3" xfId="477" hidden="1"/>
    <cellStyle name="Uwaga 3" xfId="478" hidden="1"/>
    <cellStyle name="Uwaga 3" xfId="484" hidden="1"/>
    <cellStyle name="Uwaga 3" xfId="485" hidden="1"/>
    <cellStyle name="Uwaga 3" xfId="486" hidden="1"/>
    <cellStyle name="Uwaga 3" xfId="493" hidden="1"/>
    <cellStyle name="Uwaga 3" xfId="495" hidden="1"/>
    <cellStyle name="Uwaga 3" xfId="497" hidden="1"/>
    <cellStyle name="Uwaga 3" xfId="502" hidden="1"/>
    <cellStyle name="Uwaga 3" xfId="504" hidden="1"/>
    <cellStyle name="Uwaga 3" xfId="506" hidden="1"/>
    <cellStyle name="Uwaga 3" xfId="511" hidden="1"/>
    <cellStyle name="Uwaga 3" xfId="513" hidden="1"/>
    <cellStyle name="Uwaga 3" xfId="515" hidden="1"/>
    <cellStyle name="Uwaga 3" xfId="520" hidden="1"/>
    <cellStyle name="Uwaga 3" xfId="521" hidden="1"/>
    <cellStyle name="Uwaga 3" xfId="523" hidden="1"/>
    <cellStyle name="Uwaga 3" xfId="529" hidden="1"/>
    <cellStyle name="Uwaga 3" xfId="530" hidden="1"/>
    <cellStyle name="Uwaga 3" xfId="531" hidden="1"/>
    <cellStyle name="Uwaga 3" xfId="538" hidden="1"/>
    <cellStyle name="Uwaga 3" xfId="539" hidden="1"/>
    <cellStyle name="Uwaga 3" xfId="540" hidden="1"/>
    <cellStyle name="Uwaga 3" xfId="547" hidden="1"/>
    <cellStyle name="Uwaga 3" xfId="548" hidden="1"/>
    <cellStyle name="Uwaga 3" xfId="549" hidden="1"/>
    <cellStyle name="Uwaga 3" xfId="556" hidden="1"/>
    <cellStyle name="Uwaga 3" xfId="557" hidden="1"/>
    <cellStyle name="Uwaga 3" xfId="558" hidden="1"/>
    <cellStyle name="Uwaga 3" xfId="565" hidden="1"/>
    <cellStyle name="Uwaga 3" xfId="566" hidden="1"/>
    <cellStyle name="Uwaga 3" xfId="567" hidden="1"/>
    <cellStyle name="Uwaga 3" xfId="654" hidden="1"/>
    <cellStyle name="Uwaga 3" xfId="655" hidden="1"/>
    <cellStyle name="Uwaga 3" xfId="657" hidden="1"/>
    <cellStyle name="Uwaga 3" xfId="669" hidden="1"/>
    <cellStyle name="Uwaga 3" xfId="670" hidden="1"/>
    <cellStyle name="Uwaga 3" xfId="675" hidden="1"/>
    <cellStyle name="Uwaga 3" xfId="684" hidden="1"/>
    <cellStyle name="Uwaga 3" xfId="685" hidden="1"/>
    <cellStyle name="Uwaga 3" xfId="690" hidden="1"/>
    <cellStyle name="Uwaga 3" xfId="699" hidden="1"/>
    <cellStyle name="Uwaga 3" xfId="700" hidden="1"/>
    <cellStyle name="Uwaga 3" xfId="701" hidden="1"/>
    <cellStyle name="Uwaga 3" xfId="714" hidden="1"/>
    <cellStyle name="Uwaga 3" xfId="719" hidden="1"/>
    <cellStyle name="Uwaga 3" xfId="724" hidden="1"/>
    <cellStyle name="Uwaga 3" xfId="734" hidden="1"/>
    <cellStyle name="Uwaga 3" xfId="739" hidden="1"/>
    <cellStyle name="Uwaga 3" xfId="743" hidden="1"/>
    <cellStyle name="Uwaga 3" xfId="750" hidden="1"/>
    <cellStyle name="Uwaga 3" xfId="755" hidden="1"/>
    <cellStyle name="Uwaga 3" xfId="758" hidden="1"/>
    <cellStyle name="Uwaga 3" xfId="764" hidden="1"/>
    <cellStyle name="Uwaga 3" xfId="769" hidden="1"/>
    <cellStyle name="Uwaga 3" xfId="773" hidden="1"/>
    <cellStyle name="Uwaga 3" xfId="774" hidden="1"/>
    <cellStyle name="Uwaga 3" xfId="775" hidden="1"/>
    <cellStyle name="Uwaga 3" xfId="779" hidden="1"/>
    <cellStyle name="Uwaga 3" xfId="791" hidden="1"/>
    <cellStyle name="Uwaga 3" xfId="796" hidden="1"/>
    <cellStyle name="Uwaga 3" xfId="801" hidden="1"/>
    <cellStyle name="Uwaga 3" xfId="806" hidden="1"/>
    <cellStyle name="Uwaga 3" xfId="811" hidden="1"/>
    <cellStyle name="Uwaga 3" xfId="816" hidden="1"/>
    <cellStyle name="Uwaga 3" xfId="820" hidden="1"/>
    <cellStyle name="Uwaga 3" xfId="824" hidden="1"/>
    <cellStyle name="Uwaga 3" xfId="829" hidden="1"/>
    <cellStyle name="Uwaga 3" xfId="834" hidden="1"/>
    <cellStyle name="Uwaga 3" xfId="835" hidden="1"/>
    <cellStyle name="Uwaga 3" xfId="837" hidden="1"/>
    <cellStyle name="Uwaga 3" xfId="850" hidden="1"/>
    <cellStyle name="Uwaga 3" xfId="854" hidden="1"/>
    <cellStyle name="Uwaga 3" xfId="859" hidden="1"/>
    <cellStyle name="Uwaga 3" xfId="866" hidden="1"/>
    <cellStyle name="Uwaga 3" xfId="870" hidden="1"/>
    <cellStyle name="Uwaga 3" xfId="875" hidden="1"/>
    <cellStyle name="Uwaga 3" xfId="880" hidden="1"/>
    <cellStyle name="Uwaga 3" xfId="883" hidden="1"/>
    <cellStyle name="Uwaga 3" xfId="888" hidden="1"/>
    <cellStyle name="Uwaga 3" xfId="894" hidden="1"/>
    <cellStyle name="Uwaga 3" xfId="895" hidden="1"/>
    <cellStyle name="Uwaga 3" xfId="898" hidden="1"/>
    <cellStyle name="Uwaga 3" xfId="911" hidden="1"/>
    <cellStyle name="Uwaga 3" xfId="915" hidden="1"/>
    <cellStyle name="Uwaga 3" xfId="920" hidden="1"/>
    <cellStyle name="Uwaga 3" xfId="927" hidden="1"/>
    <cellStyle name="Uwaga 3" xfId="932" hidden="1"/>
    <cellStyle name="Uwaga 3" xfId="936" hidden="1"/>
    <cellStyle name="Uwaga 3" xfId="941" hidden="1"/>
    <cellStyle name="Uwaga 3" xfId="945" hidden="1"/>
    <cellStyle name="Uwaga 3" xfId="950" hidden="1"/>
    <cellStyle name="Uwaga 3" xfId="954" hidden="1"/>
    <cellStyle name="Uwaga 3" xfId="955" hidden="1"/>
    <cellStyle name="Uwaga 3" xfId="957" hidden="1"/>
    <cellStyle name="Uwaga 3" xfId="969" hidden="1"/>
    <cellStyle name="Uwaga 3" xfId="970" hidden="1"/>
    <cellStyle name="Uwaga 3" xfId="972" hidden="1"/>
    <cellStyle name="Uwaga 3" xfId="984" hidden="1"/>
    <cellStyle name="Uwaga 3" xfId="986" hidden="1"/>
    <cellStyle name="Uwaga 3" xfId="989" hidden="1"/>
    <cellStyle name="Uwaga 3" xfId="999" hidden="1"/>
    <cellStyle name="Uwaga 3" xfId="1000" hidden="1"/>
    <cellStyle name="Uwaga 3" xfId="1002" hidden="1"/>
    <cellStyle name="Uwaga 3" xfId="1014" hidden="1"/>
    <cellStyle name="Uwaga 3" xfId="1015" hidden="1"/>
    <cellStyle name="Uwaga 3" xfId="1016" hidden="1"/>
    <cellStyle name="Uwaga 3" xfId="1030" hidden="1"/>
    <cellStyle name="Uwaga 3" xfId="1033" hidden="1"/>
    <cellStyle name="Uwaga 3" xfId="1037" hidden="1"/>
    <cellStyle name="Uwaga 3" xfId="1045" hidden="1"/>
    <cellStyle name="Uwaga 3" xfId="1048" hidden="1"/>
    <cellStyle name="Uwaga 3" xfId="1052" hidden="1"/>
    <cellStyle name="Uwaga 3" xfId="1060" hidden="1"/>
    <cellStyle name="Uwaga 3" xfId="1063" hidden="1"/>
    <cellStyle name="Uwaga 3" xfId="1067" hidden="1"/>
    <cellStyle name="Uwaga 3" xfId="1074" hidden="1"/>
    <cellStyle name="Uwaga 3" xfId="1075" hidden="1"/>
    <cellStyle name="Uwaga 3" xfId="1077" hidden="1"/>
    <cellStyle name="Uwaga 3" xfId="1090" hidden="1"/>
    <cellStyle name="Uwaga 3" xfId="1093" hidden="1"/>
    <cellStyle name="Uwaga 3" xfId="1096" hidden="1"/>
    <cellStyle name="Uwaga 3" xfId="1105" hidden="1"/>
    <cellStyle name="Uwaga 3" xfId="1108" hidden="1"/>
    <cellStyle name="Uwaga 3" xfId="1112" hidden="1"/>
    <cellStyle name="Uwaga 3" xfId="1120" hidden="1"/>
    <cellStyle name="Uwaga 3" xfId="1122" hidden="1"/>
    <cellStyle name="Uwaga 3" xfId="1125" hidden="1"/>
    <cellStyle name="Uwaga 3" xfId="1134" hidden="1"/>
    <cellStyle name="Uwaga 3" xfId="1135" hidden="1"/>
    <cellStyle name="Uwaga 3" xfId="1136" hidden="1"/>
    <cellStyle name="Uwaga 3" xfId="1149" hidden="1"/>
    <cellStyle name="Uwaga 3" xfId="1150" hidden="1"/>
    <cellStyle name="Uwaga 3" xfId="1152" hidden="1"/>
    <cellStyle name="Uwaga 3" xfId="1164" hidden="1"/>
    <cellStyle name="Uwaga 3" xfId="1165" hidden="1"/>
    <cellStyle name="Uwaga 3" xfId="1167" hidden="1"/>
    <cellStyle name="Uwaga 3" xfId="1179" hidden="1"/>
    <cellStyle name="Uwaga 3" xfId="1180" hidden="1"/>
    <cellStyle name="Uwaga 3" xfId="1182" hidden="1"/>
    <cellStyle name="Uwaga 3" xfId="1194" hidden="1"/>
    <cellStyle name="Uwaga 3" xfId="1195" hidden="1"/>
    <cellStyle name="Uwaga 3" xfId="1196" hidden="1"/>
    <cellStyle name="Uwaga 3" xfId="1210" hidden="1"/>
    <cellStyle name="Uwaga 3" xfId="1212" hidden="1"/>
    <cellStyle name="Uwaga 3" xfId="1215" hidden="1"/>
    <cellStyle name="Uwaga 3" xfId="1225" hidden="1"/>
    <cellStyle name="Uwaga 3" xfId="1228" hidden="1"/>
    <cellStyle name="Uwaga 3" xfId="1231" hidden="1"/>
    <cellStyle name="Uwaga 3" xfId="1240" hidden="1"/>
    <cellStyle name="Uwaga 3" xfId="1242" hidden="1"/>
    <cellStyle name="Uwaga 3" xfId="1245" hidden="1"/>
    <cellStyle name="Uwaga 3" xfId="1254" hidden="1"/>
    <cellStyle name="Uwaga 3" xfId="1255" hidden="1"/>
    <cellStyle name="Uwaga 3" xfId="1256" hidden="1"/>
    <cellStyle name="Uwaga 3" xfId="1269" hidden="1"/>
    <cellStyle name="Uwaga 3" xfId="1271" hidden="1"/>
    <cellStyle name="Uwaga 3" xfId="1273" hidden="1"/>
    <cellStyle name="Uwaga 3" xfId="1284" hidden="1"/>
    <cellStyle name="Uwaga 3" xfId="1286" hidden="1"/>
    <cellStyle name="Uwaga 3" xfId="1288" hidden="1"/>
    <cellStyle name="Uwaga 3" xfId="1299" hidden="1"/>
    <cellStyle name="Uwaga 3" xfId="1301" hidden="1"/>
    <cellStyle name="Uwaga 3" xfId="1303" hidden="1"/>
    <cellStyle name="Uwaga 3" xfId="1314" hidden="1"/>
    <cellStyle name="Uwaga 3" xfId="1315" hidden="1"/>
    <cellStyle name="Uwaga 3" xfId="1316" hidden="1"/>
    <cellStyle name="Uwaga 3" xfId="1329" hidden="1"/>
    <cellStyle name="Uwaga 3" xfId="1331" hidden="1"/>
    <cellStyle name="Uwaga 3" xfId="1333" hidden="1"/>
    <cellStyle name="Uwaga 3" xfId="1344" hidden="1"/>
    <cellStyle name="Uwaga 3" xfId="1346" hidden="1"/>
    <cellStyle name="Uwaga 3" xfId="1348" hidden="1"/>
    <cellStyle name="Uwaga 3" xfId="1359" hidden="1"/>
    <cellStyle name="Uwaga 3" xfId="1361" hidden="1"/>
    <cellStyle name="Uwaga 3" xfId="1362" hidden="1"/>
    <cellStyle name="Uwaga 3" xfId="1374" hidden="1"/>
    <cellStyle name="Uwaga 3" xfId="1375" hidden="1"/>
    <cellStyle name="Uwaga 3" xfId="1376" hidden="1"/>
    <cellStyle name="Uwaga 3" xfId="1389" hidden="1"/>
    <cellStyle name="Uwaga 3" xfId="1391" hidden="1"/>
    <cellStyle name="Uwaga 3" xfId="1393" hidden="1"/>
    <cellStyle name="Uwaga 3" xfId="1404" hidden="1"/>
    <cellStyle name="Uwaga 3" xfId="1406" hidden="1"/>
    <cellStyle name="Uwaga 3" xfId="1408" hidden="1"/>
    <cellStyle name="Uwaga 3" xfId="1419" hidden="1"/>
    <cellStyle name="Uwaga 3" xfId="1421" hidden="1"/>
    <cellStyle name="Uwaga 3" xfId="1423" hidden="1"/>
    <cellStyle name="Uwaga 3" xfId="1434" hidden="1"/>
    <cellStyle name="Uwaga 3" xfId="1435" hidden="1"/>
    <cellStyle name="Uwaga 3" xfId="1437" hidden="1"/>
    <cellStyle name="Uwaga 3" xfId="1448" hidden="1"/>
    <cellStyle name="Uwaga 3" xfId="1450" hidden="1"/>
    <cellStyle name="Uwaga 3" xfId="1451" hidden="1"/>
    <cellStyle name="Uwaga 3" xfId="1460" hidden="1"/>
    <cellStyle name="Uwaga 3" xfId="1463" hidden="1"/>
    <cellStyle name="Uwaga 3" xfId="1465" hidden="1"/>
    <cellStyle name="Uwaga 3" xfId="1476" hidden="1"/>
    <cellStyle name="Uwaga 3" xfId="1478" hidden="1"/>
    <cellStyle name="Uwaga 3" xfId="1480" hidden="1"/>
    <cellStyle name="Uwaga 3" xfId="1492" hidden="1"/>
    <cellStyle name="Uwaga 3" xfId="1494" hidden="1"/>
    <cellStyle name="Uwaga 3" xfId="1496" hidden="1"/>
    <cellStyle name="Uwaga 3" xfId="1504" hidden="1"/>
    <cellStyle name="Uwaga 3" xfId="1506" hidden="1"/>
    <cellStyle name="Uwaga 3" xfId="1509" hidden="1"/>
    <cellStyle name="Uwaga 3" xfId="1499" hidden="1"/>
    <cellStyle name="Uwaga 3" xfId="1498" hidden="1"/>
    <cellStyle name="Uwaga 3" xfId="1497" hidden="1"/>
    <cellStyle name="Uwaga 3" xfId="1484" hidden="1"/>
    <cellStyle name="Uwaga 3" xfId="1483" hidden="1"/>
    <cellStyle name="Uwaga 3" xfId="1482" hidden="1"/>
    <cellStyle name="Uwaga 3" xfId="1469" hidden="1"/>
    <cellStyle name="Uwaga 3" xfId="1468" hidden="1"/>
    <cellStyle name="Uwaga 3" xfId="1467" hidden="1"/>
    <cellStyle name="Uwaga 3" xfId="1454" hidden="1"/>
    <cellStyle name="Uwaga 3" xfId="1453" hidden="1"/>
    <cellStyle name="Uwaga 3" xfId="1452" hidden="1"/>
    <cellStyle name="Uwaga 3" xfId="1439" hidden="1"/>
    <cellStyle name="Uwaga 3" xfId="1438" hidden="1"/>
    <cellStyle name="Uwaga 3" xfId="1436" hidden="1"/>
    <cellStyle name="Uwaga 3" xfId="1425" hidden="1"/>
    <cellStyle name="Uwaga 3" xfId="1422" hidden="1"/>
    <cellStyle name="Uwaga 3" xfId="1420" hidden="1"/>
    <cellStyle name="Uwaga 3" xfId="1410" hidden="1"/>
    <cellStyle name="Uwaga 3" xfId="1407" hidden="1"/>
    <cellStyle name="Uwaga 3" xfId="1405" hidden="1"/>
    <cellStyle name="Uwaga 3" xfId="1395" hidden="1"/>
    <cellStyle name="Uwaga 3" xfId="1392" hidden="1"/>
    <cellStyle name="Uwaga 3" xfId="1390" hidden="1"/>
    <cellStyle name="Uwaga 3" xfId="1380" hidden="1"/>
    <cellStyle name="Uwaga 3" xfId="1378" hidden="1"/>
    <cellStyle name="Uwaga 3" xfId="1377" hidden="1"/>
    <cellStyle name="Uwaga 3" xfId="1365" hidden="1"/>
    <cellStyle name="Uwaga 3" xfId="1363" hidden="1"/>
    <cellStyle name="Uwaga 3" xfId="1360" hidden="1"/>
    <cellStyle name="Uwaga 3" xfId="1350" hidden="1"/>
    <cellStyle name="Uwaga 3" xfId="1347" hidden="1"/>
    <cellStyle name="Uwaga 3" xfId="1345" hidden="1"/>
    <cellStyle name="Uwaga 3" xfId="1335" hidden="1"/>
    <cellStyle name="Uwaga 3" xfId="1332" hidden="1"/>
    <cellStyle name="Uwaga 3" xfId="1330" hidden="1"/>
    <cellStyle name="Uwaga 3" xfId="1320" hidden="1"/>
    <cellStyle name="Uwaga 3" xfId="1318" hidden="1"/>
    <cellStyle name="Uwaga 3" xfId="1317" hidden="1"/>
    <cellStyle name="Uwaga 3" xfId="1305" hidden="1"/>
    <cellStyle name="Uwaga 3" xfId="1302" hidden="1"/>
    <cellStyle name="Uwaga 3" xfId="1300" hidden="1"/>
    <cellStyle name="Uwaga 3" xfId="1290" hidden="1"/>
    <cellStyle name="Uwaga 3" xfId="1287" hidden="1"/>
    <cellStyle name="Uwaga 3" xfId="1285" hidden="1"/>
    <cellStyle name="Uwaga 3" xfId="1275" hidden="1"/>
    <cellStyle name="Uwaga 3" xfId="1272" hidden="1"/>
    <cellStyle name="Uwaga 3" xfId="1270" hidden="1"/>
    <cellStyle name="Uwaga 3" xfId="1260" hidden="1"/>
    <cellStyle name="Uwaga 3" xfId="1258" hidden="1"/>
    <cellStyle name="Uwaga 3" xfId="1257" hidden="1"/>
    <cellStyle name="Uwaga 3" xfId="1244" hidden="1"/>
    <cellStyle name="Uwaga 3" xfId="1241" hidden="1"/>
    <cellStyle name="Uwaga 3" xfId="1239" hidden="1"/>
    <cellStyle name="Uwaga 3" xfId="1229" hidden="1"/>
    <cellStyle name="Uwaga 3" xfId="1226" hidden="1"/>
    <cellStyle name="Uwaga 3" xfId="1224" hidden="1"/>
    <cellStyle name="Uwaga 3" xfId="1214" hidden="1"/>
    <cellStyle name="Uwaga 3" xfId="1211" hidden="1"/>
    <cellStyle name="Uwaga 3" xfId="1209" hidden="1"/>
    <cellStyle name="Uwaga 3" xfId="1200" hidden="1"/>
    <cellStyle name="Uwaga 3" xfId="1198" hidden="1"/>
    <cellStyle name="Uwaga 3" xfId="1197" hidden="1"/>
    <cellStyle name="Uwaga 3" xfId="1185" hidden="1"/>
    <cellStyle name="Uwaga 3" xfId="1183" hidden="1"/>
    <cellStyle name="Uwaga 3" xfId="1181" hidden="1"/>
    <cellStyle name="Uwaga 3" xfId="1170" hidden="1"/>
    <cellStyle name="Uwaga 3" xfId="1168" hidden="1"/>
    <cellStyle name="Uwaga 3" xfId="1166" hidden="1"/>
    <cellStyle name="Uwaga 3" xfId="1155" hidden="1"/>
    <cellStyle name="Uwaga 3" xfId="1153" hidden="1"/>
    <cellStyle name="Uwaga 3" xfId="1151" hidden="1"/>
    <cellStyle name="Uwaga 3" xfId="1140" hidden="1"/>
    <cellStyle name="Uwaga 3" xfId="1138" hidden="1"/>
    <cellStyle name="Uwaga 3" xfId="1137" hidden="1"/>
    <cellStyle name="Uwaga 3" xfId="1124" hidden="1"/>
    <cellStyle name="Uwaga 3" xfId="1121" hidden="1"/>
    <cellStyle name="Uwaga 3" xfId="1119" hidden="1"/>
    <cellStyle name="Uwaga 3" xfId="1109" hidden="1"/>
    <cellStyle name="Uwaga 3" xfId="1106" hidden="1"/>
    <cellStyle name="Uwaga 3" xfId="1104" hidden="1"/>
    <cellStyle name="Uwaga 3" xfId="1094" hidden="1"/>
    <cellStyle name="Uwaga 3" xfId="1091" hidden="1"/>
    <cellStyle name="Uwaga 3" xfId="1089" hidden="1"/>
    <cellStyle name="Uwaga 3" xfId="1080" hidden="1"/>
    <cellStyle name="Uwaga 3" xfId="1078" hidden="1"/>
    <cellStyle name="Uwaga 3" xfId="1076" hidden="1"/>
    <cellStyle name="Uwaga 3" xfId="1064" hidden="1"/>
    <cellStyle name="Uwaga 3" xfId="1061" hidden="1"/>
    <cellStyle name="Uwaga 3" xfId="1059" hidden="1"/>
    <cellStyle name="Uwaga 3" xfId="1049" hidden="1"/>
    <cellStyle name="Uwaga 3" xfId="1046" hidden="1"/>
    <cellStyle name="Uwaga 3" xfId="1044" hidden="1"/>
    <cellStyle name="Uwaga 3" xfId="1034" hidden="1"/>
    <cellStyle name="Uwaga 3" xfId="1031" hidden="1"/>
    <cellStyle name="Uwaga 3" xfId="1029" hidden="1"/>
    <cellStyle name="Uwaga 3" xfId="1022" hidden="1"/>
    <cellStyle name="Uwaga 3" xfId="1019" hidden="1"/>
    <cellStyle name="Uwaga 3" xfId="1017" hidden="1"/>
    <cellStyle name="Uwaga 3" xfId="1007" hidden="1"/>
    <cellStyle name="Uwaga 3" xfId="1004" hidden="1"/>
    <cellStyle name="Uwaga 3" xfId="1001" hidden="1"/>
    <cellStyle name="Uwaga 3" xfId="992" hidden="1"/>
    <cellStyle name="Uwaga 3" xfId="988" hidden="1"/>
    <cellStyle name="Uwaga 3" xfId="985" hidden="1"/>
    <cellStyle name="Uwaga 3" xfId="977" hidden="1"/>
    <cellStyle name="Uwaga 3" xfId="974" hidden="1"/>
    <cellStyle name="Uwaga 3" xfId="971" hidden="1"/>
    <cellStyle name="Uwaga 3" xfId="962" hidden="1"/>
    <cellStyle name="Uwaga 3" xfId="959" hidden="1"/>
    <cellStyle name="Uwaga 3" xfId="956" hidden="1"/>
    <cellStyle name="Uwaga 3" xfId="946" hidden="1"/>
    <cellStyle name="Uwaga 3" xfId="942" hidden="1"/>
    <cellStyle name="Uwaga 3" xfId="939" hidden="1"/>
    <cellStyle name="Uwaga 3" xfId="930" hidden="1"/>
    <cellStyle name="Uwaga 3" xfId="926" hidden="1"/>
    <cellStyle name="Uwaga 3" xfId="924" hidden="1"/>
    <cellStyle name="Uwaga 3" xfId="916" hidden="1"/>
    <cellStyle name="Uwaga 3" xfId="912" hidden="1"/>
    <cellStyle name="Uwaga 3" xfId="909" hidden="1"/>
    <cellStyle name="Uwaga 3" xfId="902" hidden="1"/>
    <cellStyle name="Uwaga 3" xfId="899" hidden="1"/>
    <cellStyle name="Uwaga 3" xfId="896" hidden="1"/>
    <cellStyle name="Uwaga 3" xfId="887" hidden="1"/>
    <cellStyle name="Uwaga 3" xfId="882" hidden="1"/>
    <cellStyle name="Uwaga 3" xfId="879" hidden="1"/>
    <cellStyle name="Uwaga 3" xfId="872" hidden="1"/>
    <cellStyle name="Uwaga 3" xfId="867" hidden="1"/>
    <cellStyle name="Uwaga 3" xfId="864" hidden="1"/>
    <cellStyle name="Uwaga 3" xfId="857" hidden="1"/>
    <cellStyle name="Uwaga 3" xfId="852" hidden="1"/>
    <cellStyle name="Uwaga 3" xfId="849" hidden="1"/>
    <cellStyle name="Uwaga 3" xfId="843" hidden="1"/>
    <cellStyle name="Uwaga 3" xfId="839" hidden="1"/>
    <cellStyle name="Uwaga 3" xfId="836" hidden="1"/>
    <cellStyle name="Uwaga 3" xfId="828" hidden="1"/>
    <cellStyle name="Uwaga 3" xfId="823" hidden="1"/>
    <cellStyle name="Uwaga 3" xfId="819" hidden="1"/>
    <cellStyle name="Uwaga 3" xfId="813" hidden="1"/>
    <cellStyle name="Uwaga 3" xfId="808" hidden="1"/>
    <cellStyle name="Uwaga 3" xfId="804" hidden="1"/>
    <cellStyle name="Uwaga 3" xfId="798" hidden="1"/>
    <cellStyle name="Uwaga 3" xfId="793" hidden="1"/>
    <cellStyle name="Uwaga 3" xfId="789" hidden="1"/>
    <cellStyle name="Uwaga 3" xfId="784" hidden="1"/>
    <cellStyle name="Uwaga 3" xfId="780" hidden="1"/>
    <cellStyle name="Uwaga 3" xfId="776" hidden="1"/>
    <cellStyle name="Uwaga 3" xfId="768" hidden="1"/>
    <cellStyle name="Uwaga 3" xfId="763" hidden="1"/>
    <cellStyle name="Uwaga 3" xfId="759" hidden="1"/>
    <cellStyle name="Uwaga 3" xfId="753" hidden="1"/>
    <cellStyle name="Uwaga 3" xfId="748" hidden="1"/>
    <cellStyle name="Uwaga 3" xfId="744" hidden="1"/>
    <cellStyle name="Uwaga 3" xfId="738" hidden="1"/>
    <cellStyle name="Uwaga 3" xfId="733" hidden="1"/>
    <cellStyle name="Uwaga 3" xfId="729" hidden="1"/>
    <cellStyle name="Uwaga 3" xfId="725" hidden="1"/>
    <cellStyle name="Uwaga 3" xfId="720" hidden="1"/>
    <cellStyle name="Uwaga 3" xfId="715" hidden="1"/>
    <cellStyle name="Uwaga 3" xfId="710" hidden="1"/>
    <cellStyle name="Uwaga 3" xfId="706" hidden="1"/>
    <cellStyle name="Uwaga 3" xfId="702" hidden="1"/>
    <cellStyle name="Uwaga 3" xfId="695" hidden="1"/>
    <cellStyle name="Uwaga 3" xfId="691" hidden="1"/>
    <cellStyle name="Uwaga 3" xfId="686" hidden="1"/>
    <cellStyle name="Uwaga 3" xfId="680" hidden="1"/>
    <cellStyle name="Uwaga 3" xfId="676" hidden="1"/>
    <cellStyle name="Uwaga 3" xfId="671" hidden="1"/>
    <cellStyle name="Uwaga 3" xfId="665" hidden="1"/>
    <cellStyle name="Uwaga 3" xfId="661" hidden="1"/>
    <cellStyle name="Uwaga 3" xfId="656" hidden="1"/>
    <cellStyle name="Uwaga 3" xfId="650" hidden="1"/>
    <cellStyle name="Uwaga 3" xfId="646" hidden="1"/>
    <cellStyle name="Uwaga 3" xfId="642" hidden="1"/>
    <cellStyle name="Uwaga 3" xfId="1502" hidden="1"/>
    <cellStyle name="Uwaga 3" xfId="1501" hidden="1"/>
    <cellStyle name="Uwaga 3" xfId="1500" hidden="1"/>
    <cellStyle name="Uwaga 3" xfId="1487" hidden="1"/>
    <cellStyle name="Uwaga 3" xfId="1486" hidden="1"/>
    <cellStyle name="Uwaga 3" xfId="1485" hidden="1"/>
    <cellStyle name="Uwaga 3" xfId="1472" hidden="1"/>
    <cellStyle name="Uwaga 3" xfId="1471" hidden="1"/>
    <cellStyle name="Uwaga 3" xfId="1470" hidden="1"/>
    <cellStyle name="Uwaga 3" xfId="1457" hidden="1"/>
    <cellStyle name="Uwaga 3" xfId="1456" hidden="1"/>
    <cellStyle name="Uwaga 3" xfId="1455" hidden="1"/>
    <cellStyle name="Uwaga 3" xfId="1442" hidden="1"/>
    <cellStyle name="Uwaga 3" xfId="1441" hidden="1"/>
    <cellStyle name="Uwaga 3" xfId="1440" hidden="1"/>
    <cellStyle name="Uwaga 3" xfId="1428" hidden="1"/>
    <cellStyle name="Uwaga 3" xfId="1426" hidden="1"/>
    <cellStyle name="Uwaga 3" xfId="1424" hidden="1"/>
    <cellStyle name="Uwaga 3" xfId="1413" hidden="1"/>
    <cellStyle name="Uwaga 3" xfId="1411" hidden="1"/>
    <cellStyle name="Uwaga 3" xfId="1409" hidden="1"/>
    <cellStyle name="Uwaga 3" xfId="1398" hidden="1"/>
    <cellStyle name="Uwaga 3" xfId="1396" hidden="1"/>
    <cellStyle name="Uwaga 3" xfId="1394" hidden="1"/>
    <cellStyle name="Uwaga 3" xfId="1383" hidden="1"/>
    <cellStyle name="Uwaga 3" xfId="1381" hidden="1"/>
    <cellStyle name="Uwaga 3" xfId="1379" hidden="1"/>
    <cellStyle name="Uwaga 3" xfId="1368" hidden="1"/>
    <cellStyle name="Uwaga 3" xfId="1366" hidden="1"/>
    <cellStyle name="Uwaga 3" xfId="1364" hidden="1"/>
    <cellStyle name="Uwaga 3" xfId="1353" hidden="1"/>
    <cellStyle name="Uwaga 3" xfId="1351" hidden="1"/>
    <cellStyle name="Uwaga 3" xfId="1349" hidden="1"/>
    <cellStyle name="Uwaga 3" xfId="1338" hidden="1"/>
    <cellStyle name="Uwaga 3" xfId="1336" hidden="1"/>
    <cellStyle name="Uwaga 3" xfId="1334" hidden="1"/>
    <cellStyle name="Uwaga 3" xfId="1323" hidden="1"/>
    <cellStyle name="Uwaga 3" xfId="1321" hidden="1"/>
    <cellStyle name="Uwaga 3" xfId="1319" hidden="1"/>
    <cellStyle name="Uwaga 3" xfId="1308" hidden="1"/>
    <cellStyle name="Uwaga 3" xfId="1306" hidden="1"/>
    <cellStyle name="Uwaga 3" xfId="1304" hidden="1"/>
    <cellStyle name="Uwaga 3" xfId="1293" hidden="1"/>
    <cellStyle name="Uwaga 3" xfId="1291" hidden="1"/>
    <cellStyle name="Uwaga 3" xfId="1289" hidden="1"/>
    <cellStyle name="Uwaga 3" xfId="1278" hidden="1"/>
    <cellStyle name="Uwaga 3" xfId="1276" hidden="1"/>
    <cellStyle name="Uwaga 3" xfId="1274" hidden="1"/>
    <cellStyle name="Uwaga 3" xfId="1263" hidden="1"/>
    <cellStyle name="Uwaga 3" xfId="1261" hidden="1"/>
    <cellStyle name="Uwaga 3" xfId="1259" hidden="1"/>
    <cellStyle name="Uwaga 3" xfId="1248" hidden="1"/>
    <cellStyle name="Uwaga 3" xfId="1246" hidden="1"/>
    <cellStyle name="Uwaga 3" xfId="1243" hidden="1"/>
    <cellStyle name="Uwaga 3" xfId="1233" hidden="1"/>
    <cellStyle name="Uwaga 3" xfId="1230" hidden="1"/>
    <cellStyle name="Uwaga 3" xfId="1227" hidden="1"/>
    <cellStyle name="Uwaga 3" xfId="1218" hidden="1"/>
    <cellStyle name="Uwaga 3" xfId="1216" hidden="1"/>
    <cellStyle name="Uwaga 3" xfId="1213" hidden="1"/>
    <cellStyle name="Uwaga 3" xfId="1203" hidden="1"/>
    <cellStyle name="Uwaga 3" xfId="1201" hidden="1"/>
    <cellStyle name="Uwaga 3" xfId="1199" hidden="1"/>
    <cellStyle name="Uwaga 3" xfId="1188" hidden="1"/>
    <cellStyle name="Uwaga 3" xfId="1186" hidden="1"/>
    <cellStyle name="Uwaga 3" xfId="1184" hidden="1"/>
    <cellStyle name="Uwaga 3" xfId="1173" hidden="1"/>
    <cellStyle name="Uwaga 3" xfId="1171" hidden="1"/>
    <cellStyle name="Uwaga 3" xfId="1169" hidden="1"/>
    <cellStyle name="Uwaga 3" xfId="1158" hidden="1"/>
    <cellStyle name="Uwaga 3" xfId="1156" hidden="1"/>
    <cellStyle name="Uwaga 3" xfId="1154" hidden="1"/>
    <cellStyle name="Uwaga 3" xfId="1143" hidden="1"/>
    <cellStyle name="Uwaga 3" xfId="1141" hidden="1"/>
    <cellStyle name="Uwaga 3" xfId="1139" hidden="1"/>
    <cellStyle name="Uwaga 3" xfId="1128" hidden="1"/>
    <cellStyle name="Uwaga 3" xfId="1126" hidden="1"/>
    <cellStyle name="Uwaga 3" xfId="1123" hidden="1"/>
    <cellStyle name="Uwaga 3" xfId="1113" hidden="1"/>
    <cellStyle name="Uwaga 3" xfId="1110" hidden="1"/>
    <cellStyle name="Uwaga 3" xfId="1107" hidden="1"/>
    <cellStyle name="Uwaga 3" xfId="1098" hidden="1"/>
    <cellStyle name="Uwaga 3" xfId="1095" hidden="1"/>
    <cellStyle name="Uwaga 3" xfId="1092" hidden="1"/>
    <cellStyle name="Uwaga 3" xfId="1083" hidden="1"/>
    <cellStyle name="Uwaga 3" xfId="1081" hidden="1"/>
    <cellStyle name="Uwaga 3" xfId="1079" hidden="1"/>
    <cellStyle name="Uwaga 3" xfId="1068" hidden="1"/>
    <cellStyle name="Uwaga 3" xfId="1065" hidden="1"/>
    <cellStyle name="Uwaga 3" xfId="1062" hidden="1"/>
    <cellStyle name="Uwaga 3" xfId="1053" hidden="1"/>
    <cellStyle name="Uwaga 3" xfId="1050" hidden="1"/>
    <cellStyle name="Uwaga 3" xfId="1047" hidden="1"/>
    <cellStyle name="Uwaga 3" xfId="1038" hidden="1"/>
    <cellStyle name="Uwaga 3" xfId="1035" hidden="1"/>
    <cellStyle name="Uwaga 3" xfId="1032" hidden="1"/>
    <cellStyle name="Uwaga 3" xfId="1025" hidden="1"/>
    <cellStyle name="Uwaga 3" xfId="1021" hidden="1"/>
    <cellStyle name="Uwaga 3" xfId="1018" hidden="1"/>
    <cellStyle name="Uwaga 3" xfId="1010" hidden="1"/>
    <cellStyle name="Uwaga 3" xfId="1006" hidden="1"/>
    <cellStyle name="Uwaga 3" xfId="1003" hidden="1"/>
    <cellStyle name="Uwaga 3" xfId="995" hidden="1"/>
    <cellStyle name="Uwaga 3" xfId="991" hidden="1"/>
    <cellStyle name="Uwaga 3" xfId="987" hidden="1"/>
    <cellStyle name="Uwaga 3" xfId="980" hidden="1"/>
    <cellStyle name="Uwaga 3" xfId="976" hidden="1"/>
    <cellStyle name="Uwaga 3" xfId="973" hidden="1"/>
    <cellStyle name="Uwaga 3" xfId="965" hidden="1"/>
    <cellStyle name="Uwaga 3" xfId="961" hidden="1"/>
    <cellStyle name="Uwaga 3" xfId="958" hidden="1"/>
    <cellStyle name="Uwaga 3" xfId="949" hidden="1"/>
    <cellStyle name="Uwaga 3" xfId="944" hidden="1"/>
    <cellStyle name="Uwaga 3" xfId="940" hidden="1"/>
    <cellStyle name="Uwaga 3" xfId="934" hidden="1"/>
    <cellStyle name="Uwaga 3" xfId="929" hidden="1"/>
    <cellStyle name="Uwaga 3" xfId="925" hidden="1"/>
    <cellStyle name="Uwaga 3" xfId="919" hidden="1"/>
    <cellStyle name="Uwaga 3" xfId="914" hidden="1"/>
    <cellStyle name="Uwaga 3" xfId="910" hidden="1"/>
    <cellStyle name="Uwaga 3" xfId="905" hidden="1"/>
    <cellStyle name="Uwaga 3" xfId="901" hidden="1"/>
    <cellStyle name="Uwaga 3" xfId="897" hidden="1"/>
    <cellStyle name="Uwaga 3" xfId="890" hidden="1"/>
    <cellStyle name="Uwaga 3" xfId="885" hidden="1"/>
    <cellStyle name="Uwaga 3" xfId="881" hidden="1"/>
    <cellStyle name="Uwaga 3" xfId="874" hidden="1"/>
    <cellStyle name="Uwaga 3" xfId="869" hidden="1"/>
    <cellStyle name="Uwaga 3" xfId="865" hidden="1"/>
    <cellStyle name="Uwaga 3" xfId="860" hidden="1"/>
    <cellStyle name="Uwaga 3" xfId="855" hidden="1"/>
    <cellStyle name="Uwaga 3" xfId="851" hidden="1"/>
    <cellStyle name="Uwaga 3" xfId="845" hidden="1"/>
    <cellStyle name="Uwaga 3" xfId="841" hidden="1"/>
    <cellStyle name="Uwaga 3" xfId="838" hidden="1"/>
    <cellStyle name="Uwaga 3" xfId="831" hidden="1"/>
    <cellStyle name="Uwaga 3" xfId="826" hidden="1"/>
    <cellStyle name="Uwaga 3" xfId="821" hidden="1"/>
    <cellStyle name="Uwaga 3" xfId="815" hidden="1"/>
    <cellStyle name="Uwaga 3" xfId="810" hidden="1"/>
    <cellStyle name="Uwaga 3" xfId="805" hidden="1"/>
    <cellStyle name="Uwaga 3" xfId="800" hidden="1"/>
    <cellStyle name="Uwaga 3" xfId="795" hidden="1"/>
    <cellStyle name="Uwaga 3" xfId="790" hidden="1"/>
    <cellStyle name="Uwaga 3" xfId="786" hidden="1"/>
    <cellStyle name="Uwaga 3" xfId="782" hidden="1"/>
    <cellStyle name="Uwaga 3" xfId="777" hidden="1"/>
    <cellStyle name="Uwaga 3" xfId="770" hidden="1"/>
    <cellStyle name="Uwaga 3" xfId="765" hidden="1"/>
    <cellStyle name="Uwaga 3" xfId="760" hidden="1"/>
    <cellStyle name="Uwaga 3" xfId="754" hidden="1"/>
    <cellStyle name="Uwaga 3" xfId="749" hidden="1"/>
    <cellStyle name="Uwaga 3" xfId="745" hidden="1"/>
    <cellStyle name="Uwaga 3" xfId="740" hidden="1"/>
    <cellStyle name="Uwaga 3" xfId="735" hidden="1"/>
    <cellStyle name="Uwaga 3" xfId="730" hidden="1"/>
    <cellStyle name="Uwaga 3" xfId="726" hidden="1"/>
    <cellStyle name="Uwaga 3" xfId="721" hidden="1"/>
    <cellStyle name="Uwaga 3" xfId="716" hidden="1"/>
    <cellStyle name="Uwaga 3" xfId="711" hidden="1"/>
    <cellStyle name="Uwaga 3" xfId="707" hidden="1"/>
    <cellStyle name="Uwaga 3" xfId="703" hidden="1"/>
    <cellStyle name="Uwaga 3" xfId="696" hidden="1"/>
    <cellStyle name="Uwaga 3" xfId="692" hidden="1"/>
    <cellStyle name="Uwaga 3" xfId="687" hidden="1"/>
    <cellStyle name="Uwaga 3" xfId="681" hidden="1"/>
    <cellStyle name="Uwaga 3" xfId="677" hidden="1"/>
    <cellStyle name="Uwaga 3" xfId="672" hidden="1"/>
    <cellStyle name="Uwaga 3" xfId="666" hidden="1"/>
    <cellStyle name="Uwaga 3" xfId="662" hidden="1"/>
    <cellStyle name="Uwaga 3" xfId="658" hidden="1"/>
    <cellStyle name="Uwaga 3" xfId="651" hidden="1"/>
    <cellStyle name="Uwaga 3" xfId="647" hidden="1"/>
    <cellStyle name="Uwaga 3" xfId="643" hidden="1"/>
    <cellStyle name="Uwaga 3" xfId="1507" hidden="1"/>
    <cellStyle name="Uwaga 3" xfId="1505" hidden="1"/>
    <cellStyle name="Uwaga 3" xfId="1503" hidden="1"/>
    <cellStyle name="Uwaga 3" xfId="1490" hidden="1"/>
    <cellStyle name="Uwaga 3" xfId="1489" hidden="1"/>
    <cellStyle name="Uwaga 3" xfId="1488" hidden="1"/>
    <cellStyle name="Uwaga 3" xfId="1475" hidden="1"/>
    <cellStyle name="Uwaga 3" xfId="1474" hidden="1"/>
    <cellStyle name="Uwaga 3" xfId="1473" hidden="1"/>
    <cellStyle name="Uwaga 3" xfId="1461" hidden="1"/>
    <cellStyle name="Uwaga 3" xfId="1459" hidden="1"/>
    <cellStyle name="Uwaga 3" xfId="1458" hidden="1"/>
    <cellStyle name="Uwaga 3" xfId="1445" hidden="1"/>
    <cellStyle name="Uwaga 3" xfId="1444" hidden="1"/>
    <cellStyle name="Uwaga 3" xfId="1443" hidden="1"/>
    <cellStyle name="Uwaga 3" xfId="1431" hidden="1"/>
    <cellStyle name="Uwaga 3" xfId="1429" hidden="1"/>
    <cellStyle name="Uwaga 3" xfId="1427" hidden="1"/>
    <cellStyle name="Uwaga 3" xfId="1416" hidden="1"/>
    <cellStyle name="Uwaga 3" xfId="1414" hidden="1"/>
    <cellStyle name="Uwaga 3" xfId="1412" hidden="1"/>
    <cellStyle name="Uwaga 3" xfId="1401" hidden="1"/>
    <cellStyle name="Uwaga 3" xfId="1399" hidden="1"/>
    <cellStyle name="Uwaga 3" xfId="1397" hidden="1"/>
    <cellStyle name="Uwaga 3" xfId="1386" hidden="1"/>
    <cellStyle name="Uwaga 3" xfId="1384" hidden="1"/>
    <cellStyle name="Uwaga 3" xfId="1382" hidden="1"/>
    <cellStyle name="Uwaga 3" xfId="1371" hidden="1"/>
    <cellStyle name="Uwaga 3" xfId="1369" hidden="1"/>
    <cellStyle name="Uwaga 3" xfId="1367" hidden="1"/>
    <cellStyle name="Uwaga 3" xfId="1356" hidden="1"/>
    <cellStyle name="Uwaga 3" xfId="1354" hidden="1"/>
    <cellStyle name="Uwaga 3" xfId="1352" hidden="1"/>
    <cellStyle name="Uwaga 3" xfId="1341" hidden="1"/>
    <cellStyle name="Uwaga 3" xfId="1339" hidden="1"/>
    <cellStyle name="Uwaga 3" xfId="1337" hidden="1"/>
    <cellStyle name="Uwaga 3" xfId="1326" hidden="1"/>
    <cellStyle name="Uwaga 3" xfId="1324" hidden="1"/>
    <cellStyle name="Uwaga 3" xfId="1322" hidden="1"/>
    <cellStyle name="Uwaga 3" xfId="1311" hidden="1"/>
    <cellStyle name="Uwaga 3" xfId="1309" hidden="1"/>
    <cellStyle name="Uwaga 3" xfId="1307" hidden="1"/>
    <cellStyle name="Uwaga 3" xfId="1296" hidden="1"/>
    <cellStyle name="Uwaga 3" xfId="1294" hidden="1"/>
    <cellStyle name="Uwaga 3" xfId="1292" hidden="1"/>
    <cellStyle name="Uwaga 3" xfId="1281" hidden="1"/>
    <cellStyle name="Uwaga 3" xfId="1279" hidden="1"/>
    <cellStyle name="Uwaga 3" xfId="1277" hidden="1"/>
    <cellStyle name="Uwaga 3" xfId="1266" hidden="1"/>
    <cellStyle name="Uwaga 3" xfId="1264" hidden="1"/>
    <cellStyle name="Uwaga 3" xfId="1262" hidden="1"/>
    <cellStyle name="Uwaga 3" xfId="1251" hidden="1"/>
    <cellStyle name="Uwaga 3" xfId="1249" hidden="1"/>
    <cellStyle name="Uwaga 3" xfId="1247" hidden="1"/>
    <cellStyle name="Uwaga 3" xfId="1236" hidden="1"/>
    <cellStyle name="Uwaga 3" xfId="1234" hidden="1"/>
    <cellStyle name="Uwaga 3" xfId="1232" hidden="1"/>
    <cellStyle name="Uwaga 3" xfId="1221" hidden="1"/>
    <cellStyle name="Uwaga 3" xfId="1219" hidden="1"/>
    <cellStyle name="Uwaga 3" xfId="1217" hidden="1"/>
    <cellStyle name="Uwaga 3" xfId="1206" hidden="1"/>
    <cellStyle name="Uwaga 3" xfId="1204" hidden="1"/>
    <cellStyle name="Uwaga 3" xfId="1202" hidden="1"/>
    <cellStyle name="Uwaga 3" xfId="1191" hidden="1"/>
    <cellStyle name="Uwaga 3" xfId="1189" hidden="1"/>
    <cellStyle name="Uwaga 3" xfId="1187" hidden="1"/>
    <cellStyle name="Uwaga 3" xfId="1176" hidden="1"/>
    <cellStyle name="Uwaga 3" xfId="1174" hidden="1"/>
    <cellStyle name="Uwaga 3" xfId="1172" hidden="1"/>
    <cellStyle name="Uwaga 3" xfId="1161" hidden="1"/>
    <cellStyle name="Uwaga 3" xfId="1159" hidden="1"/>
    <cellStyle name="Uwaga 3" xfId="1157" hidden="1"/>
    <cellStyle name="Uwaga 3" xfId="1146" hidden="1"/>
    <cellStyle name="Uwaga 3" xfId="1144" hidden="1"/>
    <cellStyle name="Uwaga 3" xfId="1142" hidden="1"/>
    <cellStyle name="Uwaga 3" xfId="1131" hidden="1"/>
    <cellStyle name="Uwaga 3" xfId="1129" hidden="1"/>
    <cellStyle name="Uwaga 3" xfId="1127" hidden="1"/>
    <cellStyle name="Uwaga 3" xfId="1116" hidden="1"/>
    <cellStyle name="Uwaga 3" xfId="1114" hidden="1"/>
    <cellStyle name="Uwaga 3" xfId="1111" hidden="1"/>
    <cellStyle name="Uwaga 3" xfId="1101" hidden="1"/>
    <cellStyle name="Uwaga 3" xfId="1099" hidden="1"/>
    <cellStyle name="Uwaga 3" xfId="1097" hidden="1"/>
    <cellStyle name="Uwaga 3" xfId="1086" hidden="1"/>
    <cellStyle name="Uwaga 3" xfId="1084" hidden="1"/>
    <cellStyle name="Uwaga 3" xfId="1082" hidden="1"/>
    <cellStyle name="Uwaga 3" xfId="1071" hidden="1"/>
    <cellStyle name="Uwaga 3" xfId="1069" hidden="1"/>
    <cellStyle name="Uwaga 3" xfId="1066" hidden="1"/>
    <cellStyle name="Uwaga 3" xfId="1056" hidden="1"/>
    <cellStyle name="Uwaga 3" xfId="1054" hidden="1"/>
    <cellStyle name="Uwaga 3" xfId="1051" hidden="1"/>
    <cellStyle name="Uwaga 3" xfId="1041" hidden="1"/>
    <cellStyle name="Uwaga 3" xfId="1039" hidden="1"/>
    <cellStyle name="Uwaga 3" xfId="1036" hidden="1"/>
    <cellStyle name="Uwaga 3" xfId="1027" hidden="1"/>
    <cellStyle name="Uwaga 3" xfId="1024" hidden="1"/>
    <cellStyle name="Uwaga 3" xfId="1020" hidden="1"/>
    <cellStyle name="Uwaga 3" xfId="1012" hidden="1"/>
    <cellStyle name="Uwaga 3" xfId="1009" hidden="1"/>
    <cellStyle name="Uwaga 3" xfId="1005" hidden="1"/>
    <cellStyle name="Uwaga 3" xfId="997" hidden="1"/>
    <cellStyle name="Uwaga 3" xfId="994" hidden="1"/>
    <cellStyle name="Uwaga 3" xfId="990" hidden="1"/>
    <cellStyle name="Uwaga 3" xfId="982" hidden="1"/>
    <cellStyle name="Uwaga 3" xfId="979" hidden="1"/>
    <cellStyle name="Uwaga 3" xfId="975" hidden="1"/>
    <cellStyle name="Uwaga 3" xfId="967" hidden="1"/>
    <cellStyle name="Uwaga 3" xfId="964" hidden="1"/>
    <cellStyle name="Uwaga 3" xfId="960" hidden="1"/>
    <cellStyle name="Uwaga 3" xfId="952" hidden="1"/>
    <cellStyle name="Uwaga 3" xfId="948" hidden="1"/>
    <cellStyle name="Uwaga 3" xfId="943" hidden="1"/>
    <cellStyle name="Uwaga 3" xfId="937" hidden="1"/>
    <cellStyle name="Uwaga 3" xfId="933" hidden="1"/>
    <cellStyle name="Uwaga 3" xfId="928" hidden="1"/>
    <cellStyle name="Uwaga 3" xfId="922" hidden="1"/>
    <cellStyle name="Uwaga 3" xfId="918" hidden="1"/>
    <cellStyle name="Uwaga 3" xfId="913" hidden="1"/>
    <cellStyle name="Uwaga 3" xfId="907" hidden="1"/>
    <cellStyle name="Uwaga 3" xfId="904" hidden="1"/>
    <cellStyle name="Uwaga 3" xfId="900" hidden="1"/>
    <cellStyle name="Uwaga 3" xfId="892" hidden="1"/>
    <cellStyle name="Uwaga 3" xfId="889" hidden="1"/>
    <cellStyle name="Uwaga 3" xfId="884" hidden="1"/>
    <cellStyle name="Uwaga 3" xfId="877" hidden="1"/>
    <cellStyle name="Uwaga 3" xfId="873" hidden="1"/>
    <cellStyle name="Uwaga 3" xfId="868" hidden="1"/>
    <cellStyle name="Uwaga 3" xfId="862" hidden="1"/>
    <cellStyle name="Uwaga 3" xfId="858" hidden="1"/>
    <cellStyle name="Uwaga 3" xfId="853" hidden="1"/>
    <cellStyle name="Uwaga 3" xfId="847" hidden="1"/>
    <cellStyle name="Uwaga 3" xfId="844" hidden="1"/>
    <cellStyle name="Uwaga 3" xfId="840" hidden="1"/>
    <cellStyle name="Uwaga 3" xfId="832" hidden="1"/>
    <cellStyle name="Uwaga 3" xfId="827" hidden="1"/>
    <cellStyle name="Uwaga 3" xfId="822" hidden="1"/>
    <cellStyle name="Uwaga 3" xfId="817" hidden="1"/>
    <cellStyle name="Uwaga 3" xfId="812" hidden="1"/>
    <cellStyle name="Uwaga 3" xfId="807" hidden="1"/>
    <cellStyle name="Uwaga 3" xfId="802" hidden="1"/>
    <cellStyle name="Uwaga 3" xfId="797" hidden="1"/>
    <cellStyle name="Uwaga 3" xfId="792" hidden="1"/>
    <cellStyle name="Uwaga 3" xfId="787" hidden="1"/>
    <cellStyle name="Uwaga 3" xfId="783" hidden="1"/>
    <cellStyle name="Uwaga 3" xfId="778" hidden="1"/>
    <cellStyle name="Uwaga 3" xfId="771" hidden="1"/>
    <cellStyle name="Uwaga 3" xfId="766" hidden="1"/>
    <cellStyle name="Uwaga 3" xfId="761" hidden="1"/>
    <cellStyle name="Uwaga 3" xfId="756" hidden="1"/>
    <cellStyle name="Uwaga 3" xfId="751" hidden="1"/>
    <cellStyle name="Uwaga 3" xfId="746" hidden="1"/>
    <cellStyle name="Uwaga 3" xfId="741" hidden="1"/>
    <cellStyle name="Uwaga 3" xfId="736" hidden="1"/>
    <cellStyle name="Uwaga 3" xfId="731" hidden="1"/>
    <cellStyle name="Uwaga 3" xfId="727" hidden="1"/>
    <cellStyle name="Uwaga 3" xfId="722" hidden="1"/>
    <cellStyle name="Uwaga 3" xfId="717" hidden="1"/>
    <cellStyle name="Uwaga 3" xfId="712" hidden="1"/>
    <cellStyle name="Uwaga 3" xfId="708" hidden="1"/>
    <cellStyle name="Uwaga 3" xfId="704" hidden="1"/>
    <cellStyle name="Uwaga 3" xfId="697" hidden="1"/>
    <cellStyle name="Uwaga 3" xfId="693" hidden="1"/>
    <cellStyle name="Uwaga 3" xfId="688" hidden="1"/>
    <cellStyle name="Uwaga 3" xfId="682" hidden="1"/>
    <cellStyle name="Uwaga 3" xfId="678" hidden="1"/>
    <cellStyle name="Uwaga 3" xfId="673" hidden="1"/>
    <cellStyle name="Uwaga 3" xfId="667" hidden="1"/>
    <cellStyle name="Uwaga 3" xfId="663" hidden="1"/>
    <cellStyle name="Uwaga 3" xfId="659" hidden="1"/>
    <cellStyle name="Uwaga 3" xfId="652" hidden="1"/>
    <cellStyle name="Uwaga 3" xfId="648" hidden="1"/>
    <cellStyle name="Uwaga 3" xfId="644" hidden="1"/>
    <cellStyle name="Uwaga 3" xfId="1511" hidden="1"/>
    <cellStyle name="Uwaga 3" xfId="1510" hidden="1"/>
    <cellStyle name="Uwaga 3" xfId="1508" hidden="1"/>
    <cellStyle name="Uwaga 3" xfId="1495" hidden="1"/>
    <cellStyle name="Uwaga 3" xfId="1493" hidden="1"/>
    <cellStyle name="Uwaga 3" xfId="1491" hidden="1"/>
    <cellStyle name="Uwaga 3" xfId="1481" hidden="1"/>
    <cellStyle name="Uwaga 3" xfId="1479" hidden="1"/>
    <cellStyle name="Uwaga 3" xfId="1477" hidden="1"/>
    <cellStyle name="Uwaga 3" xfId="1466" hidden="1"/>
    <cellStyle name="Uwaga 3" xfId="1464" hidden="1"/>
    <cellStyle name="Uwaga 3" xfId="1462" hidden="1"/>
    <cellStyle name="Uwaga 3" xfId="1449" hidden="1"/>
    <cellStyle name="Uwaga 3" xfId="1447" hidden="1"/>
    <cellStyle name="Uwaga 3" xfId="1446" hidden="1"/>
    <cellStyle name="Uwaga 3" xfId="1433" hidden="1"/>
    <cellStyle name="Uwaga 3" xfId="1432" hidden="1"/>
    <cellStyle name="Uwaga 3" xfId="1430" hidden="1"/>
    <cellStyle name="Uwaga 3" xfId="1418" hidden="1"/>
    <cellStyle name="Uwaga 3" xfId="1417" hidden="1"/>
    <cellStyle name="Uwaga 3" xfId="1415" hidden="1"/>
    <cellStyle name="Uwaga 3" xfId="1403" hidden="1"/>
    <cellStyle name="Uwaga 3" xfId="1402" hidden="1"/>
    <cellStyle name="Uwaga 3" xfId="1400" hidden="1"/>
    <cellStyle name="Uwaga 3" xfId="1388" hidden="1"/>
    <cellStyle name="Uwaga 3" xfId="1387" hidden="1"/>
    <cellStyle name="Uwaga 3" xfId="1385" hidden="1"/>
    <cellStyle name="Uwaga 3" xfId="1373" hidden="1"/>
    <cellStyle name="Uwaga 3" xfId="1372" hidden="1"/>
    <cellStyle name="Uwaga 3" xfId="1370" hidden="1"/>
    <cellStyle name="Uwaga 3" xfId="1358" hidden="1"/>
    <cellStyle name="Uwaga 3" xfId="1357" hidden="1"/>
    <cellStyle name="Uwaga 3" xfId="1355" hidden="1"/>
    <cellStyle name="Uwaga 3" xfId="1343" hidden="1"/>
    <cellStyle name="Uwaga 3" xfId="1342" hidden="1"/>
    <cellStyle name="Uwaga 3" xfId="1340" hidden="1"/>
    <cellStyle name="Uwaga 3" xfId="1328" hidden="1"/>
    <cellStyle name="Uwaga 3" xfId="1327" hidden="1"/>
    <cellStyle name="Uwaga 3" xfId="1325" hidden="1"/>
    <cellStyle name="Uwaga 3" xfId="1313" hidden="1"/>
    <cellStyle name="Uwaga 3" xfId="1312" hidden="1"/>
    <cellStyle name="Uwaga 3" xfId="1310" hidden="1"/>
    <cellStyle name="Uwaga 3" xfId="1298" hidden="1"/>
    <cellStyle name="Uwaga 3" xfId="1297" hidden="1"/>
    <cellStyle name="Uwaga 3" xfId="1295" hidden="1"/>
    <cellStyle name="Uwaga 3" xfId="1283" hidden="1"/>
    <cellStyle name="Uwaga 3" xfId="1282" hidden="1"/>
    <cellStyle name="Uwaga 3" xfId="1280" hidden="1"/>
    <cellStyle name="Uwaga 3" xfId="1268" hidden="1"/>
    <cellStyle name="Uwaga 3" xfId="1267" hidden="1"/>
    <cellStyle name="Uwaga 3" xfId="1265" hidden="1"/>
    <cellStyle name="Uwaga 3" xfId="1253" hidden="1"/>
    <cellStyle name="Uwaga 3" xfId="1252" hidden="1"/>
    <cellStyle name="Uwaga 3" xfId="1250" hidden="1"/>
    <cellStyle name="Uwaga 3" xfId="1238" hidden="1"/>
    <cellStyle name="Uwaga 3" xfId="1237" hidden="1"/>
    <cellStyle name="Uwaga 3" xfId="1235" hidden="1"/>
    <cellStyle name="Uwaga 3" xfId="1223" hidden="1"/>
    <cellStyle name="Uwaga 3" xfId="1222" hidden="1"/>
    <cellStyle name="Uwaga 3" xfId="1220" hidden="1"/>
    <cellStyle name="Uwaga 3" xfId="1208" hidden="1"/>
    <cellStyle name="Uwaga 3" xfId="1207" hidden="1"/>
    <cellStyle name="Uwaga 3" xfId="1205" hidden="1"/>
    <cellStyle name="Uwaga 3" xfId="1193" hidden="1"/>
    <cellStyle name="Uwaga 3" xfId="1192" hidden="1"/>
    <cellStyle name="Uwaga 3" xfId="1190" hidden="1"/>
    <cellStyle name="Uwaga 3" xfId="1178" hidden="1"/>
    <cellStyle name="Uwaga 3" xfId="1177" hidden="1"/>
    <cellStyle name="Uwaga 3" xfId="1175" hidden="1"/>
    <cellStyle name="Uwaga 3" xfId="1163" hidden="1"/>
    <cellStyle name="Uwaga 3" xfId="1162" hidden="1"/>
    <cellStyle name="Uwaga 3" xfId="1160" hidden="1"/>
    <cellStyle name="Uwaga 3" xfId="1148" hidden="1"/>
    <cellStyle name="Uwaga 3" xfId="1147" hidden="1"/>
    <cellStyle name="Uwaga 3" xfId="1145" hidden="1"/>
    <cellStyle name="Uwaga 3" xfId="1133" hidden="1"/>
    <cellStyle name="Uwaga 3" xfId="1132" hidden="1"/>
    <cellStyle name="Uwaga 3" xfId="1130" hidden="1"/>
    <cellStyle name="Uwaga 3" xfId="1118" hidden="1"/>
    <cellStyle name="Uwaga 3" xfId="1117" hidden="1"/>
    <cellStyle name="Uwaga 3" xfId="1115" hidden="1"/>
    <cellStyle name="Uwaga 3" xfId="1103" hidden="1"/>
    <cellStyle name="Uwaga 3" xfId="1102" hidden="1"/>
    <cellStyle name="Uwaga 3" xfId="1100" hidden="1"/>
    <cellStyle name="Uwaga 3" xfId="1088" hidden="1"/>
    <cellStyle name="Uwaga 3" xfId="1087" hidden="1"/>
    <cellStyle name="Uwaga 3" xfId="1085" hidden="1"/>
    <cellStyle name="Uwaga 3" xfId="1073" hidden="1"/>
    <cellStyle name="Uwaga 3" xfId="1072" hidden="1"/>
    <cellStyle name="Uwaga 3" xfId="1070" hidden="1"/>
    <cellStyle name="Uwaga 3" xfId="1058" hidden="1"/>
    <cellStyle name="Uwaga 3" xfId="1057" hidden="1"/>
    <cellStyle name="Uwaga 3" xfId="1055" hidden="1"/>
    <cellStyle name="Uwaga 3" xfId="1043" hidden="1"/>
    <cellStyle name="Uwaga 3" xfId="1042" hidden="1"/>
    <cellStyle name="Uwaga 3" xfId="1040" hidden="1"/>
    <cellStyle name="Uwaga 3" xfId="1028" hidden="1"/>
    <cellStyle name="Uwaga 3" xfId="1026" hidden="1"/>
    <cellStyle name="Uwaga 3" xfId="1023" hidden="1"/>
    <cellStyle name="Uwaga 3" xfId="1013" hidden="1"/>
    <cellStyle name="Uwaga 3" xfId="1011" hidden="1"/>
    <cellStyle name="Uwaga 3" xfId="1008" hidden="1"/>
    <cellStyle name="Uwaga 3" xfId="998" hidden="1"/>
    <cellStyle name="Uwaga 3" xfId="996" hidden="1"/>
    <cellStyle name="Uwaga 3" xfId="993" hidden="1"/>
    <cellStyle name="Uwaga 3" xfId="983" hidden="1"/>
    <cellStyle name="Uwaga 3" xfId="981" hidden="1"/>
    <cellStyle name="Uwaga 3" xfId="978" hidden="1"/>
    <cellStyle name="Uwaga 3" xfId="968" hidden="1"/>
    <cellStyle name="Uwaga 3" xfId="966" hidden="1"/>
    <cellStyle name="Uwaga 3" xfId="963" hidden="1"/>
    <cellStyle name="Uwaga 3" xfId="953" hidden="1"/>
    <cellStyle name="Uwaga 3" xfId="951" hidden="1"/>
    <cellStyle name="Uwaga 3" xfId="947" hidden="1"/>
    <cellStyle name="Uwaga 3" xfId="938" hidden="1"/>
    <cellStyle name="Uwaga 3" xfId="935" hidden="1"/>
    <cellStyle name="Uwaga 3" xfId="931" hidden="1"/>
    <cellStyle name="Uwaga 3" xfId="923" hidden="1"/>
    <cellStyle name="Uwaga 3" xfId="921" hidden="1"/>
    <cellStyle name="Uwaga 3" xfId="917" hidden="1"/>
    <cellStyle name="Uwaga 3" xfId="908" hidden="1"/>
    <cellStyle name="Uwaga 3" xfId="906" hidden="1"/>
    <cellStyle name="Uwaga 3" xfId="903" hidden="1"/>
    <cellStyle name="Uwaga 3" xfId="893" hidden="1"/>
    <cellStyle name="Uwaga 3" xfId="891" hidden="1"/>
    <cellStyle name="Uwaga 3" xfId="886" hidden="1"/>
    <cellStyle name="Uwaga 3" xfId="878" hidden="1"/>
    <cellStyle name="Uwaga 3" xfId="876" hidden="1"/>
    <cellStyle name="Uwaga 3" xfId="871" hidden="1"/>
    <cellStyle name="Uwaga 3" xfId="863" hidden="1"/>
    <cellStyle name="Uwaga 3" xfId="861" hidden="1"/>
    <cellStyle name="Uwaga 3" xfId="856" hidden="1"/>
    <cellStyle name="Uwaga 3" xfId="848" hidden="1"/>
    <cellStyle name="Uwaga 3" xfId="846" hidden="1"/>
    <cellStyle name="Uwaga 3" xfId="842" hidden="1"/>
    <cellStyle name="Uwaga 3" xfId="833" hidden="1"/>
    <cellStyle name="Uwaga 3" xfId="830" hidden="1"/>
    <cellStyle name="Uwaga 3" xfId="825" hidden="1"/>
    <cellStyle name="Uwaga 3" xfId="818" hidden="1"/>
    <cellStyle name="Uwaga 3" xfId="814" hidden="1"/>
    <cellStyle name="Uwaga 3" xfId="809" hidden="1"/>
    <cellStyle name="Uwaga 3" xfId="803" hidden="1"/>
    <cellStyle name="Uwaga 3" xfId="799" hidden="1"/>
    <cellStyle name="Uwaga 3" xfId="794" hidden="1"/>
    <cellStyle name="Uwaga 3" xfId="788" hidden="1"/>
    <cellStyle name="Uwaga 3" xfId="785" hidden="1"/>
    <cellStyle name="Uwaga 3" xfId="781" hidden="1"/>
    <cellStyle name="Uwaga 3" xfId="772" hidden="1"/>
    <cellStyle name="Uwaga 3" xfId="767" hidden="1"/>
    <cellStyle name="Uwaga 3" xfId="762" hidden="1"/>
    <cellStyle name="Uwaga 3" xfId="757" hidden="1"/>
    <cellStyle name="Uwaga 3" xfId="752" hidden="1"/>
    <cellStyle name="Uwaga 3" xfId="747" hidden="1"/>
    <cellStyle name="Uwaga 3" xfId="742" hidden="1"/>
    <cellStyle name="Uwaga 3" xfId="737" hidden="1"/>
    <cellStyle name="Uwaga 3" xfId="732" hidden="1"/>
    <cellStyle name="Uwaga 3" xfId="728" hidden="1"/>
    <cellStyle name="Uwaga 3" xfId="723" hidden="1"/>
    <cellStyle name="Uwaga 3" xfId="718" hidden="1"/>
    <cellStyle name="Uwaga 3" xfId="713" hidden="1"/>
    <cellStyle name="Uwaga 3" xfId="709" hidden="1"/>
    <cellStyle name="Uwaga 3" xfId="705" hidden="1"/>
    <cellStyle name="Uwaga 3" xfId="698" hidden="1"/>
    <cellStyle name="Uwaga 3" xfId="694" hidden="1"/>
    <cellStyle name="Uwaga 3" xfId="689" hidden="1"/>
    <cellStyle name="Uwaga 3" xfId="683" hidden="1"/>
    <cellStyle name="Uwaga 3" xfId="679" hidden="1"/>
    <cellStyle name="Uwaga 3" xfId="674" hidden="1"/>
    <cellStyle name="Uwaga 3" xfId="668" hidden="1"/>
    <cellStyle name="Uwaga 3" xfId="664" hidden="1"/>
    <cellStyle name="Uwaga 3" xfId="660" hidden="1"/>
    <cellStyle name="Uwaga 3" xfId="653" hidden="1"/>
    <cellStyle name="Uwaga 3" xfId="649" hidden="1"/>
    <cellStyle name="Uwaga 3" xfId="645" hidden="1"/>
    <cellStyle name="Uwaga 3" xfId="561" hidden="1"/>
    <cellStyle name="Uwaga 3" xfId="560" hidden="1"/>
    <cellStyle name="Uwaga 3" xfId="559" hidden="1"/>
    <cellStyle name="Uwaga 3" xfId="552" hidden="1"/>
    <cellStyle name="Uwaga 3" xfId="551" hidden="1"/>
    <cellStyle name="Uwaga 3" xfId="550" hidden="1"/>
    <cellStyle name="Uwaga 3" xfId="543" hidden="1"/>
    <cellStyle name="Uwaga 3" xfId="542" hidden="1"/>
    <cellStyle name="Uwaga 3" xfId="541" hidden="1"/>
    <cellStyle name="Uwaga 3" xfId="534" hidden="1"/>
    <cellStyle name="Uwaga 3" xfId="533" hidden="1"/>
    <cellStyle name="Uwaga 3" xfId="532" hidden="1"/>
    <cellStyle name="Uwaga 3" xfId="525" hidden="1"/>
    <cellStyle name="Uwaga 3" xfId="524" hidden="1"/>
    <cellStyle name="Uwaga 3" xfId="522" hidden="1"/>
    <cellStyle name="Uwaga 3" xfId="517" hidden="1"/>
    <cellStyle name="Uwaga 3" xfId="514" hidden="1"/>
    <cellStyle name="Uwaga 3" xfId="512" hidden="1"/>
    <cellStyle name="Uwaga 3" xfId="508" hidden="1"/>
    <cellStyle name="Uwaga 3" xfId="505" hidden="1"/>
    <cellStyle name="Uwaga 3" xfId="503" hidden="1"/>
    <cellStyle name="Uwaga 3" xfId="499" hidden="1"/>
    <cellStyle name="Uwaga 3" xfId="496" hidden="1"/>
    <cellStyle name="Uwaga 3" xfId="494" hidden="1"/>
    <cellStyle name="Uwaga 3" xfId="490" hidden="1"/>
    <cellStyle name="Uwaga 3" xfId="488" hidden="1"/>
    <cellStyle name="Uwaga 3" xfId="487" hidden="1"/>
    <cellStyle name="Uwaga 3" xfId="481" hidden="1"/>
    <cellStyle name="Uwaga 3" xfId="479" hidden="1"/>
    <cellStyle name="Uwaga 3" xfId="476" hidden="1"/>
    <cellStyle name="Uwaga 3" xfId="472" hidden="1"/>
    <cellStyle name="Uwaga 3" xfId="469" hidden="1"/>
    <cellStyle name="Uwaga 3" xfId="467" hidden="1"/>
    <cellStyle name="Uwaga 3" xfId="463" hidden="1"/>
    <cellStyle name="Uwaga 3" xfId="460" hidden="1"/>
    <cellStyle name="Uwaga 3" xfId="458" hidden="1"/>
    <cellStyle name="Uwaga 3" xfId="454" hidden="1"/>
    <cellStyle name="Uwaga 3" xfId="452" hidden="1"/>
    <cellStyle name="Uwaga 3" xfId="451" hidden="1"/>
    <cellStyle name="Uwaga 3" xfId="445" hidden="1"/>
    <cellStyle name="Uwaga 3" xfId="442" hidden="1"/>
    <cellStyle name="Uwaga 3" xfId="440" hidden="1"/>
    <cellStyle name="Uwaga 3" xfId="436" hidden="1"/>
    <cellStyle name="Uwaga 3" xfId="433" hidden="1"/>
    <cellStyle name="Uwaga 3" xfId="431" hidden="1"/>
    <cellStyle name="Uwaga 3" xfId="427" hidden="1"/>
    <cellStyle name="Uwaga 3" xfId="424" hidden="1"/>
    <cellStyle name="Uwaga 3" xfId="422" hidden="1"/>
    <cellStyle name="Uwaga 3" xfId="418" hidden="1"/>
    <cellStyle name="Uwaga 3" xfId="416" hidden="1"/>
    <cellStyle name="Uwaga 3" xfId="415" hidden="1"/>
    <cellStyle name="Uwaga 3" xfId="408" hidden="1"/>
    <cellStyle name="Uwaga 3" xfId="405" hidden="1"/>
    <cellStyle name="Uwaga 3" xfId="403" hidden="1"/>
    <cellStyle name="Uwaga 3" xfId="399" hidden="1"/>
    <cellStyle name="Uwaga 3" xfId="396" hidden="1"/>
    <cellStyle name="Uwaga 3" xfId="394" hidden="1"/>
    <cellStyle name="Uwaga 3" xfId="390" hidden="1"/>
    <cellStyle name="Uwaga 3" xfId="387" hidden="1"/>
    <cellStyle name="Uwaga 3" xfId="385" hidden="1"/>
    <cellStyle name="Uwaga 3" xfId="382" hidden="1"/>
    <cellStyle name="Uwaga 3" xfId="380" hidden="1"/>
    <cellStyle name="Uwaga 3" xfId="379" hidden="1"/>
    <cellStyle name="Uwaga 3" xfId="373" hidden="1"/>
    <cellStyle name="Uwaga 3" xfId="371" hidden="1"/>
    <cellStyle name="Uwaga 3" xfId="369" hidden="1"/>
    <cellStyle name="Uwaga 3" xfId="364" hidden="1"/>
    <cellStyle name="Uwaga 3" xfId="362" hidden="1"/>
    <cellStyle name="Uwaga 3" xfId="360" hidden="1"/>
    <cellStyle name="Uwaga 3" xfId="355" hidden="1"/>
    <cellStyle name="Uwaga 3" xfId="353" hidden="1"/>
    <cellStyle name="Uwaga 3" xfId="351" hidden="1"/>
    <cellStyle name="Uwaga 3" xfId="346" hidden="1"/>
    <cellStyle name="Uwaga 3" xfId="344" hidden="1"/>
    <cellStyle name="Uwaga 3" xfId="343" hidden="1"/>
    <cellStyle name="Uwaga 3" xfId="336" hidden="1"/>
    <cellStyle name="Uwaga 3" xfId="333" hidden="1"/>
    <cellStyle name="Uwaga 3" xfId="331" hidden="1"/>
    <cellStyle name="Uwaga 3" xfId="327" hidden="1"/>
    <cellStyle name="Uwaga 3" xfId="324" hidden="1"/>
    <cellStyle name="Uwaga 3" xfId="322" hidden="1"/>
    <cellStyle name="Uwaga 3" xfId="318" hidden="1"/>
    <cellStyle name="Uwaga 3" xfId="315" hidden="1"/>
    <cellStyle name="Uwaga 3" xfId="313" hidden="1"/>
    <cellStyle name="Uwaga 3" xfId="310" hidden="1"/>
    <cellStyle name="Uwaga 3" xfId="308" hidden="1"/>
    <cellStyle name="Uwaga 3" xfId="306" hidden="1"/>
    <cellStyle name="Uwaga 3" xfId="300" hidden="1"/>
    <cellStyle name="Uwaga 3" xfId="297" hidden="1"/>
    <cellStyle name="Uwaga 3" xfId="295" hidden="1"/>
    <cellStyle name="Uwaga 3" xfId="291" hidden="1"/>
    <cellStyle name="Uwaga 3" xfId="288" hidden="1"/>
    <cellStyle name="Uwaga 3" xfId="286" hidden="1"/>
    <cellStyle name="Uwaga 3" xfId="282" hidden="1"/>
    <cellStyle name="Uwaga 3" xfId="279" hidden="1"/>
    <cellStyle name="Uwaga 3" xfId="277" hidden="1"/>
    <cellStyle name="Uwaga 3" xfId="275" hidden="1"/>
    <cellStyle name="Uwaga 3" xfId="273" hidden="1"/>
    <cellStyle name="Uwaga 3" xfId="271" hidden="1"/>
    <cellStyle name="Uwaga 3" xfId="266" hidden="1"/>
    <cellStyle name="Uwaga 3" xfId="264" hidden="1"/>
    <cellStyle name="Uwaga 3" xfId="261" hidden="1"/>
    <cellStyle name="Uwaga 3" xfId="257" hidden="1"/>
    <cellStyle name="Uwaga 3" xfId="254" hidden="1"/>
    <cellStyle name="Uwaga 3" xfId="251" hidden="1"/>
    <cellStyle name="Uwaga 3" xfId="248" hidden="1"/>
    <cellStyle name="Uwaga 3" xfId="246" hidden="1"/>
    <cellStyle name="Uwaga 3" xfId="243" hidden="1"/>
    <cellStyle name="Uwaga 3" xfId="239" hidden="1"/>
    <cellStyle name="Uwaga 3" xfId="237" hidden="1"/>
    <cellStyle name="Uwaga 3" xfId="234" hidden="1"/>
    <cellStyle name="Uwaga 3" xfId="229" hidden="1"/>
    <cellStyle name="Uwaga 3" xfId="226" hidden="1"/>
    <cellStyle name="Uwaga 3" xfId="223" hidden="1"/>
    <cellStyle name="Uwaga 3" xfId="219" hidden="1"/>
    <cellStyle name="Uwaga 3" xfId="216" hidden="1"/>
    <cellStyle name="Uwaga 3" xfId="214" hidden="1"/>
    <cellStyle name="Uwaga 3" xfId="211" hidden="1"/>
    <cellStyle name="Uwaga 3" xfId="208" hidden="1"/>
    <cellStyle name="Uwaga 3" xfId="205" hidden="1"/>
    <cellStyle name="Uwaga 3" xfId="203" hidden="1"/>
    <cellStyle name="Uwaga 3" xfId="201" hidden="1"/>
    <cellStyle name="Uwaga 3" xfId="198" hidden="1"/>
    <cellStyle name="Uwaga 3" xfId="193" hidden="1"/>
    <cellStyle name="Uwaga 3" xfId="190" hidden="1"/>
    <cellStyle name="Uwaga 3" xfId="187" hidden="1"/>
    <cellStyle name="Uwaga 3" xfId="184" hidden="1"/>
    <cellStyle name="Uwaga 3" xfId="181" hidden="1"/>
    <cellStyle name="Uwaga 3" xfId="178" hidden="1"/>
    <cellStyle name="Uwaga 3" xfId="175" hidden="1"/>
    <cellStyle name="Uwaga 3" xfId="172" hidden="1"/>
    <cellStyle name="Uwaga 3" xfId="169" hidden="1"/>
    <cellStyle name="Uwaga 3" xfId="167" hidden="1"/>
    <cellStyle name="Uwaga 3" xfId="165" hidden="1"/>
    <cellStyle name="Uwaga 3" xfId="162" hidden="1"/>
    <cellStyle name="Uwaga 3" xfId="157" hidden="1"/>
    <cellStyle name="Uwaga 3" xfId="154" hidden="1"/>
    <cellStyle name="Uwaga 3" xfId="151" hidden="1"/>
    <cellStyle name="Uwaga 3" xfId="148" hidden="1"/>
    <cellStyle name="Uwaga 3" xfId="145" hidden="1"/>
    <cellStyle name="Uwaga 3" xfId="142" hidden="1"/>
    <cellStyle name="Uwaga 3" xfId="139" hidden="1"/>
    <cellStyle name="Uwaga 3" xfId="136" hidden="1"/>
    <cellStyle name="Uwaga 3" xfId="133" hidden="1"/>
    <cellStyle name="Uwaga 3" xfId="131" hidden="1"/>
    <cellStyle name="Uwaga 3" xfId="129" hidden="1"/>
    <cellStyle name="Uwaga 3" xfId="126" hidden="1"/>
    <cellStyle name="Uwaga 3" xfId="120" hidden="1"/>
    <cellStyle name="Uwaga 3" xfId="117" hidden="1"/>
    <cellStyle name="Uwaga 3" xfId="115" hidden="1"/>
    <cellStyle name="Uwaga 3" xfId="111" hidden="1"/>
    <cellStyle name="Uwaga 3" xfId="108" hidden="1"/>
    <cellStyle name="Uwaga 3" xfId="106" hidden="1"/>
    <cellStyle name="Uwaga 3" xfId="102" hidden="1"/>
    <cellStyle name="Uwaga 3" xfId="99" hidden="1"/>
    <cellStyle name="Uwaga 3" xfId="97" hidden="1"/>
    <cellStyle name="Uwaga 3" xfId="95" hidden="1"/>
    <cellStyle name="Uwaga 3" xfId="92" hidden="1"/>
    <cellStyle name="Uwaga 3" xfId="89" hidden="1"/>
    <cellStyle name="Uwaga 3" xfId="86" hidden="1"/>
    <cellStyle name="Uwaga 3" xfId="84" hidden="1"/>
    <cellStyle name="Uwaga 3" xfId="82" hidden="1"/>
    <cellStyle name="Uwaga 3" xfId="77" hidden="1"/>
    <cellStyle name="Uwaga 3" xfId="75" hidden="1"/>
    <cellStyle name="Uwaga 3" xfId="72" hidden="1"/>
    <cellStyle name="Uwaga 3" xfId="68" hidden="1"/>
    <cellStyle name="Uwaga 3" xfId="66" hidden="1"/>
    <cellStyle name="Uwaga 3" xfId="63" hidden="1"/>
    <cellStyle name="Uwaga 3" xfId="59" hidden="1"/>
    <cellStyle name="Uwaga 3" xfId="57" hidden="1"/>
    <cellStyle name="Uwaga 3" xfId="54" hidden="1"/>
    <cellStyle name="Uwaga 3" xfId="50" hidden="1"/>
    <cellStyle name="Uwaga 3" xfId="48" hidden="1"/>
    <cellStyle name="Uwaga 3" xfId="46" hidden="1"/>
    <cellStyle name="Uwaga 3" xfId="1635" hidden="1"/>
    <cellStyle name="Uwaga 3" xfId="1636" hidden="1"/>
    <cellStyle name="Uwaga 3" xfId="1638" hidden="1"/>
    <cellStyle name="Uwaga 3" xfId="1650" hidden="1"/>
    <cellStyle name="Uwaga 3" xfId="1651" hidden="1"/>
    <cellStyle name="Uwaga 3" xfId="1656" hidden="1"/>
    <cellStyle name="Uwaga 3" xfId="1665" hidden="1"/>
    <cellStyle name="Uwaga 3" xfId="1666" hidden="1"/>
    <cellStyle name="Uwaga 3" xfId="1671" hidden="1"/>
    <cellStyle name="Uwaga 3" xfId="1680" hidden="1"/>
    <cellStyle name="Uwaga 3" xfId="1681" hidden="1"/>
    <cellStyle name="Uwaga 3" xfId="1682" hidden="1"/>
    <cellStyle name="Uwaga 3" xfId="1695" hidden="1"/>
    <cellStyle name="Uwaga 3" xfId="1700" hidden="1"/>
    <cellStyle name="Uwaga 3" xfId="1705" hidden="1"/>
    <cellStyle name="Uwaga 3" xfId="1715" hidden="1"/>
    <cellStyle name="Uwaga 3" xfId="1720" hidden="1"/>
    <cellStyle name="Uwaga 3" xfId="1724" hidden="1"/>
    <cellStyle name="Uwaga 3" xfId="1731" hidden="1"/>
    <cellStyle name="Uwaga 3" xfId="1736" hidden="1"/>
    <cellStyle name="Uwaga 3" xfId="1739" hidden="1"/>
    <cellStyle name="Uwaga 3" xfId="1745" hidden="1"/>
    <cellStyle name="Uwaga 3" xfId="1750" hidden="1"/>
    <cellStyle name="Uwaga 3" xfId="1754" hidden="1"/>
    <cellStyle name="Uwaga 3" xfId="1755" hidden="1"/>
    <cellStyle name="Uwaga 3" xfId="1756" hidden="1"/>
    <cellStyle name="Uwaga 3" xfId="1760" hidden="1"/>
    <cellStyle name="Uwaga 3" xfId="1772" hidden="1"/>
    <cellStyle name="Uwaga 3" xfId="1777" hidden="1"/>
    <cellStyle name="Uwaga 3" xfId="1782" hidden="1"/>
    <cellStyle name="Uwaga 3" xfId="1787" hidden="1"/>
    <cellStyle name="Uwaga 3" xfId="1792" hidden="1"/>
    <cellStyle name="Uwaga 3" xfId="1797" hidden="1"/>
    <cellStyle name="Uwaga 3" xfId="1801" hidden="1"/>
    <cellStyle name="Uwaga 3" xfId="1805" hidden="1"/>
    <cellStyle name="Uwaga 3" xfId="1810" hidden="1"/>
    <cellStyle name="Uwaga 3" xfId="1815" hidden="1"/>
    <cellStyle name="Uwaga 3" xfId="1816" hidden="1"/>
    <cellStyle name="Uwaga 3" xfId="1818" hidden="1"/>
    <cellStyle name="Uwaga 3" xfId="1831" hidden="1"/>
    <cellStyle name="Uwaga 3" xfId="1835" hidden="1"/>
    <cellStyle name="Uwaga 3" xfId="1840" hidden="1"/>
    <cellStyle name="Uwaga 3" xfId="1847" hidden="1"/>
    <cellStyle name="Uwaga 3" xfId="1851" hidden="1"/>
    <cellStyle name="Uwaga 3" xfId="1856" hidden="1"/>
    <cellStyle name="Uwaga 3" xfId="1861" hidden="1"/>
    <cellStyle name="Uwaga 3" xfId="1864" hidden="1"/>
    <cellStyle name="Uwaga 3" xfId="1869" hidden="1"/>
    <cellStyle name="Uwaga 3" xfId="1875" hidden="1"/>
    <cellStyle name="Uwaga 3" xfId="1876" hidden="1"/>
    <cellStyle name="Uwaga 3" xfId="1879" hidden="1"/>
    <cellStyle name="Uwaga 3" xfId="1892" hidden="1"/>
    <cellStyle name="Uwaga 3" xfId="1896" hidden="1"/>
    <cellStyle name="Uwaga 3" xfId="1901" hidden="1"/>
    <cellStyle name="Uwaga 3" xfId="1908" hidden="1"/>
    <cellStyle name="Uwaga 3" xfId="1913" hidden="1"/>
    <cellStyle name="Uwaga 3" xfId="1917" hidden="1"/>
    <cellStyle name="Uwaga 3" xfId="1922" hidden="1"/>
    <cellStyle name="Uwaga 3" xfId="1926" hidden="1"/>
    <cellStyle name="Uwaga 3" xfId="1931" hidden="1"/>
    <cellStyle name="Uwaga 3" xfId="1935" hidden="1"/>
    <cellStyle name="Uwaga 3" xfId="1936" hidden="1"/>
    <cellStyle name="Uwaga 3" xfId="1938" hidden="1"/>
    <cellStyle name="Uwaga 3" xfId="1950" hidden="1"/>
    <cellStyle name="Uwaga 3" xfId="1951" hidden="1"/>
    <cellStyle name="Uwaga 3" xfId="1953" hidden="1"/>
    <cellStyle name="Uwaga 3" xfId="1965" hidden="1"/>
    <cellStyle name="Uwaga 3" xfId="1967" hidden="1"/>
    <cellStyle name="Uwaga 3" xfId="1970" hidden="1"/>
    <cellStyle name="Uwaga 3" xfId="1980" hidden="1"/>
    <cellStyle name="Uwaga 3" xfId="1981" hidden="1"/>
    <cellStyle name="Uwaga 3" xfId="1983" hidden="1"/>
    <cellStyle name="Uwaga 3" xfId="1995" hidden="1"/>
    <cellStyle name="Uwaga 3" xfId="1996" hidden="1"/>
    <cellStyle name="Uwaga 3" xfId="1997" hidden="1"/>
    <cellStyle name="Uwaga 3" xfId="2011" hidden="1"/>
    <cellStyle name="Uwaga 3" xfId="2014" hidden="1"/>
    <cellStyle name="Uwaga 3" xfId="2018" hidden="1"/>
    <cellStyle name="Uwaga 3" xfId="2026" hidden="1"/>
    <cellStyle name="Uwaga 3" xfId="2029" hidden="1"/>
    <cellStyle name="Uwaga 3" xfId="2033" hidden="1"/>
    <cellStyle name="Uwaga 3" xfId="2041" hidden="1"/>
    <cellStyle name="Uwaga 3" xfId="2044" hidden="1"/>
    <cellStyle name="Uwaga 3" xfId="2048" hidden="1"/>
    <cellStyle name="Uwaga 3" xfId="2055" hidden="1"/>
    <cellStyle name="Uwaga 3" xfId="2056" hidden="1"/>
    <cellStyle name="Uwaga 3" xfId="2058" hidden="1"/>
    <cellStyle name="Uwaga 3" xfId="2071" hidden="1"/>
    <cellStyle name="Uwaga 3" xfId="2074" hidden="1"/>
    <cellStyle name="Uwaga 3" xfId="2077" hidden="1"/>
    <cellStyle name="Uwaga 3" xfId="2086" hidden="1"/>
    <cellStyle name="Uwaga 3" xfId="2089" hidden="1"/>
    <cellStyle name="Uwaga 3" xfId="2093" hidden="1"/>
    <cellStyle name="Uwaga 3" xfId="2101" hidden="1"/>
    <cellStyle name="Uwaga 3" xfId="2103" hidden="1"/>
    <cellStyle name="Uwaga 3" xfId="2106" hidden="1"/>
    <cellStyle name="Uwaga 3" xfId="2115" hidden="1"/>
    <cellStyle name="Uwaga 3" xfId="2116" hidden="1"/>
    <cellStyle name="Uwaga 3" xfId="2117" hidden="1"/>
    <cellStyle name="Uwaga 3" xfId="2130" hidden="1"/>
    <cellStyle name="Uwaga 3" xfId="2131" hidden="1"/>
    <cellStyle name="Uwaga 3" xfId="2133" hidden="1"/>
    <cellStyle name="Uwaga 3" xfId="2145" hidden="1"/>
    <cellStyle name="Uwaga 3" xfId="2146" hidden="1"/>
    <cellStyle name="Uwaga 3" xfId="2148" hidden="1"/>
    <cellStyle name="Uwaga 3" xfId="2160" hidden="1"/>
    <cellStyle name="Uwaga 3" xfId="2161" hidden="1"/>
    <cellStyle name="Uwaga 3" xfId="2163" hidden="1"/>
    <cellStyle name="Uwaga 3" xfId="2175" hidden="1"/>
    <cellStyle name="Uwaga 3" xfId="2176" hidden="1"/>
    <cellStyle name="Uwaga 3" xfId="2177" hidden="1"/>
    <cellStyle name="Uwaga 3" xfId="2191" hidden="1"/>
    <cellStyle name="Uwaga 3" xfId="2193" hidden="1"/>
    <cellStyle name="Uwaga 3" xfId="2196" hidden="1"/>
    <cellStyle name="Uwaga 3" xfId="2206" hidden="1"/>
    <cellStyle name="Uwaga 3" xfId="2209" hidden="1"/>
    <cellStyle name="Uwaga 3" xfId="2212" hidden="1"/>
    <cellStyle name="Uwaga 3" xfId="2221" hidden="1"/>
    <cellStyle name="Uwaga 3" xfId="2223" hidden="1"/>
    <cellStyle name="Uwaga 3" xfId="2226" hidden="1"/>
    <cellStyle name="Uwaga 3" xfId="2235" hidden="1"/>
    <cellStyle name="Uwaga 3" xfId="2236" hidden="1"/>
    <cellStyle name="Uwaga 3" xfId="2237" hidden="1"/>
    <cellStyle name="Uwaga 3" xfId="2250" hidden="1"/>
    <cellStyle name="Uwaga 3" xfId="2252" hidden="1"/>
    <cellStyle name="Uwaga 3" xfId="2254" hidden="1"/>
    <cellStyle name="Uwaga 3" xfId="2265" hidden="1"/>
    <cellStyle name="Uwaga 3" xfId="2267" hidden="1"/>
    <cellStyle name="Uwaga 3" xfId="2269" hidden="1"/>
    <cellStyle name="Uwaga 3" xfId="2280" hidden="1"/>
    <cellStyle name="Uwaga 3" xfId="2282" hidden="1"/>
    <cellStyle name="Uwaga 3" xfId="2284" hidden="1"/>
    <cellStyle name="Uwaga 3" xfId="2295" hidden="1"/>
    <cellStyle name="Uwaga 3" xfId="2296" hidden="1"/>
    <cellStyle name="Uwaga 3" xfId="2297" hidden="1"/>
    <cellStyle name="Uwaga 3" xfId="2310" hidden="1"/>
    <cellStyle name="Uwaga 3" xfId="2312" hidden="1"/>
    <cellStyle name="Uwaga 3" xfId="2314" hidden="1"/>
    <cellStyle name="Uwaga 3" xfId="2325" hidden="1"/>
    <cellStyle name="Uwaga 3" xfId="2327" hidden="1"/>
    <cellStyle name="Uwaga 3" xfId="2329" hidden="1"/>
    <cellStyle name="Uwaga 3" xfId="2340" hidden="1"/>
    <cellStyle name="Uwaga 3" xfId="2342" hidden="1"/>
    <cellStyle name="Uwaga 3" xfId="2343" hidden="1"/>
    <cellStyle name="Uwaga 3" xfId="2355" hidden="1"/>
    <cellStyle name="Uwaga 3" xfId="2356" hidden="1"/>
    <cellStyle name="Uwaga 3" xfId="2357" hidden="1"/>
    <cellStyle name="Uwaga 3" xfId="2370" hidden="1"/>
    <cellStyle name="Uwaga 3" xfId="2372" hidden="1"/>
    <cellStyle name="Uwaga 3" xfId="2374" hidden="1"/>
    <cellStyle name="Uwaga 3" xfId="2385" hidden="1"/>
    <cellStyle name="Uwaga 3" xfId="2387" hidden="1"/>
    <cellStyle name="Uwaga 3" xfId="2389" hidden="1"/>
    <cellStyle name="Uwaga 3" xfId="2400" hidden="1"/>
    <cellStyle name="Uwaga 3" xfId="2402" hidden="1"/>
    <cellStyle name="Uwaga 3" xfId="2404" hidden="1"/>
    <cellStyle name="Uwaga 3" xfId="2415" hidden="1"/>
    <cellStyle name="Uwaga 3" xfId="2416" hidden="1"/>
    <cellStyle name="Uwaga 3" xfId="2418" hidden="1"/>
    <cellStyle name="Uwaga 3" xfId="2429" hidden="1"/>
    <cellStyle name="Uwaga 3" xfId="2431" hidden="1"/>
    <cellStyle name="Uwaga 3" xfId="2432" hidden="1"/>
    <cellStyle name="Uwaga 3" xfId="2441" hidden="1"/>
    <cellStyle name="Uwaga 3" xfId="2444" hidden="1"/>
    <cellStyle name="Uwaga 3" xfId="2446" hidden="1"/>
    <cellStyle name="Uwaga 3" xfId="2457" hidden="1"/>
    <cellStyle name="Uwaga 3" xfId="2459" hidden="1"/>
    <cellStyle name="Uwaga 3" xfId="2461" hidden="1"/>
    <cellStyle name="Uwaga 3" xfId="2473" hidden="1"/>
    <cellStyle name="Uwaga 3" xfId="2475" hidden="1"/>
    <cellStyle name="Uwaga 3" xfId="2477" hidden="1"/>
    <cellStyle name="Uwaga 3" xfId="2485" hidden="1"/>
    <cellStyle name="Uwaga 3" xfId="2487" hidden="1"/>
    <cellStyle name="Uwaga 3" xfId="2490" hidden="1"/>
    <cellStyle name="Uwaga 3" xfId="2480" hidden="1"/>
    <cellStyle name="Uwaga 3" xfId="2479" hidden="1"/>
    <cellStyle name="Uwaga 3" xfId="2478" hidden="1"/>
    <cellStyle name="Uwaga 3" xfId="2465" hidden="1"/>
    <cellStyle name="Uwaga 3" xfId="2464" hidden="1"/>
    <cellStyle name="Uwaga 3" xfId="2463" hidden="1"/>
    <cellStyle name="Uwaga 3" xfId="2450" hidden="1"/>
    <cellStyle name="Uwaga 3" xfId="2449" hidden="1"/>
    <cellStyle name="Uwaga 3" xfId="2448" hidden="1"/>
    <cellStyle name="Uwaga 3" xfId="2435" hidden="1"/>
    <cellStyle name="Uwaga 3" xfId="2434" hidden="1"/>
    <cellStyle name="Uwaga 3" xfId="2433" hidden="1"/>
    <cellStyle name="Uwaga 3" xfId="2420" hidden="1"/>
    <cellStyle name="Uwaga 3" xfId="2419" hidden="1"/>
    <cellStyle name="Uwaga 3" xfId="2417" hidden="1"/>
    <cellStyle name="Uwaga 3" xfId="2406" hidden="1"/>
    <cellStyle name="Uwaga 3" xfId="2403" hidden="1"/>
    <cellStyle name="Uwaga 3" xfId="2401" hidden="1"/>
    <cellStyle name="Uwaga 3" xfId="2391" hidden="1"/>
    <cellStyle name="Uwaga 3" xfId="2388" hidden="1"/>
    <cellStyle name="Uwaga 3" xfId="2386" hidden="1"/>
    <cellStyle name="Uwaga 3" xfId="2376" hidden="1"/>
    <cellStyle name="Uwaga 3" xfId="2373" hidden="1"/>
    <cellStyle name="Uwaga 3" xfId="2371" hidden="1"/>
    <cellStyle name="Uwaga 3" xfId="2361" hidden="1"/>
    <cellStyle name="Uwaga 3" xfId="2359" hidden="1"/>
    <cellStyle name="Uwaga 3" xfId="2358" hidden="1"/>
    <cellStyle name="Uwaga 3" xfId="2346" hidden="1"/>
    <cellStyle name="Uwaga 3" xfId="2344" hidden="1"/>
    <cellStyle name="Uwaga 3" xfId="2341" hidden="1"/>
    <cellStyle name="Uwaga 3" xfId="2331" hidden="1"/>
    <cellStyle name="Uwaga 3" xfId="2328" hidden="1"/>
    <cellStyle name="Uwaga 3" xfId="2326" hidden="1"/>
    <cellStyle name="Uwaga 3" xfId="2316" hidden="1"/>
    <cellStyle name="Uwaga 3" xfId="2313" hidden="1"/>
    <cellStyle name="Uwaga 3" xfId="2311" hidden="1"/>
    <cellStyle name="Uwaga 3" xfId="2301" hidden="1"/>
    <cellStyle name="Uwaga 3" xfId="2299" hidden="1"/>
    <cellStyle name="Uwaga 3" xfId="2298" hidden="1"/>
    <cellStyle name="Uwaga 3" xfId="2286" hidden="1"/>
    <cellStyle name="Uwaga 3" xfId="2283" hidden="1"/>
    <cellStyle name="Uwaga 3" xfId="2281" hidden="1"/>
    <cellStyle name="Uwaga 3" xfId="2271" hidden="1"/>
    <cellStyle name="Uwaga 3" xfId="2268" hidden="1"/>
    <cellStyle name="Uwaga 3" xfId="2266" hidden="1"/>
    <cellStyle name="Uwaga 3" xfId="2256" hidden="1"/>
    <cellStyle name="Uwaga 3" xfId="2253" hidden="1"/>
    <cellStyle name="Uwaga 3" xfId="2251" hidden="1"/>
    <cellStyle name="Uwaga 3" xfId="2241" hidden="1"/>
    <cellStyle name="Uwaga 3" xfId="2239" hidden="1"/>
    <cellStyle name="Uwaga 3" xfId="2238" hidden="1"/>
    <cellStyle name="Uwaga 3" xfId="2225" hidden="1"/>
    <cellStyle name="Uwaga 3" xfId="2222" hidden="1"/>
    <cellStyle name="Uwaga 3" xfId="2220" hidden="1"/>
    <cellStyle name="Uwaga 3" xfId="2210" hidden="1"/>
    <cellStyle name="Uwaga 3" xfId="2207" hidden="1"/>
    <cellStyle name="Uwaga 3" xfId="2205" hidden="1"/>
    <cellStyle name="Uwaga 3" xfId="2195" hidden="1"/>
    <cellStyle name="Uwaga 3" xfId="2192" hidden="1"/>
    <cellStyle name="Uwaga 3" xfId="2190" hidden="1"/>
    <cellStyle name="Uwaga 3" xfId="2181" hidden="1"/>
    <cellStyle name="Uwaga 3" xfId="2179" hidden="1"/>
    <cellStyle name="Uwaga 3" xfId="2178" hidden="1"/>
    <cellStyle name="Uwaga 3" xfId="2166" hidden="1"/>
    <cellStyle name="Uwaga 3" xfId="2164" hidden="1"/>
    <cellStyle name="Uwaga 3" xfId="2162" hidden="1"/>
    <cellStyle name="Uwaga 3" xfId="2151" hidden="1"/>
    <cellStyle name="Uwaga 3" xfId="2149" hidden="1"/>
    <cellStyle name="Uwaga 3" xfId="2147" hidden="1"/>
    <cellStyle name="Uwaga 3" xfId="2136" hidden="1"/>
    <cellStyle name="Uwaga 3" xfId="2134" hidden="1"/>
    <cellStyle name="Uwaga 3" xfId="2132" hidden="1"/>
    <cellStyle name="Uwaga 3" xfId="2121" hidden="1"/>
    <cellStyle name="Uwaga 3" xfId="2119" hidden="1"/>
    <cellStyle name="Uwaga 3" xfId="2118" hidden="1"/>
    <cellStyle name="Uwaga 3" xfId="2105" hidden="1"/>
    <cellStyle name="Uwaga 3" xfId="2102" hidden="1"/>
    <cellStyle name="Uwaga 3" xfId="2100" hidden="1"/>
    <cellStyle name="Uwaga 3" xfId="2090" hidden="1"/>
    <cellStyle name="Uwaga 3" xfId="2087" hidden="1"/>
    <cellStyle name="Uwaga 3" xfId="2085" hidden="1"/>
    <cellStyle name="Uwaga 3" xfId="2075" hidden="1"/>
    <cellStyle name="Uwaga 3" xfId="2072" hidden="1"/>
    <cellStyle name="Uwaga 3" xfId="2070" hidden="1"/>
    <cellStyle name="Uwaga 3" xfId="2061" hidden="1"/>
    <cellStyle name="Uwaga 3" xfId="2059" hidden="1"/>
    <cellStyle name="Uwaga 3" xfId="2057" hidden="1"/>
    <cellStyle name="Uwaga 3" xfId="2045" hidden="1"/>
    <cellStyle name="Uwaga 3" xfId="2042" hidden="1"/>
    <cellStyle name="Uwaga 3" xfId="2040" hidden="1"/>
    <cellStyle name="Uwaga 3" xfId="2030" hidden="1"/>
    <cellStyle name="Uwaga 3" xfId="2027" hidden="1"/>
    <cellStyle name="Uwaga 3" xfId="2025" hidden="1"/>
    <cellStyle name="Uwaga 3" xfId="2015" hidden="1"/>
    <cellStyle name="Uwaga 3" xfId="2012" hidden="1"/>
    <cellStyle name="Uwaga 3" xfId="2010" hidden="1"/>
    <cellStyle name="Uwaga 3" xfId="2003" hidden="1"/>
    <cellStyle name="Uwaga 3" xfId="2000" hidden="1"/>
    <cellStyle name="Uwaga 3" xfId="1998" hidden="1"/>
    <cellStyle name="Uwaga 3" xfId="1988" hidden="1"/>
    <cellStyle name="Uwaga 3" xfId="1985" hidden="1"/>
    <cellStyle name="Uwaga 3" xfId="1982" hidden="1"/>
    <cellStyle name="Uwaga 3" xfId="1973" hidden="1"/>
    <cellStyle name="Uwaga 3" xfId="1969" hidden="1"/>
    <cellStyle name="Uwaga 3" xfId="1966" hidden="1"/>
    <cellStyle name="Uwaga 3" xfId="1958" hidden="1"/>
    <cellStyle name="Uwaga 3" xfId="1955" hidden="1"/>
    <cellStyle name="Uwaga 3" xfId="1952" hidden="1"/>
    <cellStyle name="Uwaga 3" xfId="1943" hidden="1"/>
    <cellStyle name="Uwaga 3" xfId="1940" hidden="1"/>
    <cellStyle name="Uwaga 3" xfId="1937" hidden="1"/>
    <cellStyle name="Uwaga 3" xfId="1927" hidden="1"/>
    <cellStyle name="Uwaga 3" xfId="1923" hidden="1"/>
    <cellStyle name="Uwaga 3" xfId="1920" hidden="1"/>
    <cellStyle name="Uwaga 3" xfId="1911" hidden="1"/>
    <cellStyle name="Uwaga 3" xfId="1907" hidden="1"/>
    <cellStyle name="Uwaga 3" xfId="1905" hidden="1"/>
    <cellStyle name="Uwaga 3" xfId="1897" hidden="1"/>
    <cellStyle name="Uwaga 3" xfId="1893" hidden="1"/>
    <cellStyle name="Uwaga 3" xfId="1890" hidden="1"/>
    <cellStyle name="Uwaga 3" xfId="1883" hidden="1"/>
    <cellStyle name="Uwaga 3" xfId="1880" hidden="1"/>
    <cellStyle name="Uwaga 3" xfId="1877" hidden="1"/>
    <cellStyle name="Uwaga 3" xfId="1868" hidden="1"/>
    <cellStyle name="Uwaga 3" xfId="1863" hidden="1"/>
    <cellStyle name="Uwaga 3" xfId="1860" hidden="1"/>
    <cellStyle name="Uwaga 3" xfId="1853" hidden="1"/>
    <cellStyle name="Uwaga 3" xfId="1848" hidden="1"/>
    <cellStyle name="Uwaga 3" xfId="1845" hidden="1"/>
    <cellStyle name="Uwaga 3" xfId="1838" hidden="1"/>
    <cellStyle name="Uwaga 3" xfId="1833" hidden="1"/>
    <cellStyle name="Uwaga 3" xfId="1830" hidden="1"/>
    <cellStyle name="Uwaga 3" xfId="1824" hidden="1"/>
    <cellStyle name="Uwaga 3" xfId="1820" hidden="1"/>
    <cellStyle name="Uwaga 3" xfId="1817" hidden="1"/>
    <cellStyle name="Uwaga 3" xfId="1809" hidden="1"/>
    <cellStyle name="Uwaga 3" xfId="1804" hidden="1"/>
    <cellStyle name="Uwaga 3" xfId="1800" hidden="1"/>
    <cellStyle name="Uwaga 3" xfId="1794" hidden="1"/>
    <cellStyle name="Uwaga 3" xfId="1789" hidden="1"/>
    <cellStyle name="Uwaga 3" xfId="1785" hidden="1"/>
    <cellStyle name="Uwaga 3" xfId="1779" hidden="1"/>
    <cellStyle name="Uwaga 3" xfId="1774" hidden="1"/>
    <cellStyle name="Uwaga 3" xfId="1770" hidden="1"/>
    <cellStyle name="Uwaga 3" xfId="1765" hidden="1"/>
    <cellStyle name="Uwaga 3" xfId="1761" hidden="1"/>
    <cellStyle name="Uwaga 3" xfId="1757" hidden="1"/>
    <cellStyle name="Uwaga 3" xfId="1749" hidden="1"/>
    <cellStyle name="Uwaga 3" xfId="1744" hidden="1"/>
    <cellStyle name="Uwaga 3" xfId="1740" hidden="1"/>
    <cellStyle name="Uwaga 3" xfId="1734" hidden="1"/>
    <cellStyle name="Uwaga 3" xfId="1729" hidden="1"/>
    <cellStyle name="Uwaga 3" xfId="1725" hidden="1"/>
    <cellStyle name="Uwaga 3" xfId="1719" hidden="1"/>
    <cellStyle name="Uwaga 3" xfId="1714" hidden="1"/>
    <cellStyle name="Uwaga 3" xfId="1710" hidden="1"/>
    <cellStyle name="Uwaga 3" xfId="1706" hidden="1"/>
    <cellStyle name="Uwaga 3" xfId="1701" hidden="1"/>
    <cellStyle name="Uwaga 3" xfId="1696" hidden="1"/>
    <cellStyle name="Uwaga 3" xfId="1691" hidden="1"/>
    <cellStyle name="Uwaga 3" xfId="1687" hidden="1"/>
    <cellStyle name="Uwaga 3" xfId="1683" hidden="1"/>
    <cellStyle name="Uwaga 3" xfId="1676" hidden="1"/>
    <cellStyle name="Uwaga 3" xfId="1672" hidden="1"/>
    <cellStyle name="Uwaga 3" xfId="1667" hidden="1"/>
    <cellStyle name="Uwaga 3" xfId="1661" hidden="1"/>
    <cellStyle name="Uwaga 3" xfId="1657" hidden="1"/>
    <cellStyle name="Uwaga 3" xfId="1652" hidden="1"/>
    <cellStyle name="Uwaga 3" xfId="1646" hidden="1"/>
    <cellStyle name="Uwaga 3" xfId="1642" hidden="1"/>
    <cellStyle name="Uwaga 3" xfId="1637" hidden="1"/>
    <cellStyle name="Uwaga 3" xfId="1631" hidden="1"/>
    <cellStyle name="Uwaga 3" xfId="1627" hidden="1"/>
    <cellStyle name="Uwaga 3" xfId="1623" hidden="1"/>
    <cellStyle name="Uwaga 3" xfId="2483" hidden="1"/>
    <cellStyle name="Uwaga 3" xfId="2482" hidden="1"/>
    <cellStyle name="Uwaga 3" xfId="2481" hidden="1"/>
    <cellStyle name="Uwaga 3" xfId="2468" hidden="1"/>
    <cellStyle name="Uwaga 3" xfId="2467" hidden="1"/>
    <cellStyle name="Uwaga 3" xfId="2466" hidden="1"/>
    <cellStyle name="Uwaga 3" xfId="2453" hidden="1"/>
    <cellStyle name="Uwaga 3" xfId="2452" hidden="1"/>
    <cellStyle name="Uwaga 3" xfId="2451" hidden="1"/>
    <cellStyle name="Uwaga 3" xfId="2438" hidden="1"/>
    <cellStyle name="Uwaga 3" xfId="2437" hidden="1"/>
    <cellStyle name="Uwaga 3" xfId="2436" hidden="1"/>
    <cellStyle name="Uwaga 3" xfId="2423" hidden="1"/>
    <cellStyle name="Uwaga 3" xfId="2422" hidden="1"/>
    <cellStyle name="Uwaga 3" xfId="2421" hidden="1"/>
    <cellStyle name="Uwaga 3" xfId="2409" hidden="1"/>
    <cellStyle name="Uwaga 3" xfId="2407" hidden="1"/>
    <cellStyle name="Uwaga 3" xfId="2405" hidden="1"/>
    <cellStyle name="Uwaga 3" xfId="2394" hidden="1"/>
    <cellStyle name="Uwaga 3" xfId="2392" hidden="1"/>
    <cellStyle name="Uwaga 3" xfId="2390" hidden="1"/>
    <cellStyle name="Uwaga 3" xfId="2379" hidden="1"/>
    <cellStyle name="Uwaga 3" xfId="2377" hidden="1"/>
    <cellStyle name="Uwaga 3" xfId="2375" hidden="1"/>
    <cellStyle name="Uwaga 3" xfId="2364" hidden="1"/>
    <cellStyle name="Uwaga 3" xfId="2362" hidden="1"/>
    <cellStyle name="Uwaga 3" xfId="2360" hidden="1"/>
    <cellStyle name="Uwaga 3" xfId="2349" hidden="1"/>
    <cellStyle name="Uwaga 3" xfId="2347" hidden="1"/>
    <cellStyle name="Uwaga 3" xfId="2345" hidden="1"/>
    <cellStyle name="Uwaga 3" xfId="2334" hidden="1"/>
    <cellStyle name="Uwaga 3" xfId="2332" hidden="1"/>
    <cellStyle name="Uwaga 3" xfId="2330" hidden="1"/>
    <cellStyle name="Uwaga 3" xfId="2319" hidden="1"/>
    <cellStyle name="Uwaga 3" xfId="2317" hidden="1"/>
    <cellStyle name="Uwaga 3" xfId="2315" hidden="1"/>
    <cellStyle name="Uwaga 3" xfId="2304" hidden="1"/>
    <cellStyle name="Uwaga 3" xfId="2302" hidden="1"/>
    <cellStyle name="Uwaga 3" xfId="2300" hidden="1"/>
    <cellStyle name="Uwaga 3" xfId="2289" hidden="1"/>
    <cellStyle name="Uwaga 3" xfId="2287" hidden="1"/>
    <cellStyle name="Uwaga 3" xfId="2285" hidden="1"/>
    <cellStyle name="Uwaga 3" xfId="2274" hidden="1"/>
    <cellStyle name="Uwaga 3" xfId="2272" hidden="1"/>
    <cellStyle name="Uwaga 3" xfId="2270" hidden="1"/>
    <cellStyle name="Uwaga 3" xfId="2259" hidden="1"/>
    <cellStyle name="Uwaga 3" xfId="2257" hidden="1"/>
    <cellStyle name="Uwaga 3" xfId="2255" hidden="1"/>
    <cellStyle name="Uwaga 3" xfId="2244" hidden="1"/>
    <cellStyle name="Uwaga 3" xfId="2242" hidden="1"/>
    <cellStyle name="Uwaga 3" xfId="2240" hidden="1"/>
    <cellStyle name="Uwaga 3" xfId="2229" hidden="1"/>
    <cellStyle name="Uwaga 3" xfId="2227" hidden="1"/>
    <cellStyle name="Uwaga 3" xfId="2224" hidden="1"/>
    <cellStyle name="Uwaga 3" xfId="2214" hidden="1"/>
    <cellStyle name="Uwaga 3" xfId="2211" hidden="1"/>
    <cellStyle name="Uwaga 3" xfId="2208" hidden="1"/>
    <cellStyle name="Uwaga 3" xfId="2199" hidden="1"/>
    <cellStyle name="Uwaga 3" xfId="2197" hidden="1"/>
    <cellStyle name="Uwaga 3" xfId="2194" hidden="1"/>
    <cellStyle name="Uwaga 3" xfId="2184" hidden="1"/>
    <cellStyle name="Uwaga 3" xfId="2182" hidden="1"/>
    <cellStyle name="Uwaga 3" xfId="2180" hidden="1"/>
    <cellStyle name="Uwaga 3" xfId="2169" hidden="1"/>
    <cellStyle name="Uwaga 3" xfId="2167" hidden="1"/>
    <cellStyle name="Uwaga 3" xfId="2165" hidden="1"/>
    <cellStyle name="Uwaga 3" xfId="2154" hidden="1"/>
    <cellStyle name="Uwaga 3" xfId="2152" hidden="1"/>
    <cellStyle name="Uwaga 3" xfId="2150" hidden="1"/>
    <cellStyle name="Uwaga 3" xfId="2139" hidden="1"/>
    <cellStyle name="Uwaga 3" xfId="2137" hidden="1"/>
    <cellStyle name="Uwaga 3" xfId="2135" hidden="1"/>
    <cellStyle name="Uwaga 3" xfId="2124" hidden="1"/>
    <cellStyle name="Uwaga 3" xfId="2122" hidden="1"/>
    <cellStyle name="Uwaga 3" xfId="2120" hidden="1"/>
    <cellStyle name="Uwaga 3" xfId="2109" hidden="1"/>
    <cellStyle name="Uwaga 3" xfId="2107" hidden="1"/>
    <cellStyle name="Uwaga 3" xfId="2104" hidden="1"/>
    <cellStyle name="Uwaga 3" xfId="2094" hidden="1"/>
    <cellStyle name="Uwaga 3" xfId="2091" hidden="1"/>
    <cellStyle name="Uwaga 3" xfId="2088" hidden="1"/>
    <cellStyle name="Uwaga 3" xfId="2079" hidden="1"/>
    <cellStyle name="Uwaga 3" xfId="2076" hidden="1"/>
    <cellStyle name="Uwaga 3" xfId="2073" hidden="1"/>
    <cellStyle name="Uwaga 3" xfId="2064" hidden="1"/>
    <cellStyle name="Uwaga 3" xfId="2062" hidden="1"/>
    <cellStyle name="Uwaga 3" xfId="2060" hidden="1"/>
    <cellStyle name="Uwaga 3" xfId="2049" hidden="1"/>
    <cellStyle name="Uwaga 3" xfId="2046" hidden="1"/>
    <cellStyle name="Uwaga 3" xfId="2043" hidden="1"/>
    <cellStyle name="Uwaga 3" xfId="2034" hidden="1"/>
    <cellStyle name="Uwaga 3" xfId="2031" hidden="1"/>
    <cellStyle name="Uwaga 3" xfId="2028" hidden="1"/>
    <cellStyle name="Uwaga 3" xfId="2019" hidden="1"/>
    <cellStyle name="Uwaga 3" xfId="2016" hidden="1"/>
    <cellStyle name="Uwaga 3" xfId="2013" hidden="1"/>
    <cellStyle name="Uwaga 3" xfId="2006" hidden="1"/>
    <cellStyle name="Uwaga 3" xfId="2002" hidden="1"/>
    <cellStyle name="Uwaga 3" xfId="1999" hidden="1"/>
    <cellStyle name="Uwaga 3" xfId="1991" hidden="1"/>
    <cellStyle name="Uwaga 3" xfId="1987" hidden="1"/>
    <cellStyle name="Uwaga 3" xfId="1984" hidden="1"/>
    <cellStyle name="Uwaga 3" xfId="1976" hidden="1"/>
    <cellStyle name="Uwaga 3" xfId="1972" hidden="1"/>
    <cellStyle name="Uwaga 3" xfId="1968" hidden="1"/>
    <cellStyle name="Uwaga 3" xfId="1961" hidden="1"/>
    <cellStyle name="Uwaga 3" xfId="1957" hidden="1"/>
    <cellStyle name="Uwaga 3" xfId="1954" hidden="1"/>
    <cellStyle name="Uwaga 3" xfId="1946" hidden="1"/>
    <cellStyle name="Uwaga 3" xfId="1942" hidden="1"/>
    <cellStyle name="Uwaga 3" xfId="1939" hidden="1"/>
    <cellStyle name="Uwaga 3" xfId="1930" hidden="1"/>
    <cellStyle name="Uwaga 3" xfId="1925" hidden="1"/>
    <cellStyle name="Uwaga 3" xfId="1921" hidden="1"/>
    <cellStyle name="Uwaga 3" xfId="1915" hidden="1"/>
    <cellStyle name="Uwaga 3" xfId="1910" hidden="1"/>
    <cellStyle name="Uwaga 3" xfId="1906" hidden="1"/>
    <cellStyle name="Uwaga 3" xfId="1900" hidden="1"/>
    <cellStyle name="Uwaga 3" xfId="1895" hidden="1"/>
    <cellStyle name="Uwaga 3" xfId="1891" hidden="1"/>
    <cellStyle name="Uwaga 3" xfId="1886" hidden="1"/>
    <cellStyle name="Uwaga 3" xfId="1882" hidden="1"/>
    <cellStyle name="Uwaga 3" xfId="1878" hidden="1"/>
    <cellStyle name="Uwaga 3" xfId="1871" hidden="1"/>
    <cellStyle name="Uwaga 3" xfId="1866" hidden="1"/>
    <cellStyle name="Uwaga 3" xfId="1862" hidden="1"/>
    <cellStyle name="Uwaga 3" xfId="1855" hidden="1"/>
    <cellStyle name="Uwaga 3" xfId="1850" hidden="1"/>
    <cellStyle name="Uwaga 3" xfId="1846" hidden="1"/>
    <cellStyle name="Uwaga 3" xfId="1841" hidden="1"/>
    <cellStyle name="Uwaga 3" xfId="1836" hidden="1"/>
    <cellStyle name="Uwaga 3" xfId="1832" hidden="1"/>
    <cellStyle name="Uwaga 3" xfId="1826" hidden="1"/>
    <cellStyle name="Uwaga 3" xfId="1822" hidden="1"/>
    <cellStyle name="Uwaga 3" xfId="1819" hidden="1"/>
    <cellStyle name="Uwaga 3" xfId="1812" hidden="1"/>
    <cellStyle name="Uwaga 3" xfId="1807" hidden="1"/>
    <cellStyle name="Uwaga 3" xfId="1802" hidden="1"/>
    <cellStyle name="Uwaga 3" xfId="1796" hidden="1"/>
    <cellStyle name="Uwaga 3" xfId="1791" hidden="1"/>
    <cellStyle name="Uwaga 3" xfId="1786" hidden="1"/>
    <cellStyle name="Uwaga 3" xfId="1781" hidden="1"/>
    <cellStyle name="Uwaga 3" xfId="1776" hidden="1"/>
    <cellStyle name="Uwaga 3" xfId="1771" hidden="1"/>
    <cellStyle name="Uwaga 3" xfId="1767" hidden="1"/>
    <cellStyle name="Uwaga 3" xfId="1763" hidden="1"/>
    <cellStyle name="Uwaga 3" xfId="1758" hidden="1"/>
    <cellStyle name="Uwaga 3" xfId="1751" hidden="1"/>
    <cellStyle name="Uwaga 3" xfId="1746" hidden="1"/>
    <cellStyle name="Uwaga 3" xfId="1741" hidden="1"/>
    <cellStyle name="Uwaga 3" xfId="1735" hidden="1"/>
    <cellStyle name="Uwaga 3" xfId="1730" hidden="1"/>
    <cellStyle name="Uwaga 3" xfId="1726" hidden="1"/>
    <cellStyle name="Uwaga 3" xfId="1721" hidden="1"/>
    <cellStyle name="Uwaga 3" xfId="1716" hidden="1"/>
    <cellStyle name="Uwaga 3" xfId="1711" hidden="1"/>
    <cellStyle name="Uwaga 3" xfId="1707" hidden="1"/>
    <cellStyle name="Uwaga 3" xfId="1702" hidden="1"/>
    <cellStyle name="Uwaga 3" xfId="1697" hidden="1"/>
    <cellStyle name="Uwaga 3" xfId="1692" hidden="1"/>
    <cellStyle name="Uwaga 3" xfId="1688" hidden="1"/>
    <cellStyle name="Uwaga 3" xfId="1684" hidden="1"/>
    <cellStyle name="Uwaga 3" xfId="1677" hidden="1"/>
    <cellStyle name="Uwaga 3" xfId="1673" hidden="1"/>
    <cellStyle name="Uwaga 3" xfId="1668" hidden="1"/>
    <cellStyle name="Uwaga 3" xfId="1662" hidden="1"/>
    <cellStyle name="Uwaga 3" xfId="1658" hidden="1"/>
    <cellStyle name="Uwaga 3" xfId="1653" hidden="1"/>
    <cellStyle name="Uwaga 3" xfId="1647" hidden="1"/>
    <cellStyle name="Uwaga 3" xfId="1643" hidden="1"/>
    <cellStyle name="Uwaga 3" xfId="1639" hidden="1"/>
    <cellStyle name="Uwaga 3" xfId="1632" hidden="1"/>
    <cellStyle name="Uwaga 3" xfId="1628" hidden="1"/>
    <cellStyle name="Uwaga 3" xfId="1624" hidden="1"/>
    <cellStyle name="Uwaga 3" xfId="2488" hidden="1"/>
    <cellStyle name="Uwaga 3" xfId="2486" hidden="1"/>
    <cellStyle name="Uwaga 3" xfId="2484" hidden="1"/>
    <cellStyle name="Uwaga 3" xfId="2471" hidden="1"/>
    <cellStyle name="Uwaga 3" xfId="2470" hidden="1"/>
    <cellStyle name="Uwaga 3" xfId="2469" hidden="1"/>
    <cellStyle name="Uwaga 3" xfId="2456" hidden="1"/>
    <cellStyle name="Uwaga 3" xfId="2455" hidden="1"/>
    <cellStyle name="Uwaga 3" xfId="2454" hidden="1"/>
    <cellStyle name="Uwaga 3" xfId="2442" hidden="1"/>
    <cellStyle name="Uwaga 3" xfId="2440" hidden="1"/>
    <cellStyle name="Uwaga 3" xfId="2439" hidden="1"/>
    <cellStyle name="Uwaga 3" xfId="2426" hidden="1"/>
    <cellStyle name="Uwaga 3" xfId="2425" hidden="1"/>
    <cellStyle name="Uwaga 3" xfId="2424" hidden="1"/>
    <cellStyle name="Uwaga 3" xfId="2412" hidden="1"/>
    <cellStyle name="Uwaga 3" xfId="2410" hidden="1"/>
    <cellStyle name="Uwaga 3" xfId="2408" hidden="1"/>
    <cellStyle name="Uwaga 3" xfId="2397" hidden="1"/>
    <cellStyle name="Uwaga 3" xfId="2395" hidden="1"/>
    <cellStyle name="Uwaga 3" xfId="2393" hidden="1"/>
    <cellStyle name="Uwaga 3" xfId="2382" hidden="1"/>
    <cellStyle name="Uwaga 3" xfId="2380" hidden="1"/>
    <cellStyle name="Uwaga 3" xfId="2378" hidden="1"/>
    <cellStyle name="Uwaga 3" xfId="2367" hidden="1"/>
    <cellStyle name="Uwaga 3" xfId="2365" hidden="1"/>
    <cellStyle name="Uwaga 3" xfId="2363" hidden="1"/>
    <cellStyle name="Uwaga 3" xfId="2352" hidden="1"/>
    <cellStyle name="Uwaga 3" xfId="2350" hidden="1"/>
    <cellStyle name="Uwaga 3" xfId="2348" hidden="1"/>
    <cellStyle name="Uwaga 3" xfId="2337" hidden="1"/>
    <cellStyle name="Uwaga 3" xfId="2335" hidden="1"/>
    <cellStyle name="Uwaga 3" xfId="2333" hidden="1"/>
    <cellStyle name="Uwaga 3" xfId="2322" hidden="1"/>
    <cellStyle name="Uwaga 3" xfId="2320" hidden="1"/>
    <cellStyle name="Uwaga 3" xfId="2318" hidden="1"/>
    <cellStyle name="Uwaga 3" xfId="2307" hidden="1"/>
    <cellStyle name="Uwaga 3" xfId="2305" hidden="1"/>
    <cellStyle name="Uwaga 3" xfId="2303" hidden="1"/>
    <cellStyle name="Uwaga 3" xfId="2292" hidden="1"/>
    <cellStyle name="Uwaga 3" xfId="2290" hidden="1"/>
    <cellStyle name="Uwaga 3" xfId="2288" hidden="1"/>
    <cellStyle name="Uwaga 3" xfId="2277" hidden="1"/>
    <cellStyle name="Uwaga 3" xfId="2275" hidden="1"/>
    <cellStyle name="Uwaga 3" xfId="2273" hidden="1"/>
    <cellStyle name="Uwaga 3" xfId="2262" hidden="1"/>
    <cellStyle name="Uwaga 3" xfId="2260" hidden="1"/>
    <cellStyle name="Uwaga 3" xfId="2258" hidden="1"/>
    <cellStyle name="Uwaga 3" xfId="2247" hidden="1"/>
    <cellStyle name="Uwaga 3" xfId="2245" hidden="1"/>
    <cellStyle name="Uwaga 3" xfId="2243" hidden="1"/>
    <cellStyle name="Uwaga 3" xfId="2232" hidden="1"/>
    <cellStyle name="Uwaga 3" xfId="2230" hidden="1"/>
    <cellStyle name="Uwaga 3" xfId="2228" hidden="1"/>
    <cellStyle name="Uwaga 3" xfId="2217" hidden="1"/>
    <cellStyle name="Uwaga 3" xfId="2215" hidden="1"/>
    <cellStyle name="Uwaga 3" xfId="2213" hidden="1"/>
    <cellStyle name="Uwaga 3" xfId="2202" hidden="1"/>
    <cellStyle name="Uwaga 3" xfId="2200" hidden="1"/>
    <cellStyle name="Uwaga 3" xfId="2198" hidden="1"/>
    <cellStyle name="Uwaga 3" xfId="2187" hidden="1"/>
    <cellStyle name="Uwaga 3" xfId="2185" hidden="1"/>
    <cellStyle name="Uwaga 3" xfId="2183" hidden="1"/>
    <cellStyle name="Uwaga 3" xfId="2172" hidden="1"/>
    <cellStyle name="Uwaga 3" xfId="2170" hidden="1"/>
    <cellStyle name="Uwaga 3" xfId="2168" hidden="1"/>
    <cellStyle name="Uwaga 3" xfId="2157" hidden="1"/>
    <cellStyle name="Uwaga 3" xfId="2155" hidden="1"/>
    <cellStyle name="Uwaga 3" xfId="2153" hidden="1"/>
    <cellStyle name="Uwaga 3" xfId="2142" hidden="1"/>
    <cellStyle name="Uwaga 3" xfId="2140" hidden="1"/>
    <cellStyle name="Uwaga 3" xfId="2138" hidden="1"/>
    <cellStyle name="Uwaga 3" xfId="2127" hidden="1"/>
    <cellStyle name="Uwaga 3" xfId="2125" hidden="1"/>
    <cellStyle name="Uwaga 3" xfId="2123" hidden="1"/>
    <cellStyle name="Uwaga 3" xfId="2112" hidden="1"/>
    <cellStyle name="Uwaga 3" xfId="2110" hidden="1"/>
    <cellStyle name="Uwaga 3" xfId="2108" hidden="1"/>
    <cellStyle name="Uwaga 3" xfId="2097" hidden="1"/>
    <cellStyle name="Uwaga 3" xfId="2095" hidden="1"/>
    <cellStyle name="Uwaga 3" xfId="2092" hidden="1"/>
    <cellStyle name="Uwaga 3" xfId="2082" hidden="1"/>
    <cellStyle name="Uwaga 3" xfId="2080" hidden="1"/>
    <cellStyle name="Uwaga 3" xfId="2078" hidden="1"/>
    <cellStyle name="Uwaga 3" xfId="2067" hidden="1"/>
    <cellStyle name="Uwaga 3" xfId="2065" hidden="1"/>
    <cellStyle name="Uwaga 3" xfId="2063" hidden="1"/>
    <cellStyle name="Uwaga 3" xfId="2052" hidden="1"/>
    <cellStyle name="Uwaga 3" xfId="2050" hidden="1"/>
    <cellStyle name="Uwaga 3" xfId="2047" hidden="1"/>
    <cellStyle name="Uwaga 3" xfId="2037" hidden="1"/>
    <cellStyle name="Uwaga 3" xfId="2035" hidden="1"/>
    <cellStyle name="Uwaga 3" xfId="2032" hidden="1"/>
    <cellStyle name="Uwaga 3" xfId="2022" hidden="1"/>
    <cellStyle name="Uwaga 3" xfId="2020" hidden="1"/>
    <cellStyle name="Uwaga 3" xfId="2017" hidden="1"/>
    <cellStyle name="Uwaga 3" xfId="2008" hidden="1"/>
    <cellStyle name="Uwaga 3" xfId="2005" hidden="1"/>
    <cellStyle name="Uwaga 3" xfId="2001" hidden="1"/>
    <cellStyle name="Uwaga 3" xfId="1993" hidden="1"/>
    <cellStyle name="Uwaga 3" xfId="1990" hidden="1"/>
    <cellStyle name="Uwaga 3" xfId="1986" hidden="1"/>
    <cellStyle name="Uwaga 3" xfId="1978" hidden="1"/>
    <cellStyle name="Uwaga 3" xfId="1975" hidden="1"/>
    <cellStyle name="Uwaga 3" xfId="1971" hidden="1"/>
    <cellStyle name="Uwaga 3" xfId="1963" hidden="1"/>
    <cellStyle name="Uwaga 3" xfId="1960" hidden="1"/>
    <cellStyle name="Uwaga 3" xfId="1956" hidden="1"/>
    <cellStyle name="Uwaga 3" xfId="1948" hidden="1"/>
    <cellStyle name="Uwaga 3" xfId="1945" hidden="1"/>
    <cellStyle name="Uwaga 3" xfId="1941" hidden="1"/>
    <cellStyle name="Uwaga 3" xfId="1933" hidden="1"/>
    <cellStyle name="Uwaga 3" xfId="1929" hidden="1"/>
    <cellStyle name="Uwaga 3" xfId="1924" hidden="1"/>
    <cellStyle name="Uwaga 3" xfId="1918" hidden="1"/>
    <cellStyle name="Uwaga 3" xfId="1914" hidden="1"/>
    <cellStyle name="Uwaga 3" xfId="1909" hidden="1"/>
    <cellStyle name="Uwaga 3" xfId="1903" hidden="1"/>
    <cellStyle name="Uwaga 3" xfId="1899" hidden="1"/>
    <cellStyle name="Uwaga 3" xfId="1894" hidden="1"/>
    <cellStyle name="Uwaga 3" xfId="1888" hidden="1"/>
    <cellStyle name="Uwaga 3" xfId="1885" hidden="1"/>
    <cellStyle name="Uwaga 3" xfId="1881" hidden="1"/>
    <cellStyle name="Uwaga 3" xfId="1873" hidden="1"/>
    <cellStyle name="Uwaga 3" xfId="1870" hidden="1"/>
    <cellStyle name="Uwaga 3" xfId="1865" hidden="1"/>
    <cellStyle name="Uwaga 3" xfId="1858" hidden="1"/>
    <cellStyle name="Uwaga 3" xfId="1854" hidden="1"/>
    <cellStyle name="Uwaga 3" xfId="1849" hidden="1"/>
    <cellStyle name="Uwaga 3" xfId="1843" hidden="1"/>
    <cellStyle name="Uwaga 3" xfId="1839" hidden="1"/>
    <cellStyle name="Uwaga 3" xfId="1834" hidden="1"/>
    <cellStyle name="Uwaga 3" xfId="1828" hidden="1"/>
    <cellStyle name="Uwaga 3" xfId="1825" hidden="1"/>
    <cellStyle name="Uwaga 3" xfId="1821" hidden="1"/>
    <cellStyle name="Uwaga 3" xfId="1813" hidden="1"/>
    <cellStyle name="Uwaga 3" xfId="1808" hidden="1"/>
    <cellStyle name="Uwaga 3" xfId="1803" hidden="1"/>
    <cellStyle name="Uwaga 3" xfId="1798" hidden="1"/>
    <cellStyle name="Uwaga 3" xfId="1793" hidden="1"/>
    <cellStyle name="Uwaga 3" xfId="1788" hidden="1"/>
    <cellStyle name="Uwaga 3" xfId="1783" hidden="1"/>
    <cellStyle name="Uwaga 3" xfId="1778" hidden="1"/>
    <cellStyle name="Uwaga 3" xfId="1773" hidden="1"/>
    <cellStyle name="Uwaga 3" xfId="1768" hidden="1"/>
    <cellStyle name="Uwaga 3" xfId="1764" hidden="1"/>
    <cellStyle name="Uwaga 3" xfId="1759" hidden="1"/>
    <cellStyle name="Uwaga 3" xfId="1752" hidden="1"/>
    <cellStyle name="Uwaga 3" xfId="1747" hidden="1"/>
    <cellStyle name="Uwaga 3" xfId="1742" hidden="1"/>
    <cellStyle name="Uwaga 3" xfId="1737" hidden="1"/>
    <cellStyle name="Uwaga 3" xfId="1732" hidden="1"/>
    <cellStyle name="Uwaga 3" xfId="1727" hidden="1"/>
    <cellStyle name="Uwaga 3" xfId="1722" hidden="1"/>
    <cellStyle name="Uwaga 3" xfId="1717" hidden="1"/>
    <cellStyle name="Uwaga 3" xfId="1712" hidden="1"/>
    <cellStyle name="Uwaga 3" xfId="1708" hidden="1"/>
    <cellStyle name="Uwaga 3" xfId="1703" hidden="1"/>
    <cellStyle name="Uwaga 3" xfId="1698" hidden="1"/>
    <cellStyle name="Uwaga 3" xfId="1693" hidden="1"/>
    <cellStyle name="Uwaga 3" xfId="1689" hidden="1"/>
    <cellStyle name="Uwaga 3" xfId="1685" hidden="1"/>
    <cellStyle name="Uwaga 3" xfId="1678" hidden="1"/>
    <cellStyle name="Uwaga 3" xfId="1674" hidden="1"/>
    <cellStyle name="Uwaga 3" xfId="1669" hidden="1"/>
    <cellStyle name="Uwaga 3" xfId="1663" hidden="1"/>
    <cellStyle name="Uwaga 3" xfId="1659" hidden="1"/>
    <cellStyle name="Uwaga 3" xfId="1654" hidden="1"/>
    <cellStyle name="Uwaga 3" xfId="1648" hidden="1"/>
    <cellStyle name="Uwaga 3" xfId="1644" hidden="1"/>
    <cellStyle name="Uwaga 3" xfId="1640" hidden="1"/>
    <cellStyle name="Uwaga 3" xfId="1633" hidden="1"/>
    <cellStyle name="Uwaga 3" xfId="1629" hidden="1"/>
    <cellStyle name="Uwaga 3" xfId="1625" hidden="1"/>
    <cellStyle name="Uwaga 3" xfId="2492" hidden="1"/>
    <cellStyle name="Uwaga 3" xfId="2491" hidden="1"/>
    <cellStyle name="Uwaga 3" xfId="2489" hidden="1"/>
    <cellStyle name="Uwaga 3" xfId="2476" hidden="1"/>
    <cellStyle name="Uwaga 3" xfId="2474" hidden="1"/>
    <cellStyle name="Uwaga 3" xfId="2472" hidden="1"/>
    <cellStyle name="Uwaga 3" xfId="2462" hidden="1"/>
    <cellStyle name="Uwaga 3" xfId="2460" hidden="1"/>
    <cellStyle name="Uwaga 3" xfId="2458" hidden="1"/>
    <cellStyle name="Uwaga 3" xfId="2447" hidden="1"/>
    <cellStyle name="Uwaga 3" xfId="2445" hidden="1"/>
    <cellStyle name="Uwaga 3" xfId="2443" hidden="1"/>
    <cellStyle name="Uwaga 3" xfId="2430" hidden="1"/>
    <cellStyle name="Uwaga 3" xfId="2428" hidden="1"/>
    <cellStyle name="Uwaga 3" xfId="2427" hidden="1"/>
    <cellStyle name="Uwaga 3" xfId="2414" hidden="1"/>
    <cellStyle name="Uwaga 3" xfId="2413" hidden="1"/>
    <cellStyle name="Uwaga 3" xfId="2411" hidden="1"/>
    <cellStyle name="Uwaga 3" xfId="2399" hidden="1"/>
    <cellStyle name="Uwaga 3" xfId="2398" hidden="1"/>
    <cellStyle name="Uwaga 3" xfId="2396" hidden="1"/>
    <cellStyle name="Uwaga 3" xfId="2384" hidden="1"/>
    <cellStyle name="Uwaga 3" xfId="2383" hidden="1"/>
    <cellStyle name="Uwaga 3" xfId="2381" hidden="1"/>
    <cellStyle name="Uwaga 3" xfId="2369" hidden="1"/>
    <cellStyle name="Uwaga 3" xfId="2368" hidden="1"/>
    <cellStyle name="Uwaga 3" xfId="2366" hidden="1"/>
    <cellStyle name="Uwaga 3" xfId="2354" hidden="1"/>
    <cellStyle name="Uwaga 3" xfId="2353" hidden="1"/>
    <cellStyle name="Uwaga 3" xfId="2351" hidden="1"/>
    <cellStyle name="Uwaga 3" xfId="2339" hidden="1"/>
    <cellStyle name="Uwaga 3" xfId="2338" hidden="1"/>
    <cellStyle name="Uwaga 3" xfId="2336" hidden="1"/>
    <cellStyle name="Uwaga 3" xfId="2324" hidden="1"/>
    <cellStyle name="Uwaga 3" xfId="2323" hidden="1"/>
    <cellStyle name="Uwaga 3" xfId="2321" hidden="1"/>
    <cellStyle name="Uwaga 3" xfId="2309" hidden="1"/>
    <cellStyle name="Uwaga 3" xfId="2308" hidden="1"/>
    <cellStyle name="Uwaga 3" xfId="2306" hidden="1"/>
    <cellStyle name="Uwaga 3" xfId="2294" hidden="1"/>
    <cellStyle name="Uwaga 3" xfId="2293" hidden="1"/>
    <cellStyle name="Uwaga 3" xfId="2291" hidden="1"/>
    <cellStyle name="Uwaga 3" xfId="2279" hidden="1"/>
    <cellStyle name="Uwaga 3" xfId="2278" hidden="1"/>
    <cellStyle name="Uwaga 3" xfId="2276" hidden="1"/>
    <cellStyle name="Uwaga 3" xfId="2264" hidden="1"/>
    <cellStyle name="Uwaga 3" xfId="2263" hidden="1"/>
    <cellStyle name="Uwaga 3" xfId="2261" hidden="1"/>
    <cellStyle name="Uwaga 3" xfId="2249" hidden="1"/>
    <cellStyle name="Uwaga 3" xfId="2248" hidden="1"/>
    <cellStyle name="Uwaga 3" xfId="2246" hidden="1"/>
    <cellStyle name="Uwaga 3" xfId="2234" hidden="1"/>
    <cellStyle name="Uwaga 3" xfId="2233" hidden="1"/>
    <cellStyle name="Uwaga 3" xfId="2231" hidden="1"/>
    <cellStyle name="Uwaga 3" xfId="2219" hidden="1"/>
    <cellStyle name="Uwaga 3" xfId="2218" hidden="1"/>
    <cellStyle name="Uwaga 3" xfId="2216" hidden="1"/>
    <cellStyle name="Uwaga 3" xfId="2204" hidden="1"/>
    <cellStyle name="Uwaga 3" xfId="2203" hidden="1"/>
    <cellStyle name="Uwaga 3" xfId="2201" hidden="1"/>
    <cellStyle name="Uwaga 3" xfId="2189" hidden="1"/>
    <cellStyle name="Uwaga 3" xfId="2188" hidden="1"/>
    <cellStyle name="Uwaga 3" xfId="2186" hidden="1"/>
    <cellStyle name="Uwaga 3" xfId="2174" hidden="1"/>
    <cellStyle name="Uwaga 3" xfId="2173" hidden="1"/>
    <cellStyle name="Uwaga 3" xfId="2171" hidden="1"/>
    <cellStyle name="Uwaga 3" xfId="2159" hidden="1"/>
    <cellStyle name="Uwaga 3" xfId="2158" hidden="1"/>
    <cellStyle name="Uwaga 3" xfId="2156" hidden="1"/>
    <cellStyle name="Uwaga 3" xfId="2144" hidden="1"/>
    <cellStyle name="Uwaga 3" xfId="2143" hidden="1"/>
    <cellStyle name="Uwaga 3" xfId="2141" hidden="1"/>
    <cellStyle name="Uwaga 3" xfId="2129" hidden="1"/>
    <cellStyle name="Uwaga 3" xfId="2128" hidden="1"/>
    <cellStyle name="Uwaga 3" xfId="2126" hidden="1"/>
    <cellStyle name="Uwaga 3" xfId="2114" hidden="1"/>
    <cellStyle name="Uwaga 3" xfId="2113" hidden="1"/>
    <cellStyle name="Uwaga 3" xfId="2111" hidden="1"/>
    <cellStyle name="Uwaga 3" xfId="2099" hidden="1"/>
    <cellStyle name="Uwaga 3" xfId="2098" hidden="1"/>
    <cellStyle name="Uwaga 3" xfId="2096" hidden="1"/>
    <cellStyle name="Uwaga 3" xfId="2084" hidden="1"/>
    <cellStyle name="Uwaga 3" xfId="2083" hidden="1"/>
    <cellStyle name="Uwaga 3" xfId="2081" hidden="1"/>
    <cellStyle name="Uwaga 3" xfId="2069" hidden="1"/>
    <cellStyle name="Uwaga 3" xfId="2068" hidden="1"/>
    <cellStyle name="Uwaga 3" xfId="2066" hidden="1"/>
    <cellStyle name="Uwaga 3" xfId="2054" hidden="1"/>
    <cellStyle name="Uwaga 3" xfId="2053" hidden="1"/>
    <cellStyle name="Uwaga 3" xfId="2051" hidden="1"/>
    <cellStyle name="Uwaga 3" xfId="2039" hidden="1"/>
    <cellStyle name="Uwaga 3" xfId="2038" hidden="1"/>
    <cellStyle name="Uwaga 3" xfId="2036" hidden="1"/>
    <cellStyle name="Uwaga 3" xfId="2024" hidden="1"/>
    <cellStyle name="Uwaga 3" xfId="2023" hidden="1"/>
    <cellStyle name="Uwaga 3" xfId="2021" hidden="1"/>
    <cellStyle name="Uwaga 3" xfId="2009" hidden="1"/>
    <cellStyle name="Uwaga 3" xfId="2007" hidden="1"/>
    <cellStyle name="Uwaga 3" xfId="2004" hidden="1"/>
    <cellStyle name="Uwaga 3" xfId="1994" hidden="1"/>
    <cellStyle name="Uwaga 3" xfId="1992" hidden="1"/>
    <cellStyle name="Uwaga 3" xfId="1989" hidden="1"/>
    <cellStyle name="Uwaga 3" xfId="1979" hidden="1"/>
    <cellStyle name="Uwaga 3" xfId="1977" hidden="1"/>
    <cellStyle name="Uwaga 3" xfId="1974" hidden="1"/>
    <cellStyle name="Uwaga 3" xfId="1964" hidden="1"/>
    <cellStyle name="Uwaga 3" xfId="1962" hidden="1"/>
    <cellStyle name="Uwaga 3" xfId="1959" hidden="1"/>
    <cellStyle name="Uwaga 3" xfId="1949" hidden="1"/>
    <cellStyle name="Uwaga 3" xfId="1947" hidden="1"/>
    <cellStyle name="Uwaga 3" xfId="1944" hidden="1"/>
    <cellStyle name="Uwaga 3" xfId="1934" hidden="1"/>
    <cellStyle name="Uwaga 3" xfId="1932" hidden="1"/>
    <cellStyle name="Uwaga 3" xfId="1928" hidden="1"/>
    <cellStyle name="Uwaga 3" xfId="1919" hidden="1"/>
    <cellStyle name="Uwaga 3" xfId="1916" hidden="1"/>
    <cellStyle name="Uwaga 3" xfId="1912" hidden="1"/>
    <cellStyle name="Uwaga 3" xfId="1904" hidden="1"/>
    <cellStyle name="Uwaga 3" xfId="1902" hidden="1"/>
    <cellStyle name="Uwaga 3" xfId="1898" hidden="1"/>
    <cellStyle name="Uwaga 3" xfId="1889" hidden="1"/>
    <cellStyle name="Uwaga 3" xfId="1887" hidden="1"/>
    <cellStyle name="Uwaga 3" xfId="1884" hidden="1"/>
    <cellStyle name="Uwaga 3" xfId="1874" hidden="1"/>
    <cellStyle name="Uwaga 3" xfId="1872" hidden="1"/>
    <cellStyle name="Uwaga 3" xfId="1867" hidden="1"/>
    <cellStyle name="Uwaga 3" xfId="1859" hidden="1"/>
    <cellStyle name="Uwaga 3" xfId="1857" hidden="1"/>
    <cellStyle name="Uwaga 3" xfId="1852" hidden="1"/>
    <cellStyle name="Uwaga 3" xfId="1844" hidden="1"/>
    <cellStyle name="Uwaga 3" xfId="1842" hidden="1"/>
    <cellStyle name="Uwaga 3" xfId="1837" hidden="1"/>
    <cellStyle name="Uwaga 3" xfId="1829" hidden="1"/>
    <cellStyle name="Uwaga 3" xfId="1827" hidden="1"/>
    <cellStyle name="Uwaga 3" xfId="1823" hidden="1"/>
    <cellStyle name="Uwaga 3" xfId="1814" hidden="1"/>
    <cellStyle name="Uwaga 3" xfId="1811" hidden="1"/>
    <cellStyle name="Uwaga 3" xfId="1806" hidden="1"/>
    <cellStyle name="Uwaga 3" xfId="1799" hidden="1"/>
    <cellStyle name="Uwaga 3" xfId="1795" hidden="1"/>
    <cellStyle name="Uwaga 3" xfId="1790" hidden="1"/>
    <cellStyle name="Uwaga 3" xfId="1784" hidden="1"/>
    <cellStyle name="Uwaga 3" xfId="1780" hidden="1"/>
    <cellStyle name="Uwaga 3" xfId="1775" hidden="1"/>
    <cellStyle name="Uwaga 3" xfId="1769" hidden="1"/>
    <cellStyle name="Uwaga 3" xfId="1766" hidden="1"/>
    <cellStyle name="Uwaga 3" xfId="1762" hidden="1"/>
    <cellStyle name="Uwaga 3" xfId="1753" hidden="1"/>
    <cellStyle name="Uwaga 3" xfId="1748" hidden="1"/>
    <cellStyle name="Uwaga 3" xfId="1743" hidden="1"/>
    <cellStyle name="Uwaga 3" xfId="1738" hidden="1"/>
    <cellStyle name="Uwaga 3" xfId="1733" hidden="1"/>
    <cellStyle name="Uwaga 3" xfId="1728" hidden="1"/>
    <cellStyle name="Uwaga 3" xfId="1723" hidden="1"/>
    <cellStyle name="Uwaga 3" xfId="1718" hidden="1"/>
    <cellStyle name="Uwaga 3" xfId="1713" hidden="1"/>
    <cellStyle name="Uwaga 3" xfId="1709" hidden="1"/>
    <cellStyle name="Uwaga 3" xfId="1704" hidden="1"/>
    <cellStyle name="Uwaga 3" xfId="1699" hidden="1"/>
    <cellStyle name="Uwaga 3" xfId="1694" hidden="1"/>
    <cellStyle name="Uwaga 3" xfId="1690" hidden="1"/>
    <cellStyle name="Uwaga 3" xfId="1686" hidden="1"/>
    <cellStyle name="Uwaga 3" xfId="1679" hidden="1"/>
    <cellStyle name="Uwaga 3" xfId="1675" hidden="1"/>
    <cellStyle name="Uwaga 3" xfId="1670" hidden="1"/>
    <cellStyle name="Uwaga 3" xfId="1664" hidden="1"/>
    <cellStyle name="Uwaga 3" xfId="1660" hidden="1"/>
    <cellStyle name="Uwaga 3" xfId="1655" hidden="1"/>
    <cellStyle name="Uwaga 3" xfId="1649" hidden="1"/>
    <cellStyle name="Uwaga 3" xfId="1645" hidden="1"/>
    <cellStyle name="Uwaga 3" xfId="1641" hidden="1"/>
    <cellStyle name="Uwaga 3" xfId="1634" hidden="1"/>
    <cellStyle name="Uwaga 3" xfId="1630" hidden="1"/>
    <cellStyle name="Uwaga 3" xfId="1626" hidden="1"/>
    <cellStyle name="Uwaga 3" xfId="564" hidden="1"/>
    <cellStyle name="Uwaga 3" xfId="563" hidden="1"/>
    <cellStyle name="Uwaga 3" xfId="562" hidden="1"/>
    <cellStyle name="Uwaga 3" xfId="555" hidden="1"/>
    <cellStyle name="Uwaga 3" xfId="554" hidden="1"/>
    <cellStyle name="Uwaga 3" xfId="553" hidden="1"/>
    <cellStyle name="Uwaga 3" xfId="546" hidden="1"/>
    <cellStyle name="Uwaga 3" xfId="545" hidden="1"/>
    <cellStyle name="Uwaga 3" xfId="544" hidden="1"/>
    <cellStyle name="Uwaga 3" xfId="537" hidden="1"/>
    <cellStyle name="Uwaga 3" xfId="536" hidden="1"/>
    <cellStyle name="Uwaga 3" xfId="535" hidden="1"/>
    <cellStyle name="Uwaga 3" xfId="528" hidden="1"/>
    <cellStyle name="Uwaga 3" xfId="527" hidden="1"/>
    <cellStyle name="Uwaga 3" xfId="526" hidden="1"/>
    <cellStyle name="Uwaga 3" xfId="519" hidden="1"/>
    <cellStyle name="Uwaga 3" xfId="518" hidden="1"/>
    <cellStyle name="Uwaga 3" xfId="516" hidden="1"/>
    <cellStyle name="Uwaga 3" xfId="510" hidden="1"/>
    <cellStyle name="Uwaga 3" xfId="509" hidden="1"/>
    <cellStyle name="Uwaga 3" xfId="507" hidden="1"/>
    <cellStyle name="Uwaga 3" xfId="501" hidden="1"/>
    <cellStyle name="Uwaga 3" xfId="500" hidden="1"/>
    <cellStyle name="Uwaga 3" xfId="498" hidden="1"/>
    <cellStyle name="Uwaga 3" xfId="492" hidden="1"/>
    <cellStyle name="Uwaga 3" xfId="491" hidden="1"/>
    <cellStyle name="Uwaga 3" xfId="489" hidden="1"/>
    <cellStyle name="Uwaga 3" xfId="483" hidden="1"/>
    <cellStyle name="Uwaga 3" xfId="482" hidden="1"/>
    <cellStyle name="Uwaga 3" xfId="480" hidden="1"/>
    <cellStyle name="Uwaga 3" xfId="474" hidden="1"/>
    <cellStyle name="Uwaga 3" xfId="473" hidden="1"/>
    <cellStyle name="Uwaga 3" xfId="471" hidden="1"/>
    <cellStyle name="Uwaga 3" xfId="465" hidden="1"/>
    <cellStyle name="Uwaga 3" xfId="464" hidden="1"/>
    <cellStyle name="Uwaga 3" xfId="462" hidden="1"/>
    <cellStyle name="Uwaga 3" xfId="456" hidden="1"/>
    <cellStyle name="Uwaga 3" xfId="455" hidden="1"/>
    <cellStyle name="Uwaga 3" xfId="453" hidden="1"/>
    <cellStyle name="Uwaga 3" xfId="447" hidden="1"/>
    <cellStyle name="Uwaga 3" xfId="446" hidden="1"/>
    <cellStyle name="Uwaga 3" xfId="444" hidden="1"/>
    <cellStyle name="Uwaga 3" xfId="438" hidden="1"/>
    <cellStyle name="Uwaga 3" xfId="437" hidden="1"/>
    <cellStyle name="Uwaga 3" xfId="435" hidden="1"/>
    <cellStyle name="Uwaga 3" xfId="429" hidden="1"/>
    <cellStyle name="Uwaga 3" xfId="428" hidden="1"/>
    <cellStyle name="Uwaga 3" xfId="426" hidden="1"/>
    <cellStyle name="Uwaga 3" xfId="420" hidden="1"/>
    <cellStyle name="Uwaga 3" xfId="419" hidden="1"/>
    <cellStyle name="Uwaga 3" xfId="417" hidden="1"/>
    <cellStyle name="Uwaga 3" xfId="411" hidden="1"/>
    <cellStyle name="Uwaga 3" xfId="410" hidden="1"/>
    <cellStyle name="Uwaga 3" xfId="407" hidden="1"/>
    <cellStyle name="Uwaga 3" xfId="402" hidden="1"/>
    <cellStyle name="Uwaga 3" xfId="400" hidden="1"/>
    <cellStyle name="Uwaga 3" xfId="397" hidden="1"/>
    <cellStyle name="Uwaga 3" xfId="393" hidden="1"/>
    <cellStyle name="Uwaga 3" xfId="392" hidden="1"/>
    <cellStyle name="Uwaga 3" xfId="389" hidden="1"/>
    <cellStyle name="Uwaga 3" xfId="384" hidden="1"/>
    <cellStyle name="Uwaga 3" xfId="383" hidden="1"/>
    <cellStyle name="Uwaga 3" xfId="381" hidden="1"/>
    <cellStyle name="Uwaga 3" xfId="375" hidden="1"/>
    <cellStyle name="Uwaga 3" xfId="374" hidden="1"/>
    <cellStyle name="Uwaga 3" xfId="372" hidden="1"/>
    <cellStyle name="Uwaga 3" xfId="366" hidden="1"/>
    <cellStyle name="Uwaga 3" xfId="365" hidden="1"/>
    <cellStyle name="Uwaga 3" xfId="363" hidden="1"/>
    <cellStyle name="Uwaga 3" xfId="357" hidden="1"/>
    <cellStyle name="Uwaga 3" xfId="356" hidden="1"/>
    <cellStyle name="Uwaga 3" xfId="354" hidden="1"/>
    <cellStyle name="Uwaga 3" xfId="348" hidden="1"/>
    <cellStyle name="Uwaga 3" xfId="347" hidden="1"/>
    <cellStyle name="Uwaga 3" xfId="345" hidden="1"/>
    <cellStyle name="Uwaga 3" xfId="339" hidden="1"/>
    <cellStyle name="Uwaga 3" xfId="338" hidden="1"/>
    <cellStyle name="Uwaga 3" xfId="335" hidden="1"/>
    <cellStyle name="Uwaga 3" xfId="330" hidden="1"/>
    <cellStyle name="Uwaga 3" xfId="328" hidden="1"/>
    <cellStyle name="Uwaga 3" xfId="325" hidden="1"/>
    <cellStyle name="Uwaga 3" xfId="321" hidden="1"/>
    <cellStyle name="Uwaga 3" xfId="319" hidden="1"/>
    <cellStyle name="Uwaga 3" xfId="316" hidden="1"/>
    <cellStyle name="Uwaga 3" xfId="312" hidden="1"/>
    <cellStyle name="Uwaga 3" xfId="311" hidden="1"/>
    <cellStyle name="Uwaga 3" xfId="309" hidden="1"/>
    <cellStyle name="Uwaga 3" xfId="303" hidden="1"/>
    <cellStyle name="Uwaga 3" xfId="301" hidden="1"/>
    <cellStyle name="Uwaga 3" xfId="298" hidden="1"/>
    <cellStyle name="Uwaga 3" xfId="294" hidden="1"/>
    <cellStyle name="Uwaga 3" xfId="292" hidden="1"/>
    <cellStyle name="Uwaga 3" xfId="289" hidden="1"/>
    <cellStyle name="Uwaga 3" xfId="285" hidden="1"/>
    <cellStyle name="Uwaga 3" xfId="283" hidden="1"/>
    <cellStyle name="Uwaga 3" xfId="280" hidden="1"/>
    <cellStyle name="Uwaga 3" xfId="276" hidden="1"/>
    <cellStyle name="Uwaga 3" xfId="274" hidden="1"/>
    <cellStyle name="Uwaga 3" xfId="272" hidden="1"/>
    <cellStyle name="Uwaga 3" xfId="267" hidden="1"/>
    <cellStyle name="Uwaga 3" xfId="265" hidden="1"/>
    <cellStyle name="Uwaga 3" xfId="263" hidden="1"/>
    <cellStyle name="Uwaga 3" xfId="258" hidden="1"/>
    <cellStyle name="Uwaga 3" xfId="256" hidden="1"/>
    <cellStyle name="Uwaga 3" xfId="253" hidden="1"/>
    <cellStyle name="Uwaga 3" xfId="249" hidden="1"/>
    <cellStyle name="Uwaga 3" xfId="247" hidden="1"/>
    <cellStyle name="Uwaga 3" xfId="245" hidden="1"/>
    <cellStyle name="Uwaga 3" xfId="240" hidden="1"/>
    <cellStyle name="Uwaga 3" xfId="238" hidden="1"/>
    <cellStyle name="Uwaga 3" xfId="236" hidden="1"/>
    <cellStyle name="Uwaga 3" xfId="230" hidden="1"/>
    <cellStyle name="Uwaga 3" xfId="227" hidden="1"/>
    <cellStyle name="Uwaga 3" xfId="224" hidden="1"/>
    <cellStyle name="Uwaga 3" xfId="221" hidden="1"/>
    <cellStyle name="Uwaga 3" xfId="218" hidden="1"/>
    <cellStyle name="Uwaga 3" xfId="215" hidden="1"/>
    <cellStyle name="Uwaga 3" xfId="212" hidden="1"/>
    <cellStyle name="Uwaga 3" xfId="209" hidden="1"/>
    <cellStyle name="Uwaga 3" xfId="206" hidden="1"/>
    <cellStyle name="Uwaga 3" xfId="204" hidden="1"/>
    <cellStyle name="Uwaga 3" xfId="202" hidden="1"/>
    <cellStyle name="Uwaga 3" xfId="199" hidden="1"/>
    <cellStyle name="Uwaga 3" xfId="195" hidden="1"/>
    <cellStyle name="Uwaga 3" xfId="192" hidden="1"/>
    <cellStyle name="Uwaga 3" xfId="189" hidden="1"/>
    <cellStyle name="Uwaga 3" xfId="185" hidden="1"/>
    <cellStyle name="Uwaga 3" xfId="182" hidden="1"/>
    <cellStyle name="Uwaga 3" xfId="179" hidden="1"/>
    <cellStyle name="Uwaga 3" xfId="177" hidden="1"/>
    <cellStyle name="Uwaga 3" xfId="174" hidden="1"/>
    <cellStyle name="Uwaga 3" xfId="171" hidden="1"/>
    <cellStyle name="Uwaga 3" xfId="168" hidden="1"/>
    <cellStyle name="Uwaga 3" xfId="166" hidden="1"/>
    <cellStyle name="Uwaga 3" xfId="164" hidden="1"/>
    <cellStyle name="Uwaga 3" xfId="159" hidden="1"/>
    <cellStyle name="Uwaga 3" xfId="156" hidden="1"/>
    <cellStyle name="Uwaga 3" xfId="153" hidden="1"/>
    <cellStyle name="Uwaga 3" xfId="149" hidden="1"/>
    <cellStyle name="Uwaga 3" xfId="146" hidden="1"/>
    <cellStyle name="Uwaga 3" xfId="143" hidden="1"/>
    <cellStyle name="Uwaga 3" xfId="140" hidden="1"/>
    <cellStyle name="Uwaga 3" xfId="137" hidden="1"/>
    <cellStyle name="Uwaga 3" xfId="134" hidden="1"/>
    <cellStyle name="Uwaga 3" xfId="132" hidden="1"/>
    <cellStyle name="Uwaga 3" xfId="130" hidden="1"/>
    <cellStyle name="Uwaga 3" xfId="127" hidden="1"/>
    <cellStyle name="Uwaga 3" xfId="122" hidden="1"/>
    <cellStyle name="Uwaga 3" xfId="119" hidden="1"/>
    <cellStyle name="Uwaga 3" xfId="116" hidden="1"/>
    <cellStyle name="Uwaga 3" xfId="112" hidden="1"/>
    <cellStyle name="Uwaga 3" xfId="109" hidden="1"/>
    <cellStyle name="Uwaga 3" xfId="107" hidden="1"/>
    <cellStyle name="Uwaga 3" xfId="104" hidden="1"/>
    <cellStyle name="Uwaga 3" xfId="101" hidden="1"/>
    <cellStyle name="Uwaga 3" xfId="98" hidden="1"/>
    <cellStyle name="Uwaga 3" xfId="96" hidden="1"/>
    <cellStyle name="Uwaga 3" xfId="93" hidden="1"/>
    <cellStyle name="Uwaga 3" xfId="90" hidden="1"/>
    <cellStyle name="Uwaga 3" xfId="87" hidden="1"/>
    <cellStyle name="Uwaga 3" xfId="85" hidden="1"/>
    <cellStyle name="Uwaga 3" xfId="83" hidden="1"/>
    <cellStyle name="Uwaga 3" xfId="78" hidden="1"/>
    <cellStyle name="Uwaga 3" xfId="76" hidden="1"/>
    <cellStyle name="Uwaga 3" xfId="73" hidden="1"/>
    <cellStyle name="Uwaga 3" xfId="69" hidden="1"/>
    <cellStyle name="Uwaga 3" xfId="67" hidden="1"/>
    <cellStyle name="Uwaga 3" xfId="64" hidden="1"/>
    <cellStyle name="Uwaga 3" xfId="60" hidden="1"/>
    <cellStyle name="Uwaga 3" xfId="58" hidden="1"/>
    <cellStyle name="Uwaga 3" xfId="56" hidden="1"/>
    <cellStyle name="Uwaga 3" xfId="51" hidden="1"/>
    <cellStyle name="Uwaga 3" xfId="49" hidden="1"/>
    <cellStyle name="Uwaga 3" xfId="47" hidden="1"/>
    <cellStyle name="Uwaga 3" xfId="2580" hidden="1"/>
    <cellStyle name="Uwaga 3" xfId="2581" hidden="1"/>
    <cellStyle name="Uwaga 3" xfId="2583" hidden="1"/>
    <cellStyle name="Uwaga 3" xfId="2595" hidden="1"/>
    <cellStyle name="Uwaga 3" xfId="2596" hidden="1"/>
    <cellStyle name="Uwaga 3" xfId="2601" hidden="1"/>
    <cellStyle name="Uwaga 3" xfId="2610" hidden="1"/>
    <cellStyle name="Uwaga 3" xfId="2611" hidden="1"/>
    <cellStyle name="Uwaga 3" xfId="2616" hidden="1"/>
    <cellStyle name="Uwaga 3" xfId="2625" hidden="1"/>
    <cellStyle name="Uwaga 3" xfId="2626" hidden="1"/>
    <cellStyle name="Uwaga 3" xfId="2627" hidden="1"/>
    <cellStyle name="Uwaga 3" xfId="2640" hidden="1"/>
    <cellStyle name="Uwaga 3" xfId="2645" hidden="1"/>
    <cellStyle name="Uwaga 3" xfId="2650" hidden="1"/>
    <cellStyle name="Uwaga 3" xfId="2660" hidden="1"/>
    <cellStyle name="Uwaga 3" xfId="2665" hidden="1"/>
    <cellStyle name="Uwaga 3" xfId="2669" hidden="1"/>
    <cellStyle name="Uwaga 3" xfId="2676" hidden="1"/>
    <cellStyle name="Uwaga 3" xfId="2681" hidden="1"/>
    <cellStyle name="Uwaga 3" xfId="2684" hidden="1"/>
    <cellStyle name="Uwaga 3" xfId="2690" hidden="1"/>
    <cellStyle name="Uwaga 3" xfId="2695" hidden="1"/>
    <cellStyle name="Uwaga 3" xfId="2699" hidden="1"/>
    <cellStyle name="Uwaga 3" xfId="2700" hidden="1"/>
    <cellStyle name="Uwaga 3" xfId="2701" hidden="1"/>
    <cellStyle name="Uwaga 3" xfId="2705" hidden="1"/>
    <cellStyle name="Uwaga 3" xfId="2717" hidden="1"/>
    <cellStyle name="Uwaga 3" xfId="2722" hidden="1"/>
    <cellStyle name="Uwaga 3" xfId="2727" hidden="1"/>
    <cellStyle name="Uwaga 3" xfId="2732" hidden="1"/>
    <cellStyle name="Uwaga 3" xfId="2737" hidden="1"/>
    <cellStyle name="Uwaga 3" xfId="2742" hidden="1"/>
    <cellStyle name="Uwaga 3" xfId="2746" hidden="1"/>
    <cellStyle name="Uwaga 3" xfId="2750" hidden="1"/>
    <cellStyle name="Uwaga 3" xfId="2755" hidden="1"/>
    <cellStyle name="Uwaga 3" xfId="2760" hidden="1"/>
    <cellStyle name="Uwaga 3" xfId="2761" hidden="1"/>
    <cellStyle name="Uwaga 3" xfId="2763" hidden="1"/>
    <cellStyle name="Uwaga 3" xfId="2776" hidden="1"/>
    <cellStyle name="Uwaga 3" xfId="2780" hidden="1"/>
    <cellStyle name="Uwaga 3" xfId="2785" hidden="1"/>
    <cellStyle name="Uwaga 3" xfId="2792" hidden="1"/>
    <cellStyle name="Uwaga 3" xfId="2796" hidden="1"/>
    <cellStyle name="Uwaga 3" xfId="2801" hidden="1"/>
    <cellStyle name="Uwaga 3" xfId="2806" hidden="1"/>
    <cellStyle name="Uwaga 3" xfId="2809" hidden="1"/>
    <cellStyle name="Uwaga 3" xfId="2814" hidden="1"/>
    <cellStyle name="Uwaga 3" xfId="2820" hidden="1"/>
    <cellStyle name="Uwaga 3" xfId="2821" hidden="1"/>
    <cellStyle name="Uwaga 3" xfId="2824" hidden="1"/>
    <cellStyle name="Uwaga 3" xfId="2837" hidden="1"/>
    <cellStyle name="Uwaga 3" xfId="2841" hidden="1"/>
    <cellStyle name="Uwaga 3" xfId="2846" hidden="1"/>
    <cellStyle name="Uwaga 3" xfId="2853" hidden="1"/>
    <cellStyle name="Uwaga 3" xfId="2858" hidden="1"/>
    <cellStyle name="Uwaga 3" xfId="2862" hidden="1"/>
    <cellStyle name="Uwaga 3" xfId="2867" hidden="1"/>
    <cellStyle name="Uwaga 3" xfId="2871" hidden="1"/>
    <cellStyle name="Uwaga 3" xfId="2876" hidden="1"/>
    <cellStyle name="Uwaga 3" xfId="2880" hidden="1"/>
    <cellStyle name="Uwaga 3" xfId="2881" hidden="1"/>
    <cellStyle name="Uwaga 3" xfId="2883" hidden="1"/>
    <cellStyle name="Uwaga 3" xfId="2895" hidden="1"/>
    <cellStyle name="Uwaga 3" xfId="2896" hidden="1"/>
    <cellStyle name="Uwaga 3" xfId="2898" hidden="1"/>
    <cellStyle name="Uwaga 3" xfId="2910" hidden="1"/>
    <cellStyle name="Uwaga 3" xfId="2912" hidden="1"/>
    <cellStyle name="Uwaga 3" xfId="2915" hidden="1"/>
    <cellStyle name="Uwaga 3" xfId="2925" hidden="1"/>
    <cellStyle name="Uwaga 3" xfId="2926" hidden="1"/>
    <cellStyle name="Uwaga 3" xfId="2928" hidden="1"/>
    <cellStyle name="Uwaga 3" xfId="2940" hidden="1"/>
    <cellStyle name="Uwaga 3" xfId="2941" hidden="1"/>
    <cellStyle name="Uwaga 3" xfId="2942" hidden="1"/>
    <cellStyle name="Uwaga 3" xfId="2956" hidden="1"/>
    <cellStyle name="Uwaga 3" xfId="2959" hidden="1"/>
    <cellStyle name="Uwaga 3" xfId="2963" hidden="1"/>
    <cellStyle name="Uwaga 3" xfId="2971" hidden="1"/>
    <cellStyle name="Uwaga 3" xfId="2974" hidden="1"/>
    <cellStyle name="Uwaga 3" xfId="2978" hidden="1"/>
    <cellStyle name="Uwaga 3" xfId="2986" hidden="1"/>
    <cellStyle name="Uwaga 3" xfId="2989" hidden="1"/>
    <cellStyle name="Uwaga 3" xfId="2993" hidden="1"/>
    <cellStyle name="Uwaga 3" xfId="3000" hidden="1"/>
    <cellStyle name="Uwaga 3" xfId="3001" hidden="1"/>
    <cellStyle name="Uwaga 3" xfId="3003" hidden="1"/>
    <cellStyle name="Uwaga 3" xfId="3016" hidden="1"/>
    <cellStyle name="Uwaga 3" xfId="3019" hidden="1"/>
    <cellStyle name="Uwaga 3" xfId="3022" hidden="1"/>
    <cellStyle name="Uwaga 3" xfId="3031" hidden="1"/>
    <cellStyle name="Uwaga 3" xfId="3034" hidden="1"/>
    <cellStyle name="Uwaga 3" xfId="3038" hidden="1"/>
    <cellStyle name="Uwaga 3" xfId="3046" hidden="1"/>
    <cellStyle name="Uwaga 3" xfId="3048" hidden="1"/>
    <cellStyle name="Uwaga 3" xfId="3051" hidden="1"/>
    <cellStyle name="Uwaga 3" xfId="3060" hidden="1"/>
    <cellStyle name="Uwaga 3" xfId="3061" hidden="1"/>
    <cellStyle name="Uwaga 3" xfId="3062" hidden="1"/>
    <cellStyle name="Uwaga 3" xfId="3075" hidden="1"/>
    <cellStyle name="Uwaga 3" xfId="3076" hidden="1"/>
    <cellStyle name="Uwaga 3" xfId="3078" hidden="1"/>
    <cellStyle name="Uwaga 3" xfId="3090" hidden="1"/>
    <cellStyle name="Uwaga 3" xfId="3091" hidden="1"/>
    <cellStyle name="Uwaga 3" xfId="3093" hidden="1"/>
    <cellStyle name="Uwaga 3" xfId="3105" hidden="1"/>
    <cellStyle name="Uwaga 3" xfId="3106" hidden="1"/>
    <cellStyle name="Uwaga 3" xfId="3108" hidden="1"/>
    <cellStyle name="Uwaga 3" xfId="3120" hidden="1"/>
    <cellStyle name="Uwaga 3" xfId="3121" hidden="1"/>
    <cellStyle name="Uwaga 3" xfId="3122" hidden="1"/>
    <cellStyle name="Uwaga 3" xfId="3136" hidden="1"/>
    <cellStyle name="Uwaga 3" xfId="3138" hidden="1"/>
    <cellStyle name="Uwaga 3" xfId="3141" hidden="1"/>
    <cellStyle name="Uwaga 3" xfId="3151" hidden="1"/>
    <cellStyle name="Uwaga 3" xfId="3154" hidden="1"/>
    <cellStyle name="Uwaga 3" xfId="3157" hidden="1"/>
    <cellStyle name="Uwaga 3" xfId="3166" hidden="1"/>
    <cellStyle name="Uwaga 3" xfId="3168" hidden="1"/>
    <cellStyle name="Uwaga 3" xfId="3171" hidden="1"/>
    <cellStyle name="Uwaga 3" xfId="3180" hidden="1"/>
    <cellStyle name="Uwaga 3" xfId="3181" hidden="1"/>
    <cellStyle name="Uwaga 3" xfId="3182" hidden="1"/>
    <cellStyle name="Uwaga 3" xfId="3195" hidden="1"/>
    <cellStyle name="Uwaga 3" xfId="3197" hidden="1"/>
    <cellStyle name="Uwaga 3" xfId="3199" hidden="1"/>
    <cellStyle name="Uwaga 3" xfId="3210" hidden="1"/>
    <cellStyle name="Uwaga 3" xfId="3212" hidden="1"/>
    <cellStyle name="Uwaga 3" xfId="3214" hidden="1"/>
    <cellStyle name="Uwaga 3" xfId="3225" hidden="1"/>
    <cellStyle name="Uwaga 3" xfId="3227" hidden="1"/>
    <cellStyle name="Uwaga 3" xfId="3229" hidden="1"/>
    <cellStyle name="Uwaga 3" xfId="3240" hidden="1"/>
    <cellStyle name="Uwaga 3" xfId="3241" hidden="1"/>
    <cellStyle name="Uwaga 3" xfId="3242" hidden="1"/>
    <cellStyle name="Uwaga 3" xfId="3255" hidden="1"/>
    <cellStyle name="Uwaga 3" xfId="3257" hidden="1"/>
    <cellStyle name="Uwaga 3" xfId="3259" hidden="1"/>
    <cellStyle name="Uwaga 3" xfId="3270" hidden="1"/>
    <cellStyle name="Uwaga 3" xfId="3272" hidden="1"/>
    <cellStyle name="Uwaga 3" xfId="3274" hidden="1"/>
    <cellStyle name="Uwaga 3" xfId="3285" hidden="1"/>
    <cellStyle name="Uwaga 3" xfId="3287" hidden="1"/>
    <cellStyle name="Uwaga 3" xfId="3288" hidden="1"/>
    <cellStyle name="Uwaga 3" xfId="3300" hidden="1"/>
    <cellStyle name="Uwaga 3" xfId="3301" hidden="1"/>
    <cellStyle name="Uwaga 3" xfId="3302" hidden="1"/>
    <cellStyle name="Uwaga 3" xfId="3315" hidden="1"/>
    <cellStyle name="Uwaga 3" xfId="3317" hidden="1"/>
    <cellStyle name="Uwaga 3" xfId="3319" hidden="1"/>
    <cellStyle name="Uwaga 3" xfId="3330" hidden="1"/>
    <cellStyle name="Uwaga 3" xfId="3332" hidden="1"/>
    <cellStyle name="Uwaga 3" xfId="3334" hidden="1"/>
    <cellStyle name="Uwaga 3" xfId="3345" hidden="1"/>
    <cellStyle name="Uwaga 3" xfId="3347" hidden="1"/>
    <cellStyle name="Uwaga 3" xfId="3349" hidden="1"/>
    <cellStyle name="Uwaga 3" xfId="3360" hidden="1"/>
    <cellStyle name="Uwaga 3" xfId="3361" hidden="1"/>
    <cellStyle name="Uwaga 3" xfId="3363" hidden="1"/>
    <cellStyle name="Uwaga 3" xfId="3374" hidden="1"/>
    <cellStyle name="Uwaga 3" xfId="3376" hidden="1"/>
    <cellStyle name="Uwaga 3" xfId="3377" hidden="1"/>
    <cellStyle name="Uwaga 3" xfId="3386" hidden="1"/>
    <cellStyle name="Uwaga 3" xfId="3389" hidden="1"/>
    <cellStyle name="Uwaga 3" xfId="3391" hidden="1"/>
    <cellStyle name="Uwaga 3" xfId="3402" hidden="1"/>
    <cellStyle name="Uwaga 3" xfId="3404" hidden="1"/>
    <cellStyle name="Uwaga 3" xfId="3406" hidden="1"/>
    <cellStyle name="Uwaga 3" xfId="3418" hidden="1"/>
    <cellStyle name="Uwaga 3" xfId="3420" hidden="1"/>
    <cellStyle name="Uwaga 3" xfId="3422" hidden="1"/>
    <cellStyle name="Uwaga 3" xfId="3430" hidden="1"/>
    <cellStyle name="Uwaga 3" xfId="3432" hidden="1"/>
    <cellStyle name="Uwaga 3" xfId="3435" hidden="1"/>
    <cellStyle name="Uwaga 3" xfId="3425" hidden="1"/>
    <cellStyle name="Uwaga 3" xfId="3424" hidden="1"/>
    <cellStyle name="Uwaga 3" xfId="3423" hidden="1"/>
    <cellStyle name="Uwaga 3" xfId="3410" hidden="1"/>
    <cellStyle name="Uwaga 3" xfId="3409" hidden="1"/>
    <cellStyle name="Uwaga 3" xfId="3408" hidden="1"/>
    <cellStyle name="Uwaga 3" xfId="3395" hidden="1"/>
    <cellStyle name="Uwaga 3" xfId="3394" hidden="1"/>
    <cellStyle name="Uwaga 3" xfId="3393" hidden="1"/>
    <cellStyle name="Uwaga 3" xfId="3380" hidden="1"/>
    <cellStyle name="Uwaga 3" xfId="3379" hidden="1"/>
    <cellStyle name="Uwaga 3" xfId="3378" hidden="1"/>
    <cellStyle name="Uwaga 3" xfId="3365" hidden="1"/>
    <cellStyle name="Uwaga 3" xfId="3364" hidden="1"/>
    <cellStyle name="Uwaga 3" xfId="3362" hidden="1"/>
    <cellStyle name="Uwaga 3" xfId="3351" hidden="1"/>
    <cellStyle name="Uwaga 3" xfId="3348" hidden="1"/>
    <cellStyle name="Uwaga 3" xfId="3346" hidden="1"/>
    <cellStyle name="Uwaga 3" xfId="3336" hidden="1"/>
    <cellStyle name="Uwaga 3" xfId="3333" hidden="1"/>
    <cellStyle name="Uwaga 3" xfId="3331" hidden="1"/>
    <cellStyle name="Uwaga 3" xfId="3321" hidden="1"/>
    <cellStyle name="Uwaga 3" xfId="3318" hidden="1"/>
    <cellStyle name="Uwaga 3" xfId="3316" hidden="1"/>
    <cellStyle name="Uwaga 3" xfId="3306" hidden="1"/>
    <cellStyle name="Uwaga 3" xfId="3304" hidden="1"/>
    <cellStyle name="Uwaga 3" xfId="3303" hidden="1"/>
    <cellStyle name="Uwaga 3" xfId="3291" hidden="1"/>
    <cellStyle name="Uwaga 3" xfId="3289" hidden="1"/>
    <cellStyle name="Uwaga 3" xfId="3286" hidden="1"/>
    <cellStyle name="Uwaga 3" xfId="3276" hidden="1"/>
    <cellStyle name="Uwaga 3" xfId="3273" hidden="1"/>
    <cellStyle name="Uwaga 3" xfId="3271" hidden="1"/>
    <cellStyle name="Uwaga 3" xfId="3261" hidden="1"/>
    <cellStyle name="Uwaga 3" xfId="3258" hidden="1"/>
    <cellStyle name="Uwaga 3" xfId="3256" hidden="1"/>
    <cellStyle name="Uwaga 3" xfId="3246" hidden="1"/>
    <cellStyle name="Uwaga 3" xfId="3244" hidden="1"/>
    <cellStyle name="Uwaga 3" xfId="3243" hidden="1"/>
    <cellStyle name="Uwaga 3" xfId="3231" hidden="1"/>
    <cellStyle name="Uwaga 3" xfId="3228" hidden="1"/>
    <cellStyle name="Uwaga 3" xfId="3226" hidden="1"/>
    <cellStyle name="Uwaga 3" xfId="3216" hidden="1"/>
    <cellStyle name="Uwaga 3" xfId="3213" hidden="1"/>
    <cellStyle name="Uwaga 3" xfId="3211" hidden="1"/>
    <cellStyle name="Uwaga 3" xfId="3201" hidden="1"/>
    <cellStyle name="Uwaga 3" xfId="3198" hidden="1"/>
    <cellStyle name="Uwaga 3" xfId="3196" hidden="1"/>
    <cellStyle name="Uwaga 3" xfId="3186" hidden="1"/>
    <cellStyle name="Uwaga 3" xfId="3184" hidden="1"/>
    <cellStyle name="Uwaga 3" xfId="3183" hidden="1"/>
    <cellStyle name="Uwaga 3" xfId="3170" hidden="1"/>
    <cellStyle name="Uwaga 3" xfId="3167" hidden="1"/>
    <cellStyle name="Uwaga 3" xfId="3165" hidden="1"/>
    <cellStyle name="Uwaga 3" xfId="3155" hidden="1"/>
    <cellStyle name="Uwaga 3" xfId="3152" hidden="1"/>
    <cellStyle name="Uwaga 3" xfId="3150" hidden="1"/>
    <cellStyle name="Uwaga 3" xfId="3140" hidden="1"/>
    <cellStyle name="Uwaga 3" xfId="3137" hidden="1"/>
    <cellStyle name="Uwaga 3" xfId="3135" hidden="1"/>
    <cellStyle name="Uwaga 3" xfId="3126" hidden="1"/>
    <cellStyle name="Uwaga 3" xfId="3124" hidden="1"/>
    <cellStyle name="Uwaga 3" xfId="3123" hidden="1"/>
    <cellStyle name="Uwaga 3" xfId="3111" hidden="1"/>
    <cellStyle name="Uwaga 3" xfId="3109" hidden="1"/>
    <cellStyle name="Uwaga 3" xfId="3107" hidden="1"/>
    <cellStyle name="Uwaga 3" xfId="3096" hidden="1"/>
    <cellStyle name="Uwaga 3" xfId="3094" hidden="1"/>
    <cellStyle name="Uwaga 3" xfId="3092" hidden="1"/>
    <cellStyle name="Uwaga 3" xfId="3081" hidden="1"/>
    <cellStyle name="Uwaga 3" xfId="3079" hidden="1"/>
    <cellStyle name="Uwaga 3" xfId="3077" hidden="1"/>
    <cellStyle name="Uwaga 3" xfId="3066" hidden="1"/>
    <cellStyle name="Uwaga 3" xfId="3064" hidden="1"/>
    <cellStyle name="Uwaga 3" xfId="3063" hidden="1"/>
    <cellStyle name="Uwaga 3" xfId="3050" hidden="1"/>
    <cellStyle name="Uwaga 3" xfId="3047" hidden="1"/>
    <cellStyle name="Uwaga 3" xfId="3045" hidden="1"/>
    <cellStyle name="Uwaga 3" xfId="3035" hidden="1"/>
    <cellStyle name="Uwaga 3" xfId="3032" hidden="1"/>
    <cellStyle name="Uwaga 3" xfId="3030" hidden="1"/>
    <cellStyle name="Uwaga 3" xfId="3020" hidden="1"/>
    <cellStyle name="Uwaga 3" xfId="3017" hidden="1"/>
    <cellStyle name="Uwaga 3" xfId="3015" hidden="1"/>
    <cellStyle name="Uwaga 3" xfId="3006" hidden="1"/>
    <cellStyle name="Uwaga 3" xfId="3004" hidden="1"/>
    <cellStyle name="Uwaga 3" xfId="3002" hidden="1"/>
    <cellStyle name="Uwaga 3" xfId="2990" hidden="1"/>
    <cellStyle name="Uwaga 3" xfId="2987" hidden="1"/>
    <cellStyle name="Uwaga 3" xfId="2985" hidden="1"/>
    <cellStyle name="Uwaga 3" xfId="2975" hidden="1"/>
    <cellStyle name="Uwaga 3" xfId="2972" hidden="1"/>
    <cellStyle name="Uwaga 3" xfId="2970" hidden="1"/>
    <cellStyle name="Uwaga 3" xfId="2960" hidden="1"/>
    <cellStyle name="Uwaga 3" xfId="2957" hidden="1"/>
    <cellStyle name="Uwaga 3" xfId="2955" hidden="1"/>
    <cellStyle name="Uwaga 3" xfId="2948" hidden="1"/>
    <cellStyle name="Uwaga 3" xfId="2945" hidden="1"/>
    <cellStyle name="Uwaga 3" xfId="2943" hidden="1"/>
    <cellStyle name="Uwaga 3" xfId="2933" hidden="1"/>
    <cellStyle name="Uwaga 3" xfId="2930" hidden="1"/>
    <cellStyle name="Uwaga 3" xfId="2927" hidden="1"/>
    <cellStyle name="Uwaga 3" xfId="2918" hidden="1"/>
    <cellStyle name="Uwaga 3" xfId="2914" hidden="1"/>
    <cellStyle name="Uwaga 3" xfId="2911" hidden="1"/>
    <cellStyle name="Uwaga 3" xfId="2903" hidden="1"/>
    <cellStyle name="Uwaga 3" xfId="2900" hidden="1"/>
    <cellStyle name="Uwaga 3" xfId="2897" hidden="1"/>
    <cellStyle name="Uwaga 3" xfId="2888" hidden="1"/>
    <cellStyle name="Uwaga 3" xfId="2885" hidden="1"/>
    <cellStyle name="Uwaga 3" xfId="2882" hidden="1"/>
    <cellStyle name="Uwaga 3" xfId="2872" hidden="1"/>
    <cellStyle name="Uwaga 3" xfId="2868" hidden="1"/>
    <cellStyle name="Uwaga 3" xfId="2865" hidden="1"/>
    <cellStyle name="Uwaga 3" xfId="2856" hidden="1"/>
    <cellStyle name="Uwaga 3" xfId="2852" hidden="1"/>
    <cellStyle name="Uwaga 3" xfId="2850" hidden="1"/>
    <cellStyle name="Uwaga 3" xfId="2842" hidden="1"/>
    <cellStyle name="Uwaga 3" xfId="2838" hidden="1"/>
    <cellStyle name="Uwaga 3" xfId="2835" hidden="1"/>
    <cellStyle name="Uwaga 3" xfId="2828" hidden="1"/>
    <cellStyle name="Uwaga 3" xfId="2825" hidden="1"/>
    <cellStyle name="Uwaga 3" xfId="2822" hidden="1"/>
    <cellStyle name="Uwaga 3" xfId="2813" hidden="1"/>
    <cellStyle name="Uwaga 3" xfId="2808" hidden="1"/>
    <cellStyle name="Uwaga 3" xfId="2805" hidden="1"/>
    <cellStyle name="Uwaga 3" xfId="2798" hidden="1"/>
    <cellStyle name="Uwaga 3" xfId="2793" hidden="1"/>
    <cellStyle name="Uwaga 3" xfId="2790" hidden="1"/>
    <cellStyle name="Uwaga 3" xfId="2783" hidden="1"/>
    <cellStyle name="Uwaga 3" xfId="2778" hidden="1"/>
    <cellStyle name="Uwaga 3" xfId="2775" hidden="1"/>
    <cellStyle name="Uwaga 3" xfId="2769" hidden="1"/>
    <cellStyle name="Uwaga 3" xfId="2765" hidden="1"/>
    <cellStyle name="Uwaga 3" xfId="2762" hidden="1"/>
    <cellStyle name="Uwaga 3" xfId="2754" hidden="1"/>
    <cellStyle name="Uwaga 3" xfId="2749" hidden="1"/>
    <cellStyle name="Uwaga 3" xfId="2745" hidden="1"/>
    <cellStyle name="Uwaga 3" xfId="2739" hidden="1"/>
    <cellStyle name="Uwaga 3" xfId="2734" hidden="1"/>
    <cellStyle name="Uwaga 3" xfId="2730" hidden="1"/>
    <cellStyle name="Uwaga 3" xfId="2724" hidden="1"/>
    <cellStyle name="Uwaga 3" xfId="2719" hidden="1"/>
    <cellStyle name="Uwaga 3" xfId="2715" hidden="1"/>
    <cellStyle name="Uwaga 3" xfId="2710" hidden="1"/>
    <cellStyle name="Uwaga 3" xfId="2706" hidden="1"/>
    <cellStyle name="Uwaga 3" xfId="2702" hidden="1"/>
    <cellStyle name="Uwaga 3" xfId="2694" hidden="1"/>
    <cellStyle name="Uwaga 3" xfId="2689" hidden="1"/>
    <cellStyle name="Uwaga 3" xfId="2685" hidden="1"/>
    <cellStyle name="Uwaga 3" xfId="2679" hidden="1"/>
    <cellStyle name="Uwaga 3" xfId="2674" hidden="1"/>
    <cellStyle name="Uwaga 3" xfId="2670" hidden="1"/>
    <cellStyle name="Uwaga 3" xfId="2664" hidden="1"/>
    <cellStyle name="Uwaga 3" xfId="2659" hidden="1"/>
    <cellStyle name="Uwaga 3" xfId="2655" hidden="1"/>
    <cellStyle name="Uwaga 3" xfId="2651" hidden="1"/>
    <cellStyle name="Uwaga 3" xfId="2646" hidden="1"/>
    <cellStyle name="Uwaga 3" xfId="2641" hidden="1"/>
    <cellStyle name="Uwaga 3" xfId="2636" hidden="1"/>
    <cellStyle name="Uwaga 3" xfId="2632" hidden="1"/>
    <cellStyle name="Uwaga 3" xfId="2628" hidden="1"/>
    <cellStyle name="Uwaga 3" xfId="2621" hidden="1"/>
    <cellStyle name="Uwaga 3" xfId="2617" hidden="1"/>
    <cellStyle name="Uwaga 3" xfId="2612" hidden="1"/>
    <cellStyle name="Uwaga 3" xfId="2606" hidden="1"/>
    <cellStyle name="Uwaga 3" xfId="2602" hidden="1"/>
    <cellStyle name="Uwaga 3" xfId="2597" hidden="1"/>
    <cellStyle name="Uwaga 3" xfId="2591" hidden="1"/>
    <cellStyle name="Uwaga 3" xfId="2587" hidden="1"/>
    <cellStyle name="Uwaga 3" xfId="2582" hidden="1"/>
    <cellStyle name="Uwaga 3" xfId="2576" hidden="1"/>
    <cellStyle name="Uwaga 3" xfId="2572" hidden="1"/>
    <cellStyle name="Uwaga 3" xfId="2568" hidden="1"/>
    <cellStyle name="Uwaga 3" xfId="3428" hidden="1"/>
    <cellStyle name="Uwaga 3" xfId="3427" hidden="1"/>
    <cellStyle name="Uwaga 3" xfId="3426" hidden="1"/>
    <cellStyle name="Uwaga 3" xfId="3413" hidden="1"/>
    <cellStyle name="Uwaga 3" xfId="3412" hidden="1"/>
    <cellStyle name="Uwaga 3" xfId="3411" hidden="1"/>
    <cellStyle name="Uwaga 3" xfId="3398" hidden="1"/>
    <cellStyle name="Uwaga 3" xfId="3397" hidden="1"/>
    <cellStyle name="Uwaga 3" xfId="3396" hidden="1"/>
    <cellStyle name="Uwaga 3" xfId="3383" hidden="1"/>
    <cellStyle name="Uwaga 3" xfId="3382" hidden="1"/>
    <cellStyle name="Uwaga 3" xfId="3381" hidden="1"/>
    <cellStyle name="Uwaga 3" xfId="3368" hidden="1"/>
    <cellStyle name="Uwaga 3" xfId="3367" hidden="1"/>
    <cellStyle name="Uwaga 3" xfId="3366" hidden="1"/>
    <cellStyle name="Uwaga 3" xfId="3354" hidden="1"/>
    <cellStyle name="Uwaga 3" xfId="3352" hidden="1"/>
    <cellStyle name="Uwaga 3" xfId="3350" hidden="1"/>
    <cellStyle name="Uwaga 3" xfId="3339" hidden="1"/>
    <cellStyle name="Uwaga 3" xfId="3337" hidden="1"/>
    <cellStyle name="Uwaga 3" xfId="3335" hidden="1"/>
    <cellStyle name="Uwaga 3" xfId="3324" hidden="1"/>
    <cellStyle name="Uwaga 3" xfId="3322" hidden="1"/>
    <cellStyle name="Uwaga 3" xfId="3320" hidden="1"/>
    <cellStyle name="Uwaga 3" xfId="3309" hidden="1"/>
    <cellStyle name="Uwaga 3" xfId="3307" hidden="1"/>
    <cellStyle name="Uwaga 3" xfId="3305" hidden="1"/>
    <cellStyle name="Uwaga 3" xfId="3294" hidden="1"/>
    <cellStyle name="Uwaga 3" xfId="3292" hidden="1"/>
    <cellStyle name="Uwaga 3" xfId="3290" hidden="1"/>
    <cellStyle name="Uwaga 3" xfId="3279" hidden="1"/>
    <cellStyle name="Uwaga 3" xfId="3277" hidden="1"/>
    <cellStyle name="Uwaga 3" xfId="3275" hidden="1"/>
    <cellStyle name="Uwaga 3" xfId="3264" hidden="1"/>
    <cellStyle name="Uwaga 3" xfId="3262" hidden="1"/>
    <cellStyle name="Uwaga 3" xfId="3260" hidden="1"/>
    <cellStyle name="Uwaga 3" xfId="3249" hidden="1"/>
    <cellStyle name="Uwaga 3" xfId="3247" hidden="1"/>
    <cellStyle name="Uwaga 3" xfId="3245" hidden="1"/>
    <cellStyle name="Uwaga 3" xfId="3234" hidden="1"/>
    <cellStyle name="Uwaga 3" xfId="3232" hidden="1"/>
    <cellStyle name="Uwaga 3" xfId="3230" hidden="1"/>
    <cellStyle name="Uwaga 3" xfId="3219" hidden="1"/>
    <cellStyle name="Uwaga 3" xfId="3217" hidden="1"/>
    <cellStyle name="Uwaga 3" xfId="3215" hidden="1"/>
    <cellStyle name="Uwaga 3" xfId="3204" hidden="1"/>
    <cellStyle name="Uwaga 3" xfId="3202" hidden="1"/>
    <cellStyle name="Uwaga 3" xfId="3200" hidden="1"/>
    <cellStyle name="Uwaga 3" xfId="3189" hidden="1"/>
    <cellStyle name="Uwaga 3" xfId="3187" hidden="1"/>
    <cellStyle name="Uwaga 3" xfId="3185" hidden="1"/>
    <cellStyle name="Uwaga 3" xfId="3174" hidden="1"/>
    <cellStyle name="Uwaga 3" xfId="3172" hidden="1"/>
    <cellStyle name="Uwaga 3" xfId="3169" hidden="1"/>
    <cellStyle name="Uwaga 3" xfId="3159" hidden="1"/>
    <cellStyle name="Uwaga 3" xfId="3156" hidden="1"/>
    <cellStyle name="Uwaga 3" xfId="3153" hidden="1"/>
    <cellStyle name="Uwaga 3" xfId="3144" hidden="1"/>
    <cellStyle name="Uwaga 3" xfId="3142" hidden="1"/>
    <cellStyle name="Uwaga 3" xfId="3139" hidden="1"/>
    <cellStyle name="Uwaga 3" xfId="3129" hidden="1"/>
    <cellStyle name="Uwaga 3" xfId="3127" hidden="1"/>
    <cellStyle name="Uwaga 3" xfId="3125" hidden="1"/>
    <cellStyle name="Uwaga 3" xfId="3114" hidden="1"/>
    <cellStyle name="Uwaga 3" xfId="3112" hidden="1"/>
    <cellStyle name="Uwaga 3" xfId="3110" hidden="1"/>
    <cellStyle name="Uwaga 3" xfId="3099" hidden="1"/>
    <cellStyle name="Uwaga 3" xfId="3097" hidden="1"/>
    <cellStyle name="Uwaga 3" xfId="3095" hidden="1"/>
    <cellStyle name="Uwaga 3" xfId="3084" hidden="1"/>
    <cellStyle name="Uwaga 3" xfId="3082" hidden="1"/>
    <cellStyle name="Uwaga 3" xfId="3080" hidden="1"/>
    <cellStyle name="Uwaga 3" xfId="3069" hidden="1"/>
    <cellStyle name="Uwaga 3" xfId="3067" hidden="1"/>
    <cellStyle name="Uwaga 3" xfId="3065" hidden="1"/>
    <cellStyle name="Uwaga 3" xfId="3054" hidden="1"/>
    <cellStyle name="Uwaga 3" xfId="3052" hidden="1"/>
    <cellStyle name="Uwaga 3" xfId="3049" hidden="1"/>
    <cellStyle name="Uwaga 3" xfId="3039" hidden="1"/>
    <cellStyle name="Uwaga 3" xfId="3036" hidden="1"/>
    <cellStyle name="Uwaga 3" xfId="3033" hidden="1"/>
    <cellStyle name="Uwaga 3" xfId="3024" hidden="1"/>
    <cellStyle name="Uwaga 3" xfId="3021" hidden="1"/>
    <cellStyle name="Uwaga 3" xfId="3018" hidden="1"/>
    <cellStyle name="Uwaga 3" xfId="3009" hidden="1"/>
    <cellStyle name="Uwaga 3" xfId="3007" hidden="1"/>
    <cellStyle name="Uwaga 3" xfId="3005" hidden="1"/>
    <cellStyle name="Uwaga 3" xfId="2994" hidden="1"/>
    <cellStyle name="Uwaga 3" xfId="2991" hidden="1"/>
    <cellStyle name="Uwaga 3" xfId="2988" hidden="1"/>
    <cellStyle name="Uwaga 3" xfId="2979" hidden="1"/>
    <cellStyle name="Uwaga 3" xfId="2976" hidden="1"/>
    <cellStyle name="Uwaga 3" xfId="2973" hidden="1"/>
    <cellStyle name="Uwaga 3" xfId="2964" hidden="1"/>
    <cellStyle name="Uwaga 3" xfId="2961" hidden="1"/>
    <cellStyle name="Uwaga 3" xfId="2958" hidden="1"/>
    <cellStyle name="Uwaga 3" xfId="2951" hidden="1"/>
    <cellStyle name="Uwaga 3" xfId="2947" hidden="1"/>
    <cellStyle name="Uwaga 3" xfId="2944" hidden="1"/>
    <cellStyle name="Uwaga 3" xfId="2936" hidden="1"/>
    <cellStyle name="Uwaga 3" xfId="2932" hidden="1"/>
    <cellStyle name="Uwaga 3" xfId="2929" hidden="1"/>
    <cellStyle name="Uwaga 3" xfId="2921" hidden="1"/>
    <cellStyle name="Uwaga 3" xfId="2917" hidden="1"/>
    <cellStyle name="Uwaga 3" xfId="2913" hidden="1"/>
    <cellStyle name="Uwaga 3" xfId="2906" hidden="1"/>
    <cellStyle name="Uwaga 3" xfId="2902" hidden="1"/>
    <cellStyle name="Uwaga 3" xfId="2899" hidden="1"/>
    <cellStyle name="Uwaga 3" xfId="2891" hidden="1"/>
    <cellStyle name="Uwaga 3" xfId="2887" hidden="1"/>
    <cellStyle name="Uwaga 3" xfId="2884" hidden="1"/>
    <cellStyle name="Uwaga 3" xfId="2875" hidden="1"/>
    <cellStyle name="Uwaga 3" xfId="2870" hidden="1"/>
    <cellStyle name="Uwaga 3" xfId="2866" hidden="1"/>
    <cellStyle name="Uwaga 3" xfId="2860" hidden="1"/>
    <cellStyle name="Uwaga 3" xfId="2855" hidden="1"/>
    <cellStyle name="Uwaga 3" xfId="2851" hidden="1"/>
    <cellStyle name="Uwaga 3" xfId="2845" hidden="1"/>
    <cellStyle name="Uwaga 3" xfId="2840" hidden="1"/>
    <cellStyle name="Uwaga 3" xfId="2836" hidden="1"/>
    <cellStyle name="Uwaga 3" xfId="2831" hidden="1"/>
    <cellStyle name="Uwaga 3" xfId="2827" hidden="1"/>
    <cellStyle name="Uwaga 3" xfId="2823" hidden="1"/>
    <cellStyle name="Uwaga 3" xfId="2816" hidden="1"/>
    <cellStyle name="Uwaga 3" xfId="2811" hidden="1"/>
    <cellStyle name="Uwaga 3" xfId="2807" hidden="1"/>
    <cellStyle name="Uwaga 3" xfId="2800" hidden="1"/>
    <cellStyle name="Uwaga 3" xfId="2795" hidden="1"/>
    <cellStyle name="Uwaga 3" xfId="2791" hidden="1"/>
    <cellStyle name="Uwaga 3" xfId="2786" hidden="1"/>
    <cellStyle name="Uwaga 3" xfId="2781" hidden="1"/>
    <cellStyle name="Uwaga 3" xfId="2777" hidden="1"/>
    <cellStyle name="Uwaga 3" xfId="2771" hidden="1"/>
    <cellStyle name="Uwaga 3" xfId="2767" hidden="1"/>
    <cellStyle name="Uwaga 3" xfId="2764" hidden="1"/>
    <cellStyle name="Uwaga 3" xfId="2757" hidden="1"/>
    <cellStyle name="Uwaga 3" xfId="2752" hidden="1"/>
    <cellStyle name="Uwaga 3" xfId="2747" hidden="1"/>
    <cellStyle name="Uwaga 3" xfId="2741" hidden="1"/>
    <cellStyle name="Uwaga 3" xfId="2736" hidden="1"/>
    <cellStyle name="Uwaga 3" xfId="2731" hidden="1"/>
    <cellStyle name="Uwaga 3" xfId="2726" hidden="1"/>
    <cellStyle name="Uwaga 3" xfId="2721" hidden="1"/>
    <cellStyle name="Uwaga 3" xfId="2716" hidden="1"/>
    <cellStyle name="Uwaga 3" xfId="2712" hidden="1"/>
    <cellStyle name="Uwaga 3" xfId="2708" hidden="1"/>
    <cellStyle name="Uwaga 3" xfId="2703" hidden="1"/>
    <cellStyle name="Uwaga 3" xfId="2696" hidden="1"/>
    <cellStyle name="Uwaga 3" xfId="2691" hidden="1"/>
    <cellStyle name="Uwaga 3" xfId="2686" hidden="1"/>
    <cellStyle name="Uwaga 3" xfId="2680" hidden="1"/>
    <cellStyle name="Uwaga 3" xfId="2675" hidden="1"/>
    <cellStyle name="Uwaga 3" xfId="2671" hidden="1"/>
    <cellStyle name="Uwaga 3" xfId="2666" hidden="1"/>
    <cellStyle name="Uwaga 3" xfId="2661" hidden="1"/>
    <cellStyle name="Uwaga 3" xfId="2656" hidden="1"/>
    <cellStyle name="Uwaga 3" xfId="2652" hidden="1"/>
    <cellStyle name="Uwaga 3" xfId="2647" hidden="1"/>
    <cellStyle name="Uwaga 3" xfId="2642" hidden="1"/>
    <cellStyle name="Uwaga 3" xfId="2637" hidden="1"/>
    <cellStyle name="Uwaga 3" xfId="2633" hidden="1"/>
    <cellStyle name="Uwaga 3" xfId="2629" hidden="1"/>
    <cellStyle name="Uwaga 3" xfId="2622" hidden="1"/>
    <cellStyle name="Uwaga 3" xfId="2618" hidden="1"/>
    <cellStyle name="Uwaga 3" xfId="2613" hidden="1"/>
    <cellStyle name="Uwaga 3" xfId="2607" hidden="1"/>
    <cellStyle name="Uwaga 3" xfId="2603" hidden="1"/>
    <cellStyle name="Uwaga 3" xfId="2598" hidden="1"/>
    <cellStyle name="Uwaga 3" xfId="2592" hidden="1"/>
    <cellStyle name="Uwaga 3" xfId="2588" hidden="1"/>
    <cellStyle name="Uwaga 3" xfId="2584" hidden="1"/>
    <cellStyle name="Uwaga 3" xfId="2577" hidden="1"/>
    <cellStyle name="Uwaga 3" xfId="2573" hidden="1"/>
    <cellStyle name="Uwaga 3" xfId="2569" hidden="1"/>
    <cellStyle name="Uwaga 3" xfId="3433" hidden="1"/>
    <cellStyle name="Uwaga 3" xfId="3431" hidden="1"/>
    <cellStyle name="Uwaga 3" xfId="3429" hidden="1"/>
    <cellStyle name="Uwaga 3" xfId="3416" hidden="1"/>
    <cellStyle name="Uwaga 3" xfId="3415" hidden="1"/>
    <cellStyle name="Uwaga 3" xfId="3414" hidden="1"/>
    <cellStyle name="Uwaga 3" xfId="3401" hidden="1"/>
    <cellStyle name="Uwaga 3" xfId="3400" hidden="1"/>
    <cellStyle name="Uwaga 3" xfId="3399" hidden="1"/>
    <cellStyle name="Uwaga 3" xfId="3387" hidden="1"/>
    <cellStyle name="Uwaga 3" xfId="3385" hidden="1"/>
    <cellStyle name="Uwaga 3" xfId="3384" hidden="1"/>
    <cellStyle name="Uwaga 3" xfId="3371" hidden="1"/>
    <cellStyle name="Uwaga 3" xfId="3370" hidden="1"/>
    <cellStyle name="Uwaga 3" xfId="3369" hidden="1"/>
    <cellStyle name="Uwaga 3" xfId="3357" hidden="1"/>
    <cellStyle name="Uwaga 3" xfId="3355" hidden="1"/>
    <cellStyle name="Uwaga 3" xfId="3353" hidden="1"/>
    <cellStyle name="Uwaga 3" xfId="3342" hidden="1"/>
    <cellStyle name="Uwaga 3" xfId="3340" hidden="1"/>
    <cellStyle name="Uwaga 3" xfId="3338" hidden="1"/>
    <cellStyle name="Uwaga 3" xfId="3327" hidden="1"/>
    <cellStyle name="Uwaga 3" xfId="3325" hidden="1"/>
    <cellStyle name="Uwaga 3" xfId="3323" hidden="1"/>
    <cellStyle name="Uwaga 3" xfId="3312" hidden="1"/>
    <cellStyle name="Uwaga 3" xfId="3310" hidden="1"/>
    <cellStyle name="Uwaga 3" xfId="3308" hidden="1"/>
    <cellStyle name="Uwaga 3" xfId="3297" hidden="1"/>
    <cellStyle name="Uwaga 3" xfId="3295" hidden="1"/>
    <cellStyle name="Uwaga 3" xfId="3293" hidden="1"/>
    <cellStyle name="Uwaga 3" xfId="3282" hidden="1"/>
    <cellStyle name="Uwaga 3" xfId="3280" hidden="1"/>
    <cellStyle name="Uwaga 3" xfId="3278" hidden="1"/>
    <cellStyle name="Uwaga 3" xfId="3267" hidden="1"/>
    <cellStyle name="Uwaga 3" xfId="3265" hidden="1"/>
    <cellStyle name="Uwaga 3" xfId="3263" hidden="1"/>
    <cellStyle name="Uwaga 3" xfId="3252" hidden="1"/>
    <cellStyle name="Uwaga 3" xfId="3250" hidden="1"/>
    <cellStyle name="Uwaga 3" xfId="3248" hidden="1"/>
    <cellStyle name="Uwaga 3" xfId="3237" hidden="1"/>
    <cellStyle name="Uwaga 3" xfId="3235" hidden="1"/>
    <cellStyle name="Uwaga 3" xfId="3233" hidden="1"/>
    <cellStyle name="Uwaga 3" xfId="3222" hidden="1"/>
    <cellStyle name="Uwaga 3" xfId="3220" hidden="1"/>
    <cellStyle name="Uwaga 3" xfId="3218" hidden="1"/>
    <cellStyle name="Uwaga 3" xfId="3207" hidden="1"/>
    <cellStyle name="Uwaga 3" xfId="3205" hidden="1"/>
    <cellStyle name="Uwaga 3" xfId="3203" hidden="1"/>
    <cellStyle name="Uwaga 3" xfId="3192" hidden="1"/>
    <cellStyle name="Uwaga 3" xfId="3190" hidden="1"/>
    <cellStyle name="Uwaga 3" xfId="3188" hidden="1"/>
    <cellStyle name="Uwaga 3" xfId="3177" hidden="1"/>
    <cellStyle name="Uwaga 3" xfId="3175" hidden="1"/>
    <cellStyle name="Uwaga 3" xfId="3173" hidden="1"/>
    <cellStyle name="Uwaga 3" xfId="3162" hidden="1"/>
    <cellStyle name="Uwaga 3" xfId="3160" hidden="1"/>
    <cellStyle name="Uwaga 3" xfId="3158" hidden="1"/>
    <cellStyle name="Uwaga 3" xfId="3147" hidden="1"/>
    <cellStyle name="Uwaga 3" xfId="3145" hidden="1"/>
    <cellStyle name="Uwaga 3" xfId="3143" hidden="1"/>
    <cellStyle name="Uwaga 3" xfId="3132" hidden="1"/>
    <cellStyle name="Uwaga 3" xfId="3130" hidden="1"/>
    <cellStyle name="Uwaga 3" xfId="3128" hidden="1"/>
    <cellStyle name="Uwaga 3" xfId="3117" hidden="1"/>
    <cellStyle name="Uwaga 3" xfId="3115" hidden="1"/>
    <cellStyle name="Uwaga 3" xfId="3113" hidden="1"/>
    <cellStyle name="Uwaga 3" xfId="3102" hidden="1"/>
    <cellStyle name="Uwaga 3" xfId="3100" hidden="1"/>
    <cellStyle name="Uwaga 3" xfId="3098" hidden="1"/>
    <cellStyle name="Uwaga 3" xfId="3087" hidden="1"/>
    <cellStyle name="Uwaga 3" xfId="3085" hidden="1"/>
    <cellStyle name="Uwaga 3" xfId="3083" hidden="1"/>
    <cellStyle name="Uwaga 3" xfId="3072" hidden="1"/>
    <cellStyle name="Uwaga 3" xfId="3070" hidden="1"/>
    <cellStyle name="Uwaga 3" xfId="3068" hidden="1"/>
    <cellStyle name="Uwaga 3" xfId="3057" hidden="1"/>
    <cellStyle name="Uwaga 3" xfId="3055" hidden="1"/>
    <cellStyle name="Uwaga 3" xfId="3053" hidden="1"/>
    <cellStyle name="Uwaga 3" xfId="3042" hidden="1"/>
    <cellStyle name="Uwaga 3" xfId="3040" hidden="1"/>
    <cellStyle name="Uwaga 3" xfId="3037" hidden="1"/>
    <cellStyle name="Uwaga 3" xfId="3027" hidden="1"/>
    <cellStyle name="Uwaga 3" xfId="3025" hidden="1"/>
    <cellStyle name="Uwaga 3" xfId="3023" hidden="1"/>
    <cellStyle name="Uwaga 3" xfId="3012" hidden="1"/>
    <cellStyle name="Uwaga 3" xfId="3010" hidden="1"/>
    <cellStyle name="Uwaga 3" xfId="3008" hidden="1"/>
    <cellStyle name="Uwaga 3" xfId="2997" hidden="1"/>
    <cellStyle name="Uwaga 3" xfId="2995" hidden="1"/>
    <cellStyle name="Uwaga 3" xfId="2992" hidden="1"/>
    <cellStyle name="Uwaga 3" xfId="2982" hidden="1"/>
    <cellStyle name="Uwaga 3" xfId="2980" hidden="1"/>
    <cellStyle name="Uwaga 3" xfId="2977" hidden="1"/>
    <cellStyle name="Uwaga 3" xfId="2967" hidden="1"/>
    <cellStyle name="Uwaga 3" xfId="2965" hidden="1"/>
    <cellStyle name="Uwaga 3" xfId="2962" hidden="1"/>
    <cellStyle name="Uwaga 3" xfId="2953" hidden="1"/>
    <cellStyle name="Uwaga 3" xfId="2950" hidden="1"/>
    <cellStyle name="Uwaga 3" xfId="2946" hidden="1"/>
    <cellStyle name="Uwaga 3" xfId="2938" hidden="1"/>
    <cellStyle name="Uwaga 3" xfId="2935" hidden="1"/>
    <cellStyle name="Uwaga 3" xfId="2931" hidden="1"/>
    <cellStyle name="Uwaga 3" xfId="2923" hidden="1"/>
    <cellStyle name="Uwaga 3" xfId="2920" hidden="1"/>
    <cellStyle name="Uwaga 3" xfId="2916" hidden="1"/>
    <cellStyle name="Uwaga 3" xfId="2908" hidden="1"/>
    <cellStyle name="Uwaga 3" xfId="2905" hidden="1"/>
    <cellStyle name="Uwaga 3" xfId="2901" hidden="1"/>
    <cellStyle name="Uwaga 3" xfId="2893" hidden="1"/>
    <cellStyle name="Uwaga 3" xfId="2890" hidden="1"/>
    <cellStyle name="Uwaga 3" xfId="2886" hidden="1"/>
    <cellStyle name="Uwaga 3" xfId="2878" hidden="1"/>
    <cellStyle name="Uwaga 3" xfId="2874" hidden="1"/>
    <cellStyle name="Uwaga 3" xfId="2869" hidden="1"/>
    <cellStyle name="Uwaga 3" xfId="2863" hidden="1"/>
    <cellStyle name="Uwaga 3" xfId="2859" hidden="1"/>
    <cellStyle name="Uwaga 3" xfId="2854" hidden="1"/>
    <cellStyle name="Uwaga 3" xfId="2848" hidden="1"/>
    <cellStyle name="Uwaga 3" xfId="2844" hidden="1"/>
    <cellStyle name="Uwaga 3" xfId="2839" hidden="1"/>
    <cellStyle name="Uwaga 3" xfId="2833" hidden="1"/>
    <cellStyle name="Uwaga 3" xfId="2830" hidden="1"/>
    <cellStyle name="Uwaga 3" xfId="2826" hidden="1"/>
    <cellStyle name="Uwaga 3" xfId="2818" hidden="1"/>
    <cellStyle name="Uwaga 3" xfId="2815" hidden="1"/>
    <cellStyle name="Uwaga 3" xfId="2810" hidden="1"/>
    <cellStyle name="Uwaga 3" xfId="2803" hidden="1"/>
    <cellStyle name="Uwaga 3" xfId="2799" hidden="1"/>
    <cellStyle name="Uwaga 3" xfId="2794" hidden="1"/>
    <cellStyle name="Uwaga 3" xfId="2788" hidden="1"/>
    <cellStyle name="Uwaga 3" xfId="2784" hidden="1"/>
    <cellStyle name="Uwaga 3" xfId="2779" hidden="1"/>
    <cellStyle name="Uwaga 3" xfId="2773" hidden="1"/>
    <cellStyle name="Uwaga 3" xfId="2770" hidden="1"/>
    <cellStyle name="Uwaga 3" xfId="2766" hidden="1"/>
    <cellStyle name="Uwaga 3" xfId="2758" hidden="1"/>
    <cellStyle name="Uwaga 3" xfId="2753" hidden="1"/>
    <cellStyle name="Uwaga 3" xfId="2748" hidden="1"/>
    <cellStyle name="Uwaga 3" xfId="2743" hidden="1"/>
    <cellStyle name="Uwaga 3" xfId="2738" hidden="1"/>
    <cellStyle name="Uwaga 3" xfId="2733" hidden="1"/>
    <cellStyle name="Uwaga 3" xfId="2728" hidden="1"/>
    <cellStyle name="Uwaga 3" xfId="2723" hidden="1"/>
    <cellStyle name="Uwaga 3" xfId="2718" hidden="1"/>
    <cellStyle name="Uwaga 3" xfId="2713" hidden="1"/>
    <cellStyle name="Uwaga 3" xfId="2709" hidden="1"/>
    <cellStyle name="Uwaga 3" xfId="2704" hidden="1"/>
    <cellStyle name="Uwaga 3" xfId="2697" hidden="1"/>
    <cellStyle name="Uwaga 3" xfId="2692" hidden="1"/>
    <cellStyle name="Uwaga 3" xfId="2687" hidden="1"/>
    <cellStyle name="Uwaga 3" xfId="2682" hidden="1"/>
    <cellStyle name="Uwaga 3" xfId="2677" hidden="1"/>
    <cellStyle name="Uwaga 3" xfId="2672" hidden="1"/>
    <cellStyle name="Uwaga 3" xfId="2667" hidden="1"/>
    <cellStyle name="Uwaga 3" xfId="2662" hidden="1"/>
    <cellStyle name="Uwaga 3" xfId="2657" hidden="1"/>
    <cellStyle name="Uwaga 3" xfId="2653" hidden="1"/>
    <cellStyle name="Uwaga 3" xfId="2648" hidden="1"/>
    <cellStyle name="Uwaga 3" xfId="2643" hidden="1"/>
    <cellStyle name="Uwaga 3" xfId="2638" hidden="1"/>
    <cellStyle name="Uwaga 3" xfId="2634" hidden="1"/>
    <cellStyle name="Uwaga 3" xfId="2630" hidden="1"/>
    <cellStyle name="Uwaga 3" xfId="2623" hidden="1"/>
    <cellStyle name="Uwaga 3" xfId="2619" hidden="1"/>
    <cellStyle name="Uwaga 3" xfId="2614" hidden="1"/>
    <cellStyle name="Uwaga 3" xfId="2608" hidden="1"/>
    <cellStyle name="Uwaga 3" xfId="2604" hidden="1"/>
    <cellStyle name="Uwaga 3" xfId="2599" hidden="1"/>
    <cellStyle name="Uwaga 3" xfId="2593" hidden="1"/>
    <cellStyle name="Uwaga 3" xfId="2589" hidden="1"/>
    <cellStyle name="Uwaga 3" xfId="2585" hidden="1"/>
    <cellStyle name="Uwaga 3" xfId="2578" hidden="1"/>
    <cellStyle name="Uwaga 3" xfId="2574" hidden="1"/>
    <cellStyle name="Uwaga 3" xfId="2570" hidden="1"/>
    <cellStyle name="Uwaga 3" xfId="3437" hidden="1"/>
    <cellStyle name="Uwaga 3" xfId="3436" hidden="1"/>
    <cellStyle name="Uwaga 3" xfId="3434" hidden="1"/>
    <cellStyle name="Uwaga 3" xfId="3421" hidden="1"/>
    <cellStyle name="Uwaga 3" xfId="3419" hidden="1"/>
    <cellStyle name="Uwaga 3" xfId="3417" hidden="1"/>
    <cellStyle name="Uwaga 3" xfId="3407" hidden="1"/>
    <cellStyle name="Uwaga 3" xfId="3405" hidden="1"/>
    <cellStyle name="Uwaga 3" xfId="3403" hidden="1"/>
    <cellStyle name="Uwaga 3" xfId="3392" hidden="1"/>
    <cellStyle name="Uwaga 3" xfId="3390" hidden="1"/>
    <cellStyle name="Uwaga 3" xfId="3388" hidden="1"/>
    <cellStyle name="Uwaga 3" xfId="3375" hidden="1"/>
    <cellStyle name="Uwaga 3" xfId="3373" hidden="1"/>
    <cellStyle name="Uwaga 3" xfId="3372" hidden="1"/>
    <cellStyle name="Uwaga 3" xfId="3359" hidden="1"/>
    <cellStyle name="Uwaga 3" xfId="3358" hidden="1"/>
    <cellStyle name="Uwaga 3" xfId="3356" hidden="1"/>
    <cellStyle name="Uwaga 3" xfId="3344" hidden="1"/>
    <cellStyle name="Uwaga 3" xfId="3343" hidden="1"/>
    <cellStyle name="Uwaga 3" xfId="3341" hidden="1"/>
    <cellStyle name="Uwaga 3" xfId="3329" hidden="1"/>
    <cellStyle name="Uwaga 3" xfId="3328" hidden="1"/>
    <cellStyle name="Uwaga 3" xfId="3326" hidden="1"/>
    <cellStyle name="Uwaga 3" xfId="3314" hidden="1"/>
    <cellStyle name="Uwaga 3" xfId="3313" hidden="1"/>
    <cellStyle name="Uwaga 3" xfId="3311" hidden="1"/>
    <cellStyle name="Uwaga 3" xfId="3299" hidden="1"/>
    <cellStyle name="Uwaga 3" xfId="3298" hidden="1"/>
    <cellStyle name="Uwaga 3" xfId="3296" hidden="1"/>
    <cellStyle name="Uwaga 3" xfId="3284" hidden="1"/>
    <cellStyle name="Uwaga 3" xfId="3283" hidden="1"/>
    <cellStyle name="Uwaga 3" xfId="3281" hidden="1"/>
    <cellStyle name="Uwaga 3" xfId="3269" hidden="1"/>
    <cellStyle name="Uwaga 3" xfId="3268" hidden="1"/>
    <cellStyle name="Uwaga 3" xfId="3266" hidden="1"/>
    <cellStyle name="Uwaga 3" xfId="3254" hidden="1"/>
    <cellStyle name="Uwaga 3" xfId="3253" hidden="1"/>
    <cellStyle name="Uwaga 3" xfId="3251" hidden="1"/>
    <cellStyle name="Uwaga 3" xfId="3239" hidden="1"/>
    <cellStyle name="Uwaga 3" xfId="3238" hidden="1"/>
    <cellStyle name="Uwaga 3" xfId="3236" hidden="1"/>
    <cellStyle name="Uwaga 3" xfId="3224" hidden="1"/>
    <cellStyle name="Uwaga 3" xfId="3223" hidden="1"/>
    <cellStyle name="Uwaga 3" xfId="3221" hidden="1"/>
    <cellStyle name="Uwaga 3" xfId="3209" hidden="1"/>
    <cellStyle name="Uwaga 3" xfId="3208" hidden="1"/>
    <cellStyle name="Uwaga 3" xfId="3206" hidden="1"/>
    <cellStyle name="Uwaga 3" xfId="3194" hidden="1"/>
    <cellStyle name="Uwaga 3" xfId="3193" hidden="1"/>
    <cellStyle name="Uwaga 3" xfId="3191" hidden="1"/>
    <cellStyle name="Uwaga 3" xfId="3179" hidden="1"/>
    <cellStyle name="Uwaga 3" xfId="3178" hidden="1"/>
    <cellStyle name="Uwaga 3" xfId="3176" hidden="1"/>
    <cellStyle name="Uwaga 3" xfId="3164" hidden="1"/>
    <cellStyle name="Uwaga 3" xfId="3163" hidden="1"/>
    <cellStyle name="Uwaga 3" xfId="3161" hidden="1"/>
    <cellStyle name="Uwaga 3" xfId="3149" hidden="1"/>
    <cellStyle name="Uwaga 3" xfId="3148" hidden="1"/>
    <cellStyle name="Uwaga 3" xfId="3146" hidden="1"/>
    <cellStyle name="Uwaga 3" xfId="3134" hidden="1"/>
    <cellStyle name="Uwaga 3" xfId="3133" hidden="1"/>
    <cellStyle name="Uwaga 3" xfId="3131" hidden="1"/>
    <cellStyle name="Uwaga 3" xfId="3119" hidden="1"/>
    <cellStyle name="Uwaga 3" xfId="3118" hidden="1"/>
    <cellStyle name="Uwaga 3" xfId="3116" hidden="1"/>
    <cellStyle name="Uwaga 3" xfId="3104" hidden="1"/>
    <cellStyle name="Uwaga 3" xfId="3103" hidden="1"/>
    <cellStyle name="Uwaga 3" xfId="3101" hidden="1"/>
    <cellStyle name="Uwaga 3" xfId="3089" hidden="1"/>
    <cellStyle name="Uwaga 3" xfId="3088" hidden="1"/>
    <cellStyle name="Uwaga 3" xfId="3086" hidden="1"/>
    <cellStyle name="Uwaga 3" xfId="3074" hidden="1"/>
    <cellStyle name="Uwaga 3" xfId="3073" hidden="1"/>
    <cellStyle name="Uwaga 3" xfId="3071" hidden="1"/>
    <cellStyle name="Uwaga 3" xfId="3059" hidden="1"/>
    <cellStyle name="Uwaga 3" xfId="3058" hidden="1"/>
    <cellStyle name="Uwaga 3" xfId="3056" hidden="1"/>
    <cellStyle name="Uwaga 3" xfId="3044" hidden="1"/>
    <cellStyle name="Uwaga 3" xfId="3043" hidden="1"/>
    <cellStyle name="Uwaga 3" xfId="3041" hidden="1"/>
    <cellStyle name="Uwaga 3" xfId="3029" hidden="1"/>
    <cellStyle name="Uwaga 3" xfId="3028" hidden="1"/>
    <cellStyle name="Uwaga 3" xfId="3026" hidden="1"/>
    <cellStyle name="Uwaga 3" xfId="3014" hidden="1"/>
    <cellStyle name="Uwaga 3" xfId="3013" hidden="1"/>
    <cellStyle name="Uwaga 3" xfId="3011" hidden="1"/>
    <cellStyle name="Uwaga 3" xfId="2999" hidden="1"/>
    <cellStyle name="Uwaga 3" xfId="2998" hidden="1"/>
    <cellStyle name="Uwaga 3" xfId="2996" hidden="1"/>
    <cellStyle name="Uwaga 3" xfId="2984" hidden="1"/>
    <cellStyle name="Uwaga 3" xfId="2983" hidden="1"/>
    <cellStyle name="Uwaga 3" xfId="2981" hidden="1"/>
    <cellStyle name="Uwaga 3" xfId="2969" hidden="1"/>
    <cellStyle name="Uwaga 3" xfId="2968" hidden="1"/>
    <cellStyle name="Uwaga 3" xfId="2966" hidden="1"/>
    <cellStyle name="Uwaga 3" xfId="2954" hidden="1"/>
    <cellStyle name="Uwaga 3" xfId="2952" hidden="1"/>
    <cellStyle name="Uwaga 3" xfId="2949" hidden="1"/>
    <cellStyle name="Uwaga 3" xfId="2939" hidden="1"/>
    <cellStyle name="Uwaga 3" xfId="2937" hidden="1"/>
    <cellStyle name="Uwaga 3" xfId="2934" hidden="1"/>
    <cellStyle name="Uwaga 3" xfId="2924" hidden="1"/>
    <cellStyle name="Uwaga 3" xfId="2922" hidden="1"/>
    <cellStyle name="Uwaga 3" xfId="2919" hidden="1"/>
    <cellStyle name="Uwaga 3" xfId="2909" hidden="1"/>
    <cellStyle name="Uwaga 3" xfId="2907" hidden="1"/>
    <cellStyle name="Uwaga 3" xfId="2904" hidden="1"/>
    <cellStyle name="Uwaga 3" xfId="2894" hidden="1"/>
    <cellStyle name="Uwaga 3" xfId="2892" hidden="1"/>
    <cellStyle name="Uwaga 3" xfId="2889" hidden="1"/>
    <cellStyle name="Uwaga 3" xfId="2879" hidden="1"/>
    <cellStyle name="Uwaga 3" xfId="2877" hidden="1"/>
    <cellStyle name="Uwaga 3" xfId="2873" hidden="1"/>
    <cellStyle name="Uwaga 3" xfId="2864" hidden="1"/>
    <cellStyle name="Uwaga 3" xfId="2861" hidden="1"/>
    <cellStyle name="Uwaga 3" xfId="2857" hidden="1"/>
    <cellStyle name="Uwaga 3" xfId="2849" hidden="1"/>
    <cellStyle name="Uwaga 3" xfId="2847" hidden="1"/>
    <cellStyle name="Uwaga 3" xfId="2843" hidden="1"/>
    <cellStyle name="Uwaga 3" xfId="2834" hidden="1"/>
    <cellStyle name="Uwaga 3" xfId="2832" hidden="1"/>
    <cellStyle name="Uwaga 3" xfId="2829" hidden="1"/>
    <cellStyle name="Uwaga 3" xfId="2819" hidden="1"/>
    <cellStyle name="Uwaga 3" xfId="2817" hidden="1"/>
    <cellStyle name="Uwaga 3" xfId="2812" hidden="1"/>
    <cellStyle name="Uwaga 3" xfId="2804" hidden="1"/>
    <cellStyle name="Uwaga 3" xfId="2802" hidden="1"/>
    <cellStyle name="Uwaga 3" xfId="2797" hidden="1"/>
    <cellStyle name="Uwaga 3" xfId="2789" hidden="1"/>
    <cellStyle name="Uwaga 3" xfId="2787" hidden="1"/>
    <cellStyle name="Uwaga 3" xfId="2782" hidden="1"/>
    <cellStyle name="Uwaga 3" xfId="2774" hidden="1"/>
    <cellStyle name="Uwaga 3" xfId="2772" hidden="1"/>
    <cellStyle name="Uwaga 3" xfId="2768" hidden="1"/>
    <cellStyle name="Uwaga 3" xfId="2759" hidden="1"/>
    <cellStyle name="Uwaga 3" xfId="2756" hidden="1"/>
    <cellStyle name="Uwaga 3" xfId="2751" hidden="1"/>
    <cellStyle name="Uwaga 3" xfId="2744" hidden="1"/>
    <cellStyle name="Uwaga 3" xfId="2740" hidden="1"/>
    <cellStyle name="Uwaga 3" xfId="2735" hidden="1"/>
    <cellStyle name="Uwaga 3" xfId="2729" hidden="1"/>
    <cellStyle name="Uwaga 3" xfId="2725" hidden="1"/>
    <cellStyle name="Uwaga 3" xfId="2720" hidden="1"/>
    <cellStyle name="Uwaga 3" xfId="2714" hidden="1"/>
    <cellStyle name="Uwaga 3" xfId="2711" hidden="1"/>
    <cellStyle name="Uwaga 3" xfId="2707" hidden="1"/>
    <cellStyle name="Uwaga 3" xfId="2698" hidden="1"/>
    <cellStyle name="Uwaga 3" xfId="2693" hidden="1"/>
    <cellStyle name="Uwaga 3" xfId="2688" hidden="1"/>
    <cellStyle name="Uwaga 3" xfId="2683" hidden="1"/>
    <cellStyle name="Uwaga 3" xfId="2678" hidden="1"/>
    <cellStyle name="Uwaga 3" xfId="2673" hidden="1"/>
    <cellStyle name="Uwaga 3" xfId="2668" hidden="1"/>
    <cellStyle name="Uwaga 3" xfId="2663" hidden="1"/>
    <cellStyle name="Uwaga 3" xfId="2658" hidden="1"/>
    <cellStyle name="Uwaga 3" xfId="2654" hidden="1"/>
    <cellStyle name="Uwaga 3" xfId="2649" hidden="1"/>
    <cellStyle name="Uwaga 3" xfId="2644" hidden="1"/>
    <cellStyle name="Uwaga 3" xfId="2639" hidden="1"/>
    <cellStyle name="Uwaga 3" xfId="2635" hidden="1"/>
    <cellStyle name="Uwaga 3" xfId="2631" hidden="1"/>
    <cellStyle name="Uwaga 3" xfId="2624" hidden="1"/>
    <cellStyle name="Uwaga 3" xfId="2620" hidden="1"/>
    <cellStyle name="Uwaga 3" xfId="2615" hidden="1"/>
    <cellStyle name="Uwaga 3" xfId="2609" hidden="1"/>
    <cellStyle name="Uwaga 3" xfId="2605" hidden="1"/>
    <cellStyle name="Uwaga 3" xfId="2600" hidden="1"/>
    <cellStyle name="Uwaga 3" xfId="2594" hidden="1"/>
    <cellStyle name="Uwaga 3" xfId="2590" hidden="1"/>
    <cellStyle name="Uwaga 3" xfId="2586" hidden="1"/>
    <cellStyle name="Uwaga 3" xfId="2579" hidden="1"/>
    <cellStyle name="Uwaga 3" xfId="2575" hidden="1"/>
    <cellStyle name="Uwaga 3" xfId="2571" hidden="1"/>
    <cellStyle name="Uwaga 3" xfId="3526" hidden="1"/>
    <cellStyle name="Uwaga 3" xfId="3527" hidden="1"/>
    <cellStyle name="Uwaga 3" xfId="3529" hidden="1"/>
    <cellStyle name="Uwaga 3" xfId="3535" hidden="1"/>
    <cellStyle name="Uwaga 3" xfId="3536" hidden="1"/>
    <cellStyle name="Uwaga 3" xfId="3539" hidden="1"/>
    <cellStyle name="Uwaga 3" xfId="3544" hidden="1"/>
    <cellStyle name="Uwaga 3" xfId="3545" hidden="1"/>
    <cellStyle name="Uwaga 3" xfId="3548" hidden="1"/>
    <cellStyle name="Uwaga 3" xfId="3553" hidden="1"/>
    <cellStyle name="Uwaga 3" xfId="3554" hidden="1"/>
    <cellStyle name="Uwaga 3" xfId="3555" hidden="1"/>
    <cellStyle name="Uwaga 3" xfId="3562" hidden="1"/>
    <cellStyle name="Uwaga 3" xfId="3565" hidden="1"/>
    <cellStyle name="Uwaga 3" xfId="3568" hidden="1"/>
    <cellStyle name="Uwaga 3" xfId="3574" hidden="1"/>
    <cellStyle name="Uwaga 3" xfId="3577" hidden="1"/>
    <cellStyle name="Uwaga 3" xfId="3579" hidden="1"/>
    <cellStyle name="Uwaga 3" xfId="3584" hidden="1"/>
    <cellStyle name="Uwaga 3" xfId="3587" hidden="1"/>
    <cellStyle name="Uwaga 3" xfId="3588" hidden="1"/>
    <cellStyle name="Uwaga 3" xfId="3592" hidden="1"/>
    <cellStyle name="Uwaga 3" xfId="3595" hidden="1"/>
    <cellStyle name="Uwaga 3" xfId="3597" hidden="1"/>
    <cellStyle name="Uwaga 3" xfId="3598" hidden="1"/>
    <cellStyle name="Uwaga 3" xfId="3599" hidden="1"/>
    <cellStyle name="Uwaga 3" xfId="3602" hidden="1"/>
    <cellStyle name="Uwaga 3" xfId="3609" hidden="1"/>
    <cellStyle name="Uwaga 3" xfId="3612" hidden="1"/>
    <cellStyle name="Uwaga 3" xfId="3615" hidden="1"/>
    <cellStyle name="Uwaga 3" xfId="3618" hidden="1"/>
    <cellStyle name="Uwaga 3" xfId="3621" hidden="1"/>
    <cellStyle name="Uwaga 3" xfId="3624" hidden="1"/>
    <cellStyle name="Uwaga 3" xfId="3626" hidden="1"/>
    <cellStyle name="Uwaga 3" xfId="3629" hidden="1"/>
    <cellStyle name="Uwaga 3" xfId="3632" hidden="1"/>
    <cellStyle name="Uwaga 3" xfId="3634" hidden="1"/>
    <cellStyle name="Uwaga 3" xfId="3635" hidden="1"/>
    <cellStyle name="Uwaga 3" xfId="3637" hidden="1"/>
    <cellStyle name="Uwaga 3" xfId="3644" hidden="1"/>
    <cellStyle name="Uwaga 3" xfId="3647" hidden="1"/>
    <cellStyle name="Uwaga 3" xfId="3650" hidden="1"/>
    <cellStyle name="Uwaga 3" xfId="3654" hidden="1"/>
    <cellStyle name="Uwaga 3" xfId="3657" hidden="1"/>
    <cellStyle name="Uwaga 3" xfId="3660" hidden="1"/>
    <cellStyle name="Uwaga 3" xfId="3662" hidden="1"/>
    <cellStyle name="Uwaga 3" xfId="3665" hidden="1"/>
    <cellStyle name="Uwaga 3" xfId="3668" hidden="1"/>
    <cellStyle name="Uwaga 3" xfId="3670" hidden="1"/>
    <cellStyle name="Uwaga 3" xfId="3671" hidden="1"/>
    <cellStyle name="Uwaga 3" xfId="3674" hidden="1"/>
    <cellStyle name="Uwaga 3" xfId="3681" hidden="1"/>
    <cellStyle name="Uwaga 3" xfId="3684" hidden="1"/>
    <cellStyle name="Uwaga 3" xfId="3687" hidden="1"/>
    <cellStyle name="Uwaga 3" xfId="3691" hidden="1"/>
    <cellStyle name="Uwaga 3" xfId="3694" hidden="1"/>
    <cellStyle name="Uwaga 3" xfId="3696" hidden="1"/>
    <cellStyle name="Uwaga 3" xfId="3699" hidden="1"/>
    <cellStyle name="Uwaga 3" xfId="3702" hidden="1"/>
    <cellStyle name="Uwaga 3" xfId="3705" hidden="1"/>
    <cellStyle name="Uwaga 3" xfId="3706" hidden="1"/>
    <cellStyle name="Uwaga 3" xfId="3707" hidden="1"/>
    <cellStyle name="Uwaga 3" xfId="3709" hidden="1"/>
    <cellStyle name="Uwaga 3" xfId="3715" hidden="1"/>
    <cellStyle name="Uwaga 3" xfId="3716" hidden="1"/>
    <cellStyle name="Uwaga 3" xfId="3718" hidden="1"/>
    <cellStyle name="Uwaga 3" xfId="3724" hidden="1"/>
    <cellStyle name="Uwaga 3" xfId="3726" hidden="1"/>
    <cellStyle name="Uwaga 3" xfId="3729" hidden="1"/>
    <cellStyle name="Uwaga 3" xfId="3733" hidden="1"/>
    <cellStyle name="Uwaga 3" xfId="3734" hidden="1"/>
    <cellStyle name="Uwaga 3" xfId="3736" hidden="1"/>
    <cellStyle name="Uwaga 3" xfId="3742" hidden="1"/>
    <cellStyle name="Uwaga 3" xfId="3743" hidden="1"/>
    <cellStyle name="Uwaga 3" xfId="3744" hidden="1"/>
    <cellStyle name="Uwaga 3" xfId="3752" hidden="1"/>
    <cellStyle name="Uwaga 3" xfId="3755" hidden="1"/>
    <cellStyle name="Uwaga 3" xfId="3758" hidden="1"/>
    <cellStyle name="Uwaga 3" xfId="3761" hidden="1"/>
    <cellStyle name="Uwaga 3" xfId="3764" hidden="1"/>
    <cellStyle name="Uwaga 3" xfId="3767" hidden="1"/>
    <cellStyle name="Uwaga 3" xfId="3770" hidden="1"/>
    <cellStyle name="Uwaga 3" xfId="3773" hidden="1"/>
    <cellStyle name="Uwaga 3" xfId="3776" hidden="1"/>
    <cellStyle name="Uwaga 3" xfId="3778" hidden="1"/>
    <cellStyle name="Uwaga 3" xfId="3779" hidden="1"/>
    <cellStyle name="Uwaga 3" xfId="3781" hidden="1"/>
    <cellStyle name="Uwaga 3" xfId="3788" hidden="1"/>
    <cellStyle name="Uwaga 3" xfId="3791" hidden="1"/>
    <cellStyle name="Uwaga 3" xfId="3794" hidden="1"/>
    <cellStyle name="Uwaga 3" xfId="3797" hidden="1"/>
    <cellStyle name="Uwaga 3" xfId="3800" hidden="1"/>
    <cellStyle name="Uwaga 3" xfId="3803" hidden="1"/>
    <cellStyle name="Uwaga 3" xfId="3806" hidden="1"/>
    <cellStyle name="Uwaga 3" xfId="3808" hidden="1"/>
    <cellStyle name="Uwaga 3" xfId="3811" hidden="1"/>
    <cellStyle name="Uwaga 3" xfId="3814" hidden="1"/>
    <cellStyle name="Uwaga 3" xfId="3815" hidden="1"/>
    <cellStyle name="Uwaga 3" xfId="3816" hidden="1"/>
    <cellStyle name="Uwaga 3" xfId="3823" hidden="1"/>
    <cellStyle name="Uwaga 3" xfId="3824" hidden="1"/>
    <cellStyle name="Uwaga 3" xfId="3826" hidden="1"/>
    <cellStyle name="Uwaga 3" xfId="3832" hidden="1"/>
    <cellStyle name="Uwaga 3" xfId="3833" hidden="1"/>
    <cellStyle name="Uwaga 3" xfId="3835" hidden="1"/>
    <cellStyle name="Uwaga 3" xfId="3841" hidden="1"/>
    <cellStyle name="Uwaga 3" xfId="3842" hidden="1"/>
    <cellStyle name="Uwaga 3" xfId="3844" hidden="1"/>
    <cellStyle name="Uwaga 3" xfId="3850" hidden="1"/>
    <cellStyle name="Uwaga 3" xfId="3851" hidden="1"/>
    <cellStyle name="Uwaga 3" xfId="3852" hidden="1"/>
    <cellStyle name="Uwaga 3" xfId="3860" hidden="1"/>
    <cellStyle name="Uwaga 3" xfId="3862" hidden="1"/>
    <cellStyle name="Uwaga 3" xfId="3865" hidden="1"/>
    <cellStyle name="Uwaga 3" xfId="3869" hidden="1"/>
    <cellStyle name="Uwaga 3" xfId="3872" hidden="1"/>
    <cellStyle name="Uwaga 3" xfId="3875" hidden="1"/>
    <cellStyle name="Uwaga 3" xfId="3878" hidden="1"/>
    <cellStyle name="Uwaga 3" xfId="3880" hidden="1"/>
    <cellStyle name="Uwaga 3" xfId="3883" hidden="1"/>
    <cellStyle name="Uwaga 3" xfId="3886" hidden="1"/>
    <cellStyle name="Uwaga 3" xfId="3887" hidden="1"/>
    <cellStyle name="Uwaga 3" xfId="3888" hidden="1"/>
    <cellStyle name="Uwaga 3" xfId="3895" hidden="1"/>
    <cellStyle name="Uwaga 3" xfId="3897" hidden="1"/>
    <cellStyle name="Uwaga 3" xfId="3899" hidden="1"/>
    <cellStyle name="Uwaga 3" xfId="3904" hidden="1"/>
    <cellStyle name="Uwaga 3" xfId="3906" hidden="1"/>
    <cellStyle name="Uwaga 3" xfId="3908" hidden="1"/>
    <cellStyle name="Uwaga 3" xfId="3913" hidden="1"/>
    <cellStyle name="Uwaga 3" xfId="3915" hidden="1"/>
    <cellStyle name="Uwaga 3" xfId="3917" hidden="1"/>
    <cellStyle name="Uwaga 3" xfId="3922" hidden="1"/>
    <cellStyle name="Uwaga 3" xfId="3923" hidden="1"/>
    <cellStyle name="Uwaga 3" xfId="3924" hidden="1"/>
    <cellStyle name="Uwaga 3" xfId="3931" hidden="1"/>
    <cellStyle name="Uwaga 3" xfId="3933" hidden="1"/>
    <cellStyle name="Uwaga 3" xfId="3935" hidden="1"/>
    <cellStyle name="Uwaga 3" xfId="3940" hidden="1"/>
    <cellStyle name="Uwaga 3" xfId="3942" hidden="1"/>
    <cellStyle name="Uwaga 3" xfId="3944" hidden="1"/>
    <cellStyle name="Uwaga 3" xfId="3949" hidden="1"/>
    <cellStyle name="Uwaga 3" xfId="3951" hidden="1"/>
    <cellStyle name="Uwaga 3" xfId="3952" hidden="1"/>
    <cellStyle name="Uwaga 3" xfId="3958" hidden="1"/>
    <cellStyle name="Uwaga 3" xfId="3959" hidden="1"/>
    <cellStyle name="Uwaga 3" xfId="3960" hidden="1"/>
    <cellStyle name="Uwaga 3" xfId="3967" hidden="1"/>
    <cellStyle name="Uwaga 3" xfId="3969" hidden="1"/>
    <cellStyle name="Uwaga 3" xfId="3971" hidden="1"/>
    <cellStyle name="Uwaga 3" xfId="3976" hidden="1"/>
    <cellStyle name="Uwaga 3" xfId="3978" hidden="1"/>
    <cellStyle name="Uwaga 3" xfId="3980" hidden="1"/>
    <cellStyle name="Uwaga 3" xfId="3985" hidden="1"/>
    <cellStyle name="Uwaga 3" xfId="3987" hidden="1"/>
    <cellStyle name="Uwaga 3" xfId="3989" hidden="1"/>
    <cellStyle name="Uwaga 3" xfId="3994" hidden="1"/>
    <cellStyle name="Uwaga 3" xfId="3995" hidden="1"/>
    <cellStyle name="Uwaga 3" xfId="3997" hidden="1"/>
    <cellStyle name="Uwaga 3" xfId="4003" hidden="1"/>
    <cellStyle name="Uwaga 3" xfId="4004" hidden="1"/>
    <cellStyle name="Uwaga 3" xfId="4005" hidden="1"/>
    <cellStyle name="Uwaga 3" xfId="4012" hidden="1"/>
    <cellStyle name="Uwaga 3" xfId="4013" hidden="1"/>
    <cellStyle name="Uwaga 3" xfId="4014" hidden="1"/>
    <cellStyle name="Uwaga 3" xfId="4021" hidden="1"/>
    <cellStyle name="Uwaga 3" xfId="4022" hidden="1"/>
    <cellStyle name="Uwaga 3" xfId="4023" hidden="1"/>
    <cellStyle name="Uwaga 3" xfId="4030" hidden="1"/>
    <cellStyle name="Uwaga 3" xfId="4031" hidden="1"/>
    <cellStyle name="Uwaga 3" xfId="4032" hidden="1"/>
    <cellStyle name="Uwaga 3" xfId="4039" hidden="1"/>
    <cellStyle name="Uwaga 3" xfId="4040" hidden="1"/>
    <cellStyle name="Uwaga 3" xfId="4041" hidden="1"/>
    <cellStyle name="Uwaga 3" xfId="4098" hidden="1"/>
    <cellStyle name="Uwaga 3" xfId="4099" hidden="1"/>
    <cellStyle name="Uwaga 3" xfId="4101" hidden="1"/>
    <cellStyle name="Uwaga 3" xfId="4113" hidden="1"/>
    <cellStyle name="Uwaga 3" xfId="4114" hidden="1"/>
    <cellStyle name="Uwaga 3" xfId="4119" hidden="1"/>
    <cellStyle name="Uwaga 3" xfId="4128" hidden="1"/>
    <cellStyle name="Uwaga 3" xfId="4129" hidden="1"/>
    <cellStyle name="Uwaga 3" xfId="4134" hidden="1"/>
    <cellStyle name="Uwaga 3" xfId="4143" hidden="1"/>
    <cellStyle name="Uwaga 3" xfId="4144" hidden="1"/>
    <cellStyle name="Uwaga 3" xfId="4145" hidden="1"/>
    <cellStyle name="Uwaga 3" xfId="4158" hidden="1"/>
    <cellStyle name="Uwaga 3" xfId="4163" hidden="1"/>
    <cellStyle name="Uwaga 3" xfId="4168" hidden="1"/>
    <cellStyle name="Uwaga 3" xfId="4178" hidden="1"/>
    <cellStyle name="Uwaga 3" xfId="4183" hidden="1"/>
    <cellStyle name="Uwaga 3" xfId="4187" hidden="1"/>
    <cellStyle name="Uwaga 3" xfId="4194" hidden="1"/>
    <cellStyle name="Uwaga 3" xfId="4199" hidden="1"/>
    <cellStyle name="Uwaga 3" xfId="4202" hidden="1"/>
    <cellStyle name="Uwaga 3" xfId="4208" hidden="1"/>
    <cellStyle name="Uwaga 3" xfId="4213" hidden="1"/>
    <cellStyle name="Uwaga 3" xfId="4217" hidden="1"/>
    <cellStyle name="Uwaga 3" xfId="4218" hidden="1"/>
    <cellStyle name="Uwaga 3" xfId="4219" hidden="1"/>
    <cellStyle name="Uwaga 3" xfId="4223" hidden="1"/>
    <cellStyle name="Uwaga 3" xfId="4235" hidden="1"/>
    <cellStyle name="Uwaga 3" xfId="4240" hidden="1"/>
    <cellStyle name="Uwaga 3" xfId="4245" hidden="1"/>
    <cellStyle name="Uwaga 3" xfId="4250" hidden="1"/>
    <cellStyle name="Uwaga 3" xfId="4255" hidden="1"/>
    <cellStyle name="Uwaga 3" xfId="4260" hidden="1"/>
    <cellStyle name="Uwaga 3" xfId="4264" hidden="1"/>
    <cellStyle name="Uwaga 3" xfId="4268" hidden="1"/>
    <cellStyle name="Uwaga 3" xfId="4273" hidden="1"/>
    <cellStyle name="Uwaga 3" xfId="4278" hidden="1"/>
    <cellStyle name="Uwaga 3" xfId="4279" hidden="1"/>
    <cellStyle name="Uwaga 3" xfId="4281" hidden="1"/>
    <cellStyle name="Uwaga 3" xfId="4294" hidden="1"/>
    <cellStyle name="Uwaga 3" xfId="4298" hidden="1"/>
    <cellStyle name="Uwaga 3" xfId="4303" hidden="1"/>
    <cellStyle name="Uwaga 3" xfId="4310" hidden="1"/>
    <cellStyle name="Uwaga 3" xfId="4314" hidden="1"/>
    <cellStyle name="Uwaga 3" xfId="4319" hidden="1"/>
    <cellStyle name="Uwaga 3" xfId="4324" hidden="1"/>
    <cellStyle name="Uwaga 3" xfId="4327" hidden="1"/>
    <cellStyle name="Uwaga 3" xfId="4332" hidden="1"/>
    <cellStyle name="Uwaga 3" xfId="4338" hidden="1"/>
    <cellStyle name="Uwaga 3" xfId="4339" hidden="1"/>
    <cellStyle name="Uwaga 3" xfId="4342" hidden="1"/>
    <cellStyle name="Uwaga 3" xfId="4355" hidden="1"/>
    <cellStyle name="Uwaga 3" xfId="4359" hidden="1"/>
    <cellStyle name="Uwaga 3" xfId="4364" hidden="1"/>
    <cellStyle name="Uwaga 3" xfId="4371" hidden="1"/>
    <cellStyle name="Uwaga 3" xfId="4376" hidden="1"/>
    <cellStyle name="Uwaga 3" xfId="4380" hidden="1"/>
    <cellStyle name="Uwaga 3" xfId="4385" hidden="1"/>
    <cellStyle name="Uwaga 3" xfId="4389" hidden="1"/>
    <cellStyle name="Uwaga 3" xfId="4394" hidden="1"/>
    <cellStyle name="Uwaga 3" xfId="4398" hidden="1"/>
    <cellStyle name="Uwaga 3" xfId="4399" hidden="1"/>
    <cellStyle name="Uwaga 3" xfId="4401" hidden="1"/>
    <cellStyle name="Uwaga 3" xfId="4413" hidden="1"/>
    <cellStyle name="Uwaga 3" xfId="4414" hidden="1"/>
    <cellStyle name="Uwaga 3" xfId="4416" hidden="1"/>
    <cellStyle name="Uwaga 3" xfId="4428" hidden="1"/>
    <cellStyle name="Uwaga 3" xfId="4430" hidden="1"/>
    <cellStyle name="Uwaga 3" xfId="4433" hidden="1"/>
    <cellStyle name="Uwaga 3" xfId="4443" hidden="1"/>
    <cellStyle name="Uwaga 3" xfId="4444" hidden="1"/>
    <cellStyle name="Uwaga 3" xfId="4446" hidden="1"/>
    <cellStyle name="Uwaga 3" xfId="4458" hidden="1"/>
    <cellStyle name="Uwaga 3" xfId="4459" hidden="1"/>
    <cellStyle name="Uwaga 3" xfId="4460" hidden="1"/>
    <cellStyle name="Uwaga 3" xfId="4474" hidden="1"/>
    <cellStyle name="Uwaga 3" xfId="4477" hidden="1"/>
    <cellStyle name="Uwaga 3" xfId="4481" hidden="1"/>
    <cellStyle name="Uwaga 3" xfId="4489" hidden="1"/>
    <cellStyle name="Uwaga 3" xfId="4492" hidden="1"/>
    <cellStyle name="Uwaga 3" xfId="4496" hidden="1"/>
    <cellStyle name="Uwaga 3" xfId="4504" hidden="1"/>
    <cellStyle name="Uwaga 3" xfId="4507" hidden="1"/>
    <cellStyle name="Uwaga 3" xfId="4511" hidden="1"/>
    <cellStyle name="Uwaga 3" xfId="4518" hidden="1"/>
    <cellStyle name="Uwaga 3" xfId="4519" hidden="1"/>
    <cellStyle name="Uwaga 3" xfId="4521" hidden="1"/>
    <cellStyle name="Uwaga 3" xfId="4534" hidden="1"/>
    <cellStyle name="Uwaga 3" xfId="4537" hidden="1"/>
    <cellStyle name="Uwaga 3" xfId="4540" hidden="1"/>
    <cellStyle name="Uwaga 3" xfId="4549" hidden="1"/>
    <cellStyle name="Uwaga 3" xfId="4552" hidden="1"/>
    <cellStyle name="Uwaga 3" xfId="4556" hidden="1"/>
    <cellStyle name="Uwaga 3" xfId="4564" hidden="1"/>
    <cellStyle name="Uwaga 3" xfId="4566" hidden="1"/>
    <cellStyle name="Uwaga 3" xfId="4569" hidden="1"/>
    <cellStyle name="Uwaga 3" xfId="4578" hidden="1"/>
    <cellStyle name="Uwaga 3" xfId="4579" hidden="1"/>
    <cellStyle name="Uwaga 3" xfId="4580" hidden="1"/>
    <cellStyle name="Uwaga 3" xfId="4593" hidden="1"/>
    <cellStyle name="Uwaga 3" xfId="4594" hidden="1"/>
    <cellStyle name="Uwaga 3" xfId="4596" hidden="1"/>
    <cellStyle name="Uwaga 3" xfId="4608" hidden="1"/>
    <cellStyle name="Uwaga 3" xfId="4609" hidden="1"/>
    <cellStyle name="Uwaga 3" xfId="4611" hidden="1"/>
    <cellStyle name="Uwaga 3" xfId="4623" hidden="1"/>
    <cellStyle name="Uwaga 3" xfId="4624" hidden="1"/>
    <cellStyle name="Uwaga 3" xfId="4626" hidden="1"/>
    <cellStyle name="Uwaga 3" xfId="4638" hidden="1"/>
    <cellStyle name="Uwaga 3" xfId="4639" hidden="1"/>
    <cellStyle name="Uwaga 3" xfId="4640" hidden="1"/>
    <cellStyle name="Uwaga 3" xfId="4654" hidden="1"/>
    <cellStyle name="Uwaga 3" xfId="4656" hidden="1"/>
    <cellStyle name="Uwaga 3" xfId="4659" hidden="1"/>
    <cellStyle name="Uwaga 3" xfId="4669" hidden="1"/>
    <cellStyle name="Uwaga 3" xfId="4672" hidden="1"/>
    <cellStyle name="Uwaga 3" xfId="4675" hidden="1"/>
    <cellStyle name="Uwaga 3" xfId="4684" hidden="1"/>
    <cellStyle name="Uwaga 3" xfId="4686" hidden="1"/>
    <cellStyle name="Uwaga 3" xfId="4689" hidden="1"/>
    <cellStyle name="Uwaga 3" xfId="4698" hidden="1"/>
    <cellStyle name="Uwaga 3" xfId="4699" hidden="1"/>
    <cellStyle name="Uwaga 3" xfId="4700" hidden="1"/>
    <cellStyle name="Uwaga 3" xfId="4713" hidden="1"/>
    <cellStyle name="Uwaga 3" xfId="4715" hidden="1"/>
    <cellStyle name="Uwaga 3" xfId="4717" hidden="1"/>
    <cellStyle name="Uwaga 3" xfId="4728" hidden="1"/>
    <cellStyle name="Uwaga 3" xfId="4730" hidden="1"/>
    <cellStyle name="Uwaga 3" xfId="4732" hidden="1"/>
    <cellStyle name="Uwaga 3" xfId="4743" hidden="1"/>
    <cellStyle name="Uwaga 3" xfId="4745" hidden="1"/>
    <cellStyle name="Uwaga 3" xfId="4747" hidden="1"/>
    <cellStyle name="Uwaga 3" xfId="4758" hidden="1"/>
    <cellStyle name="Uwaga 3" xfId="4759" hidden="1"/>
    <cellStyle name="Uwaga 3" xfId="4760" hidden="1"/>
    <cellStyle name="Uwaga 3" xfId="4773" hidden="1"/>
    <cellStyle name="Uwaga 3" xfId="4775" hidden="1"/>
    <cellStyle name="Uwaga 3" xfId="4777" hidden="1"/>
    <cellStyle name="Uwaga 3" xfId="4788" hidden="1"/>
    <cellStyle name="Uwaga 3" xfId="4790" hidden="1"/>
    <cellStyle name="Uwaga 3" xfId="4792" hidden="1"/>
    <cellStyle name="Uwaga 3" xfId="4803" hidden="1"/>
    <cellStyle name="Uwaga 3" xfId="4805" hidden="1"/>
    <cellStyle name="Uwaga 3" xfId="4806" hidden="1"/>
    <cellStyle name="Uwaga 3" xfId="4818" hidden="1"/>
    <cellStyle name="Uwaga 3" xfId="4819" hidden="1"/>
    <cellStyle name="Uwaga 3" xfId="4820" hidden="1"/>
    <cellStyle name="Uwaga 3" xfId="4833" hidden="1"/>
    <cellStyle name="Uwaga 3" xfId="4835" hidden="1"/>
    <cellStyle name="Uwaga 3" xfId="4837" hidden="1"/>
    <cellStyle name="Uwaga 3" xfId="4848" hidden="1"/>
    <cellStyle name="Uwaga 3" xfId="4850" hidden="1"/>
    <cellStyle name="Uwaga 3" xfId="4852" hidden="1"/>
    <cellStyle name="Uwaga 3" xfId="4863" hidden="1"/>
    <cellStyle name="Uwaga 3" xfId="4865" hidden="1"/>
    <cellStyle name="Uwaga 3" xfId="4867" hidden="1"/>
    <cellStyle name="Uwaga 3" xfId="4878" hidden="1"/>
    <cellStyle name="Uwaga 3" xfId="4879" hidden="1"/>
    <cellStyle name="Uwaga 3" xfId="4881" hidden="1"/>
    <cellStyle name="Uwaga 3" xfId="4892" hidden="1"/>
    <cellStyle name="Uwaga 3" xfId="4894" hidden="1"/>
    <cellStyle name="Uwaga 3" xfId="4895" hidden="1"/>
    <cellStyle name="Uwaga 3" xfId="4904" hidden="1"/>
    <cellStyle name="Uwaga 3" xfId="4907" hidden="1"/>
    <cellStyle name="Uwaga 3" xfId="4909" hidden="1"/>
    <cellStyle name="Uwaga 3" xfId="4920" hidden="1"/>
    <cellStyle name="Uwaga 3" xfId="4922" hidden="1"/>
    <cellStyle name="Uwaga 3" xfId="4924" hidden="1"/>
    <cellStyle name="Uwaga 3" xfId="4936" hidden="1"/>
    <cellStyle name="Uwaga 3" xfId="4938" hidden="1"/>
    <cellStyle name="Uwaga 3" xfId="4940" hidden="1"/>
    <cellStyle name="Uwaga 3" xfId="4948" hidden="1"/>
    <cellStyle name="Uwaga 3" xfId="4950" hidden="1"/>
    <cellStyle name="Uwaga 3" xfId="4953" hidden="1"/>
    <cellStyle name="Uwaga 3" xfId="4943" hidden="1"/>
    <cellStyle name="Uwaga 3" xfId="4942" hidden="1"/>
    <cellStyle name="Uwaga 3" xfId="4941" hidden="1"/>
    <cellStyle name="Uwaga 3" xfId="4928" hidden="1"/>
    <cellStyle name="Uwaga 3" xfId="4927" hidden="1"/>
    <cellStyle name="Uwaga 3" xfId="4926" hidden="1"/>
    <cellStyle name="Uwaga 3" xfId="4913" hidden="1"/>
    <cellStyle name="Uwaga 3" xfId="4912" hidden="1"/>
    <cellStyle name="Uwaga 3" xfId="4911" hidden="1"/>
    <cellStyle name="Uwaga 3" xfId="4898" hidden="1"/>
    <cellStyle name="Uwaga 3" xfId="4897" hidden="1"/>
    <cellStyle name="Uwaga 3" xfId="4896" hidden="1"/>
    <cellStyle name="Uwaga 3" xfId="4883" hidden="1"/>
    <cellStyle name="Uwaga 3" xfId="4882" hidden="1"/>
    <cellStyle name="Uwaga 3" xfId="4880" hidden="1"/>
    <cellStyle name="Uwaga 3" xfId="4869" hidden="1"/>
    <cellStyle name="Uwaga 3" xfId="4866" hidden="1"/>
    <cellStyle name="Uwaga 3" xfId="4864" hidden="1"/>
    <cellStyle name="Uwaga 3" xfId="4854" hidden="1"/>
    <cellStyle name="Uwaga 3" xfId="4851" hidden="1"/>
    <cellStyle name="Uwaga 3" xfId="4849" hidden="1"/>
    <cellStyle name="Uwaga 3" xfId="4839" hidden="1"/>
    <cellStyle name="Uwaga 3" xfId="4836" hidden="1"/>
    <cellStyle name="Uwaga 3" xfId="4834" hidden="1"/>
    <cellStyle name="Uwaga 3" xfId="4824" hidden="1"/>
    <cellStyle name="Uwaga 3" xfId="4822" hidden="1"/>
    <cellStyle name="Uwaga 3" xfId="4821" hidden="1"/>
    <cellStyle name="Uwaga 3" xfId="4809" hidden="1"/>
    <cellStyle name="Uwaga 3" xfId="4807" hidden="1"/>
    <cellStyle name="Uwaga 3" xfId="4804" hidden="1"/>
    <cellStyle name="Uwaga 3" xfId="4794" hidden="1"/>
    <cellStyle name="Uwaga 3" xfId="4791" hidden="1"/>
    <cellStyle name="Uwaga 3" xfId="4789" hidden="1"/>
    <cellStyle name="Uwaga 3" xfId="4779" hidden="1"/>
    <cellStyle name="Uwaga 3" xfId="4776" hidden="1"/>
    <cellStyle name="Uwaga 3" xfId="4774" hidden="1"/>
    <cellStyle name="Uwaga 3" xfId="4764" hidden="1"/>
    <cellStyle name="Uwaga 3" xfId="4762" hidden="1"/>
    <cellStyle name="Uwaga 3" xfId="4761" hidden="1"/>
    <cellStyle name="Uwaga 3" xfId="4749" hidden="1"/>
    <cellStyle name="Uwaga 3" xfId="4746" hidden="1"/>
    <cellStyle name="Uwaga 3" xfId="4744" hidden="1"/>
    <cellStyle name="Uwaga 3" xfId="4734" hidden="1"/>
    <cellStyle name="Uwaga 3" xfId="4731" hidden="1"/>
    <cellStyle name="Uwaga 3" xfId="4729" hidden="1"/>
    <cellStyle name="Uwaga 3" xfId="4719" hidden="1"/>
    <cellStyle name="Uwaga 3" xfId="4716" hidden="1"/>
    <cellStyle name="Uwaga 3" xfId="4714" hidden="1"/>
    <cellStyle name="Uwaga 3" xfId="4704" hidden="1"/>
    <cellStyle name="Uwaga 3" xfId="4702" hidden="1"/>
    <cellStyle name="Uwaga 3" xfId="4701" hidden="1"/>
    <cellStyle name="Uwaga 3" xfId="4688" hidden="1"/>
    <cellStyle name="Uwaga 3" xfId="4685" hidden="1"/>
    <cellStyle name="Uwaga 3" xfId="4683" hidden="1"/>
    <cellStyle name="Uwaga 3" xfId="4673" hidden="1"/>
    <cellStyle name="Uwaga 3" xfId="4670" hidden="1"/>
    <cellStyle name="Uwaga 3" xfId="4668" hidden="1"/>
    <cellStyle name="Uwaga 3" xfId="4658" hidden="1"/>
    <cellStyle name="Uwaga 3" xfId="4655" hidden="1"/>
    <cellStyle name="Uwaga 3" xfId="4653" hidden="1"/>
    <cellStyle name="Uwaga 3" xfId="4644" hidden="1"/>
    <cellStyle name="Uwaga 3" xfId="4642" hidden="1"/>
    <cellStyle name="Uwaga 3" xfId="4641" hidden="1"/>
    <cellStyle name="Uwaga 3" xfId="4629" hidden="1"/>
    <cellStyle name="Uwaga 3" xfId="4627" hidden="1"/>
    <cellStyle name="Uwaga 3" xfId="4625" hidden="1"/>
    <cellStyle name="Uwaga 3" xfId="4614" hidden="1"/>
    <cellStyle name="Uwaga 3" xfId="4612" hidden="1"/>
    <cellStyle name="Uwaga 3" xfId="4610" hidden="1"/>
    <cellStyle name="Uwaga 3" xfId="4599" hidden="1"/>
    <cellStyle name="Uwaga 3" xfId="4597" hidden="1"/>
    <cellStyle name="Uwaga 3" xfId="4595" hidden="1"/>
    <cellStyle name="Uwaga 3" xfId="4584" hidden="1"/>
    <cellStyle name="Uwaga 3" xfId="4582" hidden="1"/>
    <cellStyle name="Uwaga 3" xfId="4581" hidden="1"/>
    <cellStyle name="Uwaga 3" xfId="4568" hidden="1"/>
    <cellStyle name="Uwaga 3" xfId="4565" hidden="1"/>
    <cellStyle name="Uwaga 3" xfId="4563" hidden="1"/>
    <cellStyle name="Uwaga 3" xfId="4553" hidden="1"/>
    <cellStyle name="Uwaga 3" xfId="4550" hidden="1"/>
    <cellStyle name="Uwaga 3" xfId="4548" hidden="1"/>
    <cellStyle name="Uwaga 3" xfId="4538" hidden="1"/>
    <cellStyle name="Uwaga 3" xfId="4535" hidden="1"/>
    <cellStyle name="Uwaga 3" xfId="4533" hidden="1"/>
    <cellStyle name="Uwaga 3" xfId="4524" hidden="1"/>
    <cellStyle name="Uwaga 3" xfId="4522" hidden="1"/>
    <cellStyle name="Uwaga 3" xfId="4520" hidden="1"/>
    <cellStyle name="Uwaga 3" xfId="4508" hidden="1"/>
    <cellStyle name="Uwaga 3" xfId="4505" hidden="1"/>
    <cellStyle name="Uwaga 3" xfId="4503" hidden="1"/>
    <cellStyle name="Uwaga 3" xfId="4493" hidden="1"/>
    <cellStyle name="Uwaga 3" xfId="4490" hidden="1"/>
    <cellStyle name="Uwaga 3" xfId="4488" hidden="1"/>
    <cellStyle name="Uwaga 3" xfId="4478" hidden="1"/>
    <cellStyle name="Uwaga 3" xfId="4475" hidden="1"/>
    <cellStyle name="Uwaga 3" xfId="4473" hidden="1"/>
    <cellStyle name="Uwaga 3" xfId="4466" hidden="1"/>
    <cellStyle name="Uwaga 3" xfId="4463" hidden="1"/>
    <cellStyle name="Uwaga 3" xfId="4461" hidden="1"/>
    <cellStyle name="Uwaga 3" xfId="4451" hidden="1"/>
    <cellStyle name="Uwaga 3" xfId="4448" hidden="1"/>
    <cellStyle name="Uwaga 3" xfId="4445" hidden="1"/>
    <cellStyle name="Uwaga 3" xfId="4436" hidden="1"/>
    <cellStyle name="Uwaga 3" xfId="4432" hidden="1"/>
    <cellStyle name="Uwaga 3" xfId="4429" hidden="1"/>
    <cellStyle name="Uwaga 3" xfId="4421" hidden="1"/>
    <cellStyle name="Uwaga 3" xfId="4418" hidden="1"/>
    <cellStyle name="Uwaga 3" xfId="4415" hidden="1"/>
    <cellStyle name="Uwaga 3" xfId="4406" hidden="1"/>
    <cellStyle name="Uwaga 3" xfId="4403" hidden="1"/>
    <cellStyle name="Uwaga 3" xfId="4400" hidden="1"/>
    <cellStyle name="Uwaga 3" xfId="4390" hidden="1"/>
    <cellStyle name="Uwaga 3" xfId="4386" hidden="1"/>
    <cellStyle name="Uwaga 3" xfId="4383" hidden="1"/>
    <cellStyle name="Uwaga 3" xfId="4374" hidden="1"/>
    <cellStyle name="Uwaga 3" xfId="4370" hidden="1"/>
    <cellStyle name="Uwaga 3" xfId="4368" hidden="1"/>
    <cellStyle name="Uwaga 3" xfId="4360" hidden="1"/>
    <cellStyle name="Uwaga 3" xfId="4356" hidden="1"/>
    <cellStyle name="Uwaga 3" xfId="4353" hidden="1"/>
    <cellStyle name="Uwaga 3" xfId="4346" hidden="1"/>
    <cellStyle name="Uwaga 3" xfId="4343" hidden="1"/>
    <cellStyle name="Uwaga 3" xfId="4340" hidden="1"/>
    <cellStyle name="Uwaga 3" xfId="4331" hidden="1"/>
    <cellStyle name="Uwaga 3" xfId="4326" hidden="1"/>
    <cellStyle name="Uwaga 3" xfId="4323" hidden="1"/>
    <cellStyle name="Uwaga 3" xfId="4316" hidden="1"/>
    <cellStyle name="Uwaga 3" xfId="4311" hidden="1"/>
    <cellStyle name="Uwaga 3" xfId="4308" hidden="1"/>
    <cellStyle name="Uwaga 3" xfId="4301" hidden="1"/>
    <cellStyle name="Uwaga 3" xfId="4296" hidden="1"/>
    <cellStyle name="Uwaga 3" xfId="4293" hidden="1"/>
    <cellStyle name="Uwaga 3" xfId="4287" hidden="1"/>
    <cellStyle name="Uwaga 3" xfId="4283" hidden="1"/>
    <cellStyle name="Uwaga 3" xfId="4280" hidden="1"/>
    <cellStyle name="Uwaga 3" xfId="4272" hidden="1"/>
    <cellStyle name="Uwaga 3" xfId="4267" hidden="1"/>
    <cellStyle name="Uwaga 3" xfId="4263" hidden="1"/>
    <cellStyle name="Uwaga 3" xfId="4257" hidden="1"/>
    <cellStyle name="Uwaga 3" xfId="4252" hidden="1"/>
    <cellStyle name="Uwaga 3" xfId="4248" hidden="1"/>
    <cellStyle name="Uwaga 3" xfId="4242" hidden="1"/>
    <cellStyle name="Uwaga 3" xfId="4237" hidden="1"/>
    <cellStyle name="Uwaga 3" xfId="4233" hidden="1"/>
    <cellStyle name="Uwaga 3" xfId="4228" hidden="1"/>
    <cellStyle name="Uwaga 3" xfId="4224" hidden="1"/>
    <cellStyle name="Uwaga 3" xfId="4220" hidden="1"/>
    <cellStyle name="Uwaga 3" xfId="4212" hidden="1"/>
    <cellStyle name="Uwaga 3" xfId="4207" hidden="1"/>
    <cellStyle name="Uwaga 3" xfId="4203" hidden="1"/>
    <cellStyle name="Uwaga 3" xfId="4197" hidden="1"/>
    <cellStyle name="Uwaga 3" xfId="4192" hidden="1"/>
    <cellStyle name="Uwaga 3" xfId="4188" hidden="1"/>
    <cellStyle name="Uwaga 3" xfId="4182" hidden="1"/>
    <cellStyle name="Uwaga 3" xfId="4177" hidden="1"/>
    <cellStyle name="Uwaga 3" xfId="4173" hidden="1"/>
    <cellStyle name="Uwaga 3" xfId="4169" hidden="1"/>
    <cellStyle name="Uwaga 3" xfId="4164" hidden="1"/>
    <cellStyle name="Uwaga 3" xfId="4159" hidden="1"/>
    <cellStyle name="Uwaga 3" xfId="4154" hidden="1"/>
    <cellStyle name="Uwaga 3" xfId="4150" hidden="1"/>
    <cellStyle name="Uwaga 3" xfId="4146" hidden="1"/>
    <cellStyle name="Uwaga 3" xfId="4139" hidden="1"/>
    <cellStyle name="Uwaga 3" xfId="4135" hidden="1"/>
    <cellStyle name="Uwaga 3" xfId="4130" hidden="1"/>
    <cellStyle name="Uwaga 3" xfId="4124" hidden="1"/>
    <cellStyle name="Uwaga 3" xfId="4120" hidden="1"/>
    <cellStyle name="Uwaga 3" xfId="4115" hidden="1"/>
    <cellStyle name="Uwaga 3" xfId="4109" hidden="1"/>
    <cellStyle name="Uwaga 3" xfId="4105" hidden="1"/>
    <cellStyle name="Uwaga 3" xfId="4100" hidden="1"/>
    <cellStyle name="Uwaga 3" xfId="4094" hidden="1"/>
    <cellStyle name="Uwaga 3" xfId="4090" hidden="1"/>
    <cellStyle name="Uwaga 3" xfId="4086" hidden="1"/>
    <cellStyle name="Uwaga 3" xfId="4946" hidden="1"/>
    <cellStyle name="Uwaga 3" xfId="4945" hidden="1"/>
    <cellStyle name="Uwaga 3" xfId="4944" hidden="1"/>
    <cellStyle name="Uwaga 3" xfId="4931" hidden="1"/>
    <cellStyle name="Uwaga 3" xfId="4930" hidden="1"/>
    <cellStyle name="Uwaga 3" xfId="4929" hidden="1"/>
    <cellStyle name="Uwaga 3" xfId="4916" hidden="1"/>
    <cellStyle name="Uwaga 3" xfId="4915" hidden="1"/>
    <cellStyle name="Uwaga 3" xfId="4914" hidden="1"/>
    <cellStyle name="Uwaga 3" xfId="4901" hidden="1"/>
    <cellStyle name="Uwaga 3" xfId="4900" hidden="1"/>
    <cellStyle name="Uwaga 3" xfId="4899" hidden="1"/>
    <cellStyle name="Uwaga 3" xfId="4886" hidden="1"/>
    <cellStyle name="Uwaga 3" xfId="4885" hidden="1"/>
    <cellStyle name="Uwaga 3" xfId="4884" hidden="1"/>
    <cellStyle name="Uwaga 3" xfId="4872" hidden="1"/>
    <cellStyle name="Uwaga 3" xfId="4870" hidden="1"/>
    <cellStyle name="Uwaga 3" xfId="4868" hidden="1"/>
    <cellStyle name="Uwaga 3" xfId="4857" hidden="1"/>
    <cellStyle name="Uwaga 3" xfId="4855" hidden="1"/>
    <cellStyle name="Uwaga 3" xfId="4853" hidden="1"/>
    <cellStyle name="Uwaga 3" xfId="4842" hidden="1"/>
    <cellStyle name="Uwaga 3" xfId="4840" hidden="1"/>
    <cellStyle name="Uwaga 3" xfId="4838" hidden="1"/>
    <cellStyle name="Uwaga 3" xfId="4827" hidden="1"/>
    <cellStyle name="Uwaga 3" xfId="4825" hidden="1"/>
    <cellStyle name="Uwaga 3" xfId="4823" hidden="1"/>
    <cellStyle name="Uwaga 3" xfId="4812" hidden="1"/>
    <cellStyle name="Uwaga 3" xfId="4810" hidden="1"/>
    <cellStyle name="Uwaga 3" xfId="4808" hidden="1"/>
    <cellStyle name="Uwaga 3" xfId="4797" hidden="1"/>
    <cellStyle name="Uwaga 3" xfId="4795" hidden="1"/>
    <cellStyle name="Uwaga 3" xfId="4793" hidden="1"/>
    <cellStyle name="Uwaga 3" xfId="4782" hidden="1"/>
    <cellStyle name="Uwaga 3" xfId="4780" hidden="1"/>
    <cellStyle name="Uwaga 3" xfId="4778" hidden="1"/>
    <cellStyle name="Uwaga 3" xfId="4767" hidden="1"/>
    <cellStyle name="Uwaga 3" xfId="4765" hidden="1"/>
    <cellStyle name="Uwaga 3" xfId="4763" hidden="1"/>
    <cellStyle name="Uwaga 3" xfId="4752" hidden="1"/>
    <cellStyle name="Uwaga 3" xfId="4750" hidden="1"/>
    <cellStyle name="Uwaga 3" xfId="4748" hidden="1"/>
    <cellStyle name="Uwaga 3" xfId="4737" hidden="1"/>
    <cellStyle name="Uwaga 3" xfId="4735" hidden="1"/>
    <cellStyle name="Uwaga 3" xfId="4733" hidden="1"/>
    <cellStyle name="Uwaga 3" xfId="4722" hidden="1"/>
    <cellStyle name="Uwaga 3" xfId="4720" hidden="1"/>
    <cellStyle name="Uwaga 3" xfId="4718" hidden="1"/>
    <cellStyle name="Uwaga 3" xfId="4707" hidden="1"/>
    <cellStyle name="Uwaga 3" xfId="4705" hidden="1"/>
    <cellStyle name="Uwaga 3" xfId="4703" hidden="1"/>
    <cellStyle name="Uwaga 3" xfId="4692" hidden="1"/>
    <cellStyle name="Uwaga 3" xfId="4690" hidden="1"/>
    <cellStyle name="Uwaga 3" xfId="4687" hidden="1"/>
    <cellStyle name="Uwaga 3" xfId="4677" hidden="1"/>
    <cellStyle name="Uwaga 3" xfId="4674" hidden="1"/>
    <cellStyle name="Uwaga 3" xfId="4671" hidden="1"/>
    <cellStyle name="Uwaga 3" xfId="4662" hidden="1"/>
    <cellStyle name="Uwaga 3" xfId="4660" hidden="1"/>
    <cellStyle name="Uwaga 3" xfId="4657" hidden="1"/>
    <cellStyle name="Uwaga 3" xfId="4647" hidden="1"/>
    <cellStyle name="Uwaga 3" xfId="4645" hidden="1"/>
    <cellStyle name="Uwaga 3" xfId="4643" hidden="1"/>
    <cellStyle name="Uwaga 3" xfId="4632" hidden="1"/>
    <cellStyle name="Uwaga 3" xfId="4630" hidden="1"/>
    <cellStyle name="Uwaga 3" xfId="4628" hidden="1"/>
    <cellStyle name="Uwaga 3" xfId="4617" hidden="1"/>
    <cellStyle name="Uwaga 3" xfId="4615" hidden="1"/>
    <cellStyle name="Uwaga 3" xfId="4613" hidden="1"/>
    <cellStyle name="Uwaga 3" xfId="4602" hidden="1"/>
    <cellStyle name="Uwaga 3" xfId="4600" hidden="1"/>
    <cellStyle name="Uwaga 3" xfId="4598" hidden="1"/>
    <cellStyle name="Uwaga 3" xfId="4587" hidden="1"/>
    <cellStyle name="Uwaga 3" xfId="4585" hidden="1"/>
    <cellStyle name="Uwaga 3" xfId="4583" hidden="1"/>
    <cellStyle name="Uwaga 3" xfId="4572" hidden="1"/>
    <cellStyle name="Uwaga 3" xfId="4570" hidden="1"/>
    <cellStyle name="Uwaga 3" xfId="4567" hidden="1"/>
    <cellStyle name="Uwaga 3" xfId="4557" hidden="1"/>
    <cellStyle name="Uwaga 3" xfId="4554" hidden="1"/>
    <cellStyle name="Uwaga 3" xfId="4551" hidden="1"/>
    <cellStyle name="Uwaga 3" xfId="4542" hidden="1"/>
    <cellStyle name="Uwaga 3" xfId="4539" hidden="1"/>
    <cellStyle name="Uwaga 3" xfId="4536" hidden="1"/>
    <cellStyle name="Uwaga 3" xfId="4527" hidden="1"/>
    <cellStyle name="Uwaga 3" xfId="4525" hidden="1"/>
    <cellStyle name="Uwaga 3" xfId="4523" hidden="1"/>
    <cellStyle name="Uwaga 3" xfId="4512" hidden="1"/>
    <cellStyle name="Uwaga 3" xfId="4509" hidden="1"/>
    <cellStyle name="Uwaga 3" xfId="4506" hidden="1"/>
    <cellStyle name="Uwaga 3" xfId="4497" hidden="1"/>
    <cellStyle name="Uwaga 3" xfId="4494" hidden="1"/>
    <cellStyle name="Uwaga 3" xfId="4491" hidden="1"/>
    <cellStyle name="Uwaga 3" xfId="4482" hidden="1"/>
    <cellStyle name="Uwaga 3" xfId="4479" hidden="1"/>
    <cellStyle name="Uwaga 3" xfId="4476" hidden="1"/>
    <cellStyle name="Uwaga 3" xfId="4469" hidden="1"/>
    <cellStyle name="Uwaga 3" xfId="4465" hidden="1"/>
    <cellStyle name="Uwaga 3" xfId="4462" hidden="1"/>
    <cellStyle name="Uwaga 3" xfId="4454" hidden="1"/>
    <cellStyle name="Uwaga 3" xfId="4450" hidden="1"/>
    <cellStyle name="Uwaga 3" xfId="4447" hidden="1"/>
    <cellStyle name="Uwaga 3" xfId="4439" hidden="1"/>
    <cellStyle name="Uwaga 3" xfId="4435" hidden="1"/>
    <cellStyle name="Uwaga 3" xfId="4431" hidden="1"/>
    <cellStyle name="Uwaga 3" xfId="4424" hidden="1"/>
    <cellStyle name="Uwaga 3" xfId="4420" hidden="1"/>
    <cellStyle name="Uwaga 3" xfId="4417" hidden="1"/>
    <cellStyle name="Uwaga 3" xfId="4409" hidden="1"/>
    <cellStyle name="Uwaga 3" xfId="4405" hidden="1"/>
    <cellStyle name="Uwaga 3" xfId="4402" hidden="1"/>
    <cellStyle name="Uwaga 3" xfId="4393" hidden="1"/>
    <cellStyle name="Uwaga 3" xfId="4388" hidden="1"/>
    <cellStyle name="Uwaga 3" xfId="4384" hidden="1"/>
    <cellStyle name="Uwaga 3" xfId="4378" hidden="1"/>
    <cellStyle name="Uwaga 3" xfId="4373" hidden="1"/>
    <cellStyle name="Uwaga 3" xfId="4369" hidden="1"/>
    <cellStyle name="Uwaga 3" xfId="4363" hidden="1"/>
    <cellStyle name="Uwaga 3" xfId="4358" hidden="1"/>
    <cellStyle name="Uwaga 3" xfId="4354" hidden="1"/>
    <cellStyle name="Uwaga 3" xfId="4349" hidden="1"/>
    <cellStyle name="Uwaga 3" xfId="4345" hidden="1"/>
    <cellStyle name="Uwaga 3" xfId="4341" hidden="1"/>
    <cellStyle name="Uwaga 3" xfId="4334" hidden="1"/>
    <cellStyle name="Uwaga 3" xfId="4329" hidden="1"/>
    <cellStyle name="Uwaga 3" xfId="4325" hidden="1"/>
    <cellStyle name="Uwaga 3" xfId="4318" hidden="1"/>
    <cellStyle name="Uwaga 3" xfId="4313" hidden="1"/>
    <cellStyle name="Uwaga 3" xfId="4309" hidden="1"/>
    <cellStyle name="Uwaga 3" xfId="4304" hidden="1"/>
    <cellStyle name="Uwaga 3" xfId="4299" hidden="1"/>
    <cellStyle name="Uwaga 3" xfId="4295" hidden="1"/>
    <cellStyle name="Uwaga 3" xfId="4289" hidden="1"/>
    <cellStyle name="Uwaga 3" xfId="4285" hidden="1"/>
    <cellStyle name="Uwaga 3" xfId="4282" hidden="1"/>
    <cellStyle name="Uwaga 3" xfId="4275" hidden="1"/>
    <cellStyle name="Uwaga 3" xfId="4270" hidden="1"/>
    <cellStyle name="Uwaga 3" xfId="4265" hidden="1"/>
    <cellStyle name="Uwaga 3" xfId="4259" hidden="1"/>
    <cellStyle name="Uwaga 3" xfId="4254" hidden="1"/>
    <cellStyle name="Uwaga 3" xfId="4249" hidden="1"/>
    <cellStyle name="Uwaga 3" xfId="4244" hidden="1"/>
    <cellStyle name="Uwaga 3" xfId="4239" hidden="1"/>
    <cellStyle name="Uwaga 3" xfId="4234" hidden="1"/>
    <cellStyle name="Uwaga 3" xfId="4230" hidden="1"/>
    <cellStyle name="Uwaga 3" xfId="4226" hidden="1"/>
    <cellStyle name="Uwaga 3" xfId="4221" hidden="1"/>
    <cellStyle name="Uwaga 3" xfId="4214" hidden="1"/>
    <cellStyle name="Uwaga 3" xfId="4209" hidden="1"/>
    <cellStyle name="Uwaga 3" xfId="4204" hidden="1"/>
    <cellStyle name="Uwaga 3" xfId="4198" hidden="1"/>
    <cellStyle name="Uwaga 3" xfId="4193" hidden="1"/>
    <cellStyle name="Uwaga 3" xfId="4189" hidden="1"/>
    <cellStyle name="Uwaga 3" xfId="4184" hidden="1"/>
    <cellStyle name="Uwaga 3" xfId="4179" hidden="1"/>
    <cellStyle name="Uwaga 3" xfId="4174" hidden="1"/>
    <cellStyle name="Uwaga 3" xfId="4170" hidden="1"/>
    <cellStyle name="Uwaga 3" xfId="4165" hidden="1"/>
    <cellStyle name="Uwaga 3" xfId="4160" hidden="1"/>
    <cellStyle name="Uwaga 3" xfId="4155" hidden="1"/>
    <cellStyle name="Uwaga 3" xfId="4151" hidden="1"/>
    <cellStyle name="Uwaga 3" xfId="4147" hidden="1"/>
    <cellStyle name="Uwaga 3" xfId="4140" hidden="1"/>
    <cellStyle name="Uwaga 3" xfId="4136" hidden="1"/>
    <cellStyle name="Uwaga 3" xfId="4131" hidden="1"/>
    <cellStyle name="Uwaga 3" xfId="4125" hidden="1"/>
    <cellStyle name="Uwaga 3" xfId="4121" hidden="1"/>
    <cellStyle name="Uwaga 3" xfId="4116" hidden="1"/>
    <cellStyle name="Uwaga 3" xfId="4110" hidden="1"/>
    <cellStyle name="Uwaga 3" xfId="4106" hidden="1"/>
    <cellStyle name="Uwaga 3" xfId="4102" hidden="1"/>
    <cellStyle name="Uwaga 3" xfId="4095" hidden="1"/>
    <cellStyle name="Uwaga 3" xfId="4091" hidden="1"/>
    <cellStyle name="Uwaga 3" xfId="4087" hidden="1"/>
    <cellStyle name="Uwaga 3" xfId="4951" hidden="1"/>
    <cellStyle name="Uwaga 3" xfId="4949" hidden="1"/>
    <cellStyle name="Uwaga 3" xfId="4947" hidden="1"/>
    <cellStyle name="Uwaga 3" xfId="4934" hidden="1"/>
    <cellStyle name="Uwaga 3" xfId="4933" hidden="1"/>
    <cellStyle name="Uwaga 3" xfId="4932" hidden="1"/>
    <cellStyle name="Uwaga 3" xfId="4919" hidden="1"/>
    <cellStyle name="Uwaga 3" xfId="4918" hidden="1"/>
    <cellStyle name="Uwaga 3" xfId="4917" hidden="1"/>
    <cellStyle name="Uwaga 3" xfId="4905" hidden="1"/>
    <cellStyle name="Uwaga 3" xfId="4903" hidden="1"/>
    <cellStyle name="Uwaga 3" xfId="4902" hidden="1"/>
    <cellStyle name="Uwaga 3" xfId="4889" hidden="1"/>
    <cellStyle name="Uwaga 3" xfId="4888" hidden="1"/>
    <cellStyle name="Uwaga 3" xfId="4887" hidden="1"/>
    <cellStyle name="Uwaga 3" xfId="4875" hidden="1"/>
    <cellStyle name="Uwaga 3" xfId="4873" hidden="1"/>
    <cellStyle name="Uwaga 3" xfId="4871" hidden="1"/>
    <cellStyle name="Uwaga 3" xfId="4860" hidden="1"/>
    <cellStyle name="Uwaga 3" xfId="4858" hidden="1"/>
    <cellStyle name="Uwaga 3" xfId="4856" hidden="1"/>
    <cellStyle name="Uwaga 3" xfId="4845" hidden="1"/>
    <cellStyle name="Uwaga 3" xfId="4843" hidden="1"/>
    <cellStyle name="Uwaga 3" xfId="4841" hidden="1"/>
    <cellStyle name="Uwaga 3" xfId="4830" hidden="1"/>
    <cellStyle name="Uwaga 3" xfId="4828" hidden="1"/>
    <cellStyle name="Uwaga 3" xfId="4826" hidden="1"/>
    <cellStyle name="Uwaga 3" xfId="4815" hidden="1"/>
    <cellStyle name="Uwaga 3" xfId="4813" hidden="1"/>
    <cellStyle name="Uwaga 3" xfId="4811" hidden="1"/>
    <cellStyle name="Uwaga 3" xfId="4800" hidden="1"/>
    <cellStyle name="Uwaga 3" xfId="4798" hidden="1"/>
    <cellStyle name="Uwaga 3" xfId="4796" hidden="1"/>
    <cellStyle name="Uwaga 3" xfId="4785" hidden="1"/>
    <cellStyle name="Uwaga 3" xfId="4783" hidden="1"/>
    <cellStyle name="Uwaga 3" xfId="4781" hidden="1"/>
    <cellStyle name="Uwaga 3" xfId="4770" hidden="1"/>
    <cellStyle name="Uwaga 3" xfId="4768" hidden="1"/>
    <cellStyle name="Uwaga 3" xfId="4766" hidden="1"/>
    <cellStyle name="Uwaga 3" xfId="4755" hidden="1"/>
    <cellStyle name="Uwaga 3" xfId="4753" hidden="1"/>
    <cellStyle name="Uwaga 3" xfId="4751" hidden="1"/>
    <cellStyle name="Uwaga 3" xfId="4740" hidden="1"/>
    <cellStyle name="Uwaga 3" xfId="4738" hidden="1"/>
    <cellStyle name="Uwaga 3" xfId="4736" hidden="1"/>
    <cellStyle name="Uwaga 3" xfId="4725" hidden="1"/>
    <cellStyle name="Uwaga 3" xfId="4723" hidden="1"/>
    <cellStyle name="Uwaga 3" xfId="4721" hidden="1"/>
    <cellStyle name="Uwaga 3" xfId="4710" hidden="1"/>
    <cellStyle name="Uwaga 3" xfId="4708" hidden="1"/>
    <cellStyle name="Uwaga 3" xfId="4706" hidden="1"/>
    <cellStyle name="Uwaga 3" xfId="4695" hidden="1"/>
    <cellStyle name="Uwaga 3" xfId="4693" hidden="1"/>
    <cellStyle name="Uwaga 3" xfId="4691" hidden="1"/>
    <cellStyle name="Uwaga 3" xfId="4680" hidden="1"/>
    <cellStyle name="Uwaga 3" xfId="4678" hidden="1"/>
    <cellStyle name="Uwaga 3" xfId="4676" hidden="1"/>
    <cellStyle name="Uwaga 3" xfId="4665" hidden="1"/>
    <cellStyle name="Uwaga 3" xfId="4663" hidden="1"/>
    <cellStyle name="Uwaga 3" xfId="4661" hidden="1"/>
    <cellStyle name="Uwaga 3" xfId="4650" hidden="1"/>
    <cellStyle name="Uwaga 3" xfId="4648" hidden="1"/>
    <cellStyle name="Uwaga 3" xfId="4646" hidden="1"/>
    <cellStyle name="Uwaga 3" xfId="4635" hidden="1"/>
    <cellStyle name="Uwaga 3" xfId="4633" hidden="1"/>
    <cellStyle name="Uwaga 3" xfId="4631" hidden="1"/>
    <cellStyle name="Uwaga 3" xfId="4620" hidden="1"/>
    <cellStyle name="Uwaga 3" xfId="4618" hidden="1"/>
    <cellStyle name="Uwaga 3" xfId="4616" hidden="1"/>
    <cellStyle name="Uwaga 3" xfId="4605" hidden="1"/>
    <cellStyle name="Uwaga 3" xfId="4603" hidden="1"/>
    <cellStyle name="Uwaga 3" xfId="4601" hidden="1"/>
    <cellStyle name="Uwaga 3" xfId="4590" hidden="1"/>
    <cellStyle name="Uwaga 3" xfId="4588" hidden="1"/>
    <cellStyle name="Uwaga 3" xfId="4586" hidden="1"/>
    <cellStyle name="Uwaga 3" xfId="4575" hidden="1"/>
    <cellStyle name="Uwaga 3" xfId="4573" hidden="1"/>
    <cellStyle name="Uwaga 3" xfId="4571" hidden="1"/>
    <cellStyle name="Uwaga 3" xfId="4560" hidden="1"/>
    <cellStyle name="Uwaga 3" xfId="4558" hidden="1"/>
    <cellStyle name="Uwaga 3" xfId="4555" hidden="1"/>
    <cellStyle name="Uwaga 3" xfId="4545" hidden="1"/>
    <cellStyle name="Uwaga 3" xfId="4543" hidden="1"/>
    <cellStyle name="Uwaga 3" xfId="4541" hidden="1"/>
    <cellStyle name="Uwaga 3" xfId="4530" hidden="1"/>
    <cellStyle name="Uwaga 3" xfId="4528" hidden="1"/>
    <cellStyle name="Uwaga 3" xfId="4526" hidden="1"/>
    <cellStyle name="Uwaga 3" xfId="4515" hidden="1"/>
    <cellStyle name="Uwaga 3" xfId="4513" hidden="1"/>
    <cellStyle name="Uwaga 3" xfId="4510" hidden="1"/>
    <cellStyle name="Uwaga 3" xfId="4500" hidden="1"/>
    <cellStyle name="Uwaga 3" xfId="4498" hidden="1"/>
    <cellStyle name="Uwaga 3" xfId="4495" hidden="1"/>
    <cellStyle name="Uwaga 3" xfId="4485" hidden="1"/>
    <cellStyle name="Uwaga 3" xfId="4483" hidden="1"/>
    <cellStyle name="Uwaga 3" xfId="4480" hidden="1"/>
    <cellStyle name="Uwaga 3" xfId="4471" hidden="1"/>
    <cellStyle name="Uwaga 3" xfId="4468" hidden="1"/>
    <cellStyle name="Uwaga 3" xfId="4464" hidden="1"/>
    <cellStyle name="Uwaga 3" xfId="4456" hidden="1"/>
    <cellStyle name="Uwaga 3" xfId="4453" hidden="1"/>
    <cellStyle name="Uwaga 3" xfId="4449" hidden="1"/>
    <cellStyle name="Uwaga 3" xfId="4441" hidden="1"/>
    <cellStyle name="Uwaga 3" xfId="4438" hidden="1"/>
    <cellStyle name="Uwaga 3" xfId="4434" hidden="1"/>
    <cellStyle name="Uwaga 3" xfId="4426" hidden="1"/>
    <cellStyle name="Uwaga 3" xfId="4423" hidden="1"/>
    <cellStyle name="Uwaga 3" xfId="4419" hidden="1"/>
    <cellStyle name="Uwaga 3" xfId="4411" hidden="1"/>
    <cellStyle name="Uwaga 3" xfId="4408" hidden="1"/>
    <cellStyle name="Uwaga 3" xfId="4404" hidden="1"/>
    <cellStyle name="Uwaga 3" xfId="4396" hidden="1"/>
    <cellStyle name="Uwaga 3" xfId="4392" hidden="1"/>
    <cellStyle name="Uwaga 3" xfId="4387" hidden="1"/>
    <cellStyle name="Uwaga 3" xfId="4381" hidden="1"/>
    <cellStyle name="Uwaga 3" xfId="4377" hidden="1"/>
    <cellStyle name="Uwaga 3" xfId="4372" hidden="1"/>
    <cellStyle name="Uwaga 3" xfId="4366" hidden="1"/>
    <cellStyle name="Uwaga 3" xfId="4362" hidden="1"/>
    <cellStyle name="Uwaga 3" xfId="4357" hidden="1"/>
    <cellStyle name="Uwaga 3" xfId="4351" hidden="1"/>
    <cellStyle name="Uwaga 3" xfId="4348" hidden="1"/>
    <cellStyle name="Uwaga 3" xfId="4344" hidden="1"/>
    <cellStyle name="Uwaga 3" xfId="4336" hidden="1"/>
    <cellStyle name="Uwaga 3" xfId="4333" hidden="1"/>
    <cellStyle name="Uwaga 3" xfId="4328" hidden="1"/>
    <cellStyle name="Uwaga 3" xfId="4321" hidden="1"/>
    <cellStyle name="Uwaga 3" xfId="4317" hidden="1"/>
    <cellStyle name="Uwaga 3" xfId="4312" hidden="1"/>
    <cellStyle name="Uwaga 3" xfId="4306" hidden="1"/>
    <cellStyle name="Uwaga 3" xfId="4302" hidden="1"/>
    <cellStyle name="Uwaga 3" xfId="4297" hidden="1"/>
    <cellStyle name="Uwaga 3" xfId="4291" hidden="1"/>
    <cellStyle name="Uwaga 3" xfId="4288" hidden="1"/>
    <cellStyle name="Uwaga 3" xfId="4284" hidden="1"/>
    <cellStyle name="Uwaga 3" xfId="4276" hidden="1"/>
    <cellStyle name="Uwaga 3" xfId="4271" hidden="1"/>
    <cellStyle name="Uwaga 3" xfId="4266" hidden="1"/>
    <cellStyle name="Uwaga 3" xfId="4261" hidden="1"/>
    <cellStyle name="Uwaga 3" xfId="4256" hidden="1"/>
    <cellStyle name="Uwaga 3" xfId="4251" hidden="1"/>
    <cellStyle name="Uwaga 3" xfId="4246" hidden="1"/>
    <cellStyle name="Uwaga 3" xfId="4241" hidden="1"/>
    <cellStyle name="Uwaga 3" xfId="4236" hidden="1"/>
    <cellStyle name="Uwaga 3" xfId="4231" hidden="1"/>
    <cellStyle name="Uwaga 3" xfId="4227" hidden="1"/>
    <cellStyle name="Uwaga 3" xfId="4222" hidden="1"/>
    <cellStyle name="Uwaga 3" xfId="4215" hidden="1"/>
    <cellStyle name="Uwaga 3" xfId="4210" hidden="1"/>
    <cellStyle name="Uwaga 3" xfId="4205" hidden="1"/>
    <cellStyle name="Uwaga 3" xfId="4200" hidden="1"/>
    <cellStyle name="Uwaga 3" xfId="4195" hidden="1"/>
    <cellStyle name="Uwaga 3" xfId="4190" hidden="1"/>
    <cellStyle name="Uwaga 3" xfId="4185" hidden="1"/>
    <cellStyle name="Uwaga 3" xfId="4180" hidden="1"/>
    <cellStyle name="Uwaga 3" xfId="4175" hidden="1"/>
    <cellStyle name="Uwaga 3" xfId="4171" hidden="1"/>
    <cellStyle name="Uwaga 3" xfId="4166" hidden="1"/>
    <cellStyle name="Uwaga 3" xfId="4161" hidden="1"/>
    <cellStyle name="Uwaga 3" xfId="4156" hidden="1"/>
    <cellStyle name="Uwaga 3" xfId="4152" hidden="1"/>
    <cellStyle name="Uwaga 3" xfId="4148" hidden="1"/>
    <cellStyle name="Uwaga 3" xfId="4141" hidden="1"/>
    <cellStyle name="Uwaga 3" xfId="4137" hidden="1"/>
    <cellStyle name="Uwaga 3" xfId="4132" hidden="1"/>
    <cellStyle name="Uwaga 3" xfId="4126" hidden="1"/>
    <cellStyle name="Uwaga 3" xfId="4122" hidden="1"/>
    <cellStyle name="Uwaga 3" xfId="4117" hidden="1"/>
    <cellStyle name="Uwaga 3" xfId="4111" hidden="1"/>
    <cellStyle name="Uwaga 3" xfId="4107" hidden="1"/>
    <cellStyle name="Uwaga 3" xfId="4103" hidden="1"/>
    <cellStyle name="Uwaga 3" xfId="4096" hidden="1"/>
    <cellStyle name="Uwaga 3" xfId="4092" hidden="1"/>
    <cellStyle name="Uwaga 3" xfId="4088" hidden="1"/>
    <cellStyle name="Uwaga 3" xfId="4955" hidden="1"/>
    <cellStyle name="Uwaga 3" xfId="4954" hidden="1"/>
    <cellStyle name="Uwaga 3" xfId="4952" hidden="1"/>
    <cellStyle name="Uwaga 3" xfId="4939" hidden="1"/>
    <cellStyle name="Uwaga 3" xfId="4937" hidden="1"/>
    <cellStyle name="Uwaga 3" xfId="4935" hidden="1"/>
    <cellStyle name="Uwaga 3" xfId="4925" hidden="1"/>
    <cellStyle name="Uwaga 3" xfId="4923" hidden="1"/>
    <cellStyle name="Uwaga 3" xfId="4921" hidden="1"/>
    <cellStyle name="Uwaga 3" xfId="4910" hidden="1"/>
    <cellStyle name="Uwaga 3" xfId="4908" hidden="1"/>
    <cellStyle name="Uwaga 3" xfId="4906" hidden="1"/>
    <cellStyle name="Uwaga 3" xfId="4893" hidden="1"/>
    <cellStyle name="Uwaga 3" xfId="4891" hidden="1"/>
    <cellStyle name="Uwaga 3" xfId="4890" hidden="1"/>
    <cellStyle name="Uwaga 3" xfId="4877" hidden="1"/>
    <cellStyle name="Uwaga 3" xfId="4876" hidden="1"/>
    <cellStyle name="Uwaga 3" xfId="4874" hidden="1"/>
    <cellStyle name="Uwaga 3" xfId="4862" hidden="1"/>
    <cellStyle name="Uwaga 3" xfId="4861" hidden="1"/>
    <cellStyle name="Uwaga 3" xfId="4859" hidden="1"/>
    <cellStyle name="Uwaga 3" xfId="4847" hidden="1"/>
    <cellStyle name="Uwaga 3" xfId="4846" hidden="1"/>
    <cellStyle name="Uwaga 3" xfId="4844" hidden="1"/>
    <cellStyle name="Uwaga 3" xfId="4832" hidden="1"/>
    <cellStyle name="Uwaga 3" xfId="4831" hidden="1"/>
    <cellStyle name="Uwaga 3" xfId="4829" hidden="1"/>
    <cellStyle name="Uwaga 3" xfId="4817" hidden="1"/>
    <cellStyle name="Uwaga 3" xfId="4816" hidden="1"/>
    <cellStyle name="Uwaga 3" xfId="4814" hidden="1"/>
    <cellStyle name="Uwaga 3" xfId="4802" hidden="1"/>
    <cellStyle name="Uwaga 3" xfId="4801" hidden="1"/>
    <cellStyle name="Uwaga 3" xfId="4799" hidden="1"/>
    <cellStyle name="Uwaga 3" xfId="4787" hidden="1"/>
    <cellStyle name="Uwaga 3" xfId="4786" hidden="1"/>
    <cellStyle name="Uwaga 3" xfId="4784" hidden="1"/>
    <cellStyle name="Uwaga 3" xfId="4772" hidden="1"/>
    <cellStyle name="Uwaga 3" xfId="4771" hidden="1"/>
    <cellStyle name="Uwaga 3" xfId="4769" hidden="1"/>
    <cellStyle name="Uwaga 3" xfId="4757" hidden="1"/>
    <cellStyle name="Uwaga 3" xfId="4756" hidden="1"/>
    <cellStyle name="Uwaga 3" xfId="4754" hidden="1"/>
    <cellStyle name="Uwaga 3" xfId="4742" hidden="1"/>
    <cellStyle name="Uwaga 3" xfId="4741" hidden="1"/>
    <cellStyle name="Uwaga 3" xfId="4739" hidden="1"/>
    <cellStyle name="Uwaga 3" xfId="4727" hidden="1"/>
    <cellStyle name="Uwaga 3" xfId="4726" hidden="1"/>
    <cellStyle name="Uwaga 3" xfId="4724" hidden="1"/>
    <cellStyle name="Uwaga 3" xfId="4712" hidden="1"/>
    <cellStyle name="Uwaga 3" xfId="4711" hidden="1"/>
    <cellStyle name="Uwaga 3" xfId="4709" hidden="1"/>
    <cellStyle name="Uwaga 3" xfId="4697" hidden="1"/>
    <cellStyle name="Uwaga 3" xfId="4696" hidden="1"/>
    <cellStyle name="Uwaga 3" xfId="4694" hidden="1"/>
    <cellStyle name="Uwaga 3" xfId="4682" hidden="1"/>
    <cellStyle name="Uwaga 3" xfId="4681" hidden="1"/>
    <cellStyle name="Uwaga 3" xfId="4679" hidden="1"/>
    <cellStyle name="Uwaga 3" xfId="4667" hidden="1"/>
    <cellStyle name="Uwaga 3" xfId="4666" hidden="1"/>
    <cellStyle name="Uwaga 3" xfId="4664" hidden="1"/>
    <cellStyle name="Uwaga 3" xfId="4652" hidden="1"/>
    <cellStyle name="Uwaga 3" xfId="4651" hidden="1"/>
    <cellStyle name="Uwaga 3" xfId="4649" hidden="1"/>
    <cellStyle name="Uwaga 3" xfId="4637" hidden="1"/>
    <cellStyle name="Uwaga 3" xfId="4636" hidden="1"/>
    <cellStyle name="Uwaga 3" xfId="4634" hidden="1"/>
    <cellStyle name="Uwaga 3" xfId="4622" hidden="1"/>
    <cellStyle name="Uwaga 3" xfId="4621" hidden="1"/>
    <cellStyle name="Uwaga 3" xfId="4619" hidden="1"/>
    <cellStyle name="Uwaga 3" xfId="4607" hidden="1"/>
    <cellStyle name="Uwaga 3" xfId="4606" hidden="1"/>
    <cellStyle name="Uwaga 3" xfId="4604" hidden="1"/>
    <cellStyle name="Uwaga 3" xfId="4592" hidden="1"/>
    <cellStyle name="Uwaga 3" xfId="4591" hidden="1"/>
    <cellStyle name="Uwaga 3" xfId="4589" hidden="1"/>
    <cellStyle name="Uwaga 3" xfId="4577" hidden="1"/>
    <cellStyle name="Uwaga 3" xfId="4576" hidden="1"/>
    <cellStyle name="Uwaga 3" xfId="4574" hidden="1"/>
    <cellStyle name="Uwaga 3" xfId="4562" hidden="1"/>
    <cellStyle name="Uwaga 3" xfId="4561" hidden="1"/>
    <cellStyle name="Uwaga 3" xfId="4559" hidden="1"/>
    <cellStyle name="Uwaga 3" xfId="4547" hidden="1"/>
    <cellStyle name="Uwaga 3" xfId="4546" hidden="1"/>
    <cellStyle name="Uwaga 3" xfId="4544" hidden="1"/>
    <cellStyle name="Uwaga 3" xfId="4532" hidden="1"/>
    <cellStyle name="Uwaga 3" xfId="4531" hidden="1"/>
    <cellStyle name="Uwaga 3" xfId="4529" hidden="1"/>
    <cellStyle name="Uwaga 3" xfId="4517" hidden="1"/>
    <cellStyle name="Uwaga 3" xfId="4516" hidden="1"/>
    <cellStyle name="Uwaga 3" xfId="4514" hidden="1"/>
    <cellStyle name="Uwaga 3" xfId="4502" hidden="1"/>
    <cellStyle name="Uwaga 3" xfId="4501" hidden="1"/>
    <cellStyle name="Uwaga 3" xfId="4499" hidden="1"/>
    <cellStyle name="Uwaga 3" xfId="4487" hidden="1"/>
    <cellStyle name="Uwaga 3" xfId="4486" hidden="1"/>
    <cellStyle name="Uwaga 3" xfId="4484" hidden="1"/>
    <cellStyle name="Uwaga 3" xfId="4472" hidden="1"/>
    <cellStyle name="Uwaga 3" xfId="4470" hidden="1"/>
    <cellStyle name="Uwaga 3" xfId="4467" hidden="1"/>
    <cellStyle name="Uwaga 3" xfId="4457" hidden="1"/>
    <cellStyle name="Uwaga 3" xfId="4455" hidden="1"/>
    <cellStyle name="Uwaga 3" xfId="4452" hidden="1"/>
    <cellStyle name="Uwaga 3" xfId="4442" hidden="1"/>
    <cellStyle name="Uwaga 3" xfId="4440" hidden="1"/>
    <cellStyle name="Uwaga 3" xfId="4437" hidden="1"/>
    <cellStyle name="Uwaga 3" xfId="4427" hidden="1"/>
    <cellStyle name="Uwaga 3" xfId="4425" hidden="1"/>
    <cellStyle name="Uwaga 3" xfId="4422" hidden="1"/>
    <cellStyle name="Uwaga 3" xfId="4412" hidden="1"/>
    <cellStyle name="Uwaga 3" xfId="4410" hidden="1"/>
    <cellStyle name="Uwaga 3" xfId="4407" hidden="1"/>
    <cellStyle name="Uwaga 3" xfId="4397" hidden="1"/>
    <cellStyle name="Uwaga 3" xfId="4395" hidden="1"/>
    <cellStyle name="Uwaga 3" xfId="4391" hidden="1"/>
    <cellStyle name="Uwaga 3" xfId="4382" hidden="1"/>
    <cellStyle name="Uwaga 3" xfId="4379" hidden="1"/>
    <cellStyle name="Uwaga 3" xfId="4375" hidden="1"/>
    <cellStyle name="Uwaga 3" xfId="4367" hidden="1"/>
    <cellStyle name="Uwaga 3" xfId="4365" hidden="1"/>
    <cellStyle name="Uwaga 3" xfId="4361" hidden="1"/>
    <cellStyle name="Uwaga 3" xfId="4352" hidden="1"/>
    <cellStyle name="Uwaga 3" xfId="4350" hidden="1"/>
    <cellStyle name="Uwaga 3" xfId="4347" hidden="1"/>
    <cellStyle name="Uwaga 3" xfId="4337" hidden="1"/>
    <cellStyle name="Uwaga 3" xfId="4335" hidden="1"/>
    <cellStyle name="Uwaga 3" xfId="4330" hidden="1"/>
    <cellStyle name="Uwaga 3" xfId="4322" hidden="1"/>
    <cellStyle name="Uwaga 3" xfId="4320" hidden="1"/>
    <cellStyle name="Uwaga 3" xfId="4315" hidden="1"/>
    <cellStyle name="Uwaga 3" xfId="4307" hidden="1"/>
    <cellStyle name="Uwaga 3" xfId="4305" hidden="1"/>
    <cellStyle name="Uwaga 3" xfId="4300" hidden="1"/>
    <cellStyle name="Uwaga 3" xfId="4292" hidden="1"/>
    <cellStyle name="Uwaga 3" xfId="4290" hidden="1"/>
    <cellStyle name="Uwaga 3" xfId="4286" hidden="1"/>
    <cellStyle name="Uwaga 3" xfId="4277" hidden="1"/>
    <cellStyle name="Uwaga 3" xfId="4274" hidden="1"/>
    <cellStyle name="Uwaga 3" xfId="4269" hidden="1"/>
    <cellStyle name="Uwaga 3" xfId="4262" hidden="1"/>
    <cellStyle name="Uwaga 3" xfId="4258" hidden="1"/>
    <cellStyle name="Uwaga 3" xfId="4253" hidden="1"/>
    <cellStyle name="Uwaga 3" xfId="4247" hidden="1"/>
    <cellStyle name="Uwaga 3" xfId="4243" hidden="1"/>
    <cellStyle name="Uwaga 3" xfId="4238" hidden="1"/>
    <cellStyle name="Uwaga 3" xfId="4232" hidden="1"/>
    <cellStyle name="Uwaga 3" xfId="4229" hidden="1"/>
    <cellStyle name="Uwaga 3" xfId="4225" hidden="1"/>
    <cellStyle name="Uwaga 3" xfId="4216" hidden="1"/>
    <cellStyle name="Uwaga 3" xfId="4211" hidden="1"/>
    <cellStyle name="Uwaga 3" xfId="4206" hidden="1"/>
    <cellStyle name="Uwaga 3" xfId="4201" hidden="1"/>
    <cellStyle name="Uwaga 3" xfId="4196" hidden="1"/>
    <cellStyle name="Uwaga 3" xfId="4191" hidden="1"/>
    <cellStyle name="Uwaga 3" xfId="4186" hidden="1"/>
    <cellStyle name="Uwaga 3" xfId="4181" hidden="1"/>
    <cellStyle name="Uwaga 3" xfId="4176" hidden="1"/>
    <cellStyle name="Uwaga 3" xfId="4172" hidden="1"/>
    <cellStyle name="Uwaga 3" xfId="4167" hidden="1"/>
    <cellStyle name="Uwaga 3" xfId="4162" hidden="1"/>
    <cellStyle name="Uwaga 3" xfId="4157" hidden="1"/>
    <cellStyle name="Uwaga 3" xfId="4153" hidden="1"/>
    <cellStyle name="Uwaga 3" xfId="4149" hidden="1"/>
    <cellStyle name="Uwaga 3" xfId="4142" hidden="1"/>
    <cellStyle name="Uwaga 3" xfId="4138" hidden="1"/>
    <cellStyle name="Uwaga 3" xfId="4133" hidden="1"/>
    <cellStyle name="Uwaga 3" xfId="4127" hidden="1"/>
    <cellStyle name="Uwaga 3" xfId="4123" hidden="1"/>
    <cellStyle name="Uwaga 3" xfId="4118" hidden="1"/>
    <cellStyle name="Uwaga 3" xfId="4112" hidden="1"/>
    <cellStyle name="Uwaga 3" xfId="4108" hidden="1"/>
    <cellStyle name="Uwaga 3" xfId="4104" hidden="1"/>
    <cellStyle name="Uwaga 3" xfId="4097" hidden="1"/>
    <cellStyle name="Uwaga 3" xfId="4093" hidden="1"/>
    <cellStyle name="Uwaga 3" xfId="4089" hidden="1"/>
    <cellStyle name="Uwaga 3" xfId="4035" hidden="1"/>
    <cellStyle name="Uwaga 3" xfId="4034" hidden="1"/>
    <cellStyle name="Uwaga 3" xfId="4033" hidden="1"/>
    <cellStyle name="Uwaga 3" xfId="4026" hidden="1"/>
    <cellStyle name="Uwaga 3" xfId="4025" hidden="1"/>
    <cellStyle name="Uwaga 3" xfId="4024" hidden="1"/>
    <cellStyle name="Uwaga 3" xfId="4017" hidden="1"/>
    <cellStyle name="Uwaga 3" xfId="4016" hidden="1"/>
    <cellStyle name="Uwaga 3" xfId="4015" hidden="1"/>
    <cellStyle name="Uwaga 3" xfId="4008" hidden="1"/>
    <cellStyle name="Uwaga 3" xfId="4007" hidden="1"/>
    <cellStyle name="Uwaga 3" xfId="4006" hidden="1"/>
    <cellStyle name="Uwaga 3" xfId="3999" hidden="1"/>
    <cellStyle name="Uwaga 3" xfId="3998" hidden="1"/>
    <cellStyle name="Uwaga 3" xfId="3996" hidden="1"/>
    <cellStyle name="Uwaga 3" xfId="3991" hidden="1"/>
    <cellStyle name="Uwaga 3" xfId="3988" hidden="1"/>
    <cellStyle name="Uwaga 3" xfId="3986" hidden="1"/>
    <cellStyle name="Uwaga 3" xfId="3982" hidden="1"/>
    <cellStyle name="Uwaga 3" xfId="3979" hidden="1"/>
    <cellStyle name="Uwaga 3" xfId="3977" hidden="1"/>
    <cellStyle name="Uwaga 3" xfId="3973" hidden="1"/>
    <cellStyle name="Uwaga 3" xfId="3970" hidden="1"/>
    <cellStyle name="Uwaga 3" xfId="3968" hidden="1"/>
    <cellStyle name="Uwaga 3" xfId="3964" hidden="1"/>
    <cellStyle name="Uwaga 3" xfId="3962" hidden="1"/>
    <cellStyle name="Uwaga 3" xfId="3961" hidden="1"/>
    <cellStyle name="Uwaga 3" xfId="3955" hidden="1"/>
    <cellStyle name="Uwaga 3" xfId="3953" hidden="1"/>
    <cellStyle name="Uwaga 3" xfId="3950" hidden="1"/>
    <cellStyle name="Uwaga 3" xfId="3946" hidden="1"/>
    <cellStyle name="Uwaga 3" xfId="3943" hidden="1"/>
    <cellStyle name="Uwaga 3" xfId="3941" hidden="1"/>
    <cellStyle name="Uwaga 3" xfId="3937" hidden="1"/>
    <cellStyle name="Uwaga 3" xfId="3934" hidden="1"/>
    <cellStyle name="Uwaga 3" xfId="3932" hidden="1"/>
    <cellStyle name="Uwaga 3" xfId="3928" hidden="1"/>
    <cellStyle name="Uwaga 3" xfId="3926" hidden="1"/>
    <cellStyle name="Uwaga 3" xfId="3925" hidden="1"/>
    <cellStyle name="Uwaga 3" xfId="3919" hidden="1"/>
    <cellStyle name="Uwaga 3" xfId="3916" hidden="1"/>
    <cellStyle name="Uwaga 3" xfId="3914" hidden="1"/>
    <cellStyle name="Uwaga 3" xfId="3910" hidden="1"/>
    <cellStyle name="Uwaga 3" xfId="3907" hidden="1"/>
    <cellStyle name="Uwaga 3" xfId="3905" hidden="1"/>
    <cellStyle name="Uwaga 3" xfId="3901" hidden="1"/>
    <cellStyle name="Uwaga 3" xfId="3898" hidden="1"/>
    <cellStyle name="Uwaga 3" xfId="3896" hidden="1"/>
    <cellStyle name="Uwaga 3" xfId="3892" hidden="1"/>
    <cellStyle name="Uwaga 3" xfId="3890" hidden="1"/>
    <cellStyle name="Uwaga 3" xfId="3889" hidden="1"/>
    <cellStyle name="Uwaga 3" xfId="3882" hidden="1"/>
    <cellStyle name="Uwaga 3" xfId="3879" hidden="1"/>
    <cellStyle name="Uwaga 3" xfId="3877" hidden="1"/>
    <cellStyle name="Uwaga 3" xfId="3873" hidden="1"/>
    <cellStyle name="Uwaga 3" xfId="3870" hidden="1"/>
    <cellStyle name="Uwaga 3" xfId="3868" hidden="1"/>
    <cellStyle name="Uwaga 3" xfId="3864" hidden="1"/>
    <cellStyle name="Uwaga 3" xfId="3861" hidden="1"/>
    <cellStyle name="Uwaga 3" xfId="3859" hidden="1"/>
    <cellStyle name="Uwaga 3" xfId="3856" hidden="1"/>
    <cellStyle name="Uwaga 3" xfId="3854" hidden="1"/>
    <cellStyle name="Uwaga 3" xfId="3853" hidden="1"/>
    <cellStyle name="Uwaga 3" xfId="3847" hidden="1"/>
    <cellStyle name="Uwaga 3" xfId="3845" hidden="1"/>
    <cellStyle name="Uwaga 3" xfId="3843" hidden="1"/>
    <cellStyle name="Uwaga 3" xfId="3838" hidden="1"/>
    <cellStyle name="Uwaga 3" xfId="3836" hidden="1"/>
    <cellStyle name="Uwaga 3" xfId="3834" hidden="1"/>
    <cellStyle name="Uwaga 3" xfId="3829" hidden="1"/>
    <cellStyle name="Uwaga 3" xfId="3827" hidden="1"/>
    <cellStyle name="Uwaga 3" xfId="3825" hidden="1"/>
    <cellStyle name="Uwaga 3" xfId="3820" hidden="1"/>
    <cellStyle name="Uwaga 3" xfId="3818" hidden="1"/>
    <cellStyle name="Uwaga 3" xfId="3817" hidden="1"/>
    <cellStyle name="Uwaga 3" xfId="3810" hidden="1"/>
    <cellStyle name="Uwaga 3" xfId="3807" hidden="1"/>
    <cellStyle name="Uwaga 3" xfId="3805" hidden="1"/>
    <cellStyle name="Uwaga 3" xfId="3801" hidden="1"/>
    <cellStyle name="Uwaga 3" xfId="3798" hidden="1"/>
    <cellStyle name="Uwaga 3" xfId="3796" hidden="1"/>
    <cellStyle name="Uwaga 3" xfId="3792" hidden="1"/>
    <cellStyle name="Uwaga 3" xfId="3789" hidden="1"/>
    <cellStyle name="Uwaga 3" xfId="3787" hidden="1"/>
    <cellStyle name="Uwaga 3" xfId="3784" hidden="1"/>
    <cellStyle name="Uwaga 3" xfId="3782" hidden="1"/>
    <cellStyle name="Uwaga 3" xfId="3780" hidden="1"/>
    <cellStyle name="Uwaga 3" xfId="3774" hidden="1"/>
    <cellStyle name="Uwaga 3" xfId="3771" hidden="1"/>
    <cellStyle name="Uwaga 3" xfId="3769" hidden="1"/>
    <cellStyle name="Uwaga 3" xfId="3765" hidden="1"/>
    <cellStyle name="Uwaga 3" xfId="3762" hidden="1"/>
    <cellStyle name="Uwaga 3" xfId="3760" hidden="1"/>
    <cellStyle name="Uwaga 3" xfId="3756" hidden="1"/>
    <cellStyle name="Uwaga 3" xfId="3753" hidden="1"/>
    <cellStyle name="Uwaga 3" xfId="3751" hidden="1"/>
    <cellStyle name="Uwaga 3" xfId="3749" hidden="1"/>
    <cellStyle name="Uwaga 3" xfId="3747" hidden="1"/>
    <cellStyle name="Uwaga 3" xfId="3745" hidden="1"/>
    <cellStyle name="Uwaga 3" xfId="3740" hidden="1"/>
    <cellStyle name="Uwaga 3" xfId="3738" hidden="1"/>
    <cellStyle name="Uwaga 3" xfId="3735" hidden="1"/>
    <cellStyle name="Uwaga 3" xfId="3731" hidden="1"/>
    <cellStyle name="Uwaga 3" xfId="3728" hidden="1"/>
    <cellStyle name="Uwaga 3" xfId="3725" hidden="1"/>
    <cellStyle name="Uwaga 3" xfId="3722" hidden="1"/>
    <cellStyle name="Uwaga 3" xfId="3720" hidden="1"/>
    <cellStyle name="Uwaga 3" xfId="3717" hidden="1"/>
    <cellStyle name="Uwaga 3" xfId="3713" hidden="1"/>
    <cellStyle name="Uwaga 3" xfId="3711" hidden="1"/>
    <cellStyle name="Uwaga 3" xfId="3708" hidden="1"/>
    <cellStyle name="Uwaga 3" xfId="3703" hidden="1"/>
    <cellStyle name="Uwaga 3" xfId="3700" hidden="1"/>
    <cellStyle name="Uwaga 3" xfId="3697" hidden="1"/>
    <cellStyle name="Uwaga 3" xfId="3693" hidden="1"/>
    <cellStyle name="Uwaga 3" xfId="3690" hidden="1"/>
    <cellStyle name="Uwaga 3" xfId="3688" hidden="1"/>
    <cellStyle name="Uwaga 3" xfId="3685" hidden="1"/>
    <cellStyle name="Uwaga 3" xfId="3682" hidden="1"/>
    <cellStyle name="Uwaga 3" xfId="3679" hidden="1"/>
    <cellStyle name="Uwaga 3" xfId="3677" hidden="1"/>
    <cellStyle name="Uwaga 3" xfId="3675" hidden="1"/>
    <cellStyle name="Uwaga 3" xfId="3672" hidden="1"/>
    <cellStyle name="Uwaga 3" xfId="3667" hidden="1"/>
    <cellStyle name="Uwaga 3" xfId="3664" hidden="1"/>
    <cellStyle name="Uwaga 3" xfId="3661" hidden="1"/>
    <cellStyle name="Uwaga 3" xfId="3658" hidden="1"/>
    <cellStyle name="Uwaga 3" xfId="3655" hidden="1"/>
    <cellStyle name="Uwaga 3" xfId="3652" hidden="1"/>
    <cellStyle name="Uwaga 3" xfId="3649" hidden="1"/>
    <cellStyle name="Uwaga 3" xfId="3646" hidden="1"/>
    <cellStyle name="Uwaga 3" xfId="3643" hidden="1"/>
    <cellStyle name="Uwaga 3" xfId="3641" hidden="1"/>
    <cellStyle name="Uwaga 3" xfId="3639" hidden="1"/>
    <cellStyle name="Uwaga 3" xfId="3636" hidden="1"/>
    <cellStyle name="Uwaga 3" xfId="3631" hidden="1"/>
    <cellStyle name="Uwaga 3" xfId="3628" hidden="1"/>
    <cellStyle name="Uwaga 3" xfId="3625" hidden="1"/>
    <cellStyle name="Uwaga 3" xfId="3622" hidden="1"/>
    <cellStyle name="Uwaga 3" xfId="3619" hidden="1"/>
    <cellStyle name="Uwaga 3" xfId="3616" hidden="1"/>
    <cellStyle name="Uwaga 3" xfId="3613" hidden="1"/>
    <cellStyle name="Uwaga 3" xfId="3610" hidden="1"/>
    <cellStyle name="Uwaga 3" xfId="3607" hidden="1"/>
    <cellStyle name="Uwaga 3" xfId="3605" hidden="1"/>
    <cellStyle name="Uwaga 3" xfId="3603" hidden="1"/>
    <cellStyle name="Uwaga 3" xfId="3600" hidden="1"/>
    <cellStyle name="Uwaga 3" xfId="3594" hidden="1"/>
    <cellStyle name="Uwaga 3" xfId="3591" hidden="1"/>
    <cellStyle name="Uwaga 3" xfId="3589" hidden="1"/>
    <cellStyle name="Uwaga 3" xfId="3585" hidden="1"/>
    <cellStyle name="Uwaga 3" xfId="3582" hidden="1"/>
    <cellStyle name="Uwaga 3" xfId="3580" hidden="1"/>
    <cellStyle name="Uwaga 3" xfId="3576" hidden="1"/>
    <cellStyle name="Uwaga 3" xfId="3573" hidden="1"/>
    <cellStyle name="Uwaga 3" xfId="3571" hidden="1"/>
    <cellStyle name="Uwaga 3" xfId="3569" hidden="1"/>
    <cellStyle name="Uwaga 3" xfId="3566" hidden="1"/>
    <cellStyle name="Uwaga 3" xfId="3563" hidden="1"/>
    <cellStyle name="Uwaga 3" xfId="3560" hidden="1"/>
    <cellStyle name="Uwaga 3" xfId="3558" hidden="1"/>
    <cellStyle name="Uwaga 3" xfId="3556" hidden="1"/>
    <cellStyle name="Uwaga 3" xfId="3551" hidden="1"/>
    <cellStyle name="Uwaga 3" xfId="3549" hidden="1"/>
    <cellStyle name="Uwaga 3" xfId="3546" hidden="1"/>
    <cellStyle name="Uwaga 3" xfId="3542" hidden="1"/>
    <cellStyle name="Uwaga 3" xfId="3540" hidden="1"/>
    <cellStyle name="Uwaga 3" xfId="3537" hidden="1"/>
    <cellStyle name="Uwaga 3" xfId="3533" hidden="1"/>
    <cellStyle name="Uwaga 3" xfId="3531" hidden="1"/>
    <cellStyle name="Uwaga 3" xfId="3528" hidden="1"/>
    <cellStyle name="Uwaga 3" xfId="3524" hidden="1"/>
    <cellStyle name="Uwaga 3" xfId="3522" hidden="1"/>
    <cellStyle name="Uwaga 3" xfId="3520" hidden="1"/>
    <cellStyle name="Uwaga 3" xfId="5050" hidden="1"/>
    <cellStyle name="Uwaga 3" xfId="5051" hidden="1"/>
    <cellStyle name="Uwaga 3" xfId="5053" hidden="1"/>
    <cellStyle name="Uwaga 3" xfId="5065" hidden="1"/>
    <cellStyle name="Uwaga 3" xfId="5066" hidden="1"/>
    <cellStyle name="Uwaga 3" xfId="5071" hidden="1"/>
    <cellStyle name="Uwaga 3" xfId="5080" hidden="1"/>
    <cellStyle name="Uwaga 3" xfId="5081" hidden="1"/>
    <cellStyle name="Uwaga 3" xfId="5086" hidden="1"/>
    <cellStyle name="Uwaga 3" xfId="5095" hidden="1"/>
    <cellStyle name="Uwaga 3" xfId="5096" hidden="1"/>
    <cellStyle name="Uwaga 3" xfId="5097" hidden="1"/>
    <cellStyle name="Uwaga 3" xfId="5110" hidden="1"/>
    <cellStyle name="Uwaga 3" xfId="5115" hidden="1"/>
    <cellStyle name="Uwaga 3" xfId="5120" hidden="1"/>
    <cellStyle name="Uwaga 3" xfId="5130" hidden="1"/>
    <cellStyle name="Uwaga 3" xfId="5135" hidden="1"/>
    <cellStyle name="Uwaga 3" xfId="5139" hidden="1"/>
    <cellStyle name="Uwaga 3" xfId="5146" hidden="1"/>
    <cellStyle name="Uwaga 3" xfId="5151" hidden="1"/>
    <cellStyle name="Uwaga 3" xfId="5154" hidden="1"/>
    <cellStyle name="Uwaga 3" xfId="5160" hidden="1"/>
    <cellStyle name="Uwaga 3" xfId="5165" hidden="1"/>
    <cellStyle name="Uwaga 3" xfId="5169" hidden="1"/>
    <cellStyle name="Uwaga 3" xfId="5170" hidden="1"/>
    <cellStyle name="Uwaga 3" xfId="5171" hidden="1"/>
    <cellStyle name="Uwaga 3" xfId="5175" hidden="1"/>
    <cellStyle name="Uwaga 3" xfId="5187" hidden="1"/>
    <cellStyle name="Uwaga 3" xfId="5192" hidden="1"/>
    <cellStyle name="Uwaga 3" xfId="5197" hidden="1"/>
    <cellStyle name="Uwaga 3" xfId="5202" hidden="1"/>
    <cellStyle name="Uwaga 3" xfId="5207" hidden="1"/>
    <cellStyle name="Uwaga 3" xfId="5212" hidden="1"/>
    <cellStyle name="Uwaga 3" xfId="5216" hidden="1"/>
    <cellStyle name="Uwaga 3" xfId="5220" hidden="1"/>
    <cellStyle name="Uwaga 3" xfId="5225" hidden="1"/>
    <cellStyle name="Uwaga 3" xfId="5230" hidden="1"/>
    <cellStyle name="Uwaga 3" xfId="5231" hidden="1"/>
    <cellStyle name="Uwaga 3" xfId="5233" hidden="1"/>
    <cellStyle name="Uwaga 3" xfId="5246" hidden="1"/>
    <cellStyle name="Uwaga 3" xfId="5250" hidden="1"/>
    <cellStyle name="Uwaga 3" xfId="5255" hidden="1"/>
    <cellStyle name="Uwaga 3" xfId="5262" hidden="1"/>
    <cellStyle name="Uwaga 3" xfId="5266" hidden="1"/>
    <cellStyle name="Uwaga 3" xfId="5271" hidden="1"/>
    <cellStyle name="Uwaga 3" xfId="5276" hidden="1"/>
    <cellStyle name="Uwaga 3" xfId="5279" hidden="1"/>
    <cellStyle name="Uwaga 3" xfId="5284" hidden="1"/>
    <cellStyle name="Uwaga 3" xfId="5290" hidden="1"/>
    <cellStyle name="Uwaga 3" xfId="5291" hidden="1"/>
    <cellStyle name="Uwaga 3" xfId="5294" hidden="1"/>
    <cellStyle name="Uwaga 3" xfId="5307" hidden="1"/>
    <cellStyle name="Uwaga 3" xfId="5311" hidden="1"/>
    <cellStyle name="Uwaga 3" xfId="5316" hidden="1"/>
    <cellStyle name="Uwaga 3" xfId="5323" hidden="1"/>
    <cellStyle name="Uwaga 3" xfId="5328" hidden="1"/>
    <cellStyle name="Uwaga 3" xfId="5332" hidden="1"/>
    <cellStyle name="Uwaga 3" xfId="5337" hidden="1"/>
    <cellStyle name="Uwaga 3" xfId="5341" hidden="1"/>
    <cellStyle name="Uwaga 3" xfId="5346" hidden="1"/>
    <cellStyle name="Uwaga 3" xfId="5350" hidden="1"/>
    <cellStyle name="Uwaga 3" xfId="5351" hidden="1"/>
    <cellStyle name="Uwaga 3" xfId="5353" hidden="1"/>
    <cellStyle name="Uwaga 3" xfId="5365" hidden="1"/>
    <cellStyle name="Uwaga 3" xfId="5366" hidden="1"/>
    <cellStyle name="Uwaga 3" xfId="5368" hidden="1"/>
    <cellStyle name="Uwaga 3" xfId="5380" hidden="1"/>
    <cellStyle name="Uwaga 3" xfId="5382" hidden="1"/>
    <cellStyle name="Uwaga 3" xfId="5385" hidden="1"/>
    <cellStyle name="Uwaga 3" xfId="5395" hidden="1"/>
    <cellStyle name="Uwaga 3" xfId="5396" hidden="1"/>
    <cellStyle name="Uwaga 3" xfId="5398" hidden="1"/>
    <cellStyle name="Uwaga 3" xfId="5410" hidden="1"/>
    <cellStyle name="Uwaga 3" xfId="5411" hidden="1"/>
    <cellStyle name="Uwaga 3" xfId="5412" hidden="1"/>
    <cellStyle name="Uwaga 3" xfId="5426" hidden="1"/>
    <cellStyle name="Uwaga 3" xfId="5429" hidden="1"/>
    <cellStyle name="Uwaga 3" xfId="5433" hidden="1"/>
    <cellStyle name="Uwaga 3" xfId="5441" hidden="1"/>
    <cellStyle name="Uwaga 3" xfId="5444" hidden="1"/>
    <cellStyle name="Uwaga 3" xfId="5448" hidden="1"/>
    <cellStyle name="Uwaga 3" xfId="5456" hidden="1"/>
    <cellStyle name="Uwaga 3" xfId="5459" hidden="1"/>
    <cellStyle name="Uwaga 3" xfId="5463" hidden="1"/>
    <cellStyle name="Uwaga 3" xfId="5470" hidden="1"/>
    <cellStyle name="Uwaga 3" xfId="5471" hidden="1"/>
    <cellStyle name="Uwaga 3" xfId="5473" hidden="1"/>
    <cellStyle name="Uwaga 3" xfId="5486" hidden="1"/>
    <cellStyle name="Uwaga 3" xfId="5489" hidden="1"/>
    <cellStyle name="Uwaga 3" xfId="5492" hidden="1"/>
    <cellStyle name="Uwaga 3" xfId="5501" hidden="1"/>
    <cellStyle name="Uwaga 3" xfId="5504" hidden="1"/>
    <cellStyle name="Uwaga 3" xfId="5508" hidden="1"/>
    <cellStyle name="Uwaga 3" xfId="5516" hidden="1"/>
    <cellStyle name="Uwaga 3" xfId="5518" hidden="1"/>
    <cellStyle name="Uwaga 3" xfId="5521" hidden="1"/>
    <cellStyle name="Uwaga 3" xfId="5530" hidden="1"/>
    <cellStyle name="Uwaga 3" xfId="5531" hidden="1"/>
    <cellStyle name="Uwaga 3" xfId="5532" hidden="1"/>
    <cellStyle name="Uwaga 3" xfId="5545" hidden="1"/>
    <cellStyle name="Uwaga 3" xfId="5546" hidden="1"/>
    <cellStyle name="Uwaga 3" xfId="5548" hidden="1"/>
    <cellStyle name="Uwaga 3" xfId="5560" hidden="1"/>
    <cellStyle name="Uwaga 3" xfId="5561" hidden="1"/>
    <cellStyle name="Uwaga 3" xfId="5563" hidden="1"/>
    <cellStyle name="Uwaga 3" xfId="5575" hidden="1"/>
    <cellStyle name="Uwaga 3" xfId="5576" hidden="1"/>
    <cellStyle name="Uwaga 3" xfId="5578" hidden="1"/>
    <cellStyle name="Uwaga 3" xfId="5590" hidden="1"/>
    <cellStyle name="Uwaga 3" xfId="5591" hidden="1"/>
    <cellStyle name="Uwaga 3" xfId="5592" hidden="1"/>
    <cellStyle name="Uwaga 3" xfId="5606" hidden="1"/>
    <cellStyle name="Uwaga 3" xfId="5608" hidden="1"/>
    <cellStyle name="Uwaga 3" xfId="5611" hidden="1"/>
    <cellStyle name="Uwaga 3" xfId="5621" hidden="1"/>
    <cellStyle name="Uwaga 3" xfId="5624" hidden="1"/>
    <cellStyle name="Uwaga 3" xfId="5627" hidden="1"/>
    <cellStyle name="Uwaga 3" xfId="5636" hidden="1"/>
    <cellStyle name="Uwaga 3" xfId="5638" hidden="1"/>
    <cellStyle name="Uwaga 3" xfId="5641" hidden="1"/>
    <cellStyle name="Uwaga 3" xfId="5650" hidden="1"/>
    <cellStyle name="Uwaga 3" xfId="5651" hidden="1"/>
    <cellStyle name="Uwaga 3" xfId="5652" hidden="1"/>
    <cellStyle name="Uwaga 3" xfId="5665" hidden="1"/>
    <cellStyle name="Uwaga 3" xfId="5667" hidden="1"/>
    <cellStyle name="Uwaga 3" xfId="5669" hidden="1"/>
    <cellStyle name="Uwaga 3" xfId="5680" hidden="1"/>
    <cellStyle name="Uwaga 3" xfId="5682" hidden="1"/>
    <cellStyle name="Uwaga 3" xfId="5684" hidden="1"/>
    <cellStyle name="Uwaga 3" xfId="5695" hidden="1"/>
    <cellStyle name="Uwaga 3" xfId="5697" hidden="1"/>
    <cellStyle name="Uwaga 3" xfId="5699" hidden="1"/>
    <cellStyle name="Uwaga 3" xfId="5710" hidden="1"/>
    <cellStyle name="Uwaga 3" xfId="5711" hidden="1"/>
    <cellStyle name="Uwaga 3" xfId="5712" hidden="1"/>
    <cellStyle name="Uwaga 3" xfId="5725" hidden="1"/>
    <cellStyle name="Uwaga 3" xfId="5727" hidden="1"/>
    <cellStyle name="Uwaga 3" xfId="5729" hidden="1"/>
    <cellStyle name="Uwaga 3" xfId="5740" hidden="1"/>
    <cellStyle name="Uwaga 3" xfId="5742" hidden="1"/>
    <cellStyle name="Uwaga 3" xfId="5744" hidden="1"/>
    <cellStyle name="Uwaga 3" xfId="5755" hidden="1"/>
    <cellStyle name="Uwaga 3" xfId="5757" hidden="1"/>
    <cellStyle name="Uwaga 3" xfId="5758" hidden="1"/>
    <cellStyle name="Uwaga 3" xfId="5770" hidden="1"/>
    <cellStyle name="Uwaga 3" xfId="5771" hidden="1"/>
    <cellStyle name="Uwaga 3" xfId="5772" hidden="1"/>
    <cellStyle name="Uwaga 3" xfId="5785" hidden="1"/>
    <cellStyle name="Uwaga 3" xfId="5787" hidden="1"/>
    <cellStyle name="Uwaga 3" xfId="5789" hidden="1"/>
    <cellStyle name="Uwaga 3" xfId="5800" hidden="1"/>
    <cellStyle name="Uwaga 3" xfId="5802" hidden="1"/>
    <cellStyle name="Uwaga 3" xfId="5804" hidden="1"/>
    <cellStyle name="Uwaga 3" xfId="5815" hidden="1"/>
    <cellStyle name="Uwaga 3" xfId="5817" hidden="1"/>
    <cellStyle name="Uwaga 3" xfId="5819" hidden="1"/>
    <cellStyle name="Uwaga 3" xfId="5830" hidden="1"/>
    <cellStyle name="Uwaga 3" xfId="5831" hidden="1"/>
    <cellStyle name="Uwaga 3" xfId="5833" hidden="1"/>
    <cellStyle name="Uwaga 3" xfId="5844" hidden="1"/>
    <cellStyle name="Uwaga 3" xfId="5846" hidden="1"/>
    <cellStyle name="Uwaga 3" xfId="5847" hidden="1"/>
    <cellStyle name="Uwaga 3" xfId="5856" hidden="1"/>
    <cellStyle name="Uwaga 3" xfId="5859" hidden="1"/>
    <cellStyle name="Uwaga 3" xfId="5861" hidden="1"/>
    <cellStyle name="Uwaga 3" xfId="5872" hidden="1"/>
    <cellStyle name="Uwaga 3" xfId="5874" hidden="1"/>
    <cellStyle name="Uwaga 3" xfId="5876" hidden="1"/>
    <cellStyle name="Uwaga 3" xfId="5888" hidden="1"/>
    <cellStyle name="Uwaga 3" xfId="5890" hidden="1"/>
    <cellStyle name="Uwaga 3" xfId="5892" hidden="1"/>
    <cellStyle name="Uwaga 3" xfId="5900" hidden="1"/>
    <cellStyle name="Uwaga 3" xfId="5902" hidden="1"/>
    <cellStyle name="Uwaga 3" xfId="5905" hidden="1"/>
    <cellStyle name="Uwaga 3" xfId="5895" hidden="1"/>
    <cellStyle name="Uwaga 3" xfId="5894" hidden="1"/>
    <cellStyle name="Uwaga 3" xfId="5893" hidden="1"/>
    <cellStyle name="Uwaga 3" xfId="5880" hidden="1"/>
    <cellStyle name="Uwaga 3" xfId="5879" hidden="1"/>
    <cellStyle name="Uwaga 3" xfId="5878" hidden="1"/>
    <cellStyle name="Uwaga 3" xfId="5865" hidden="1"/>
    <cellStyle name="Uwaga 3" xfId="5864" hidden="1"/>
    <cellStyle name="Uwaga 3" xfId="5863" hidden="1"/>
    <cellStyle name="Uwaga 3" xfId="5850" hidden="1"/>
    <cellStyle name="Uwaga 3" xfId="5849" hidden="1"/>
    <cellStyle name="Uwaga 3" xfId="5848" hidden="1"/>
    <cellStyle name="Uwaga 3" xfId="5835" hidden="1"/>
    <cellStyle name="Uwaga 3" xfId="5834" hidden="1"/>
    <cellStyle name="Uwaga 3" xfId="5832" hidden="1"/>
    <cellStyle name="Uwaga 3" xfId="5821" hidden="1"/>
    <cellStyle name="Uwaga 3" xfId="5818" hidden="1"/>
    <cellStyle name="Uwaga 3" xfId="5816" hidden="1"/>
    <cellStyle name="Uwaga 3" xfId="5806" hidden="1"/>
    <cellStyle name="Uwaga 3" xfId="5803" hidden="1"/>
    <cellStyle name="Uwaga 3" xfId="5801" hidden="1"/>
    <cellStyle name="Uwaga 3" xfId="5791" hidden="1"/>
    <cellStyle name="Uwaga 3" xfId="5788" hidden="1"/>
    <cellStyle name="Uwaga 3" xfId="5786" hidden="1"/>
    <cellStyle name="Uwaga 3" xfId="5776" hidden="1"/>
    <cellStyle name="Uwaga 3" xfId="5774" hidden="1"/>
    <cellStyle name="Uwaga 3" xfId="5773" hidden="1"/>
    <cellStyle name="Uwaga 3" xfId="5761" hidden="1"/>
    <cellStyle name="Uwaga 3" xfId="5759" hidden="1"/>
    <cellStyle name="Uwaga 3" xfId="5756" hidden="1"/>
    <cellStyle name="Uwaga 3" xfId="5746" hidden="1"/>
    <cellStyle name="Uwaga 3" xfId="5743" hidden="1"/>
    <cellStyle name="Uwaga 3" xfId="5741" hidden="1"/>
    <cellStyle name="Uwaga 3" xfId="5731" hidden="1"/>
    <cellStyle name="Uwaga 3" xfId="5728" hidden="1"/>
    <cellStyle name="Uwaga 3" xfId="5726" hidden="1"/>
    <cellStyle name="Uwaga 3" xfId="5716" hidden="1"/>
    <cellStyle name="Uwaga 3" xfId="5714" hidden="1"/>
    <cellStyle name="Uwaga 3" xfId="5713" hidden="1"/>
    <cellStyle name="Uwaga 3" xfId="5701" hidden="1"/>
    <cellStyle name="Uwaga 3" xfId="5698" hidden="1"/>
    <cellStyle name="Uwaga 3" xfId="5696" hidden="1"/>
    <cellStyle name="Uwaga 3" xfId="5686" hidden="1"/>
    <cellStyle name="Uwaga 3" xfId="5683" hidden="1"/>
    <cellStyle name="Uwaga 3" xfId="5681" hidden="1"/>
    <cellStyle name="Uwaga 3" xfId="5671" hidden="1"/>
    <cellStyle name="Uwaga 3" xfId="5668" hidden="1"/>
    <cellStyle name="Uwaga 3" xfId="5666" hidden="1"/>
    <cellStyle name="Uwaga 3" xfId="5656" hidden="1"/>
    <cellStyle name="Uwaga 3" xfId="5654" hidden="1"/>
    <cellStyle name="Uwaga 3" xfId="5653" hidden="1"/>
    <cellStyle name="Uwaga 3" xfId="5640" hidden="1"/>
    <cellStyle name="Uwaga 3" xfId="5637" hidden="1"/>
    <cellStyle name="Uwaga 3" xfId="5635" hidden="1"/>
    <cellStyle name="Uwaga 3" xfId="5625" hidden="1"/>
    <cellStyle name="Uwaga 3" xfId="5622" hidden="1"/>
    <cellStyle name="Uwaga 3" xfId="5620" hidden="1"/>
    <cellStyle name="Uwaga 3" xfId="5610" hidden="1"/>
    <cellStyle name="Uwaga 3" xfId="5607" hidden="1"/>
    <cellStyle name="Uwaga 3" xfId="5605" hidden="1"/>
    <cellStyle name="Uwaga 3" xfId="5596" hidden="1"/>
    <cellStyle name="Uwaga 3" xfId="5594" hidden="1"/>
    <cellStyle name="Uwaga 3" xfId="5593" hidden="1"/>
    <cellStyle name="Uwaga 3" xfId="5581" hidden="1"/>
    <cellStyle name="Uwaga 3" xfId="5579" hidden="1"/>
    <cellStyle name="Uwaga 3" xfId="5577" hidden="1"/>
    <cellStyle name="Uwaga 3" xfId="5566" hidden="1"/>
    <cellStyle name="Uwaga 3" xfId="5564" hidden="1"/>
    <cellStyle name="Uwaga 3" xfId="5562" hidden="1"/>
    <cellStyle name="Uwaga 3" xfId="5551" hidden="1"/>
    <cellStyle name="Uwaga 3" xfId="5549" hidden="1"/>
    <cellStyle name="Uwaga 3" xfId="5547" hidden="1"/>
    <cellStyle name="Uwaga 3" xfId="5536" hidden="1"/>
    <cellStyle name="Uwaga 3" xfId="5534" hidden="1"/>
    <cellStyle name="Uwaga 3" xfId="5533" hidden="1"/>
    <cellStyle name="Uwaga 3" xfId="5520" hidden="1"/>
    <cellStyle name="Uwaga 3" xfId="5517" hidden="1"/>
    <cellStyle name="Uwaga 3" xfId="5515" hidden="1"/>
    <cellStyle name="Uwaga 3" xfId="5505" hidden="1"/>
    <cellStyle name="Uwaga 3" xfId="5502" hidden="1"/>
    <cellStyle name="Uwaga 3" xfId="5500" hidden="1"/>
    <cellStyle name="Uwaga 3" xfId="5490" hidden="1"/>
    <cellStyle name="Uwaga 3" xfId="5487" hidden="1"/>
    <cellStyle name="Uwaga 3" xfId="5485" hidden="1"/>
    <cellStyle name="Uwaga 3" xfId="5476" hidden="1"/>
    <cellStyle name="Uwaga 3" xfId="5474" hidden="1"/>
    <cellStyle name="Uwaga 3" xfId="5472" hidden="1"/>
    <cellStyle name="Uwaga 3" xfId="5460" hidden="1"/>
    <cellStyle name="Uwaga 3" xfId="5457" hidden="1"/>
    <cellStyle name="Uwaga 3" xfId="5455" hidden="1"/>
    <cellStyle name="Uwaga 3" xfId="5445" hidden="1"/>
    <cellStyle name="Uwaga 3" xfId="5442" hidden="1"/>
    <cellStyle name="Uwaga 3" xfId="5440" hidden="1"/>
    <cellStyle name="Uwaga 3" xfId="5430" hidden="1"/>
    <cellStyle name="Uwaga 3" xfId="5427" hidden="1"/>
    <cellStyle name="Uwaga 3" xfId="5425" hidden="1"/>
    <cellStyle name="Uwaga 3" xfId="5418" hidden="1"/>
    <cellStyle name="Uwaga 3" xfId="5415" hidden="1"/>
    <cellStyle name="Uwaga 3" xfId="5413" hidden="1"/>
    <cellStyle name="Uwaga 3" xfId="5403" hidden="1"/>
    <cellStyle name="Uwaga 3" xfId="5400" hidden="1"/>
    <cellStyle name="Uwaga 3" xfId="5397" hidden="1"/>
    <cellStyle name="Uwaga 3" xfId="5388" hidden="1"/>
    <cellStyle name="Uwaga 3" xfId="5384" hidden="1"/>
    <cellStyle name="Uwaga 3" xfId="5381" hidden="1"/>
    <cellStyle name="Uwaga 3" xfId="5373" hidden="1"/>
    <cellStyle name="Uwaga 3" xfId="5370" hidden="1"/>
    <cellStyle name="Uwaga 3" xfId="5367" hidden="1"/>
    <cellStyle name="Uwaga 3" xfId="5358" hidden="1"/>
    <cellStyle name="Uwaga 3" xfId="5355" hidden="1"/>
    <cellStyle name="Uwaga 3" xfId="5352" hidden="1"/>
    <cellStyle name="Uwaga 3" xfId="5342" hidden="1"/>
    <cellStyle name="Uwaga 3" xfId="5338" hidden="1"/>
    <cellStyle name="Uwaga 3" xfId="5335" hidden="1"/>
    <cellStyle name="Uwaga 3" xfId="5326" hidden="1"/>
    <cellStyle name="Uwaga 3" xfId="5322" hidden="1"/>
    <cellStyle name="Uwaga 3" xfId="5320" hidden="1"/>
    <cellStyle name="Uwaga 3" xfId="5312" hidden="1"/>
    <cellStyle name="Uwaga 3" xfId="5308" hidden="1"/>
    <cellStyle name="Uwaga 3" xfId="5305" hidden="1"/>
    <cellStyle name="Uwaga 3" xfId="5298" hidden="1"/>
    <cellStyle name="Uwaga 3" xfId="5295" hidden="1"/>
    <cellStyle name="Uwaga 3" xfId="5292" hidden="1"/>
    <cellStyle name="Uwaga 3" xfId="5283" hidden="1"/>
    <cellStyle name="Uwaga 3" xfId="5278" hidden="1"/>
    <cellStyle name="Uwaga 3" xfId="5275" hidden="1"/>
    <cellStyle name="Uwaga 3" xfId="5268" hidden="1"/>
    <cellStyle name="Uwaga 3" xfId="5263" hidden="1"/>
    <cellStyle name="Uwaga 3" xfId="5260" hidden="1"/>
    <cellStyle name="Uwaga 3" xfId="5253" hidden="1"/>
    <cellStyle name="Uwaga 3" xfId="5248" hidden="1"/>
    <cellStyle name="Uwaga 3" xfId="5245" hidden="1"/>
    <cellStyle name="Uwaga 3" xfId="5239" hidden="1"/>
    <cellStyle name="Uwaga 3" xfId="5235" hidden="1"/>
    <cellStyle name="Uwaga 3" xfId="5232" hidden="1"/>
    <cellStyle name="Uwaga 3" xfId="5224" hidden="1"/>
    <cellStyle name="Uwaga 3" xfId="5219" hidden="1"/>
    <cellStyle name="Uwaga 3" xfId="5215" hidden="1"/>
    <cellStyle name="Uwaga 3" xfId="5209" hidden="1"/>
    <cellStyle name="Uwaga 3" xfId="5204" hidden="1"/>
    <cellStyle name="Uwaga 3" xfId="5200" hidden="1"/>
    <cellStyle name="Uwaga 3" xfId="5194" hidden="1"/>
    <cellStyle name="Uwaga 3" xfId="5189" hidden="1"/>
    <cellStyle name="Uwaga 3" xfId="5185" hidden="1"/>
    <cellStyle name="Uwaga 3" xfId="5180" hidden="1"/>
    <cellStyle name="Uwaga 3" xfId="5176" hidden="1"/>
    <cellStyle name="Uwaga 3" xfId="5172" hidden="1"/>
    <cellStyle name="Uwaga 3" xfId="5164" hidden="1"/>
    <cellStyle name="Uwaga 3" xfId="5159" hidden="1"/>
    <cellStyle name="Uwaga 3" xfId="5155" hidden="1"/>
    <cellStyle name="Uwaga 3" xfId="5149" hidden="1"/>
    <cellStyle name="Uwaga 3" xfId="5144" hidden="1"/>
    <cellStyle name="Uwaga 3" xfId="5140" hidden="1"/>
    <cellStyle name="Uwaga 3" xfId="5134" hidden="1"/>
    <cellStyle name="Uwaga 3" xfId="5129" hidden="1"/>
    <cellStyle name="Uwaga 3" xfId="5125" hidden="1"/>
    <cellStyle name="Uwaga 3" xfId="5121" hidden="1"/>
    <cellStyle name="Uwaga 3" xfId="5116" hidden="1"/>
    <cellStyle name="Uwaga 3" xfId="5111" hidden="1"/>
    <cellStyle name="Uwaga 3" xfId="5106" hidden="1"/>
    <cellStyle name="Uwaga 3" xfId="5102" hidden="1"/>
    <cellStyle name="Uwaga 3" xfId="5098" hidden="1"/>
    <cellStyle name="Uwaga 3" xfId="5091" hidden="1"/>
    <cellStyle name="Uwaga 3" xfId="5087" hidden="1"/>
    <cellStyle name="Uwaga 3" xfId="5082" hidden="1"/>
    <cellStyle name="Uwaga 3" xfId="5076" hidden="1"/>
    <cellStyle name="Uwaga 3" xfId="5072" hidden="1"/>
    <cellStyle name="Uwaga 3" xfId="5067" hidden="1"/>
    <cellStyle name="Uwaga 3" xfId="5061" hidden="1"/>
    <cellStyle name="Uwaga 3" xfId="5057" hidden="1"/>
    <cellStyle name="Uwaga 3" xfId="5052" hidden="1"/>
    <cellStyle name="Uwaga 3" xfId="5046" hidden="1"/>
    <cellStyle name="Uwaga 3" xfId="5042" hidden="1"/>
    <cellStyle name="Uwaga 3" xfId="5038" hidden="1"/>
    <cellStyle name="Uwaga 3" xfId="5898" hidden="1"/>
    <cellStyle name="Uwaga 3" xfId="5897" hidden="1"/>
    <cellStyle name="Uwaga 3" xfId="5896" hidden="1"/>
    <cellStyle name="Uwaga 3" xfId="5883" hidden="1"/>
    <cellStyle name="Uwaga 3" xfId="5882" hidden="1"/>
    <cellStyle name="Uwaga 3" xfId="5881" hidden="1"/>
    <cellStyle name="Uwaga 3" xfId="5868" hidden="1"/>
    <cellStyle name="Uwaga 3" xfId="5867" hidden="1"/>
    <cellStyle name="Uwaga 3" xfId="5866" hidden="1"/>
    <cellStyle name="Uwaga 3" xfId="5853" hidden="1"/>
    <cellStyle name="Uwaga 3" xfId="5852" hidden="1"/>
    <cellStyle name="Uwaga 3" xfId="5851" hidden="1"/>
    <cellStyle name="Uwaga 3" xfId="5838" hidden="1"/>
    <cellStyle name="Uwaga 3" xfId="5837" hidden="1"/>
    <cellStyle name="Uwaga 3" xfId="5836" hidden="1"/>
    <cellStyle name="Uwaga 3" xfId="5824" hidden="1"/>
    <cellStyle name="Uwaga 3" xfId="5822" hidden="1"/>
    <cellStyle name="Uwaga 3" xfId="5820" hidden="1"/>
    <cellStyle name="Uwaga 3" xfId="5809" hidden="1"/>
    <cellStyle name="Uwaga 3" xfId="5807" hidden="1"/>
    <cellStyle name="Uwaga 3" xfId="5805" hidden="1"/>
    <cellStyle name="Uwaga 3" xfId="5794" hidden="1"/>
    <cellStyle name="Uwaga 3" xfId="5792" hidden="1"/>
    <cellStyle name="Uwaga 3" xfId="5790" hidden="1"/>
    <cellStyle name="Uwaga 3" xfId="5779" hidden="1"/>
    <cellStyle name="Uwaga 3" xfId="5777" hidden="1"/>
    <cellStyle name="Uwaga 3" xfId="5775" hidden="1"/>
    <cellStyle name="Uwaga 3" xfId="5764" hidden="1"/>
    <cellStyle name="Uwaga 3" xfId="5762" hidden="1"/>
    <cellStyle name="Uwaga 3" xfId="5760" hidden="1"/>
    <cellStyle name="Uwaga 3" xfId="5749" hidden="1"/>
    <cellStyle name="Uwaga 3" xfId="5747" hidden="1"/>
    <cellStyle name="Uwaga 3" xfId="5745" hidden="1"/>
    <cellStyle name="Uwaga 3" xfId="5734" hidden="1"/>
    <cellStyle name="Uwaga 3" xfId="5732" hidden="1"/>
    <cellStyle name="Uwaga 3" xfId="5730" hidden="1"/>
    <cellStyle name="Uwaga 3" xfId="5719" hidden="1"/>
    <cellStyle name="Uwaga 3" xfId="5717" hidden="1"/>
    <cellStyle name="Uwaga 3" xfId="5715" hidden="1"/>
    <cellStyle name="Uwaga 3" xfId="5704" hidden="1"/>
    <cellStyle name="Uwaga 3" xfId="5702" hidden="1"/>
    <cellStyle name="Uwaga 3" xfId="5700" hidden="1"/>
    <cellStyle name="Uwaga 3" xfId="5689" hidden="1"/>
    <cellStyle name="Uwaga 3" xfId="5687" hidden="1"/>
    <cellStyle name="Uwaga 3" xfId="5685" hidden="1"/>
    <cellStyle name="Uwaga 3" xfId="5674" hidden="1"/>
    <cellStyle name="Uwaga 3" xfId="5672" hidden="1"/>
    <cellStyle name="Uwaga 3" xfId="5670" hidden="1"/>
    <cellStyle name="Uwaga 3" xfId="5659" hidden="1"/>
    <cellStyle name="Uwaga 3" xfId="5657" hidden="1"/>
    <cellStyle name="Uwaga 3" xfId="5655" hidden="1"/>
    <cellStyle name="Uwaga 3" xfId="5644" hidden="1"/>
    <cellStyle name="Uwaga 3" xfId="5642" hidden="1"/>
    <cellStyle name="Uwaga 3" xfId="5639" hidden="1"/>
    <cellStyle name="Uwaga 3" xfId="5629" hidden="1"/>
    <cellStyle name="Uwaga 3" xfId="5626" hidden="1"/>
    <cellStyle name="Uwaga 3" xfId="5623" hidden="1"/>
    <cellStyle name="Uwaga 3" xfId="5614" hidden="1"/>
    <cellStyle name="Uwaga 3" xfId="5612" hidden="1"/>
    <cellStyle name="Uwaga 3" xfId="5609" hidden="1"/>
    <cellStyle name="Uwaga 3" xfId="5599" hidden="1"/>
    <cellStyle name="Uwaga 3" xfId="5597" hidden="1"/>
    <cellStyle name="Uwaga 3" xfId="5595" hidden="1"/>
    <cellStyle name="Uwaga 3" xfId="5584" hidden="1"/>
    <cellStyle name="Uwaga 3" xfId="5582" hidden="1"/>
    <cellStyle name="Uwaga 3" xfId="5580" hidden="1"/>
    <cellStyle name="Uwaga 3" xfId="5569" hidden="1"/>
    <cellStyle name="Uwaga 3" xfId="5567" hidden="1"/>
    <cellStyle name="Uwaga 3" xfId="5565" hidden="1"/>
    <cellStyle name="Uwaga 3" xfId="5554" hidden="1"/>
    <cellStyle name="Uwaga 3" xfId="5552" hidden="1"/>
    <cellStyle name="Uwaga 3" xfId="5550" hidden="1"/>
    <cellStyle name="Uwaga 3" xfId="5539" hidden="1"/>
    <cellStyle name="Uwaga 3" xfId="5537" hidden="1"/>
    <cellStyle name="Uwaga 3" xfId="5535" hidden="1"/>
    <cellStyle name="Uwaga 3" xfId="5524" hidden="1"/>
    <cellStyle name="Uwaga 3" xfId="5522" hidden="1"/>
    <cellStyle name="Uwaga 3" xfId="5519" hidden="1"/>
    <cellStyle name="Uwaga 3" xfId="5509" hidden="1"/>
    <cellStyle name="Uwaga 3" xfId="5506" hidden="1"/>
    <cellStyle name="Uwaga 3" xfId="5503" hidden="1"/>
    <cellStyle name="Uwaga 3" xfId="5494" hidden="1"/>
    <cellStyle name="Uwaga 3" xfId="5491" hidden="1"/>
    <cellStyle name="Uwaga 3" xfId="5488" hidden="1"/>
    <cellStyle name="Uwaga 3" xfId="5479" hidden="1"/>
    <cellStyle name="Uwaga 3" xfId="5477" hidden="1"/>
    <cellStyle name="Uwaga 3" xfId="5475" hidden="1"/>
    <cellStyle name="Uwaga 3" xfId="5464" hidden="1"/>
    <cellStyle name="Uwaga 3" xfId="5461" hidden="1"/>
    <cellStyle name="Uwaga 3" xfId="5458" hidden="1"/>
    <cellStyle name="Uwaga 3" xfId="5449" hidden="1"/>
    <cellStyle name="Uwaga 3" xfId="5446" hidden="1"/>
    <cellStyle name="Uwaga 3" xfId="5443" hidden="1"/>
    <cellStyle name="Uwaga 3" xfId="5434" hidden="1"/>
    <cellStyle name="Uwaga 3" xfId="5431" hidden="1"/>
    <cellStyle name="Uwaga 3" xfId="5428" hidden="1"/>
    <cellStyle name="Uwaga 3" xfId="5421" hidden="1"/>
    <cellStyle name="Uwaga 3" xfId="5417" hidden="1"/>
    <cellStyle name="Uwaga 3" xfId="5414" hidden="1"/>
    <cellStyle name="Uwaga 3" xfId="5406" hidden="1"/>
    <cellStyle name="Uwaga 3" xfId="5402" hidden="1"/>
    <cellStyle name="Uwaga 3" xfId="5399" hidden="1"/>
    <cellStyle name="Uwaga 3" xfId="5391" hidden="1"/>
    <cellStyle name="Uwaga 3" xfId="5387" hidden="1"/>
    <cellStyle name="Uwaga 3" xfId="5383" hidden="1"/>
    <cellStyle name="Uwaga 3" xfId="5376" hidden="1"/>
    <cellStyle name="Uwaga 3" xfId="5372" hidden="1"/>
    <cellStyle name="Uwaga 3" xfId="5369" hidden="1"/>
    <cellStyle name="Uwaga 3" xfId="5361" hidden="1"/>
    <cellStyle name="Uwaga 3" xfId="5357" hidden="1"/>
    <cellStyle name="Uwaga 3" xfId="5354" hidden="1"/>
    <cellStyle name="Uwaga 3" xfId="5345" hidden="1"/>
    <cellStyle name="Uwaga 3" xfId="5340" hidden="1"/>
    <cellStyle name="Uwaga 3" xfId="5336" hidden="1"/>
    <cellStyle name="Uwaga 3" xfId="5330" hidden="1"/>
    <cellStyle name="Uwaga 3" xfId="5325" hidden="1"/>
    <cellStyle name="Uwaga 3" xfId="5321" hidden="1"/>
    <cellStyle name="Uwaga 3" xfId="5315" hidden="1"/>
    <cellStyle name="Uwaga 3" xfId="5310" hidden="1"/>
    <cellStyle name="Uwaga 3" xfId="5306" hidden="1"/>
    <cellStyle name="Uwaga 3" xfId="5301" hidden="1"/>
    <cellStyle name="Uwaga 3" xfId="5297" hidden="1"/>
    <cellStyle name="Uwaga 3" xfId="5293" hidden="1"/>
    <cellStyle name="Uwaga 3" xfId="5286" hidden="1"/>
    <cellStyle name="Uwaga 3" xfId="5281" hidden="1"/>
    <cellStyle name="Uwaga 3" xfId="5277" hidden="1"/>
    <cellStyle name="Uwaga 3" xfId="5270" hidden="1"/>
    <cellStyle name="Uwaga 3" xfId="5265" hidden="1"/>
    <cellStyle name="Uwaga 3" xfId="5261" hidden="1"/>
    <cellStyle name="Uwaga 3" xfId="5256" hidden="1"/>
    <cellStyle name="Uwaga 3" xfId="5251" hidden="1"/>
    <cellStyle name="Uwaga 3" xfId="5247" hidden="1"/>
    <cellStyle name="Uwaga 3" xfId="5241" hidden="1"/>
    <cellStyle name="Uwaga 3" xfId="5237" hidden="1"/>
    <cellStyle name="Uwaga 3" xfId="5234" hidden="1"/>
    <cellStyle name="Uwaga 3" xfId="5227" hidden="1"/>
    <cellStyle name="Uwaga 3" xfId="5222" hidden="1"/>
    <cellStyle name="Uwaga 3" xfId="5217" hidden="1"/>
    <cellStyle name="Uwaga 3" xfId="5211" hidden="1"/>
    <cellStyle name="Uwaga 3" xfId="5206" hidden="1"/>
    <cellStyle name="Uwaga 3" xfId="5201" hidden="1"/>
    <cellStyle name="Uwaga 3" xfId="5196" hidden="1"/>
    <cellStyle name="Uwaga 3" xfId="5191" hidden="1"/>
    <cellStyle name="Uwaga 3" xfId="5186" hidden="1"/>
    <cellStyle name="Uwaga 3" xfId="5182" hidden="1"/>
    <cellStyle name="Uwaga 3" xfId="5178" hidden="1"/>
    <cellStyle name="Uwaga 3" xfId="5173" hidden="1"/>
    <cellStyle name="Uwaga 3" xfId="5166" hidden="1"/>
    <cellStyle name="Uwaga 3" xfId="5161" hidden="1"/>
    <cellStyle name="Uwaga 3" xfId="5156" hidden="1"/>
    <cellStyle name="Uwaga 3" xfId="5150" hidden="1"/>
    <cellStyle name="Uwaga 3" xfId="5145" hidden="1"/>
    <cellStyle name="Uwaga 3" xfId="5141" hidden="1"/>
    <cellStyle name="Uwaga 3" xfId="5136" hidden="1"/>
    <cellStyle name="Uwaga 3" xfId="5131" hidden="1"/>
    <cellStyle name="Uwaga 3" xfId="5126" hidden="1"/>
    <cellStyle name="Uwaga 3" xfId="5122" hidden="1"/>
    <cellStyle name="Uwaga 3" xfId="5117" hidden="1"/>
    <cellStyle name="Uwaga 3" xfId="5112" hidden="1"/>
    <cellStyle name="Uwaga 3" xfId="5107" hidden="1"/>
    <cellStyle name="Uwaga 3" xfId="5103" hidden="1"/>
    <cellStyle name="Uwaga 3" xfId="5099" hidden="1"/>
    <cellStyle name="Uwaga 3" xfId="5092" hidden="1"/>
    <cellStyle name="Uwaga 3" xfId="5088" hidden="1"/>
    <cellStyle name="Uwaga 3" xfId="5083" hidden="1"/>
    <cellStyle name="Uwaga 3" xfId="5077" hidden="1"/>
    <cellStyle name="Uwaga 3" xfId="5073" hidden="1"/>
    <cellStyle name="Uwaga 3" xfId="5068" hidden="1"/>
    <cellStyle name="Uwaga 3" xfId="5062" hidden="1"/>
    <cellStyle name="Uwaga 3" xfId="5058" hidden="1"/>
    <cellStyle name="Uwaga 3" xfId="5054" hidden="1"/>
    <cellStyle name="Uwaga 3" xfId="5047" hidden="1"/>
    <cellStyle name="Uwaga 3" xfId="5043" hidden="1"/>
    <cellStyle name="Uwaga 3" xfId="5039" hidden="1"/>
    <cellStyle name="Uwaga 3" xfId="5903" hidden="1"/>
    <cellStyle name="Uwaga 3" xfId="5901" hidden="1"/>
    <cellStyle name="Uwaga 3" xfId="5899" hidden="1"/>
    <cellStyle name="Uwaga 3" xfId="5886" hidden="1"/>
    <cellStyle name="Uwaga 3" xfId="5885" hidden="1"/>
    <cellStyle name="Uwaga 3" xfId="5884" hidden="1"/>
    <cellStyle name="Uwaga 3" xfId="5871" hidden="1"/>
    <cellStyle name="Uwaga 3" xfId="5870" hidden="1"/>
    <cellStyle name="Uwaga 3" xfId="5869" hidden="1"/>
    <cellStyle name="Uwaga 3" xfId="5857" hidden="1"/>
    <cellStyle name="Uwaga 3" xfId="5855" hidden="1"/>
    <cellStyle name="Uwaga 3" xfId="5854" hidden="1"/>
    <cellStyle name="Uwaga 3" xfId="5841" hidden="1"/>
    <cellStyle name="Uwaga 3" xfId="5840" hidden="1"/>
    <cellStyle name="Uwaga 3" xfId="5839" hidden="1"/>
    <cellStyle name="Uwaga 3" xfId="5827" hidden="1"/>
    <cellStyle name="Uwaga 3" xfId="5825" hidden="1"/>
    <cellStyle name="Uwaga 3" xfId="5823" hidden="1"/>
    <cellStyle name="Uwaga 3" xfId="5812" hidden="1"/>
    <cellStyle name="Uwaga 3" xfId="5810" hidden="1"/>
    <cellStyle name="Uwaga 3" xfId="5808" hidden="1"/>
    <cellStyle name="Uwaga 3" xfId="5797" hidden="1"/>
    <cellStyle name="Uwaga 3" xfId="5795" hidden="1"/>
    <cellStyle name="Uwaga 3" xfId="5793" hidden="1"/>
    <cellStyle name="Uwaga 3" xfId="5782" hidden="1"/>
    <cellStyle name="Uwaga 3" xfId="5780" hidden="1"/>
    <cellStyle name="Uwaga 3" xfId="5778" hidden="1"/>
    <cellStyle name="Uwaga 3" xfId="5767" hidden="1"/>
    <cellStyle name="Uwaga 3" xfId="5765" hidden="1"/>
    <cellStyle name="Uwaga 3" xfId="5763" hidden="1"/>
    <cellStyle name="Uwaga 3" xfId="5752" hidden="1"/>
    <cellStyle name="Uwaga 3" xfId="5750" hidden="1"/>
    <cellStyle name="Uwaga 3" xfId="5748" hidden="1"/>
    <cellStyle name="Uwaga 3" xfId="5737" hidden="1"/>
    <cellStyle name="Uwaga 3" xfId="5735" hidden="1"/>
    <cellStyle name="Uwaga 3" xfId="5733" hidden="1"/>
    <cellStyle name="Uwaga 3" xfId="5722" hidden="1"/>
    <cellStyle name="Uwaga 3" xfId="5720" hidden="1"/>
    <cellStyle name="Uwaga 3" xfId="5718" hidden="1"/>
    <cellStyle name="Uwaga 3" xfId="5707" hidden="1"/>
    <cellStyle name="Uwaga 3" xfId="5705" hidden="1"/>
    <cellStyle name="Uwaga 3" xfId="5703" hidden="1"/>
    <cellStyle name="Uwaga 3" xfId="5692" hidden="1"/>
    <cellStyle name="Uwaga 3" xfId="5690" hidden="1"/>
    <cellStyle name="Uwaga 3" xfId="5688" hidden="1"/>
    <cellStyle name="Uwaga 3" xfId="5677" hidden="1"/>
    <cellStyle name="Uwaga 3" xfId="5675" hidden="1"/>
    <cellStyle name="Uwaga 3" xfId="5673" hidden="1"/>
    <cellStyle name="Uwaga 3" xfId="5662" hidden="1"/>
    <cellStyle name="Uwaga 3" xfId="5660" hidden="1"/>
    <cellStyle name="Uwaga 3" xfId="5658" hidden="1"/>
    <cellStyle name="Uwaga 3" xfId="5647" hidden="1"/>
    <cellStyle name="Uwaga 3" xfId="5645" hidden="1"/>
    <cellStyle name="Uwaga 3" xfId="5643" hidden="1"/>
    <cellStyle name="Uwaga 3" xfId="5632" hidden="1"/>
    <cellStyle name="Uwaga 3" xfId="5630" hidden="1"/>
    <cellStyle name="Uwaga 3" xfId="5628" hidden="1"/>
    <cellStyle name="Uwaga 3" xfId="5617" hidden="1"/>
    <cellStyle name="Uwaga 3" xfId="5615" hidden="1"/>
    <cellStyle name="Uwaga 3" xfId="5613" hidden="1"/>
    <cellStyle name="Uwaga 3" xfId="5602" hidden="1"/>
    <cellStyle name="Uwaga 3" xfId="5600" hidden="1"/>
    <cellStyle name="Uwaga 3" xfId="5598" hidden="1"/>
    <cellStyle name="Uwaga 3" xfId="5587" hidden="1"/>
    <cellStyle name="Uwaga 3" xfId="5585" hidden="1"/>
    <cellStyle name="Uwaga 3" xfId="5583" hidden="1"/>
    <cellStyle name="Uwaga 3" xfId="5572" hidden="1"/>
    <cellStyle name="Uwaga 3" xfId="5570" hidden="1"/>
    <cellStyle name="Uwaga 3" xfId="5568" hidden="1"/>
    <cellStyle name="Uwaga 3" xfId="5557" hidden="1"/>
    <cellStyle name="Uwaga 3" xfId="5555" hidden="1"/>
    <cellStyle name="Uwaga 3" xfId="5553" hidden="1"/>
    <cellStyle name="Uwaga 3" xfId="5542" hidden="1"/>
    <cellStyle name="Uwaga 3" xfId="5540" hidden="1"/>
    <cellStyle name="Uwaga 3" xfId="5538" hidden="1"/>
    <cellStyle name="Uwaga 3" xfId="5527" hidden="1"/>
    <cellStyle name="Uwaga 3" xfId="5525" hidden="1"/>
    <cellStyle name="Uwaga 3" xfId="5523" hidden="1"/>
    <cellStyle name="Uwaga 3" xfId="5512" hidden="1"/>
    <cellStyle name="Uwaga 3" xfId="5510" hidden="1"/>
    <cellStyle name="Uwaga 3" xfId="5507" hidden="1"/>
    <cellStyle name="Uwaga 3" xfId="5497" hidden="1"/>
    <cellStyle name="Uwaga 3" xfId="5495" hidden="1"/>
    <cellStyle name="Uwaga 3" xfId="5493" hidden="1"/>
    <cellStyle name="Uwaga 3" xfId="5482" hidden="1"/>
    <cellStyle name="Uwaga 3" xfId="5480" hidden="1"/>
    <cellStyle name="Uwaga 3" xfId="5478" hidden="1"/>
    <cellStyle name="Uwaga 3" xfId="5467" hidden="1"/>
    <cellStyle name="Uwaga 3" xfId="5465" hidden="1"/>
    <cellStyle name="Uwaga 3" xfId="5462" hidden="1"/>
    <cellStyle name="Uwaga 3" xfId="5452" hidden="1"/>
    <cellStyle name="Uwaga 3" xfId="5450" hidden="1"/>
    <cellStyle name="Uwaga 3" xfId="5447" hidden="1"/>
    <cellStyle name="Uwaga 3" xfId="5437" hidden="1"/>
    <cellStyle name="Uwaga 3" xfId="5435" hidden="1"/>
    <cellStyle name="Uwaga 3" xfId="5432" hidden="1"/>
    <cellStyle name="Uwaga 3" xfId="5423" hidden="1"/>
    <cellStyle name="Uwaga 3" xfId="5420" hidden="1"/>
    <cellStyle name="Uwaga 3" xfId="5416" hidden="1"/>
    <cellStyle name="Uwaga 3" xfId="5408" hidden="1"/>
    <cellStyle name="Uwaga 3" xfId="5405" hidden="1"/>
    <cellStyle name="Uwaga 3" xfId="5401" hidden="1"/>
    <cellStyle name="Uwaga 3" xfId="5393" hidden="1"/>
    <cellStyle name="Uwaga 3" xfId="5390" hidden="1"/>
    <cellStyle name="Uwaga 3" xfId="5386" hidden="1"/>
    <cellStyle name="Uwaga 3" xfId="5378" hidden="1"/>
    <cellStyle name="Uwaga 3" xfId="5375" hidden="1"/>
    <cellStyle name="Uwaga 3" xfId="5371" hidden="1"/>
    <cellStyle name="Uwaga 3" xfId="5363" hidden="1"/>
    <cellStyle name="Uwaga 3" xfId="5360" hidden="1"/>
    <cellStyle name="Uwaga 3" xfId="5356" hidden="1"/>
    <cellStyle name="Uwaga 3" xfId="5348" hidden="1"/>
    <cellStyle name="Uwaga 3" xfId="5344" hidden="1"/>
    <cellStyle name="Uwaga 3" xfId="5339" hidden="1"/>
    <cellStyle name="Uwaga 3" xfId="5333" hidden="1"/>
    <cellStyle name="Uwaga 3" xfId="5329" hidden="1"/>
    <cellStyle name="Uwaga 3" xfId="5324" hidden="1"/>
    <cellStyle name="Uwaga 3" xfId="5318" hidden="1"/>
    <cellStyle name="Uwaga 3" xfId="5314" hidden="1"/>
    <cellStyle name="Uwaga 3" xfId="5309" hidden="1"/>
    <cellStyle name="Uwaga 3" xfId="5303" hidden="1"/>
    <cellStyle name="Uwaga 3" xfId="5300" hidden="1"/>
    <cellStyle name="Uwaga 3" xfId="5296" hidden="1"/>
    <cellStyle name="Uwaga 3" xfId="5288" hidden="1"/>
    <cellStyle name="Uwaga 3" xfId="5285" hidden="1"/>
    <cellStyle name="Uwaga 3" xfId="5280" hidden="1"/>
    <cellStyle name="Uwaga 3" xfId="5273" hidden="1"/>
    <cellStyle name="Uwaga 3" xfId="5269" hidden="1"/>
    <cellStyle name="Uwaga 3" xfId="5264" hidden="1"/>
    <cellStyle name="Uwaga 3" xfId="5258" hidden="1"/>
    <cellStyle name="Uwaga 3" xfId="5254" hidden="1"/>
    <cellStyle name="Uwaga 3" xfId="5249" hidden="1"/>
    <cellStyle name="Uwaga 3" xfId="5243" hidden="1"/>
    <cellStyle name="Uwaga 3" xfId="5240" hidden="1"/>
    <cellStyle name="Uwaga 3" xfId="5236" hidden="1"/>
    <cellStyle name="Uwaga 3" xfId="5228" hidden="1"/>
    <cellStyle name="Uwaga 3" xfId="5223" hidden="1"/>
    <cellStyle name="Uwaga 3" xfId="5218" hidden="1"/>
    <cellStyle name="Uwaga 3" xfId="5213" hidden="1"/>
    <cellStyle name="Uwaga 3" xfId="5208" hidden="1"/>
    <cellStyle name="Uwaga 3" xfId="5203" hidden="1"/>
    <cellStyle name="Uwaga 3" xfId="5198" hidden="1"/>
    <cellStyle name="Uwaga 3" xfId="5193" hidden="1"/>
    <cellStyle name="Uwaga 3" xfId="5188" hidden="1"/>
    <cellStyle name="Uwaga 3" xfId="5183" hidden="1"/>
    <cellStyle name="Uwaga 3" xfId="5179" hidden="1"/>
    <cellStyle name="Uwaga 3" xfId="5174" hidden="1"/>
    <cellStyle name="Uwaga 3" xfId="5167" hidden="1"/>
    <cellStyle name="Uwaga 3" xfId="5162" hidden="1"/>
    <cellStyle name="Uwaga 3" xfId="5157" hidden="1"/>
    <cellStyle name="Uwaga 3" xfId="5152" hidden="1"/>
    <cellStyle name="Uwaga 3" xfId="5147" hidden="1"/>
    <cellStyle name="Uwaga 3" xfId="5142" hidden="1"/>
    <cellStyle name="Uwaga 3" xfId="5137" hidden="1"/>
    <cellStyle name="Uwaga 3" xfId="5132" hidden="1"/>
    <cellStyle name="Uwaga 3" xfId="5127" hidden="1"/>
    <cellStyle name="Uwaga 3" xfId="5123" hidden="1"/>
    <cellStyle name="Uwaga 3" xfId="5118" hidden="1"/>
    <cellStyle name="Uwaga 3" xfId="5113" hidden="1"/>
    <cellStyle name="Uwaga 3" xfId="5108" hidden="1"/>
    <cellStyle name="Uwaga 3" xfId="5104" hidden="1"/>
    <cellStyle name="Uwaga 3" xfId="5100" hidden="1"/>
    <cellStyle name="Uwaga 3" xfId="5093" hidden="1"/>
    <cellStyle name="Uwaga 3" xfId="5089" hidden="1"/>
    <cellStyle name="Uwaga 3" xfId="5084" hidden="1"/>
    <cellStyle name="Uwaga 3" xfId="5078" hidden="1"/>
    <cellStyle name="Uwaga 3" xfId="5074" hidden="1"/>
    <cellStyle name="Uwaga 3" xfId="5069" hidden="1"/>
    <cellStyle name="Uwaga 3" xfId="5063" hidden="1"/>
    <cellStyle name="Uwaga 3" xfId="5059" hidden="1"/>
    <cellStyle name="Uwaga 3" xfId="5055" hidden="1"/>
    <cellStyle name="Uwaga 3" xfId="5048" hidden="1"/>
    <cellStyle name="Uwaga 3" xfId="5044" hidden="1"/>
    <cellStyle name="Uwaga 3" xfId="5040" hidden="1"/>
    <cellStyle name="Uwaga 3" xfId="5907" hidden="1"/>
    <cellStyle name="Uwaga 3" xfId="5906" hidden="1"/>
    <cellStyle name="Uwaga 3" xfId="5904" hidden="1"/>
    <cellStyle name="Uwaga 3" xfId="5891" hidden="1"/>
    <cellStyle name="Uwaga 3" xfId="5889" hidden="1"/>
    <cellStyle name="Uwaga 3" xfId="5887" hidden="1"/>
    <cellStyle name="Uwaga 3" xfId="5877" hidden="1"/>
    <cellStyle name="Uwaga 3" xfId="5875" hidden="1"/>
    <cellStyle name="Uwaga 3" xfId="5873" hidden="1"/>
    <cellStyle name="Uwaga 3" xfId="5862" hidden="1"/>
    <cellStyle name="Uwaga 3" xfId="5860" hidden="1"/>
    <cellStyle name="Uwaga 3" xfId="5858" hidden="1"/>
    <cellStyle name="Uwaga 3" xfId="5845" hidden="1"/>
    <cellStyle name="Uwaga 3" xfId="5843" hidden="1"/>
    <cellStyle name="Uwaga 3" xfId="5842" hidden="1"/>
    <cellStyle name="Uwaga 3" xfId="5829" hidden="1"/>
    <cellStyle name="Uwaga 3" xfId="5828" hidden="1"/>
    <cellStyle name="Uwaga 3" xfId="5826" hidden="1"/>
    <cellStyle name="Uwaga 3" xfId="5814" hidden="1"/>
    <cellStyle name="Uwaga 3" xfId="5813" hidden="1"/>
    <cellStyle name="Uwaga 3" xfId="5811" hidden="1"/>
    <cellStyle name="Uwaga 3" xfId="5799" hidden="1"/>
    <cellStyle name="Uwaga 3" xfId="5798" hidden="1"/>
    <cellStyle name="Uwaga 3" xfId="5796" hidden="1"/>
    <cellStyle name="Uwaga 3" xfId="5784" hidden="1"/>
    <cellStyle name="Uwaga 3" xfId="5783" hidden="1"/>
    <cellStyle name="Uwaga 3" xfId="5781" hidden="1"/>
    <cellStyle name="Uwaga 3" xfId="5769" hidden="1"/>
    <cellStyle name="Uwaga 3" xfId="5768" hidden="1"/>
    <cellStyle name="Uwaga 3" xfId="5766" hidden="1"/>
    <cellStyle name="Uwaga 3" xfId="5754" hidden="1"/>
    <cellStyle name="Uwaga 3" xfId="5753" hidden="1"/>
    <cellStyle name="Uwaga 3" xfId="5751" hidden="1"/>
    <cellStyle name="Uwaga 3" xfId="5739" hidden="1"/>
    <cellStyle name="Uwaga 3" xfId="5738" hidden="1"/>
    <cellStyle name="Uwaga 3" xfId="5736" hidden="1"/>
    <cellStyle name="Uwaga 3" xfId="5724" hidden="1"/>
    <cellStyle name="Uwaga 3" xfId="5723" hidden="1"/>
    <cellStyle name="Uwaga 3" xfId="5721" hidden="1"/>
    <cellStyle name="Uwaga 3" xfId="5709" hidden="1"/>
    <cellStyle name="Uwaga 3" xfId="5708" hidden="1"/>
    <cellStyle name="Uwaga 3" xfId="5706" hidden="1"/>
    <cellStyle name="Uwaga 3" xfId="5694" hidden="1"/>
    <cellStyle name="Uwaga 3" xfId="5693" hidden="1"/>
    <cellStyle name="Uwaga 3" xfId="5691" hidden="1"/>
    <cellStyle name="Uwaga 3" xfId="5679" hidden="1"/>
    <cellStyle name="Uwaga 3" xfId="5678" hidden="1"/>
    <cellStyle name="Uwaga 3" xfId="5676" hidden="1"/>
    <cellStyle name="Uwaga 3" xfId="5664" hidden="1"/>
    <cellStyle name="Uwaga 3" xfId="5663" hidden="1"/>
    <cellStyle name="Uwaga 3" xfId="5661" hidden="1"/>
    <cellStyle name="Uwaga 3" xfId="5649" hidden="1"/>
    <cellStyle name="Uwaga 3" xfId="5648" hidden="1"/>
    <cellStyle name="Uwaga 3" xfId="5646" hidden="1"/>
    <cellStyle name="Uwaga 3" xfId="5634" hidden="1"/>
    <cellStyle name="Uwaga 3" xfId="5633" hidden="1"/>
    <cellStyle name="Uwaga 3" xfId="5631" hidden="1"/>
    <cellStyle name="Uwaga 3" xfId="5619" hidden="1"/>
    <cellStyle name="Uwaga 3" xfId="5618" hidden="1"/>
    <cellStyle name="Uwaga 3" xfId="5616" hidden="1"/>
    <cellStyle name="Uwaga 3" xfId="5604" hidden="1"/>
    <cellStyle name="Uwaga 3" xfId="5603" hidden="1"/>
    <cellStyle name="Uwaga 3" xfId="5601" hidden="1"/>
    <cellStyle name="Uwaga 3" xfId="5589" hidden="1"/>
    <cellStyle name="Uwaga 3" xfId="5588" hidden="1"/>
    <cellStyle name="Uwaga 3" xfId="5586" hidden="1"/>
    <cellStyle name="Uwaga 3" xfId="5574" hidden="1"/>
    <cellStyle name="Uwaga 3" xfId="5573" hidden="1"/>
    <cellStyle name="Uwaga 3" xfId="5571" hidden="1"/>
    <cellStyle name="Uwaga 3" xfId="5559" hidden="1"/>
    <cellStyle name="Uwaga 3" xfId="5558" hidden="1"/>
    <cellStyle name="Uwaga 3" xfId="5556" hidden="1"/>
    <cellStyle name="Uwaga 3" xfId="5544" hidden="1"/>
    <cellStyle name="Uwaga 3" xfId="5543" hidden="1"/>
    <cellStyle name="Uwaga 3" xfId="5541" hidden="1"/>
    <cellStyle name="Uwaga 3" xfId="5529" hidden="1"/>
    <cellStyle name="Uwaga 3" xfId="5528" hidden="1"/>
    <cellStyle name="Uwaga 3" xfId="5526" hidden="1"/>
    <cellStyle name="Uwaga 3" xfId="5514" hidden="1"/>
    <cellStyle name="Uwaga 3" xfId="5513" hidden="1"/>
    <cellStyle name="Uwaga 3" xfId="5511" hidden="1"/>
    <cellStyle name="Uwaga 3" xfId="5499" hidden="1"/>
    <cellStyle name="Uwaga 3" xfId="5498" hidden="1"/>
    <cellStyle name="Uwaga 3" xfId="5496" hidden="1"/>
    <cellStyle name="Uwaga 3" xfId="5484" hidden="1"/>
    <cellStyle name="Uwaga 3" xfId="5483" hidden="1"/>
    <cellStyle name="Uwaga 3" xfId="5481" hidden="1"/>
    <cellStyle name="Uwaga 3" xfId="5469" hidden="1"/>
    <cellStyle name="Uwaga 3" xfId="5468" hidden="1"/>
    <cellStyle name="Uwaga 3" xfId="5466" hidden="1"/>
    <cellStyle name="Uwaga 3" xfId="5454" hidden="1"/>
    <cellStyle name="Uwaga 3" xfId="5453" hidden="1"/>
    <cellStyle name="Uwaga 3" xfId="5451" hidden="1"/>
    <cellStyle name="Uwaga 3" xfId="5439" hidden="1"/>
    <cellStyle name="Uwaga 3" xfId="5438" hidden="1"/>
    <cellStyle name="Uwaga 3" xfId="5436" hidden="1"/>
    <cellStyle name="Uwaga 3" xfId="5424" hidden="1"/>
    <cellStyle name="Uwaga 3" xfId="5422" hidden="1"/>
    <cellStyle name="Uwaga 3" xfId="5419" hidden="1"/>
    <cellStyle name="Uwaga 3" xfId="5409" hidden="1"/>
    <cellStyle name="Uwaga 3" xfId="5407" hidden="1"/>
    <cellStyle name="Uwaga 3" xfId="5404" hidden="1"/>
    <cellStyle name="Uwaga 3" xfId="5394" hidden="1"/>
    <cellStyle name="Uwaga 3" xfId="5392" hidden="1"/>
    <cellStyle name="Uwaga 3" xfId="5389" hidden="1"/>
    <cellStyle name="Uwaga 3" xfId="5379" hidden="1"/>
    <cellStyle name="Uwaga 3" xfId="5377" hidden="1"/>
    <cellStyle name="Uwaga 3" xfId="5374" hidden="1"/>
    <cellStyle name="Uwaga 3" xfId="5364" hidden="1"/>
    <cellStyle name="Uwaga 3" xfId="5362" hidden="1"/>
    <cellStyle name="Uwaga 3" xfId="5359" hidden="1"/>
    <cellStyle name="Uwaga 3" xfId="5349" hidden="1"/>
    <cellStyle name="Uwaga 3" xfId="5347" hidden="1"/>
    <cellStyle name="Uwaga 3" xfId="5343" hidden="1"/>
    <cellStyle name="Uwaga 3" xfId="5334" hidden="1"/>
    <cellStyle name="Uwaga 3" xfId="5331" hidden="1"/>
    <cellStyle name="Uwaga 3" xfId="5327" hidden="1"/>
    <cellStyle name="Uwaga 3" xfId="5319" hidden="1"/>
    <cellStyle name="Uwaga 3" xfId="5317" hidden="1"/>
    <cellStyle name="Uwaga 3" xfId="5313" hidden="1"/>
    <cellStyle name="Uwaga 3" xfId="5304" hidden="1"/>
    <cellStyle name="Uwaga 3" xfId="5302" hidden="1"/>
    <cellStyle name="Uwaga 3" xfId="5299" hidden="1"/>
    <cellStyle name="Uwaga 3" xfId="5289" hidden="1"/>
    <cellStyle name="Uwaga 3" xfId="5287" hidden="1"/>
    <cellStyle name="Uwaga 3" xfId="5282" hidden="1"/>
    <cellStyle name="Uwaga 3" xfId="5274" hidden="1"/>
    <cellStyle name="Uwaga 3" xfId="5272" hidden="1"/>
    <cellStyle name="Uwaga 3" xfId="5267" hidden="1"/>
    <cellStyle name="Uwaga 3" xfId="5259" hidden="1"/>
    <cellStyle name="Uwaga 3" xfId="5257" hidden="1"/>
    <cellStyle name="Uwaga 3" xfId="5252" hidden="1"/>
    <cellStyle name="Uwaga 3" xfId="5244" hidden="1"/>
    <cellStyle name="Uwaga 3" xfId="5242" hidden="1"/>
    <cellStyle name="Uwaga 3" xfId="5238" hidden="1"/>
    <cellStyle name="Uwaga 3" xfId="5229" hidden="1"/>
    <cellStyle name="Uwaga 3" xfId="5226" hidden="1"/>
    <cellStyle name="Uwaga 3" xfId="5221" hidden="1"/>
    <cellStyle name="Uwaga 3" xfId="5214" hidden="1"/>
    <cellStyle name="Uwaga 3" xfId="5210" hidden="1"/>
    <cellStyle name="Uwaga 3" xfId="5205" hidden="1"/>
    <cellStyle name="Uwaga 3" xfId="5199" hidden="1"/>
    <cellStyle name="Uwaga 3" xfId="5195" hidden="1"/>
    <cellStyle name="Uwaga 3" xfId="5190" hidden="1"/>
    <cellStyle name="Uwaga 3" xfId="5184" hidden="1"/>
    <cellStyle name="Uwaga 3" xfId="5181" hidden="1"/>
    <cellStyle name="Uwaga 3" xfId="5177" hidden="1"/>
    <cellStyle name="Uwaga 3" xfId="5168" hidden="1"/>
    <cellStyle name="Uwaga 3" xfId="5163" hidden="1"/>
    <cellStyle name="Uwaga 3" xfId="5158" hidden="1"/>
    <cellStyle name="Uwaga 3" xfId="5153" hidden="1"/>
    <cellStyle name="Uwaga 3" xfId="5148" hidden="1"/>
    <cellStyle name="Uwaga 3" xfId="5143" hidden="1"/>
    <cellStyle name="Uwaga 3" xfId="5138" hidden="1"/>
    <cellStyle name="Uwaga 3" xfId="5133" hidden="1"/>
    <cellStyle name="Uwaga 3" xfId="5128" hidden="1"/>
    <cellStyle name="Uwaga 3" xfId="5124" hidden="1"/>
    <cellStyle name="Uwaga 3" xfId="5119" hidden="1"/>
    <cellStyle name="Uwaga 3" xfId="5114" hidden="1"/>
    <cellStyle name="Uwaga 3" xfId="5109" hidden="1"/>
    <cellStyle name="Uwaga 3" xfId="5105" hidden="1"/>
    <cellStyle name="Uwaga 3" xfId="5101" hidden="1"/>
    <cellStyle name="Uwaga 3" xfId="5094" hidden="1"/>
    <cellStyle name="Uwaga 3" xfId="5090" hidden="1"/>
    <cellStyle name="Uwaga 3" xfId="5085" hidden="1"/>
    <cellStyle name="Uwaga 3" xfId="5079" hidden="1"/>
    <cellStyle name="Uwaga 3" xfId="5075" hidden="1"/>
    <cellStyle name="Uwaga 3" xfId="5070" hidden="1"/>
    <cellStyle name="Uwaga 3" xfId="5064" hidden="1"/>
    <cellStyle name="Uwaga 3" xfId="5060" hidden="1"/>
    <cellStyle name="Uwaga 3" xfId="5056" hidden="1"/>
    <cellStyle name="Uwaga 3" xfId="5049" hidden="1"/>
    <cellStyle name="Uwaga 3" xfId="5045" hidden="1"/>
    <cellStyle name="Uwaga 3" xfId="5041" hidden="1"/>
    <cellStyle name="Uwaga 3" xfId="4038" hidden="1"/>
    <cellStyle name="Uwaga 3" xfId="4037" hidden="1"/>
    <cellStyle name="Uwaga 3" xfId="4036" hidden="1"/>
    <cellStyle name="Uwaga 3" xfId="4029" hidden="1"/>
    <cellStyle name="Uwaga 3" xfId="4028" hidden="1"/>
    <cellStyle name="Uwaga 3" xfId="4027" hidden="1"/>
    <cellStyle name="Uwaga 3" xfId="4020" hidden="1"/>
    <cellStyle name="Uwaga 3" xfId="4019" hidden="1"/>
    <cellStyle name="Uwaga 3" xfId="4018" hidden="1"/>
    <cellStyle name="Uwaga 3" xfId="4011" hidden="1"/>
    <cellStyle name="Uwaga 3" xfId="4010" hidden="1"/>
    <cellStyle name="Uwaga 3" xfId="4009" hidden="1"/>
    <cellStyle name="Uwaga 3" xfId="4002" hidden="1"/>
    <cellStyle name="Uwaga 3" xfId="4001" hidden="1"/>
    <cellStyle name="Uwaga 3" xfId="4000" hidden="1"/>
    <cellStyle name="Uwaga 3" xfId="3993" hidden="1"/>
    <cellStyle name="Uwaga 3" xfId="3992" hidden="1"/>
    <cellStyle name="Uwaga 3" xfId="3990" hidden="1"/>
    <cellStyle name="Uwaga 3" xfId="3984" hidden="1"/>
    <cellStyle name="Uwaga 3" xfId="3983" hidden="1"/>
    <cellStyle name="Uwaga 3" xfId="3981" hidden="1"/>
    <cellStyle name="Uwaga 3" xfId="3975" hidden="1"/>
    <cellStyle name="Uwaga 3" xfId="3974" hidden="1"/>
    <cellStyle name="Uwaga 3" xfId="3972" hidden="1"/>
    <cellStyle name="Uwaga 3" xfId="3966" hidden="1"/>
    <cellStyle name="Uwaga 3" xfId="3965" hidden="1"/>
    <cellStyle name="Uwaga 3" xfId="3963" hidden="1"/>
    <cellStyle name="Uwaga 3" xfId="3957" hidden="1"/>
    <cellStyle name="Uwaga 3" xfId="3956" hidden="1"/>
    <cellStyle name="Uwaga 3" xfId="3954" hidden="1"/>
    <cellStyle name="Uwaga 3" xfId="3948" hidden="1"/>
    <cellStyle name="Uwaga 3" xfId="3947" hidden="1"/>
    <cellStyle name="Uwaga 3" xfId="3945" hidden="1"/>
    <cellStyle name="Uwaga 3" xfId="3939" hidden="1"/>
    <cellStyle name="Uwaga 3" xfId="3938" hidden="1"/>
    <cellStyle name="Uwaga 3" xfId="3936" hidden="1"/>
    <cellStyle name="Uwaga 3" xfId="3930" hidden="1"/>
    <cellStyle name="Uwaga 3" xfId="3929" hidden="1"/>
    <cellStyle name="Uwaga 3" xfId="3927" hidden="1"/>
    <cellStyle name="Uwaga 3" xfId="3921" hidden="1"/>
    <cellStyle name="Uwaga 3" xfId="3920" hidden="1"/>
    <cellStyle name="Uwaga 3" xfId="3918" hidden="1"/>
    <cellStyle name="Uwaga 3" xfId="3912" hidden="1"/>
    <cellStyle name="Uwaga 3" xfId="3911" hidden="1"/>
    <cellStyle name="Uwaga 3" xfId="3909" hidden="1"/>
    <cellStyle name="Uwaga 3" xfId="3903" hidden="1"/>
    <cellStyle name="Uwaga 3" xfId="3902" hidden="1"/>
    <cellStyle name="Uwaga 3" xfId="3900" hidden="1"/>
    <cellStyle name="Uwaga 3" xfId="3894" hidden="1"/>
    <cellStyle name="Uwaga 3" xfId="3893" hidden="1"/>
    <cellStyle name="Uwaga 3" xfId="3891" hidden="1"/>
    <cellStyle name="Uwaga 3" xfId="3885" hidden="1"/>
    <cellStyle name="Uwaga 3" xfId="3884" hidden="1"/>
    <cellStyle name="Uwaga 3" xfId="3881" hidden="1"/>
    <cellStyle name="Uwaga 3" xfId="3876" hidden="1"/>
    <cellStyle name="Uwaga 3" xfId="3874" hidden="1"/>
    <cellStyle name="Uwaga 3" xfId="3871" hidden="1"/>
    <cellStyle name="Uwaga 3" xfId="3867" hidden="1"/>
    <cellStyle name="Uwaga 3" xfId="3866" hidden="1"/>
    <cellStyle name="Uwaga 3" xfId="3863" hidden="1"/>
    <cellStyle name="Uwaga 3" xfId="3858" hidden="1"/>
    <cellStyle name="Uwaga 3" xfId="3857" hidden="1"/>
    <cellStyle name="Uwaga 3" xfId="3855" hidden="1"/>
    <cellStyle name="Uwaga 3" xfId="3849" hidden="1"/>
    <cellStyle name="Uwaga 3" xfId="3848" hidden="1"/>
    <cellStyle name="Uwaga 3" xfId="3846" hidden="1"/>
    <cellStyle name="Uwaga 3" xfId="3840" hidden="1"/>
    <cellStyle name="Uwaga 3" xfId="3839" hidden="1"/>
    <cellStyle name="Uwaga 3" xfId="3837" hidden="1"/>
    <cellStyle name="Uwaga 3" xfId="3831" hidden="1"/>
    <cellStyle name="Uwaga 3" xfId="3830" hidden="1"/>
    <cellStyle name="Uwaga 3" xfId="3828" hidden="1"/>
    <cellStyle name="Uwaga 3" xfId="3822" hidden="1"/>
    <cellStyle name="Uwaga 3" xfId="3821" hidden="1"/>
    <cellStyle name="Uwaga 3" xfId="3819" hidden="1"/>
    <cellStyle name="Uwaga 3" xfId="3813" hidden="1"/>
    <cellStyle name="Uwaga 3" xfId="3812" hidden="1"/>
    <cellStyle name="Uwaga 3" xfId="3809" hidden="1"/>
    <cellStyle name="Uwaga 3" xfId="3804" hidden="1"/>
    <cellStyle name="Uwaga 3" xfId="3802" hidden="1"/>
    <cellStyle name="Uwaga 3" xfId="3799" hidden="1"/>
    <cellStyle name="Uwaga 3" xfId="3795" hidden="1"/>
    <cellStyle name="Uwaga 3" xfId="3793" hidden="1"/>
    <cellStyle name="Uwaga 3" xfId="3790" hidden="1"/>
    <cellStyle name="Uwaga 3" xfId="3786" hidden="1"/>
    <cellStyle name="Uwaga 3" xfId="3785" hidden="1"/>
    <cellStyle name="Uwaga 3" xfId="3783" hidden="1"/>
    <cellStyle name="Uwaga 3" xfId="3777" hidden="1"/>
    <cellStyle name="Uwaga 3" xfId="3775" hidden="1"/>
    <cellStyle name="Uwaga 3" xfId="3772" hidden="1"/>
    <cellStyle name="Uwaga 3" xfId="3768" hidden="1"/>
    <cellStyle name="Uwaga 3" xfId="3766" hidden="1"/>
    <cellStyle name="Uwaga 3" xfId="3763" hidden="1"/>
    <cellStyle name="Uwaga 3" xfId="3759" hidden="1"/>
    <cellStyle name="Uwaga 3" xfId="3757" hidden="1"/>
    <cellStyle name="Uwaga 3" xfId="3754" hidden="1"/>
    <cellStyle name="Uwaga 3" xfId="3750" hidden="1"/>
    <cellStyle name="Uwaga 3" xfId="3748" hidden="1"/>
    <cellStyle name="Uwaga 3" xfId="3746" hidden="1"/>
    <cellStyle name="Uwaga 3" xfId="3741" hidden="1"/>
    <cellStyle name="Uwaga 3" xfId="3739" hidden="1"/>
    <cellStyle name="Uwaga 3" xfId="3737" hidden="1"/>
    <cellStyle name="Uwaga 3" xfId="3732" hidden="1"/>
    <cellStyle name="Uwaga 3" xfId="3730" hidden="1"/>
    <cellStyle name="Uwaga 3" xfId="3727" hidden="1"/>
    <cellStyle name="Uwaga 3" xfId="3723" hidden="1"/>
    <cellStyle name="Uwaga 3" xfId="3721" hidden="1"/>
    <cellStyle name="Uwaga 3" xfId="3719" hidden="1"/>
    <cellStyle name="Uwaga 3" xfId="3714" hidden="1"/>
    <cellStyle name="Uwaga 3" xfId="3712" hidden="1"/>
    <cellStyle name="Uwaga 3" xfId="3710" hidden="1"/>
    <cellStyle name="Uwaga 3" xfId="3704" hidden="1"/>
    <cellStyle name="Uwaga 3" xfId="3701" hidden="1"/>
    <cellStyle name="Uwaga 3" xfId="3698" hidden="1"/>
    <cellStyle name="Uwaga 3" xfId="3695" hidden="1"/>
    <cellStyle name="Uwaga 3" xfId="3692" hidden="1"/>
    <cellStyle name="Uwaga 3" xfId="3689" hidden="1"/>
    <cellStyle name="Uwaga 3" xfId="3686" hidden="1"/>
    <cellStyle name="Uwaga 3" xfId="3683" hidden="1"/>
    <cellStyle name="Uwaga 3" xfId="3680" hidden="1"/>
    <cellStyle name="Uwaga 3" xfId="3678" hidden="1"/>
    <cellStyle name="Uwaga 3" xfId="3676" hidden="1"/>
    <cellStyle name="Uwaga 3" xfId="3673" hidden="1"/>
    <cellStyle name="Uwaga 3" xfId="3669" hidden="1"/>
    <cellStyle name="Uwaga 3" xfId="3666" hidden="1"/>
    <cellStyle name="Uwaga 3" xfId="3663" hidden="1"/>
    <cellStyle name="Uwaga 3" xfId="3659" hidden="1"/>
    <cellStyle name="Uwaga 3" xfId="3656" hidden="1"/>
    <cellStyle name="Uwaga 3" xfId="3653" hidden="1"/>
    <cellStyle name="Uwaga 3" xfId="3651" hidden="1"/>
    <cellStyle name="Uwaga 3" xfId="3648" hidden="1"/>
    <cellStyle name="Uwaga 3" xfId="3645" hidden="1"/>
    <cellStyle name="Uwaga 3" xfId="3642" hidden="1"/>
    <cellStyle name="Uwaga 3" xfId="3640" hidden="1"/>
    <cellStyle name="Uwaga 3" xfId="3638" hidden="1"/>
    <cellStyle name="Uwaga 3" xfId="3633" hidden="1"/>
    <cellStyle name="Uwaga 3" xfId="3630" hidden="1"/>
    <cellStyle name="Uwaga 3" xfId="3627" hidden="1"/>
    <cellStyle name="Uwaga 3" xfId="3623" hidden="1"/>
    <cellStyle name="Uwaga 3" xfId="3620" hidden="1"/>
    <cellStyle name="Uwaga 3" xfId="3617" hidden="1"/>
    <cellStyle name="Uwaga 3" xfId="3614" hidden="1"/>
    <cellStyle name="Uwaga 3" xfId="3611" hidden="1"/>
    <cellStyle name="Uwaga 3" xfId="3608" hidden="1"/>
    <cellStyle name="Uwaga 3" xfId="3606" hidden="1"/>
    <cellStyle name="Uwaga 3" xfId="3604" hidden="1"/>
    <cellStyle name="Uwaga 3" xfId="3601" hidden="1"/>
    <cellStyle name="Uwaga 3" xfId="3596" hidden="1"/>
    <cellStyle name="Uwaga 3" xfId="3593" hidden="1"/>
    <cellStyle name="Uwaga 3" xfId="3590" hidden="1"/>
    <cellStyle name="Uwaga 3" xfId="3586" hidden="1"/>
    <cellStyle name="Uwaga 3" xfId="3583" hidden="1"/>
    <cellStyle name="Uwaga 3" xfId="3581" hidden="1"/>
    <cellStyle name="Uwaga 3" xfId="3578" hidden="1"/>
    <cellStyle name="Uwaga 3" xfId="3575" hidden="1"/>
    <cellStyle name="Uwaga 3" xfId="3572" hidden="1"/>
    <cellStyle name="Uwaga 3" xfId="3570" hidden="1"/>
    <cellStyle name="Uwaga 3" xfId="3567" hidden="1"/>
    <cellStyle name="Uwaga 3" xfId="3564" hidden="1"/>
    <cellStyle name="Uwaga 3" xfId="3561" hidden="1"/>
    <cellStyle name="Uwaga 3" xfId="3559" hidden="1"/>
    <cellStyle name="Uwaga 3" xfId="3557" hidden="1"/>
    <cellStyle name="Uwaga 3" xfId="3552" hidden="1"/>
    <cellStyle name="Uwaga 3" xfId="3550" hidden="1"/>
    <cellStyle name="Uwaga 3" xfId="3547" hidden="1"/>
    <cellStyle name="Uwaga 3" xfId="3543" hidden="1"/>
    <cellStyle name="Uwaga 3" xfId="3541" hidden="1"/>
    <cellStyle name="Uwaga 3" xfId="3538" hidden="1"/>
    <cellStyle name="Uwaga 3" xfId="3534" hidden="1"/>
    <cellStyle name="Uwaga 3" xfId="3532" hidden="1"/>
    <cellStyle name="Uwaga 3" xfId="3530" hidden="1"/>
    <cellStyle name="Uwaga 3" xfId="3525" hidden="1"/>
    <cellStyle name="Uwaga 3" xfId="3523" hidden="1"/>
    <cellStyle name="Uwaga 3" xfId="3521" hidden="1"/>
    <cellStyle name="Uwaga 3" xfId="5995" hidden="1"/>
    <cellStyle name="Uwaga 3" xfId="5996" hidden="1"/>
    <cellStyle name="Uwaga 3" xfId="5998" hidden="1"/>
    <cellStyle name="Uwaga 3" xfId="6010" hidden="1"/>
    <cellStyle name="Uwaga 3" xfId="6011" hidden="1"/>
    <cellStyle name="Uwaga 3" xfId="6016" hidden="1"/>
    <cellStyle name="Uwaga 3" xfId="6025" hidden="1"/>
    <cellStyle name="Uwaga 3" xfId="6026" hidden="1"/>
    <cellStyle name="Uwaga 3" xfId="6031" hidden="1"/>
    <cellStyle name="Uwaga 3" xfId="6040" hidden="1"/>
    <cellStyle name="Uwaga 3" xfId="6041" hidden="1"/>
    <cellStyle name="Uwaga 3" xfId="6042" hidden="1"/>
    <cellStyle name="Uwaga 3" xfId="6055" hidden="1"/>
    <cellStyle name="Uwaga 3" xfId="6060" hidden="1"/>
    <cellStyle name="Uwaga 3" xfId="6065" hidden="1"/>
    <cellStyle name="Uwaga 3" xfId="6075" hidden="1"/>
    <cellStyle name="Uwaga 3" xfId="6080" hidden="1"/>
    <cellStyle name="Uwaga 3" xfId="6084" hidden="1"/>
    <cellStyle name="Uwaga 3" xfId="6091" hidden="1"/>
    <cellStyle name="Uwaga 3" xfId="6096" hidden="1"/>
    <cellStyle name="Uwaga 3" xfId="6099" hidden="1"/>
    <cellStyle name="Uwaga 3" xfId="6105" hidden="1"/>
    <cellStyle name="Uwaga 3" xfId="6110" hidden="1"/>
    <cellStyle name="Uwaga 3" xfId="6114" hidden="1"/>
    <cellStyle name="Uwaga 3" xfId="6115" hidden="1"/>
    <cellStyle name="Uwaga 3" xfId="6116" hidden="1"/>
    <cellStyle name="Uwaga 3" xfId="6120" hidden="1"/>
    <cellStyle name="Uwaga 3" xfId="6132" hidden="1"/>
    <cellStyle name="Uwaga 3" xfId="6137" hidden="1"/>
    <cellStyle name="Uwaga 3" xfId="6142" hidden="1"/>
    <cellStyle name="Uwaga 3" xfId="6147" hidden="1"/>
    <cellStyle name="Uwaga 3" xfId="6152" hidden="1"/>
    <cellStyle name="Uwaga 3" xfId="6157" hidden="1"/>
    <cellStyle name="Uwaga 3" xfId="6161" hidden="1"/>
    <cellStyle name="Uwaga 3" xfId="6165" hidden="1"/>
    <cellStyle name="Uwaga 3" xfId="6170" hidden="1"/>
    <cellStyle name="Uwaga 3" xfId="6175" hidden="1"/>
    <cellStyle name="Uwaga 3" xfId="6176" hidden="1"/>
    <cellStyle name="Uwaga 3" xfId="6178" hidden="1"/>
    <cellStyle name="Uwaga 3" xfId="6191" hidden="1"/>
    <cellStyle name="Uwaga 3" xfId="6195" hidden="1"/>
    <cellStyle name="Uwaga 3" xfId="6200" hidden="1"/>
    <cellStyle name="Uwaga 3" xfId="6207" hidden="1"/>
    <cellStyle name="Uwaga 3" xfId="6211" hidden="1"/>
    <cellStyle name="Uwaga 3" xfId="6216" hidden="1"/>
    <cellStyle name="Uwaga 3" xfId="6221" hidden="1"/>
    <cellStyle name="Uwaga 3" xfId="6224" hidden="1"/>
    <cellStyle name="Uwaga 3" xfId="6229" hidden="1"/>
    <cellStyle name="Uwaga 3" xfId="6235" hidden="1"/>
    <cellStyle name="Uwaga 3" xfId="6236" hidden="1"/>
    <cellStyle name="Uwaga 3" xfId="6239" hidden="1"/>
    <cellStyle name="Uwaga 3" xfId="6252" hidden="1"/>
    <cellStyle name="Uwaga 3" xfId="6256" hidden="1"/>
    <cellStyle name="Uwaga 3" xfId="6261" hidden="1"/>
    <cellStyle name="Uwaga 3" xfId="6268" hidden="1"/>
    <cellStyle name="Uwaga 3" xfId="6273" hidden="1"/>
    <cellStyle name="Uwaga 3" xfId="6277" hidden="1"/>
    <cellStyle name="Uwaga 3" xfId="6282" hidden="1"/>
    <cellStyle name="Uwaga 3" xfId="6286" hidden="1"/>
    <cellStyle name="Uwaga 3" xfId="6291" hidden="1"/>
    <cellStyle name="Uwaga 3" xfId="6295" hidden="1"/>
    <cellStyle name="Uwaga 3" xfId="6296" hidden="1"/>
    <cellStyle name="Uwaga 3" xfId="6298" hidden="1"/>
    <cellStyle name="Uwaga 3" xfId="6310" hidden="1"/>
    <cellStyle name="Uwaga 3" xfId="6311" hidden="1"/>
    <cellStyle name="Uwaga 3" xfId="6313" hidden="1"/>
    <cellStyle name="Uwaga 3" xfId="6325" hidden="1"/>
    <cellStyle name="Uwaga 3" xfId="6327" hidden="1"/>
    <cellStyle name="Uwaga 3" xfId="6330" hidden="1"/>
    <cellStyle name="Uwaga 3" xfId="6340" hidden="1"/>
    <cellStyle name="Uwaga 3" xfId="6341" hidden="1"/>
    <cellStyle name="Uwaga 3" xfId="6343" hidden="1"/>
    <cellStyle name="Uwaga 3" xfId="6355" hidden="1"/>
    <cellStyle name="Uwaga 3" xfId="6356" hidden="1"/>
    <cellStyle name="Uwaga 3" xfId="6357" hidden="1"/>
    <cellStyle name="Uwaga 3" xfId="6371" hidden="1"/>
    <cellStyle name="Uwaga 3" xfId="6374" hidden="1"/>
    <cellStyle name="Uwaga 3" xfId="6378" hidden="1"/>
    <cellStyle name="Uwaga 3" xfId="6386" hidden="1"/>
    <cellStyle name="Uwaga 3" xfId="6389" hidden="1"/>
    <cellStyle name="Uwaga 3" xfId="6393" hidden="1"/>
    <cellStyle name="Uwaga 3" xfId="6401" hidden="1"/>
    <cellStyle name="Uwaga 3" xfId="6404" hidden="1"/>
    <cellStyle name="Uwaga 3" xfId="6408" hidden="1"/>
    <cellStyle name="Uwaga 3" xfId="6415" hidden="1"/>
    <cellStyle name="Uwaga 3" xfId="6416" hidden="1"/>
    <cellStyle name="Uwaga 3" xfId="6418" hidden="1"/>
    <cellStyle name="Uwaga 3" xfId="6431" hidden="1"/>
    <cellStyle name="Uwaga 3" xfId="6434" hidden="1"/>
    <cellStyle name="Uwaga 3" xfId="6437" hidden="1"/>
    <cellStyle name="Uwaga 3" xfId="6446" hidden="1"/>
    <cellStyle name="Uwaga 3" xfId="6449" hidden="1"/>
    <cellStyle name="Uwaga 3" xfId="6453" hidden="1"/>
    <cellStyle name="Uwaga 3" xfId="6461" hidden="1"/>
    <cellStyle name="Uwaga 3" xfId="6463" hidden="1"/>
    <cellStyle name="Uwaga 3" xfId="6466" hidden="1"/>
    <cellStyle name="Uwaga 3" xfId="6475" hidden="1"/>
    <cellStyle name="Uwaga 3" xfId="6476" hidden="1"/>
    <cellStyle name="Uwaga 3" xfId="6477" hidden="1"/>
    <cellStyle name="Uwaga 3" xfId="6490" hidden="1"/>
    <cellStyle name="Uwaga 3" xfId="6491" hidden="1"/>
    <cellStyle name="Uwaga 3" xfId="6493" hidden="1"/>
    <cellStyle name="Uwaga 3" xfId="6505" hidden="1"/>
    <cellStyle name="Uwaga 3" xfId="6506" hidden="1"/>
    <cellStyle name="Uwaga 3" xfId="6508" hidden="1"/>
    <cellStyle name="Uwaga 3" xfId="6520" hidden="1"/>
    <cellStyle name="Uwaga 3" xfId="6521" hidden="1"/>
    <cellStyle name="Uwaga 3" xfId="6523" hidden="1"/>
    <cellStyle name="Uwaga 3" xfId="6535" hidden="1"/>
    <cellStyle name="Uwaga 3" xfId="6536" hidden="1"/>
    <cellStyle name="Uwaga 3" xfId="6537" hidden="1"/>
    <cellStyle name="Uwaga 3" xfId="6551" hidden="1"/>
    <cellStyle name="Uwaga 3" xfId="6553" hidden="1"/>
    <cellStyle name="Uwaga 3" xfId="6556" hidden="1"/>
    <cellStyle name="Uwaga 3" xfId="6566" hidden="1"/>
    <cellStyle name="Uwaga 3" xfId="6569" hidden="1"/>
    <cellStyle name="Uwaga 3" xfId="6572" hidden="1"/>
    <cellStyle name="Uwaga 3" xfId="6581" hidden="1"/>
    <cellStyle name="Uwaga 3" xfId="6583" hidden="1"/>
    <cellStyle name="Uwaga 3" xfId="6586" hidden="1"/>
    <cellStyle name="Uwaga 3" xfId="6595" hidden="1"/>
    <cellStyle name="Uwaga 3" xfId="6596" hidden="1"/>
    <cellStyle name="Uwaga 3" xfId="6597" hidden="1"/>
    <cellStyle name="Uwaga 3" xfId="6610" hidden="1"/>
    <cellStyle name="Uwaga 3" xfId="6612" hidden="1"/>
    <cellStyle name="Uwaga 3" xfId="6614" hidden="1"/>
    <cellStyle name="Uwaga 3" xfId="6625" hidden="1"/>
    <cellStyle name="Uwaga 3" xfId="6627" hidden="1"/>
    <cellStyle name="Uwaga 3" xfId="6629" hidden="1"/>
    <cellStyle name="Uwaga 3" xfId="6640" hidden="1"/>
    <cellStyle name="Uwaga 3" xfId="6642" hidden="1"/>
    <cellStyle name="Uwaga 3" xfId="6644" hidden="1"/>
    <cellStyle name="Uwaga 3" xfId="6655" hidden="1"/>
    <cellStyle name="Uwaga 3" xfId="6656" hidden="1"/>
    <cellStyle name="Uwaga 3" xfId="6657" hidden="1"/>
    <cellStyle name="Uwaga 3" xfId="6670" hidden="1"/>
    <cellStyle name="Uwaga 3" xfId="6672" hidden="1"/>
    <cellStyle name="Uwaga 3" xfId="6674" hidden="1"/>
    <cellStyle name="Uwaga 3" xfId="6685" hidden="1"/>
    <cellStyle name="Uwaga 3" xfId="6687" hidden="1"/>
    <cellStyle name="Uwaga 3" xfId="6689" hidden="1"/>
    <cellStyle name="Uwaga 3" xfId="6700" hidden="1"/>
    <cellStyle name="Uwaga 3" xfId="6702" hidden="1"/>
    <cellStyle name="Uwaga 3" xfId="6703" hidden="1"/>
    <cellStyle name="Uwaga 3" xfId="6715" hidden="1"/>
    <cellStyle name="Uwaga 3" xfId="6716" hidden="1"/>
    <cellStyle name="Uwaga 3" xfId="6717" hidden="1"/>
    <cellStyle name="Uwaga 3" xfId="6730" hidden="1"/>
    <cellStyle name="Uwaga 3" xfId="6732" hidden="1"/>
    <cellStyle name="Uwaga 3" xfId="6734" hidden="1"/>
    <cellStyle name="Uwaga 3" xfId="6745" hidden="1"/>
    <cellStyle name="Uwaga 3" xfId="6747" hidden="1"/>
    <cellStyle name="Uwaga 3" xfId="6749" hidden="1"/>
    <cellStyle name="Uwaga 3" xfId="6760" hidden="1"/>
    <cellStyle name="Uwaga 3" xfId="6762" hidden="1"/>
    <cellStyle name="Uwaga 3" xfId="6764" hidden="1"/>
    <cellStyle name="Uwaga 3" xfId="6775" hidden="1"/>
    <cellStyle name="Uwaga 3" xfId="6776" hidden="1"/>
    <cellStyle name="Uwaga 3" xfId="6778" hidden="1"/>
    <cellStyle name="Uwaga 3" xfId="6789" hidden="1"/>
    <cellStyle name="Uwaga 3" xfId="6791" hidden="1"/>
    <cellStyle name="Uwaga 3" xfId="6792" hidden="1"/>
    <cellStyle name="Uwaga 3" xfId="6801" hidden="1"/>
    <cellStyle name="Uwaga 3" xfId="6804" hidden="1"/>
    <cellStyle name="Uwaga 3" xfId="6806" hidden="1"/>
    <cellStyle name="Uwaga 3" xfId="6817" hidden="1"/>
    <cellStyle name="Uwaga 3" xfId="6819" hidden="1"/>
    <cellStyle name="Uwaga 3" xfId="6821" hidden="1"/>
    <cellStyle name="Uwaga 3" xfId="6833" hidden="1"/>
    <cellStyle name="Uwaga 3" xfId="6835" hidden="1"/>
    <cellStyle name="Uwaga 3" xfId="6837" hidden="1"/>
    <cellStyle name="Uwaga 3" xfId="6845" hidden="1"/>
    <cellStyle name="Uwaga 3" xfId="6847" hidden="1"/>
    <cellStyle name="Uwaga 3" xfId="6850" hidden="1"/>
    <cellStyle name="Uwaga 3" xfId="6840" hidden="1"/>
    <cellStyle name="Uwaga 3" xfId="6839" hidden="1"/>
    <cellStyle name="Uwaga 3" xfId="6838" hidden="1"/>
    <cellStyle name="Uwaga 3" xfId="6825" hidden="1"/>
    <cellStyle name="Uwaga 3" xfId="6824" hidden="1"/>
    <cellStyle name="Uwaga 3" xfId="6823" hidden="1"/>
    <cellStyle name="Uwaga 3" xfId="6810" hidden="1"/>
    <cellStyle name="Uwaga 3" xfId="6809" hidden="1"/>
    <cellStyle name="Uwaga 3" xfId="6808" hidden="1"/>
    <cellStyle name="Uwaga 3" xfId="6795" hidden="1"/>
    <cellStyle name="Uwaga 3" xfId="6794" hidden="1"/>
    <cellStyle name="Uwaga 3" xfId="6793" hidden="1"/>
    <cellStyle name="Uwaga 3" xfId="6780" hidden="1"/>
    <cellStyle name="Uwaga 3" xfId="6779" hidden="1"/>
    <cellStyle name="Uwaga 3" xfId="6777" hidden="1"/>
    <cellStyle name="Uwaga 3" xfId="6766" hidden="1"/>
    <cellStyle name="Uwaga 3" xfId="6763" hidden="1"/>
    <cellStyle name="Uwaga 3" xfId="6761" hidden="1"/>
    <cellStyle name="Uwaga 3" xfId="6751" hidden="1"/>
    <cellStyle name="Uwaga 3" xfId="6748" hidden="1"/>
    <cellStyle name="Uwaga 3" xfId="6746" hidden="1"/>
    <cellStyle name="Uwaga 3" xfId="6736" hidden="1"/>
    <cellStyle name="Uwaga 3" xfId="6733" hidden="1"/>
    <cellStyle name="Uwaga 3" xfId="6731" hidden="1"/>
    <cellStyle name="Uwaga 3" xfId="6721" hidden="1"/>
    <cellStyle name="Uwaga 3" xfId="6719" hidden="1"/>
    <cellStyle name="Uwaga 3" xfId="6718" hidden="1"/>
    <cellStyle name="Uwaga 3" xfId="6706" hidden="1"/>
    <cellStyle name="Uwaga 3" xfId="6704" hidden="1"/>
    <cellStyle name="Uwaga 3" xfId="6701" hidden="1"/>
    <cellStyle name="Uwaga 3" xfId="6691" hidden="1"/>
    <cellStyle name="Uwaga 3" xfId="6688" hidden="1"/>
    <cellStyle name="Uwaga 3" xfId="6686" hidden="1"/>
    <cellStyle name="Uwaga 3" xfId="6676" hidden="1"/>
    <cellStyle name="Uwaga 3" xfId="6673" hidden="1"/>
    <cellStyle name="Uwaga 3" xfId="6671" hidden="1"/>
    <cellStyle name="Uwaga 3" xfId="6661" hidden="1"/>
    <cellStyle name="Uwaga 3" xfId="6659" hidden="1"/>
    <cellStyle name="Uwaga 3" xfId="6658" hidden="1"/>
    <cellStyle name="Uwaga 3" xfId="6646" hidden="1"/>
    <cellStyle name="Uwaga 3" xfId="6643" hidden="1"/>
    <cellStyle name="Uwaga 3" xfId="6641" hidden="1"/>
    <cellStyle name="Uwaga 3" xfId="6631" hidden="1"/>
    <cellStyle name="Uwaga 3" xfId="6628" hidden="1"/>
    <cellStyle name="Uwaga 3" xfId="6626" hidden="1"/>
    <cellStyle name="Uwaga 3" xfId="6616" hidden="1"/>
    <cellStyle name="Uwaga 3" xfId="6613" hidden="1"/>
    <cellStyle name="Uwaga 3" xfId="6611" hidden="1"/>
    <cellStyle name="Uwaga 3" xfId="6601" hidden="1"/>
    <cellStyle name="Uwaga 3" xfId="6599" hidden="1"/>
    <cellStyle name="Uwaga 3" xfId="6598" hidden="1"/>
    <cellStyle name="Uwaga 3" xfId="6585" hidden="1"/>
    <cellStyle name="Uwaga 3" xfId="6582" hidden="1"/>
    <cellStyle name="Uwaga 3" xfId="6580" hidden="1"/>
    <cellStyle name="Uwaga 3" xfId="6570" hidden="1"/>
    <cellStyle name="Uwaga 3" xfId="6567" hidden="1"/>
    <cellStyle name="Uwaga 3" xfId="6565" hidden="1"/>
    <cellStyle name="Uwaga 3" xfId="6555" hidden="1"/>
    <cellStyle name="Uwaga 3" xfId="6552" hidden="1"/>
    <cellStyle name="Uwaga 3" xfId="6550" hidden="1"/>
    <cellStyle name="Uwaga 3" xfId="6541" hidden="1"/>
    <cellStyle name="Uwaga 3" xfId="6539" hidden="1"/>
    <cellStyle name="Uwaga 3" xfId="6538" hidden="1"/>
    <cellStyle name="Uwaga 3" xfId="6526" hidden="1"/>
    <cellStyle name="Uwaga 3" xfId="6524" hidden="1"/>
    <cellStyle name="Uwaga 3" xfId="6522" hidden="1"/>
    <cellStyle name="Uwaga 3" xfId="6511" hidden="1"/>
    <cellStyle name="Uwaga 3" xfId="6509" hidden="1"/>
    <cellStyle name="Uwaga 3" xfId="6507" hidden="1"/>
    <cellStyle name="Uwaga 3" xfId="6496" hidden="1"/>
    <cellStyle name="Uwaga 3" xfId="6494" hidden="1"/>
    <cellStyle name="Uwaga 3" xfId="6492" hidden="1"/>
    <cellStyle name="Uwaga 3" xfId="6481" hidden="1"/>
    <cellStyle name="Uwaga 3" xfId="6479" hidden="1"/>
    <cellStyle name="Uwaga 3" xfId="6478" hidden="1"/>
    <cellStyle name="Uwaga 3" xfId="6465" hidden="1"/>
    <cellStyle name="Uwaga 3" xfId="6462" hidden="1"/>
    <cellStyle name="Uwaga 3" xfId="6460" hidden="1"/>
    <cellStyle name="Uwaga 3" xfId="6450" hidden="1"/>
    <cellStyle name="Uwaga 3" xfId="6447" hidden="1"/>
    <cellStyle name="Uwaga 3" xfId="6445" hidden="1"/>
    <cellStyle name="Uwaga 3" xfId="6435" hidden="1"/>
    <cellStyle name="Uwaga 3" xfId="6432" hidden="1"/>
    <cellStyle name="Uwaga 3" xfId="6430" hidden="1"/>
    <cellStyle name="Uwaga 3" xfId="6421" hidden="1"/>
    <cellStyle name="Uwaga 3" xfId="6419" hidden="1"/>
    <cellStyle name="Uwaga 3" xfId="6417" hidden="1"/>
    <cellStyle name="Uwaga 3" xfId="6405" hidden="1"/>
    <cellStyle name="Uwaga 3" xfId="6402" hidden="1"/>
    <cellStyle name="Uwaga 3" xfId="6400" hidden="1"/>
    <cellStyle name="Uwaga 3" xfId="6390" hidden="1"/>
    <cellStyle name="Uwaga 3" xfId="6387" hidden="1"/>
    <cellStyle name="Uwaga 3" xfId="6385" hidden="1"/>
    <cellStyle name="Uwaga 3" xfId="6375" hidden="1"/>
    <cellStyle name="Uwaga 3" xfId="6372" hidden="1"/>
    <cellStyle name="Uwaga 3" xfId="6370" hidden="1"/>
    <cellStyle name="Uwaga 3" xfId="6363" hidden="1"/>
    <cellStyle name="Uwaga 3" xfId="6360" hidden="1"/>
    <cellStyle name="Uwaga 3" xfId="6358" hidden="1"/>
    <cellStyle name="Uwaga 3" xfId="6348" hidden="1"/>
    <cellStyle name="Uwaga 3" xfId="6345" hidden="1"/>
    <cellStyle name="Uwaga 3" xfId="6342" hidden="1"/>
    <cellStyle name="Uwaga 3" xfId="6333" hidden="1"/>
    <cellStyle name="Uwaga 3" xfId="6329" hidden="1"/>
    <cellStyle name="Uwaga 3" xfId="6326" hidden="1"/>
    <cellStyle name="Uwaga 3" xfId="6318" hidden="1"/>
    <cellStyle name="Uwaga 3" xfId="6315" hidden="1"/>
    <cellStyle name="Uwaga 3" xfId="6312" hidden="1"/>
    <cellStyle name="Uwaga 3" xfId="6303" hidden="1"/>
    <cellStyle name="Uwaga 3" xfId="6300" hidden="1"/>
    <cellStyle name="Uwaga 3" xfId="6297" hidden="1"/>
    <cellStyle name="Uwaga 3" xfId="6287" hidden="1"/>
    <cellStyle name="Uwaga 3" xfId="6283" hidden="1"/>
    <cellStyle name="Uwaga 3" xfId="6280" hidden="1"/>
    <cellStyle name="Uwaga 3" xfId="6271" hidden="1"/>
    <cellStyle name="Uwaga 3" xfId="6267" hidden="1"/>
    <cellStyle name="Uwaga 3" xfId="6265" hidden="1"/>
    <cellStyle name="Uwaga 3" xfId="6257" hidden="1"/>
    <cellStyle name="Uwaga 3" xfId="6253" hidden="1"/>
    <cellStyle name="Uwaga 3" xfId="6250" hidden="1"/>
    <cellStyle name="Uwaga 3" xfId="6243" hidden="1"/>
    <cellStyle name="Uwaga 3" xfId="6240" hidden="1"/>
    <cellStyle name="Uwaga 3" xfId="6237" hidden="1"/>
    <cellStyle name="Uwaga 3" xfId="6228" hidden="1"/>
    <cellStyle name="Uwaga 3" xfId="6223" hidden="1"/>
    <cellStyle name="Uwaga 3" xfId="6220" hidden="1"/>
    <cellStyle name="Uwaga 3" xfId="6213" hidden="1"/>
    <cellStyle name="Uwaga 3" xfId="6208" hidden="1"/>
    <cellStyle name="Uwaga 3" xfId="6205" hidden="1"/>
    <cellStyle name="Uwaga 3" xfId="6198" hidden="1"/>
    <cellStyle name="Uwaga 3" xfId="6193" hidden="1"/>
    <cellStyle name="Uwaga 3" xfId="6190" hidden="1"/>
    <cellStyle name="Uwaga 3" xfId="6184" hidden="1"/>
    <cellStyle name="Uwaga 3" xfId="6180" hidden="1"/>
    <cellStyle name="Uwaga 3" xfId="6177" hidden="1"/>
    <cellStyle name="Uwaga 3" xfId="6169" hidden="1"/>
    <cellStyle name="Uwaga 3" xfId="6164" hidden="1"/>
    <cellStyle name="Uwaga 3" xfId="6160" hidden="1"/>
    <cellStyle name="Uwaga 3" xfId="6154" hidden="1"/>
    <cellStyle name="Uwaga 3" xfId="6149" hidden="1"/>
    <cellStyle name="Uwaga 3" xfId="6145" hidden="1"/>
    <cellStyle name="Uwaga 3" xfId="6139" hidden="1"/>
    <cellStyle name="Uwaga 3" xfId="6134" hidden="1"/>
    <cellStyle name="Uwaga 3" xfId="6130" hidden="1"/>
    <cellStyle name="Uwaga 3" xfId="6125" hidden="1"/>
    <cellStyle name="Uwaga 3" xfId="6121" hidden="1"/>
    <cellStyle name="Uwaga 3" xfId="6117" hidden="1"/>
    <cellStyle name="Uwaga 3" xfId="6109" hidden="1"/>
    <cellStyle name="Uwaga 3" xfId="6104" hidden="1"/>
    <cellStyle name="Uwaga 3" xfId="6100" hidden="1"/>
    <cellStyle name="Uwaga 3" xfId="6094" hidden="1"/>
    <cellStyle name="Uwaga 3" xfId="6089" hidden="1"/>
    <cellStyle name="Uwaga 3" xfId="6085" hidden="1"/>
    <cellStyle name="Uwaga 3" xfId="6079" hidden="1"/>
    <cellStyle name="Uwaga 3" xfId="6074" hidden="1"/>
    <cellStyle name="Uwaga 3" xfId="6070" hidden="1"/>
    <cellStyle name="Uwaga 3" xfId="6066" hidden="1"/>
    <cellStyle name="Uwaga 3" xfId="6061" hidden="1"/>
    <cellStyle name="Uwaga 3" xfId="6056" hidden="1"/>
    <cellStyle name="Uwaga 3" xfId="6051" hidden="1"/>
    <cellStyle name="Uwaga 3" xfId="6047" hidden="1"/>
    <cellStyle name="Uwaga 3" xfId="6043" hidden="1"/>
    <cellStyle name="Uwaga 3" xfId="6036" hidden="1"/>
    <cellStyle name="Uwaga 3" xfId="6032" hidden="1"/>
    <cellStyle name="Uwaga 3" xfId="6027" hidden="1"/>
    <cellStyle name="Uwaga 3" xfId="6021" hidden="1"/>
    <cellStyle name="Uwaga 3" xfId="6017" hidden="1"/>
    <cellStyle name="Uwaga 3" xfId="6012" hidden="1"/>
    <cellStyle name="Uwaga 3" xfId="6006" hidden="1"/>
    <cellStyle name="Uwaga 3" xfId="6002" hidden="1"/>
    <cellStyle name="Uwaga 3" xfId="5997" hidden="1"/>
    <cellStyle name="Uwaga 3" xfId="5991" hidden="1"/>
    <cellStyle name="Uwaga 3" xfId="5987" hidden="1"/>
    <cellStyle name="Uwaga 3" xfId="5983" hidden="1"/>
    <cellStyle name="Uwaga 3" xfId="6843" hidden="1"/>
    <cellStyle name="Uwaga 3" xfId="6842" hidden="1"/>
    <cellStyle name="Uwaga 3" xfId="6841" hidden="1"/>
    <cellStyle name="Uwaga 3" xfId="6828" hidden="1"/>
    <cellStyle name="Uwaga 3" xfId="6827" hidden="1"/>
    <cellStyle name="Uwaga 3" xfId="6826" hidden="1"/>
    <cellStyle name="Uwaga 3" xfId="6813" hidden="1"/>
    <cellStyle name="Uwaga 3" xfId="6812" hidden="1"/>
    <cellStyle name="Uwaga 3" xfId="6811" hidden="1"/>
    <cellStyle name="Uwaga 3" xfId="6798" hidden="1"/>
    <cellStyle name="Uwaga 3" xfId="6797" hidden="1"/>
    <cellStyle name="Uwaga 3" xfId="6796" hidden="1"/>
    <cellStyle name="Uwaga 3" xfId="6783" hidden="1"/>
    <cellStyle name="Uwaga 3" xfId="6782" hidden="1"/>
    <cellStyle name="Uwaga 3" xfId="6781" hidden="1"/>
    <cellStyle name="Uwaga 3" xfId="6769" hidden="1"/>
    <cellStyle name="Uwaga 3" xfId="6767" hidden="1"/>
    <cellStyle name="Uwaga 3" xfId="6765" hidden="1"/>
    <cellStyle name="Uwaga 3" xfId="6754" hidden="1"/>
    <cellStyle name="Uwaga 3" xfId="6752" hidden="1"/>
    <cellStyle name="Uwaga 3" xfId="6750" hidden="1"/>
    <cellStyle name="Uwaga 3" xfId="6739" hidden="1"/>
    <cellStyle name="Uwaga 3" xfId="6737" hidden="1"/>
    <cellStyle name="Uwaga 3" xfId="6735" hidden="1"/>
    <cellStyle name="Uwaga 3" xfId="6724" hidden="1"/>
    <cellStyle name="Uwaga 3" xfId="6722" hidden="1"/>
    <cellStyle name="Uwaga 3" xfId="6720" hidden="1"/>
    <cellStyle name="Uwaga 3" xfId="6709" hidden="1"/>
    <cellStyle name="Uwaga 3" xfId="6707" hidden="1"/>
    <cellStyle name="Uwaga 3" xfId="6705" hidden="1"/>
    <cellStyle name="Uwaga 3" xfId="6694" hidden="1"/>
    <cellStyle name="Uwaga 3" xfId="6692" hidden="1"/>
    <cellStyle name="Uwaga 3" xfId="6690" hidden="1"/>
    <cellStyle name="Uwaga 3" xfId="6679" hidden="1"/>
    <cellStyle name="Uwaga 3" xfId="6677" hidden="1"/>
    <cellStyle name="Uwaga 3" xfId="6675" hidden="1"/>
    <cellStyle name="Uwaga 3" xfId="6664" hidden="1"/>
    <cellStyle name="Uwaga 3" xfId="6662" hidden="1"/>
    <cellStyle name="Uwaga 3" xfId="6660" hidden="1"/>
    <cellStyle name="Uwaga 3" xfId="6649" hidden="1"/>
    <cellStyle name="Uwaga 3" xfId="6647" hidden="1"/>
    <cellStyle name="Uwaga 3" xfId="6645" hidden="1"/>
    <cellStyle name="Uwaga 3" xfId="6634" hidden="1"/>
    <cellStyle name="Uwaga 3" xfId="6632" hidden="1"/>
    <cellStyle name="Uwaga 3" xfId="6630" hidden="1"/>
    <cellStyle name="Uwaga 3" xfId="6619" hidden="1"/>
    <cellStyle name="Uwaga 3" xfId="6617" hidden="1"/>
    <cellStyle name="Uwaga 3" xfId="6615" hidden="1"/>
    <cellStyle name="Uwaga 3" xfId="6604" hidden="1"/>
    <cellStyle name="Uwaga 3" xfId="6602" hidden="1"/>
    <cellStyle name="Uwaga 3" xfId="6600" hidden="1"/>
    <cellStyle name="Uwaga 3" xfId="6589" hidden="1"/>
    <cellStyle name="Uwaga 3" xfId="6587" hidden="1"/>
    <cellStyle name="Uwaga 3" xfId="6584" hidden="1"/>
    <cellStyle name="Uwaga 3" xfId="6574" hidden="1"/>
    <cellStyle name="Uwaga 3" xfId="6571" hidden="1"/>
    <cellStyle name="Uwaga 3" xfId="6568" hidden="1"/>
    <cellStyle name="Uwaga 3" xfId="6559" hidden="1"/>
    <cellStyle name="Uwaga 3" xfId="6557" hidden="1"/>
    <cellStyle name="Uwaga 3" xfId="6554" hidden="1"/>
    <cellStyle name="Uwaga 3" xfId="6544" hidden="1"/>
    <cellStyle name="Uwaga 3" xfId="6542" hidden="1"/>
    <cellStyle name="Uwaga 3" xfId="6540" hidden="1"/>
    <cellStyle name="Uwaga 3" xfId="6529" hidden="1"/>
    <cellStyle name="Uwaga 3" xfId="6527" hidden="1"/>
    <cellStyle name="Uwaga 3" xfId="6525" hidden="1"/>
    <cellStyle name="Uwaga 3" xfId="6514" hidden="1"/>
    <cellStyle name="Uwaga 3" xfId="6512" hidden="1"/>
    <cellStyle name="Uwaga 3" xfId="6510" hidden="1"/>
    <cellStyle name="Uwaga 3" xfId="6499" hidden="1"/>
    <cellStyle name="Uwaga 3" xfId="6497" hidden="1"/>
    <cellStyle name="Uwaga 3" xfId="6495" hidden="1"/>
    <cellStyle name="Uwaga 3" xfId="6484" hidden="1"/>
    <cellStyle name="Uwaga 3" xfId="6482" hidden="1"/>
    <cellStyle name="Uwaga 3" xfId="6480" hidden="1"/>
    <cellStyle name="Uwaga 3" xfId="6469" hidden="1"/>
    <cellStyle name="Uwaga 3" xfId="6467" hidden="1"/>
    <cellStyle name="Uwaga 3" xfId="6464" hidden="1"/>
    <cellStyle name="Uwaga 3" xfId="6454" hidden="1"/>
    <cellStyle name="Uwaga 3" xfId="6451" hidden="1"/>
    <cellStyle name="Uwaga 3" xfId="6448" hidden="1"/>
    <cellStyle name="Uwaga 3" xfId="6439" hidden="1"/>
    <cellStyle name="Uwaga 3" xfId="6436" hidden="1"/>
    <cellStyle name="Uwaga 3" xfId="6433" hidden="1"/>
    <cellStyle name="Uwaga 3" xfId="6424" hidden="1"/>
    <cellStyle name="Uwaga 3" xfId="6422" hidden="1"/>
    <cellStyle name="Uwaga 3" xfId="6420" hidden="1"/>
    <cellStyle name="Uwaga 3" xfId="6409" hidden="1"/>
    <cellStyle name="Uwaga 3" xfId="6406" hidden="1"/>
    <cellStyle name="Uwaga 3" xfId="6403" hidden="1"/>
    <cellStyle name="Uwaga 3" xfId="6394" hidden="1"/>
    <cellStyle name="Uwaga 3" xfId="6391" hidden="1"/>
    <cellStyle name="Uwaga 3" xfId="6388" hidden="1"/>
    <cellStyle name="Uwaga 3" xfId="6379" hidden="1"/>
    <cellStyle name="Uwaga 3" xfId="6376" hidden="1"/>
    <cellStyle name="Uwaga 3" xfId="6373" hidden="1"/>
    <cellStyle name="Uwaga 3" xfId="6366" hidden="1"/>
    <cellStyle name="Uwaga 3" xfId="6362" hidden="1"/>
    <cellStyle name="Uwaga 3" xfId="6359" hidden="1"/>
    <cellStyle name="Uwaga 3" xfId="6351" hidden="1"/>
    <cellStyle name="Uwaga 3" xfId="6347" hidden="1"/>
    <cellStyle name="Uwaga 3" xfId="6344" hidden="1"/>
    <cellStyle name="Uwaga 3" xfId="6336" hidden="1"/>
    <cellStyle name="Uwaga 3" xfId="6332" hidden="1"/>
    <cellStyle name="Uwaga 3" xfId="6328" hidden="1"/>
    <cellStyle name="Uwaga 3" xfId="6321" hidden="1"/>
    <cellStyle name="Uwaga 3" xfId="6317" hidden="1"/>
    <cellStyle name="Uwaga 3" xfId="6314" hidden="1"/>
    <cellStyle name="Uwaga 3" xfId="6306" hidden="1"/>
    <cellStyle name="Uwaga 3" xfId="6302" hidden="1"/>
    <cellStyle name="Uwaga 3" xfId="6299" hidden="1"/>
    <cellStyle name="Uwaga 3" xfId="6290" hidden="1"/>
    <cellStyle name="Uwaga 3" xfId="6285" hidden="1"/>
    <cellStyle name="Uwaga 3" xfId="6281" hidden="1"/>
    <cellStyle name="Uwaga 3" xfId="6275" hidden="1"/>
    <cellStyle name="Uwaga 3" xfId="6270" hidden="1"/>
    <cellStyle name="Uwaga 3" xfId="6266" hidden="1"/>
    <cellStyle name="Uwaga 3" xfId="6260" hidden="1"/>
    <cellStyle name="Uwaga 3" xfId="6255" hidden="1"/>
    <cellStyle name="Uwaga 3" xfId="6251" hidden="1"/>
    <cellStyle name="Uwaga 3" xfId="6246" hidden="1"/>
    <cellStyle name="Uwaga 3" xfId="6242" hidden="1"/>
    <cellStyle name="Uwaga 3" xfId="6238" hidden="1"/>
    <cellStyle name="Uwaga 3" xfId="6231" hidden="1"/>
    <cellStyle name="Uwaga 3" xfId="6226" hidden="1"/>
    <cellStyle name="Uwaga 3" xfId="6222" hidden="1"/>
    <cellStyle name="Uwaga 3" xfId="6215" hidden="1"/>
    <cellStyle name="Uwaga 3" xfId="6210" hidden="1"/>
    <cellStyle name="Uwaga 3" xfId="6206" hidden="1"/>
    <cellStyle name="Uwaga 3" xfId="6201" hidden="1"/>
    <cellStyle name="Uwaga 3" xfId="6196" hidden="1"/>
    <cellStyle name="Uwaga 3" xfId="6192" hidden="1"/>
    <cellStyle name="Uwaga 3" xfId="6186" hidden="1"/>
    <cellStyle name="Uwaga 3" xfId="6182" hidden="1"/>
    <cellStyle name="Uwaga 3" xfId="6179" hidden="1"/>
    <cellStyle name="Uwaga 3" xfId="6172" hidden="1"/>
    <cellStyle name="Uwaga 3" xfId="6167" hidden="1"/>
    <cellStyle name="Uwaga 3" xfId="6162" hidden="1"/>
    <cellStyle name="Uwaga 3" xfId="6156" hidden="1"/>
    <cellStyle name="Uwaga 3" xfId="6151" hidden="1"/>
    <cellStyle name="Uwaga 3" xfId="6146" hidden="1"/>
    <cellStyle name="Uwaga 3" xfId="6141" hidden="1"/>
    <cellStyle name="Uwaga 3" xfId="6136" hidden="1"/>
    <cellStyle name="Uwaga 3" xfId="6131" hidden="1"/>
    <cellStyle name="Uwaga 3" xfId="6127" hidden="1"/>
    <cellStyle name="Uwaga 3" xfId="6123" hidden="1"/>
    <cellStyle name="Uwaga 3" xfId="6118" hidden="1"/>
    <cellStyle name="Uwaga 3" xfId="6111" hidden="1"/>
    <cellStyle name="Uwaga 3" xfId="6106" hidden="1"/>
    <cellStyle name="Uwaga 3" xfId="6101" hidden="1"/>
    <cellStyle name="Uwaga 3" xfId="6095" hidden="1"/>
    <cellStyle name="Uwaga 3" xfId="6090" hidden="1"/>
    <cellStyle name="Uwaga 3" xfId="6086" hidden="1"/>
    <cellStyle name="Uwaga 3" xfId="6081" hidden="1"/>
    <cellStyle name="Uwaga 3" xfId="6076" hidden="1"/>
    <cellStyle name="Uwaga 3" xfId="6071" hidden="1"/>
    <cellStyle name="Uwaga 3" xfId="6067" hidden="1"/>
    <cellStyle name="Uwaga 3" xfId="6062" hidden="1"/>
    <cellStyle name="Uwaga 3" xfId="6057" hidden="1"/>
    <cellStyle name="Uwaga 3" xfId="6052" hidden="1"/>
    <cellStyle name="Uwaga 3" xfId="6048" hidden="1"/>
    <cellStyle name="Uwaga 3" xfId="6044" hidden="1"/>
    <cellStyle name="Uwaga 3" xfId="6037" hidden="1"/>
    <cellStyle name="Uwaga 3" xfId="6033" hidden="1"/>
    <cellStyle name="Uwaga 3" xfId="6028" hidden="1"/>
    <cellStyle name="Uwaga 3" xfId="6022" hidden="1"/>
    <cellStyle name="Uwaga 3" xfId="6018" hidden="1"/>
    <cellStyle name="Uwaga 3" xfId="6013" hidden="1"/>
    <cellStyle name="Uwaga 3" xfId="6007" hidden="1"/>
    <cellStyle name="Uwaga 3" xfId="6003" hidden="1"/>
    <cellStyle name="Uwaga 3" xfId="5999" hidden="1"/>
    <cellStyle name="Uwaga 3" xfId="5992" hidden="1"/>
    <cellStyle name="Uwaga 3" xfId="5988" hidden="1"/>
    <cellStyle name="Uwaga 3" xfId="5984" hidden="1"/>
    <cellStyle name="Uwaga 3" xfId="6848" hidden="1"/>
    <cellStyle name="Uwaga 3" xfId="6846" hidden="1"/>
    <cellStyle name="Uwaga 3" xfId="6844" hidden="1"/>
    <cellStyle name="Uwaga 3" xfId="6831" hidden="1"/>
    <cellStyle name="Uwaga 3" xfId="6830" hidden="1"/>
    <cellStyle name="Uwaga 3" xfId="6829" hidden="1"/>
    <cellStyle name="Uwaga 3" xfId="6816" hidden="1"/>
    <cellStyle name="Uwaga 3" xfId="6815" hidden="1"/>
    <cellStyle name="Uwaga 3" xfId="6814" hidden="1"/>
    <cellStyle name="Uwaga 3" xfId="6802" hidden="1"/>
    <cellStyle name="Uwaga 3" xfId="6800" hidden="1"/>
    <cellStyle name="Uwaga 3" xfId="6799" hidden="1"/>
    <cellStyle name="Uwaga 3" xfId="6786" hidden="1"/>
    <cellStyle name="Uwaga 3" xfId="6785" hidden="1"/>
    <cellStyle name="Uwaga 3" xfId="6784" hidden="1"/>
    <cellStyle name="Uwaga 3" xfId="6772" hidden="1"/>
    <cellStyle name="Uwaga 3" xfId="6770" hidden="1"/>
    <cellStyle name="Uwaga 3" xfId="6768" hidden="1"/>
    <cellStyle name="Uwaga 3" xfId="6757" hidden="1"/>
    <cellStyle name="Uwaga 3" xfId="6755" hidden="1"/>
    <cellStyle name="Uwaga 3" xfId="6753" hidden="1"/>
    <cellStyle name="Uwaga 3" xfId="6742" hidden="1"/>
    <cellStyle name="Uwaga 3" xfId="6740" hidden="1"/>
    <cellStyle name="Uwaga 3" xfId="6738" hidden="1"/>
    <cellStyle name="Uwaga 3" xfId="6727" hidden="1"/>
    <cellStyle name="Uwaga 3" xfId="6725" hidden="1"/>
    <cellStyle name="Uwaga 3" xfId="6723" hidden="1"/>
    <cellStyle name="Uwaga 3" xfId="6712" hidden="1"/>
    <cellStyle name="Uwaga 3" xfId="6710" hidden="1"/>
    <cellStyle name="Uwaga 3" xfId="6708" hidden="1"/>
    <cellStyle name="Uwaga 3" xfId="6697" hidden="1"/>
    <cellStyle name="Uwaga 3" xfId="6695" hidden="1"/>
    <cellStyle name="Uwaga 3" xfId="6693" hidden="1"/>
    <cellStyle name="Uwaga 3" xfId="6682" hidden="1"/>
    <cellStyle name="Uwaga 3" xfId="6680" hidden="1"/>
    <cellStyle name="Uwaga 3" xfId="6678" hidden="1"/>
    <cellStyle name="Uwaga 3" xfId="6667" hidden="1"/>
    <cellStyle name="Uwaga 3" xfId="6665" hidden="1"/>
    <cellStyle name="Uwaga 3" xfId="6663" hidden="1"/>
    <cellStyle name="Uwaga 3" xfId="6652" hidden="1"/>
    <cellStyle name="Uwaga 3" xfId="6650" hidden="1"/>
    <cellStyle name="Uwaga 3" xfId="6648" hidden="1"/>
    <cellStyle name="Uwaga 3" xfId="6637" hidden="1"/>
    <cellStyle name="Uwaga 3" xfId="6635" hidden="1"/>
    <cellStyle name="Uwaga 3" xfId="6633" hidden="1"/>
    <cellStyle name="Uwaga 3" xfId="6622" hidden="1"/>
    <cellStyle name="Uwaga 3" xfId="6620" hidden="1"/>
    <cellStyle name="Uwaga 3" xfId="6618" hidden="1"/>
    <cellStyle name="Uwaga 3" xfId="6607" hidden="1"/>
    <cellStyle name="Uwaga 3" xfId="6605" hidden="1"/>
    <cellStyle name="Uwaga 3" xfId="6603" hidden="1"/>
    <cellStyle name="Uwaga 3" xfId="6592" hidden="1"/>
    <cellStyle name="Uwaga 3" xfId="6590" hidden="1"/>
    <cellStyle name="Uwaga 3" xfId="6588" hidden="1"/>
    <cellStyle name="Uwaga 3" xfId="6577" hidden="1"/>
    <cellStyle name="Uwaga 3" xfId="6575" hidden="1"/>
    <cellStyle name="Uwaga 3" xfId="6573" hidden="1"/>
    <cellStyle name="Uwaga 3" xfId="6562" hidden="1"/>
    <cellStyle name="Uwaga 3" xfId="6560" hidden="1"/>
    <cellStyle name="Uwaga 3" xfId="6558" hidden="1"/>
    <cellStyle name="Uwaga 3" xfId="6547" hidden="1"/>
    <cellStyle name="Uwaga 3" xfId="6545" hidden="1"/>
    <cellStyle name="Uwaga 3" xfId="6543" hidden="1"/>
    <cellStyle name="Uwaga 3" xfId="6532" hidden="1"/>
    <cellStyle name="Uwaga 3" xfId="6530" hidden="1"/>
    <cellStyle name="Uwaga 3" xfId="6528" hidden="1"/>
    <cellStyle name="Uwaga 3" xfId="6517" hidden="1"/>
    <cellStyle name="Uwaga 3" xfId="6515" hidden="1"/>
    <cellStyle name="Uwaga 3" xfId="6513" hidden="1"/>
    <cellStyle name="Uwaga 3" xfId="6502" hidden="1"/>
    <cellStyle name="Uwaga 3" xfId="6500" hidden="1"/>
    <cellStyle name="Uwaga 3" xfId="6498" hidden="1"/>
    <cellStyle name="Uwaga 3" xfId="6487" hidden="1"/>
    <cellStyle name="Uwaga 3" xfId="6485" hidden="1"/>
    <cellStyle name="Uwaga 3" xfId="6483" hidden="1"/>
    <cellStyle name="Uwaga 3" xfId="6472" hidden="1"/>
    <cellStyle name="Uwaga 3" xfId="6470" hidden="1"/>
    <cellStyle name="Uwaga 3" xfId="6468" hidden="1"/>
    <cellStyle name="Uwaga 3" xfId="6457" hidden="1"/>
    <cellStyle name="Uwaga 3" xfId="6455" hidden="1"/>
    <cellStyle name="Uwaga 3" xfId="6452" hidden="1"/>
    <cellStyle name="Uwaga 3" xfId="6442" hidden="1"/>
    <cellStyle name="Uwaga 3" xfId="6440" hidden="1"/>
    <cellStyle name="Uwaga 3" xfId="6438" hidden="1"/>
    <cellStyle name="Uwaga 3" xfId="6427" hidden="1"/>
    <cellStyle name="Uwaga 3" xfId="6425" hidden="1"/>
    <cellStyle name="Uwaga 3" xfId="6423" hidden="1"/>
    <cellStyle name="Uwaga 3" xfId="6412" hidden="1"/>
    <cellStyle name="Uwaga 3" xfId="6410" hidden="1"/>
    <cellStyle name="Uwaga 3" xfId="6407" hidden="1"/>
    <cellStyle name="Uwaga 3" xfId="6397" hidden="1"/>
    <cellStyle name="Uwaga 3" xfId="6395" hidden="1"/>
    <cellStyle name="Uwaga 3" xfId="6392" hidden="1"/>
    <cellStyle name="Uwaga 3" xfId="6382" hidden="1"/>
    <cellStyle name="Uwaga 3" xfId="6380" hidden="1"/>
    <cellStyle name="Uwaga 3" xfId="6377" hidden="1"/>
    <cellStyle name="Uwaga 3" xfId="6368" hidden="1"/>
    <cellStyle name="Uwaga 3" xfId="6365" hidden="1"/>
    <cellStyle name="Uwaga 3" xfId="6361" hidden="1"/>
    <cellStyle name="Uwaga 3" xfId="6353" hidden="1"/>
    <cellStyle name="Uwaga 3" xfId="6350" hidden="1"/>
    <cellStyle name="Uwaga 3" xfId="6346" hidden="1"/>
    <cellStyle name="Uwaga 3" xfId="6338" hidden="1"/>
    <cellStyle name="Uwaga 3" xfId="6335" hidden="1"/>
    <cellStyle name="Uwaga 3" xfId="6331" hidden="1"/>
    <cellStyle name="Uwaga 3" xfId="6323" hidden="1"/>
    <cellStyle name="Uwaga 3" xfId="6320" hidden="1"/>
    <cellStyle name="Uwaga 3" xfId="6316" hidden="1"/>
    <cellStyle name="Uwaga 3" xfId="6308" hidden="1"/>
    <cellStyle name="Uwaga 3" xfId="6305" hidden="1"/>
    <cellStyle name="Uwaga 3" xfId="6301" hidden="1"/>
    <cellStyle name="Uwaga 3" xfId="6293" hidden="1"/>
    <cellStyle name="Uwaga 3" xfId="6289" hidden="1"/>
    <cellStyle name="Uwaga 3" xfId="6284" hidden="1"/>
    <cellStyle name="Uwaga 3" xfId="6278" hidden="1"/>
    <cellStyle name="Uwaga 3" xfId="6274" hidden="1"/>
    <cellStyle name="Uwaga 3" xfId="6269" hidden="1"/>
    <cellStyle name="Uwaga 3" xfId="6263" hidden="1"/>
    <cellStyle name="Uwaga 3" xfId="6259" hidden="1"/>
    <cellStyle name="Uwaga 3" xfId="6254" hidden="1"/>
    <cellStyle name="Uwaga 3" xfId="6248" hidden="1"/>
    <cellStyle name="Uwaga 3" xfId="6245" hidden="1"/>
    <cellStyle name="Uwaga 3" xfId="6241" hidden="1"/>
    <cellStyle name="Uwaga 3" xfId="6233" hidden="1"/>
    <cellStyle name="Uwaga 3" xfId="6230" hidden="1"/>
    <cellStyle name="Uwaga 3" xfId="6225" hidden="1"/>
    <cellStyle name="Uwaga 3" xfId="6218" hidden="1"/>
    <cellStyle name="Uwaga 3" xfId="6214" hidden="1"/>
    <cellStyle name="Uwaga 3" xfId="6209" hidden="1"/>
    <cellStyle name="Uwaga 3" xfId="6203" hidden="1"/>
    <cellStyle name="Uwaga 3" xfId="6199" hidden="1"/>
    <cellStyle name="Uwaga 3" xfId="6194" hidden="1"/>
    <cellStyle name="Uwaga 3" xfId="6188" hidden="1"/>
    <cellStyle name="Uwaga 3" xfId="6185" hidden="1"/>
    <cellStyle name="Uwaga 3" xfId="6181" hidden="1"/>
    <cellStyle name="Uwaga 3" xfId="6173" hidden="1"/>
    <cellStyle name="Uwaga 3" xfId="6168" hidden="1"/>
    <cellStyle name="Uwaga 3" xfId="6163" hidden="1"/>
    <cellStyle name="Uwaga 3" xfId="6158" hidden="1"/>
    <cellStyle name="Uwaga 3" xfId="6153" hidden="1"/>
    <cellStyle name="Uwaga 3" xfId="6148" hidden="1"/>
    <cellStyle name="Uwaga 3" xfId="6143" hidden="1"/>
    <cellStyle name="Uwaga 3" xfId="6138" hidden="1"/>
    <cellStyle name="Uwaga 3" xfId="6133" hidden="1"/>
    <cellStyle name="Uwaga 3" xfId="6128" hidden="1"/>
    <cellStyle name="Uwaga 3" xfId="6124" hidden="1"/>
    <cellStyle name="Uwaga 3" xfId="6119" hidden="1"/>
    <cellStyle name="Uwaga 3" xfId="6112" hidden="1"/>
    <cellStyle name="Uwaga 3" xfId="6107" hidden="1"/>
    <cellStyle name="Uwaga 3" xfId="6102" hidden="1"/>
    <cellStyle name="Uwaga 3" xfId="6097" hidden="1"/>
    <cellStyle name="Uwaga 3" xfId="6092" hidden="1"/>
    <cellStyle name="Uwaga 3" xfId="6087" hidden="1"/>
    <cellStyle name="Uwaga 3" xfId="6082" hidden="1"/>
    <cellStyle name="Uwaga 3" xfId="6077" hidden="1"/>
    <cellStyle name="Uwaga 3" xfId="6072" hidden="1"/>
    <cellStyle name="Uwaga 3" xfId="6068" hidden="1"/>
    <cellStyle name="Uwaga 3" xfId="6063" hidden="1"/>
    <cellStyle name="Uwaga 3" xfId="6058" hidden="1"/>
    <cellStyle name="Uwaga 3" xfId="6053" hidden="1"/>
    <cellStyle name="Uwaga 3" xfId="6049" hidden="1"/>
    <cellStyle name="Uwaga 3" xfId="6045" hidden="1"/>
    <cellStyle name="Uwaga 3" xfId="6038" hidden="1"/>
    <cellStyle name="Uwaga 3" xfId="6034" hidden="1"/>
    <cellStyle name="Uwaga 3" xfId="6029" hidden="1"/>
    <cellStyle name="Uwaga 3" xfId="6023" hidden="1"/>
    <cellStyle name="Uwaga 3" xfId="6019" hidden="1"/>
    <cellStyle name="Uwaga 3" xfId="6014" hidden="1"/>
    <cellStyle name="Uwaga 3" xfId="6008" hidden="1"/>
    <cellStyle name="Uwaga 3" xfId="6004" hidden="1"/>
    <cellStyle name="Uwaga 3" xfId="6000" hidden="1"/>
    <cellStyle name="Uwaga 3" xfId="5993" hidden="1"/>
    <cellStyle name="Uwaga 3" xfId="5989" hidden="1"/>
    <cellStyle name="Uwaga 3" xfId="5985" hidden="1"/>
    <cellStyle name="Uwaga 3" xfId="6852" hidden="1"/>
    <cellStyle name="Uwaga 3" xfId="6851" hidden="1"/>
    <cellStyle name="Uwaga 3" xfId="6849" hidden="1"/>
    <cellStyle name="Uwaga 3" xfId="6836" hidden="1"/>
    <cellStyle name="Uwaga 3" xfId="6834" hidden="1"/>
    <cellStyle name="Uwaga 3" xfId="6832" hidden="1"/>
    <cellStyle name="Uwaga 3" xfId="6822" hidden="1"/>
    <cellStyle name="Uwaga 3" xfId="6820" hidden="1"/>
    <cellStyle name="Uwaga 3" xfId="6818" hidden="1"/>
    <cellStyle name="Uwaga 3" xfId="6807" hidden="1"/>
    <cellStyle name="Uwaga 3" xfId="6805" hidden="1"/>
    <cellStyle name="Uwaga 3" xfId="6803" hidden="1"/>
    <cellStyle name="Uwaga 3" xfId="6790" hidden="1"/>
    <cellStyle name="Uwaga 3" xfId="6788" hidden="1"/>
    <cellStyle name="Uwaga 3" xfId="6787" hidden="1"/>
    <cellStyle name="Uwaga 3" xfId="6774" hidden="1"/>
    <cellStyle name="Uwaga 3" xfId="6773" hidden="1"/>
    <cellStyle name="Uwaga 3" xfId="6771" hidden="1"/>
    <cellStyle name="Uwaga 3" xfId="6759" hidden="1"/>
    <cellStyle name="Uwaga 3" xfId="6758" hidden="1"/>
    <cellStyle name="Uwaga 3" xfId="6756" hidden="1"/>
    <cellStyle name="Uwaga 3" xfId="6744" hidden="1"/>
    <cellStyle name="Uwaga 3" xfId="6743" hidden="1"/>
    <cellStyle name="Uwaga 3" xfId="6741" hidden="1"/>
    <cellStyle name="Uwaga 3" xfId="6729" hidden="1"/>
    <cellStyle name="Uwaga 3" xfId="6728" hidden="1"/>
    <cellStyle name="Uwaga 3" xfId="6726" hidden="1"/>
    <cellStyle name="Uwaga 3" xfId="6714" hidden="1"/>
    <cellStyle name="Uwaga 3" xfId="6713" hidden="1"/>
    <cellStyle name="Uwaga 3" xfId="6711" hidden="1"/>
    <cellStyle name="Uwaga 3" xfId="6699" hidden="1"/>
    <cellStyle name="Uwaga 3" xfId="6698" hidden="1"/>
    <cellStyle name="Uwaga 3" xfId="6696" hidden="1"/>
    <cellStyle name="Uwaga 3" xfId="6684" hidden="1"/>
    <cellStyle name="Uwaga 3" xfId="6683" hidden="1"/>
    <cellStyle name="Uwaga 3" xfId="6681" hidden="1"/>
    <cellStyle name="Uwaga 3" xfId="6669" hidden="1"/>
    <cellStyle name="Uwaga 3" xfId="6668" hidden="1"/>
    <cellStyle name="Uwaga 3" xfId="6666" hidden="1"/>
    <cellStyle name="Uwaga 3" xfId="6654" hidden="1"/>
    <cellStyle name="Uwaga 3" xfId="6653" hidden="1"/>
    <cellStyle name="Uwaga 3" xfId="6651" hidden="1"/>
    <cellStyle name="Uwaga 3" xfId="6639" hidden="1"/>
    <cellStyle name="Uwaga 3" xfId="6638" hidden="1"/>
    <cellStyle name="Uwaga 3" xfId="6636" hidden="1"/>
    <cellStyle name="Uwaga 3" xfId="6624" hidden="1"/>
    <cellStyle name="Uwaga 3" xfId="6623" hidden="1"/>
    <cellStyle name="Uwaga 3" xfId="6621" hidden="1"/>
    <cellStyle name="Uwaga 3" xfId="6609" hidden="1"/>
    <cellStyle name="Uwaga 3" xfId="6608" hidden="1"/>
    <cellStyle name="Uwaga 3" xfId="6606" hidden="1"/>
    <cellStyle name="Uwaga 3" xfId="6594" hidden="1"/>
    <cellStyle name="Uwaga 3" xfId="6593" hidden="1"/>
    <cellStyle name="Uwaga 3" xfId="6591" hidden="1"/>
    <cellStyle name="Uwaga 3" xfId="6579" hidden="1"/>
    <cellStyle name="Uwaga 3" xfId="6578" hidden="1"/>
    <cellStyle name="Uwaga 3" xfId="6576" hidden="1"/>
    <cellStyle name="Uwaga 3" xfId="6564" hidden="1"/>
    <cellStyle name="Uwaga 3" xfId="6563" hidden="1"/>
    <cellStyle name="Uwaga 3" xfId="6561" hidden="1"/>
    <cellStyle name="Uwaga 3" xfId="6549" hidden="1"/>
    <cellStyle name="Uwaga 3" xfId="6548" hidden="1"/>
    <cellStyle name="Uwaga 3" xfId="6546" hidden="1"/>
    <cellStyle name="Uwaga 3" xfId="6534" hidden="1"/>
    <cellStyle name="Uwaga 3" xfId="6533" hidden="1"/>
    <cellStyle name="Uwaga 3" xfId="6531" hidden="1"/>
    <cellStyle name="Uwaga 3" xfId="6519" hidden="1"/>
    <cellStyle name="Uwaga 3" xfId="6518" hidden="1"/>
    <cellStyle name="Uwaga 3" xfId="6516" hidden="1"/>
    <cellStyle name="Uwaga 3" xfId="6504" hidden="1"/>
    <cellStyle name="Uwaga 3" xfId="6503" hidden="1"/>
    <cellStyle name="Uwaga 3" xfId="6501" hidden="1"/>
    <cellStyle name="Uwaga 3" xfId="6489" hidden="1"/>
    <cellStyle name="Uwaga 3" xfId="6488" hidden="1"/>
    <cellStyle name="Uwaga 3" xfId="6486" hidden="1"/>
    <cellStyle name="Uwaga 3" xfId="6474" hidden="1"/>
    <cellStyle name="Uwaga 3" xfId="6473" hidden="1"/>
    <cellStyle name="Uwaga 3" xfId="6471" hidden="1"/>
    <cellStyle name="Uwaga 3" xfId="6459" hidden="1"/>
    <cellStyle name="Uwaga 3" xfId="6458" hidden="1"/>
    <cellStyle name="Uwaga 3" xfId="6456" hidden="1"/>
    <cellStyle name="Uwaga 3" xfId="6444" hidden="1"/>
    <cellStyle name="Uwaga 3" xfId="6443" hidden="1"/>
    <cellStyle name="Uwaga 3" xfId="6441" hidden="1"/>
    <cellStyle name="Uwaga 3" xfId="6429" hidden="1"/>
    <cellStyle name="Uwaga 3" xfId="6428" hidden="1"/>
    <cellStyle name="Uwaga 3" xfId="6426" hidden="1"/>
    <cellStyle name="Uwaga 3" xfId="6414" hidden="1"/>
    <cellStyle name="Uwaga 3" xfId="6413" hidden="1"/>
    <cellStyle name="Uwaga 3" xfId="6411" hidden="1"/>
    <cellStyle name="Uwaga 3" xfId="6399" hidden="1"/>
    <cellStyle name="Uwaga 3" xfId="6398" hidden="1"/>
    <cellStyle name="Uwaga 3" xfId="6396" hidden="1"/>
    <cellStyle name="Uwaga 3" xfId="6384" hidden="1"/>
    <cellStyle name="Uwaga 3" xfId="6383" hidden="1"/>
    <cellStyle name="Uwaga 3" xfId="6381" hidden="1"/>
    <cellStyle name="Uwaga 3" xfId="6369" hidden="1"/>
    <cellStyle name="Uwaga 3" xfId="6367" hidden="1"/>
    <cellStyle name="Uwaga 3" xfId="6364" hidden="1"/>
    <cellStyle name="Uwaga 3" xfId="6354" hidden="1"/>
    <cellStyle name="Uwaga 3" xfId="6352" hidden="1"/>
    <cellStyle name="Uwaga 3" xfId="6349" hidden="1"/>
    <cellStyle name="Uwaga 3" xfId="6339" hidden="1"/>
    <cellStyle name="Uwaga 3" xfId="6337" hidden="1"/>
    <cellStyle name="Uwaga 3" xfId="6334" hidden="1"/>
    <cellStyle name="Uwaga 3" xfId="6324" hidden="1"/>
    <cellStyle name="Uwaga 3" xfId="6322" hidden="1"/>
    <cellStyle name="Uwaga 3" xfId="6319" hidden="1"/>
    <cellStyle name="Uwaga 3" xfId="6309" hidden="1"/>
    <cellStyle name="Uwaga 3" xfId="6307" hidden="1"/>
    <cellStyle name="Uwaga 3" xfId="6304" hidden="1"/>
    <cellStyle name="Uwaga 3" xfId="6294" hidden="1"/>
    <cellStyle name="Uwaga 3" xfId="6292" hidden="1"/>
    <cellStyle name="Uwaga 3" xfId="6288" hidden="1"/>
    <cellStyle name="Uwaga 3" xfId="6279" hidden="1"/>
    <cellStyle name="Uwaga 3" xfId="6276" hidden="1"/>
    <cellStyle name="Uwaga 3" xfId="6272" hidden="1"/>
    <cellStyle name="Uwaga 3" xfId="6264" hidden="1"/>
    <cellStyle name="Uwaga 3" xfId="6262" hidden="1"/>
    <cellStyle name="Uwaga 3" xfId="6258" hidden="1"/>
    <cellStyle name="Uwaga 3" xfId="6249" hidden="1"/>
    <cellStyle name="Uwaga 3" xfId="6247" hidden="1"/>
    <cellStyle name="Uwaga 3" xfId="6244" hidden="1"/>
    <cellStyle name="Uwaga 3" xfId="6234" hidden="1"/>
    <cellStyle name="Uwaga 3" xfId="6232" hidden="1"/>
    <cellStyle name="Uwaga 3" xfId="6227" hidden="1"/>
    <cellStyle name="Uwaga 3" xfId="6219" hidden="1"/>
    <cellStyle name="Uwaga 3" xfId="6217" hidden="1"/>
    <cellStyle name="Uwaga 3" xfId="6212" hidden="1"/>
    <cellStyle name="Uwaga 3" xfId="6204" hidden="1"/>
    <cellStyle name="Uwaga 3" xfId="6202" hidden="1"/>
    <cellStyle name="Uwaga 3" xfId="6197" hidden="1"/>
    <cellStyle name="Uwaga 3" xfId="6189" hidden="1"/>
    <cellStyle name="Uwaga 3" xfId="6187" hidden="1"/>
    <cellStyle name="Uwaga 3" xfId="6183" hidden="1"/>
    <cellStyle name="Uwaga 3" xfId="6174" hidden="1"/>
    <cellStyle name="Uwaga 3" xfId="6171" hidden="1"/>
    <cellStyle name="Uwaga 3" xfId="6166" hidden="1"/>
    <cellStyle name="Uwaga 3" xfId="6159" hidden="1"/>
    <cellStyle name="Uwaga 3" xfId="6155" hidden="1"/>
    <cellStyle name="Uwaga 3" xfId="6150" hidden="1"/>
    <cellStyle name="Uwaga 3" xfId="6144" hidden="1"/>
    <cellStyle name="Uwaga 3" xfId="6140" hidden="1"/>
    <cellStyle name="Uwaga 3" xfId="6135" hidden="1"/>
    <cellStyle name="Uwaga 3" xfId="6129" hidden="1"/>
    <cellStyle name="Uwaga 3" xfId="6126" hidden="1"/>
    <cellStyle name="Uwaga 3" xfId="6122" hidden="1"/>
    <cellStyle name="Uwaga 3" xfId="6113" hidden="1"/>
    <cellStyle name="Uwaga 3" xfId="6108" hidden="1"/>
    <cellStyle name="Uwaga 3" xfId="6103" hidden="1"/>
    <cellStyle name="Uwaga 3" xfId="6098" hidden="1"/>
    <cellStyle name="Uwaga 3" xfId="6093" hidden="1"/>
    <cellStyle name="Uwaga 3" xfId="6088" hidden="1"/>
    <cellStyle name="Uwaga 3" xfId="6083" hidden="1"/>
    <cellStyle name="Uwaga 3" xfId="6078" hidden="1"/>
    <cellStyle name="Uwaga 3" xfId="6073" hidden="1"/>
    <cellStyle name="Uwaga 3" xfId="6069" hidden="1"/>
    <cellStyle name="Uwaga 3" xfId="6064" hidden="1"/>
    <cellStyle name="Uwaga 3" xfId="6059" hidden="1"/>
    <cellStyle name="Uwaga 3" xfId="6054" hidden="1"/>
    <cellStyle name="Uwaga 3" xfId="6050" hidden="1"/>
    <cellStyle name="Uwaga 3" xfId="6046" hidden="1"/>
    <cellStyle name="Uwaga 3" xfId="6039" hidden="1"/>
    <cellStyle name="Uwaga 3" xfId="6035" hidden="1"/>
    <cellStyle name="Uwaga 3" xfId="6030" hidden="1"/>
    <cellStyle name="Uwaga 3" xfId="6024" hidden="1"/>
    <cellStyle name="Uwaga 3" xfId="6020" hidden="1"/>
    <cellStyle name="Uwaga 3" xfId="6015" hidden="1"/>
    <cellStyle name="Uwaga 3" xfId="6009" hidden="1"/>
    <cellStyle name="Uwaga 3" xfId="6005" hidden="1"/>
    <cellStyle name="Uwaga 3" xfId="6001" hidden="1"/>
    <cellStyle name="Uwaga 3" xfId="5994" hidden="1"/>
    <cellStyle name="Uwaga 3" xfId="5990" hidden="1"/>
    <cellStyle name="Uwaga 3" xfId="5986" hidden="1"/>
    <cellStyle name="Uwaga 3" xfId="3517" hidden="1"/>
    <cellStyle name="Uwaga 3" xfId="5033" hidden="1"/>
    <cellStyle name="Uwaga 3" xfId="3516" hidden="1"/>
    <cellStyle name="Uwaga 3" xfId="3514" hidden="1"/>
    <cellStyle name="Uwaga 3" xfId="5036" hidden="1"/>
    <cellStyle name="Uwaga 3" xfId="6927" hidden="1"/>
    <cellStyle name="Uwaga 3" xfId="6932" hidden="1"/>
    <cellStyle name="Uwaga 3" xfId="6933" hidden="1"/>
    <cellStyle name="Uwaga 3" xfId="6936" hidden="1"/>
    <cellStyle name="Uwaga 3" xfId="6941" hidden="1"/>
    <cellStyle name="Uwaga 3" xfId="6942" hidden="1"/>
    <cellStyle name="Uwaga 3" xfId="6943" hidden="1"/>
    <cellStyle name="Uwaga 3" xfId="6950" hidden="1"/>
    <cellStyle name="Uwaga 3" xfId="6953" hidden="1"/>
    <cellStyle name="Uwaga 3" xfId="6956" hidden="1"/>
    <cellStyle name="Uwaga 3" xfId="6962" hidden="1"/>
    <cellStyle name="Uwaga 3" xfId="6965" hidden="1"/>
    <cellStyle name="Uwaga 3" xfId="6967" hidden="1"/>
    <cellStyle name="Uwaga 3" xfId="6972" hidden="1"/>
    <cellStyle name="Uwaga 3" xfId="6975" hidden="1"/>
    <cellStyle name="Uwaga 3" xfId="6976" hidden="1"/>
    <cellStyle name="Uwaga 3" xfId="6980" hidden="1"/>
    <cellStyle name="Uwaga 3" xfId="6983" hidden="1"/>
    <cellStyle name="Uwaga 3" xfId="6985" hidden="1"/>
    <cellStyle name="Uwaga 3" xfId="6986" hidden="1"/>
    <cellStyle name="Uwaga 3" xfId="6987" hidden="1"/>
    <cellStyle name="Uwaga 3" xfId="6990" hidden="1"/>
    <cellStyle name="Uwaga 3" xfId="6997" hidden="1"/>
    <cellStyle name="Uwaga 3" xfId="7000" hidden="1"/>
    <cellStyle name="Uwaga 3" xfId="7003" hidden="1"/>
    <cellStyle name="Uwaga 3" xfId="7006" hidden="1"/>
    <cellStyle name="Uwaga 3" xfId="7009" hidden="1"/>
    <cellStyle name="Uwaga 3" xfId="7012" hidden="1"/>
    <cellStyle name="Uwaga 3" xfId="7014" hidden="1"/>
    <cellStyle name="Uwaga 3" xfId="7017" hidden="1"/>
    <cellStyle name="Uwaga 3" xfId="7020" hidden="1"/>
    <cellStyle name="Uwaga 3" xfId="7022" hidden="1"/>
    <cellStyle name="Uwaga 3" xfId="7023" hidden="1"/>
    <cellStyle name="Uwaga 3" xfId="7025" hidden="1"/>
    <cellStyle name="Uwaga 3" xfId="7032" hidden="1"/>
    <cellStyle name="Uwaga 3" xfId="7035" hidden="1"/>
    <cellStyle name="Uwaga 3" xfId="7038" hidden="1"/>
    <cellStyle name="Uwaga 3" xfId="7042" hidden="1"/>
    <cellStyle name="Uwaga 3" xfId="7045" hidden="1"/>
    <cellStyle name="Uwaga 3" xfId="7048" hidden="1"/>
    <cellStyle name="Uwaga 3" xfId="7050" hidden="1"/>
    <cellStyle name="Uwaga 3" xfId="7053" hidden="1"/>
    <cellStyle name="Uwaga 3" xfId="7056" hidden="1"/>
    <cellStyle name="Uwaga 3" xfId="7058" hidden="1"/>
    <cellStyle name="Uwaga 3" xfId="7059" hidden="1"/>
    <cellStyle name="Uwaga 3" xfId="7062" hidden="1"/>
    <cellStyle name="Uwaga 3" xfId="7069" hidden="1"/>
    <cellStyle name="Uwaga 3" xfId="7072" hidden="1"/>
    <cellStyle name="Uwaga 3" xfId="7075" hidden="1"/>
    <cellStyle name="Uwaga 3" xfId="7079" hidden="1"/>
    <cellStyle name="Uwaga 3" xfId="7082" hidden="1"/>
    <cellStyle name="Uwaga 3" xfId="7084" hidden="1"/>
    <cellStyle name="Uwaga 3" xfId="7087" hidden="1"/>
    <cellStyle name="Uwaga 3" xfId="7090" hidden="1"/>
    <cellStyle name="Uwaga 3" xfId="7093" hidden="1"/>
    <cellStyle name="Uwaga 3" xfId="7094" hidden="1"/>
    <cellStyle name="Uwaga 3" xfId="7095" hidden="1"/>
    <cellStyle name="Uwaga 3" xfId="7097" hidden="1"/>
    <cellStyle name="Uwaga 3" xfId="7103" hidden="1"/>
    <cellStyle name="Uwaga 3" xfId="7104" hidden="1"/>
    <cellStyle name="Uwaga 3" xfId="7106" hidden="1"/>
    <cellStyle name="Uwaga 3" xfId="7112" hidden="1"/>
    <cellStyle name="Uwaga 3" xfId="7114" hidden="1"/>
    <cellStyle name="Uwaga 3" xfId="7117" hidden="1"/>
    <cellStyle name="Uwaga 3" xfId="7121" hidden="1"/>
    <cellStyle name="Uwaga 3" xfId="7122" hidden="1"/>
    <cellStyle name="Uwaga 3" xfId="7124" hidden="1"/>
    <cellStyle name="Uwaga 3" xfId="7130" hidden="1"/>
    <cellStyle name="Uwaga 3" xfId="7131" hidden="1"/>
    <cellStyle name="Uwaga 3" xfId="7132" hidden="1"/>
    <cellStyle name="Uwaga 3" xfId="7140" hidden="1"/>
    <cellStyle name="Uwaga 3" xfId="7143" hidden="1"/>
    <cellStyle name="Uwaga 3" xfId="7146" hidden="1"/>
    <cellStyle name="Uwaga 3" xfId="7149" hidden="1"/>
    <cellStyle name="Uwaga 3" xfId="7152" hidden="1"/>
    <cellStyle name="Uwaga 3" xfId="7155" hidden="1"/>
    <cellStyle name="Uwaga 3" xfId="7158" hidden="1"/>
    <cellStyle name="Uwaga 3" xfId="7161" hidden="1"/>
    <cellStyle name="Uwaga 3" xfId="7164" hidden="1"/>
    <cellStyle name="Uwaga 3" xfId="7166" hidden="1"/>
    <cellStyle name="Uwaga 3" xfId="7167" hidden="1"/>
    <cellStyle name="Uwaga 3" xfId="7169" hidden="1"/>
    <cellStyle name="Uwaga 3" xfId="7176" hidden="1"/>
    <cellStyle name="Uwaga 3" xfId="7179" hidden="1"/>
    <cellStyle name="Uwaga 3" xfId="7182" hidden="1"/>
    <cellStyle name="Uwaga 3" xfId="7185" hidden="1"/>
    <cellStyle name="Uwaga 3" xfId="7188" hidden="1"/>
    <cellStyle name="Uwaga 3" xfId="7191" hidden="1"/>
    <cellStyle name="Uwaga 3" xfId="7194" hidden="1"/>
    <cellStyle name="Uwaga 3" xfId="7196" hidden="1"/>
    <cellStyle name="Uwaga 3" xfId="7199" hidden="1"/>
    <cellStyle name="Uwaga 3" xfId="7202" hidden="1"/>
    <cellStyle name="Uwaga 3" xfId="7203" hidden="1"/>
    <cellStyle name="Uwaga 3" xfId="7204" hidden="1"/>
    <cellStyle name="Uwaga 3" xfId="7211" hidden="1"/>
    <cellStyle name="Uwaga 3" xfId="7212" hidden="1"/>
    <cellStyle name="Uwaga 3" xfId="7214" hidden="1"/>
    <cellStyle name="Uwaga 3" xfId="7220" hidden="1"/>
    <cellStyle name="Uwaga 3" xfId="7221" hidden="1"/>
    <cellStyle name="Uwaga 3" xfId="7223" hidden="1"/>
    <cellStyle name="Uwaga 3" xfId="7229" hidden="1"/>
    <cellStyle name="Uwaga 3" xfId="7230" hidden="1"/>
    <cellStyle name="Uwaga 3" xfId="7232" hidden="1"/>
    <cellStyle name="Uwaga 3" xfId="7238" hidden="1"/>
    <cellStyle name="Uwaga 3" xfId="7239" hidden="1"/>
    <cellStyle name="Uwaga 3" xfId="7240" hidden="1"/>
    <cellStyle name="Uwaga 3" xfId="7248" hidden="1"/>
    <cellStyle name="Uwaga 3" xfId="7250" hidden="1"/>
    <cellStyle name="Uwaga 3" xfId="7253" hidden="1"/>
    <cellStyle name="Uwaga 3" xfId="7257" hidden="1"/>
    <cellStyle name="Uwaga 3" xfId="7260" hidden="1"/>
    <cellStyle name="Uwaga 3" xfId="7263" hidden="1"/>
    <cellStyle name="Uwaga 3" xfId="7266" hidden="1"/>
    <cellStyle name="Uwaga 3" xfId="7268" hidden="1"/>
    <cellStyle name="Uwaga 3" xfId="7271" hidden="1"/>
    <cellStyle name="Uwaga 3" xfId="7274" hidden="1"/>
    <cellStyle name="Uwaga 3" xfId="7275" hidden="1"/>
    <cellStyle name="Uwaga 3" xfId="7276" hidden="1"/>
    <cellStyle name="Uwaga 3" xfId="7283" hidden="1"/>
    <cellStyle name="Uwaga 3" xfId="7285" hidden="1"/>
    <cellStyle name="Uwaga 3" xfId="7287" hidden="1"/>
    <cellStyle name="Uwaga 3" xfId="7292" hidden="1"/>
    <cellStyle name="Uwaga 3" xfId="7294" hidden="1"/>
    <cellStyle name="Uwaga 3" xfId="7296" hidden="1"/>
    <cellStyle name="Uwaga 3" xfId="7301" hidden="1"/>
    <cellStyle name="Uwaga 3" xfId="7303" hidden="1"/>
    <cellStyle name="Uwaga 3" xfId="7305" hidden="1"/>
    <cellStyle name="Uwaga 3" xfId="7310" hidden="1"/>
    <cellStyle name="Uwaga 3" xfId="7311" hidden="1"/>
    <cellStyle name="Uwaga 3" xfId="7312" hidden="1"/>
    <cellStyle name="Uwaga 3" xfId="7319" hidden="1"/>
    <cellStyle name="Uwaga 3" xfId="7321" hidden="1"/>
    <cellStyle name="Uwaga 3" xfId="7323" hidden="1"/>
    <cellStyle name="Uwaga 3" xfId="7328" hidden="1"/>
    <cellStyle name="Uwaga 3" xfId="7330" hidden="1"/>
    <cellStyle name="Uwaga 3" xfId="7332" hidden="1"/>
    <cellStyle name="Uwaga 3" xfId="7337" hidden="1"/>
    <cellStyle name="Uwaga 3" xfId="7339" hidden="1"/>
    <cellStyle name="Uwaga 3" xfId="7340" hidden="1"/>
    <cellStyle name="Uwaga 3" xfId="7346" hidden="1"/>
    <cellStyle name="Uwaga 3" xfId="7347" hidden="1"/>
    <cellStyle name="Uwaga 3" xfId="7348" hidden="1"/>
    <cellStyle name="Uwaga 3" xfId="7355" hidden="1"/>
    <cellStyle name="Uwaga 3" xfId="7357" hidden="1"/>
    <cellStyle name="Uwaga 3" xfId="7359" hidden="1"/>
    <cellStyle name="Uwaga 3" xfId="7364" hidden="1"/>
    <cellStyle name="Uwaga 3" xfId="7366" hidden="1"/>
    <cellStyle name="Uwaga 3" xfId="7368" hidden="1"/>
    <cellStyle name="Uwaga 3" xfId="7373" hidden="1"/>
    <cellStyle name="Uwaga 3" xfId="7375" hidden="1"/>
    <cellStyle name="Uwaga 3" xfId="7377" hidden="1"/>
    <cellStyle name="Uwaga 3" xfId="7382" hidden="1"/>
    <cellStyle name="Uwaga 3" xfId="7383" hidden="1"/>
    <cellStyle name="Uwaga 3" xfId="7385" hidden="1"/>
    <cellStyle name="Uwaga 3" xfId="7391" hidden="1"/>
    <cellStyle name="Uwaga 3" xfId="7392" hidden="1"/>
    <cellStyle name="Uwaga 3" xfId="7393" hidden="1"/>
    <cellStyle name="Uwaga 3" xfId="7400" hidden="1"/>
    <cellStyle name="Uwaga 3" xfId="7401" hidden="1"/>
    <cellStyle name="Uwaga 3" xfId="7402" hidden="1"/>
    <cellStyle name="Uwaga 3" xfId="7409" hidden="1"/>
    <cellStyle name="Uwaga 3" xfId="7410" hidden="1"/>
    <cellStyle name="Uwaga 3" xfId="7411" hidden="1"/>
    <cellStyle name="Uwaga 3" xfId="7418" hidden="1"/>
    <cellStyle name="Uwaga 3" xfId="7419" hidden="1"/>
    <cellStyle name="Uwaga 3" xfId="7420" hidden="1"/>
    <cellStyle name="Uwaga 3" xfId="7427" hidden="1"/>
    <cellStyle name="Uwaga 3" xfId="7428" hidden="1"/>
    <cellStyle name="Uwaga 3" xfId="7429" hidden="1"/>
    <cellStyle name="Uwaga 3" xfId="7479" hidden="1"/>
    <cellStyle name="Uwaga 3" xfId="7480" hidden="1"/>
    <cellStyle name="Uwaga 3" xfId="7482" hidden="1"/>
    <cellStyle name="Uwaga 3" xfId="7494" hidden="1"/>
    <cellStyle name="Uwaga 3" xfId="7495" hidden="1"/>
    <cellStyle name="Uwaga 3" xfId="7500" hidden="1"/>
    <cellStyle name="Uwaga 3" xfId="7509" hidden="1"/>
    <cellStyle name="Uwaga 3" xfId="7510" hidden="1"/>
    <cellStyle name="Uwaga 3" xfId="7515" hidden="1"/>
    <cellStyle name="Uwaga 3" xfId="7524" hidden="1"/>
    <cellStyle name="Uwaga 3" xfId="7525" hidden="1"/>
    <cellStyle name="Uwaga 3" xfId="7526" hidden="1"/>
    <cellStyle name="Uwaga 3" xfId="7539" hidden="1"/>
    <cellStyle name="Uwaga 3" xfId="7544" hidden="1"/>
    <cellStyle name="Uwaga 3" xfId="7549" hidden="1"/>
    <cellStyle name="Uwaga 3" xfId="7559" hidden="1"/>
    <cellStyle name="Uwaga 3" xfId="7564" hidden="1"/>
    <cellStyle name="Uwaga 3" xfId="7568" hidden="1"/>
    <cellStyle name="Uwaga 3" xfId="7575" hidden="1"/>
    <cellStyle name="Uwaga 3" xfId="7580" hidden="1"/>
    <cellStyle name="Uwaga 3" xfId="7583" hidden="1"/>
    <cellStyle name="Uwaga 3" xfId="7589" hidden="1"/>
    <cellStyle name="Uwaga 3" xfId="7594" hidden="1"/>
    <cellStyle name="Uwaga 3" xfId="7598" hidden="1"/>
    <cellStyle name="Uwaga 3" xfId="7599" hidden="1"/>
    <cellStyle name="Uwaga 3" xfId="7600" hidden="1"/>
    <cellStyle name="Uwaga 3" xfId="7604" hidden="1"/>
    <cellStyle name="Uwaga 3" xfId="7616" hidden="1"/>
    <cellStyle name="Uwaga 3" xfId="7621" hidden="1"/>
    <cellStyle name="Uwaga 3" xfId="7626" hidden="1"/>
    <cellStyle name="Uwaga 3" xfId="7631" hidden="1"/>
    <cellStyle name="Uwaga 3" xfId="7636" hidden="1"/>
    <cellStyle name="Uwaga 3" xfId="7641" hidden="1"/>
    <cellStyle name="Uwaga 3" xfId="7645" hidden="1"/>
    <cellStyle name="Uwaga 3" xfId="7649" hidden="1"/>
    <cellStyle name="Uwaga 3" xfId="7654" hidden="1"/>
    <cellStyle name="Uwaga 3" xfId="7659" hidden="1"/>
    <cellStyle name="Uwaga 3" xfId="7660" hidden="1"/>
    <cellStyle name="Uwaga 3" xfId="7662" hidden="1"/>
    <cellStyle name="Uwaga 3" xfId="7675" hidden="1"/>
    <cellStyle name="Uwaga 3" xfId="7679" hidden="1"/>
    <cellStyle name="Uwaga 3" xfId="7684" hidden="1"/>
    <cellStyle name="Uwaga 3" xfId="7691" hidden="1"/>
    <cellStyle name="Uwaga 3" xfId="7695" hidden="1"/>
    <cellStyle name="Uwaga 3" xfId="7700" hidden="1"/>
    <cellStyle name="Uwaga 3" xfId="7705" hidden="1"/>
    <cellStyle name="Uwaga 3" xfId="7708" hidden="1"/>
    <cellStyle name="Uwaga 3" xfId="7713" hidden="1"/>
    <cellStyle name="Uwaga 3" xfId="7719" hidden="1"/>
    <cellStyle name="Uwaga 3" xfId="7720" hidden="1"/>
    <cellStyle name="Uwaga 3" xfId="7723" hidden="1"/>
    <cellStyle name="Uwaga 3" xfId="7736" hidden="1"/>
    <cellStyle name="Uwaga 3" xfId="7740" hidden="1"/>
    <cellStyle name="Uwaga 3" xfId="7745" hidden="1"/>
    <cellStyle name="Uwaga 3" xfId="7752" hidden="1"/>
    <cellStyle name="Uwaga 3" xfId="7757" hidden="1"/>
    <cellStyle name="Uwaga 3" xfId="7761" hidden="1"/>
    <cellStyle name="Uwaga 3" xfId="7766" hidden="1"/>
    <cellStyle name="Uwaga 3" xfId="7770" hidden="1"/>
    <cellStyle name="Uwaga 3" xfId="7775" hidden="1"/>
    <cellStyle name="Uwaga 3" xfId="7779" hidden="1"/>
    <cellStyle name="Uwaga 3" xfId="7780" hidden="1"/>
    <cellStyle name="Uwaga 3" xfId="7782" hidden="1"/>
    <cellStyle name="Uwaga 3" xfId="7794" hidden="1"/>
    <cellStyle name="Uwaga 3" xfId="7795" hidden="1"/>
    <cellStyle name="Uwaga 3" xfId="7797" hidden="1"/>
    <cellStyle name="Uwaga 3" xfId="7809" hidden="1"/>
    <cellStyle name="Uwaga 3" xfId="7811" hidden="1"/>
    <cellStyle name="Uwaga 3" xfId="7814" hidden="1"/>
    <cellStyle name="Uwaga 3" xfId="7824" hidden="1"/>
    <cellStyle name="Uwaga 3" xfId="7825" hidden="1"/>
    <cellStyle name="Uwaga 3" xfId="7827" hidden="1"/>
    <cellStyle name="Uwaga 3" xfId="7839" hidden="1"/>
    <cellStyle name="Uwaga 3" xfId="7840" hidden="1"/>
    <cellStyle name="Uwaga 3" xfId="7841" hidden="1"/>
    <cellStyle name="Uwaga 3" xfId="7855" hidden="1"/>
    <cellStyle name="Uwaga 3" xfId="7858" hidden="1"/>
    <cellStyle name="Uwaga 3" xfId="7862" hidden="1"/>
    <cellStyle name="Uwaga 3" xfId="7870" hidden="1"/>
    <cellStyle name="Uwaga 3" xfId="7873" hidden="1"/>
    <cellStyle name="Uwaga 3" xfId="7877" hidden="1"/>
    <cellStyle name="Uwaga 3" xfId="7885" hidden="1"/>
    <cellStyle name="Uwaga 3" xfId="7888" hidden="1"/>
    <cellStyle name="Uwaga 3" xfId="7892" hidden="1"/>
    <cellStyle name="Uwaga 3" xfId="7899" hidden="1"/>
    <cellStyle name="Uwaga 3" xfId="7900" hidden="1"/>
    <cellStyle name="Uwaga 3" xfId="7902" hidden="1"/>
    <cellStyle name="Uwaga 3" xfId="7915" hidden="1"/>
    <cellStyle name="Uwaga 3" xfId="7918" hidden="1"/>
    <cellStyle name="Uwaga 3" xfId="7921" hidden="1"/>
    <cellStyle name="Uwaga 3" xfId="7930" hidden="1"/>
    <cellStyle name="Uwaga 3" xfId="7933" hidden="1"/>
    <cellStyle name="Uwaga 3" xfId="7937" hidden="1"/>
    <cellStyle name="Uwaga 3" xfId="7945" hidden="1"/>
    <cellStyle name="Uwaga 3" xfId="7947" hidden="1"/>
    <cellStyle name="Uwaga 3" xfId="7950" hidden="1"/>
    <cellStyle name="Uwaga 3" xfId="7959" hidden="1"/>
    <cellStyle name="Uwaga 3" xfId="7960" hidden="1"/>
    <cellStyle name="Uwaga 3" xfId="7961" hidden="1"/>
    <cellStyle name="Uwaga 3" xfId="7974" hidden="1"/>
    <cellStyle name="Uwaga 3" xfId="7975" hidden="1"/>
    <cellStyle name="Uwaga 3" xfId="7977" hidden="1"/>
    <cellStyle name="Uwaga 3" xfId="7989" hidden="1"/>
    <cellStyle name="Uwaga 3" xfId="7990" hidden="1"/>
    <cellStyle name="Uwaga 3" xfId="7992" hidden="1"/>
    <cellStyle name="Uwaga 3" xfId="8004" hidden="1"/>
    <cellStyle name="Uwaga 3" xfId="8005" hidden="1"/>
    <cellStyle name="Uwaga 3" xfId="8007" hidden="1"/>
    <cellStyle name="Uwaga 3" xfId="8019" hidden="1"/>
    <cellStyle name="Uwaga 3" xfId="8020" hidden="1"/>
    <cellStyle name="Uwaga 3" xfId="8021" hidden="1"/>
    <cellStyle name="Uwaga 3" xfId="8035" hidden="1"/>
    <cellStyle name="Uwaga 3" xfId="8037" hidden="1"/>
    <cellStyle name="Uwaga 3" xfId="8040" hidden="1"/>
    <cellStyle name="Uwaga 3" xfId="8050" hidden="1"/>
    <cellStyle name="Uwaga 3" xfId="8053" hidden="1"/>
    <cellStyle name="Uwaga 3" xfId="8056" hidden="1"/>
    <cellStyle name="Uwaga 3" xfId="8065" hidden="1"/>
    <cellStyle name="Uwaga 3" xfId="8067" hidden="1"/>
    <cellStyle name="Uwaga 3" xfId="8070" hidden="1"/>
    <cellStyle name="Uwaga 3" xfId="8079" hidden="1"/>
    <cellStyle name="Uwaga 3" xfId="8080" hidden="1"/>
    <cellStyle name="Uwaga 3" xfId="8081" hidden="1"/>
    <cellStyle name="Uwaga 3" xfId="8094" hidden="1"/>
    <cellStyle name="Uwaga 3" xfId="8096" hidden="1"/>
    <cellStyle name="Uwaga 3" xfId="8098" hidden="1"/>
    <cellStyle name="Uwaga 3" xfId="8109" hidden="1"/>
    <cellStyle name="Uwaga 3" xfId="8111" hidden="1"/>
    <cellStyle name="Uwaga 3" xfId="8113" hidden="1"/>
    <cellStyle name="Uwaga 3" xfId="8124" hidden="1"/>
    <cellStyle name="Uwaga 3" xfId="8126" hidden="1"/>
    <cellStyle name="Uwaga 3" xfId="8128" hidden="1"/>
    <cellStyle name="Uwaga 3" xfId="8139" hidden="1"/>
    <cellStyle name="Uwaga 3" xfId="8140" hidden="1"/>
    <cellStyle name="Uwaga 3" xfId="8141" hidden="1"/>
    <cellStyle name="Uwaga 3" xfId="8154" hidden="1"/>
    <cellStyle name="Uwaga 3" xfId="8156" hidden="1"/>
    <cellStyle name="Uwaga 3" xfId="8158" hidden="1"/>
    <cellStyle name="Uwaga 3" xfId="8169" hidden="1"/>
    <cellStyle name="Uwaga 3" xfId="8171" hidden="1"/>
    <cellStyle name="Uwaga 3" xfId="8173" hidden="1"/>
    <cellStyle name="Uwaga 3" xfId="8184" hidden="1"/>
    <cellStyle name="Uwaga 3" xfId="8186" hidden="1"/>
    <cellStyle name="Uwaga 3" xfId="8187" hidden="1"/>
    <cellStyle name="Uwaga 3" xfId="8199" hidden="1"/>
    <cellStyle name="Uwaga 3" xfId="8200" hidden="1"/>
    <cellStyle name="Uwaga 3" xfId="8201" hidden="1"/>
    <cellStyle name="Uwaga 3" xfId="8214" hidden="1"/>
    <cellStyle name="Uwaga 3" xfId="8216" hidden="1"/>
    <cellStyle name="Uwaga 3" xfId="8218" hidden="1"/>
    <cellStyle name="Uwaga 3" xfId="8229" hidden="1"/>
    <cellStyle name="Uwaga 3" xfId="8231" hidden="1"/>
    <cellStyle name="Uwaga 3" xfId="8233" hidden="1"/>
    <cellStyle name="Uwaga 3" xfId="8244" hidden="1"/>
    <cellStyle name="Uwaga 3" xfId="8246" hidden="1"/>
    <cellStyle name="Uwaga 3" xfId="8248" hidden="1"/>
    <cellStyle name="Uwaga 3" xfId="8259" hidden="1"/>
    <cellStyle name="Uwaga 3" xfId="8260" hidden="1"/>
    <cellStyle name="Uwaga 3" xfId="8262" hidden="1"/>
    <cellStyle name="Uwaga 3" xfId="8273" hidden="1"/>
    <cellStyle name="Uwaga 3" xfId="8275" hidden="1"/>
    <cellStyle name="Uwaga 3" xfId="8276" hidden="1"/>
    <cellStyle name="Uwaga 3" xfId="8285" hidden="1"/>
    <cellStyle name="Uwaga 3" xfId="8288" hidden="1"/>
    <cellStyle name="Uwaga 3" xfId="8290" hidden="1"/>
    <cellStyle name="Uwaga 3" xfId="8301" hidden="1"/>
    <cellStyle name="Uwaga 3" xfId="8303" hidden="1"/>
    <cellStyle name="Uwaga 3" xfId="8305" hidden="1"/>
    <cellStyle name="Uwaga 3" xfId="8317" hidden="1"/>
    <cellStyle name="Uwaga 3" xfId="8319" hidden="1"/>
    <cellStyle name="Uwaga 3" xfId="8321" hidden="1"/>
    <cellStyle name="Uwaga 3" xfId="8329" hidden="1"/>
    <cellStyle name="Uwaga 3" xfId="8331" hidden="1"/>
    <cellStyle name="Uwaga 3" xfId="8334" hidden="1"/>
    <cellStyle name="Uwaga 3" xfId="8324" hidden="1"/>
    <cellStyle name="Uwaga 3" xfId="8323" hidden="1"/>
    <cellStyle name="Uwaga 3" xfId="8322" hidden="1"/>
    <cellStyle name="Uwaga 3" xfId="8309" hidden="1"/>
    <cellStyle name="Uwaga 3" xfId="8308" hidden="1"/>
    <cellStyle name="Uwaga 3" xfId="8307" hidden="1"/>
    <cellStyle name="Uwaga 3" xfId="8294" hidden="1"/>
    <cellStyle name="Uwaga 3" xfId="8293" hidden="1"/>
    <cellStyle name="Uwaga 3" xfId="8292" hidden="1"/>
    <cellStyle name="Uwaga 3" xfId="8279" hidden="1"/>
    <cellStyle name="Uwaga 3" xfId="8278" hidden="1"/>
    <cellStyle name="Uwaga 3" xfId="8277" hidden="1"/>
    <cellStyle name="Uwaga 3" xfId="8264" hidden="1"/>
    <cellStyle name="Uwaga 3" xfId="8263" hidden="1"/>
    <cellStyle name="Uwaga 3" xfId="8261" hidden="1"/>
    <cellStyle name="Uwaga 3" xfId="8250" hidden="1"/>
    <cellStyle name="Uwaga 3" xfId="8247" hidden="1"/>
    <cellStyle name="Uwaga 3" xfId="8245" hidden="1"/>
    <cellStyle name="Uwaga 3" xfId="8235" hidden="1"/>
    <cellStyle name="Uwaga 3" xfId="8232" hidden="1"/>
    <cellStyle name="Uwaga 3" xfId="8230" hidden="1"/>
    <cellStyle name="Uwaga 3" xfId="8220" hidden="1"/>
    <cellStyle name="Uwaga 3" xfId="8217" hidden="1"/>
    <cellStyle name="Uwaga 3" xfId="8215" hidden="1"/>
    <cellStyle name="Uwaga 3" xfId="8205" hidden="1"/>
    <cellStyle name="Uwaga 3" xfId="8203" hidden="1"/>
    <cellStyle name="Uwaga 3" xfId="8202" hidden="1"/>
    <cellStyle name="Uwaga 3" xfId="8190" hidden="1"/>
    <cellStyle name="Uwaga 3" xfId="8188" hidden="1"/>
    <cellStyle name="Uwaga 3" xfId="8185" hidden="1"/>
    <cellStyle name="Uwaga 3" xfId="8175" hidden="1"/>
    <cellStyle name="Uwaga 3" xfId="8172" hidden="1"/>
    <cellStyle name="Uwaga 3" xfId="8170" hidden="1"/>
    <cellStyle name="Uwaga 3" xfId="8160" hidden="1"/>
    <cellStyle name="Uwaga 3" xfId="8157" hidden="1"/>
    <cellStyle name="Uwaga 3" xfId="8155" hidden="1"/>
    <cellStyle name="Uwaga 3" xfId="8145" hidden="1"/>
    <cellStyle name="Uwaga 3" xfId="8143" hidden="1"/>
    <cellStyle name="Uwaga 3" xfId="8142" hidden="1"/>
    <cellStyle name="Uwaga 3" xfId="8130" hidden="1"/>
    <cellStyle name="Uwaga 3" xfId="8127" hidden="1"/>
    <cellStyle name="Uwaga 3" xfId="8125" hidden="1"/>
    <cellStyle name="Uwaga 3" xfId="8115" hidden="1"/>
    <cellStyle name="Uwaga 3" xfId="8112" hidden="1"/>
    <cellStyle name="Uwaga 3" xfId="8110" hidden="1"/>
    <cellStyle name="Uwaga 3" xfId="8100" hidden="1"/>
    <cellStyle name="Uwaga 3" xfId="8097" hidden="1"/>
    <cellStyle name="Uwaga 3" xfId="8095" hidden="1"/>
    <cellStyle name="Uwaga 3" xfId="8085" hidden="1"/>
    <cellStyle name="Uwaga 3" xfId="8083" hidden="1"/>
    <cellStyle name="Uwaga 3" xfId="8082" hidden="1"/>
    <cellStyle name="Uwaga 3" xfId="8069" hidden="1"/>
    <cellStyle name="Uwaga 3" xfId="8066" hidden="1"/>
    <cellStyle name="Uwaga 3" xfId="8064" hidden="1"/>
    <cellStyle name="Uwaga 3" xfId="8054" hidden="1"/>
    <cellStyle name="Uwaga 3" xfId="8051" hidden="1"/>
    <cellStyle name="Uwaga 3" xfId="8049" hidden="1"/>
    <cellStyle name="Uwaga 3" xfId="8039" hidden="1"/>
    <cellStyle name="Uwaga 3" xfId="8036" hidden="1"/>
    <cellStyle name="Uwaga 3" xfId="8034" hidden="1"/>
    <cellStyle name="Uwaga 3" xfId="8025" hidden="1"/>
    <cellStyle name="Uwaga 3" xfId="8023" hidden="1"/>
    <cellStyle name="Uwaga 3" xfId="8022" hidden="1"/>
    <cellStyle name="Uwaga 3" xfId="8010" hidden="1"/>
    <cellStyle name="Uwaga 3" xfId="8008" hidden="1"/>
    <cellStyle name="Uwaga 3" xfId="8006" hidden="1"/>
    <cellStyle name="Uwaga 3" xfId="7995" hidden="1"/>
    <cellStyle name="Uwaga 3" xfId="7993" hidden="1"/>
    <cellStyle name="Uwaga 3" xfId="7991" hidden="1"/>
    <cellStyle name="Uwaga 3" xfId="7980" hidden="1"/>
    <cellStyle name="Uwaga 3" xfId="7978" hidden="1"/>
    <cellStyle name="Uwaga 3" xfId="7976" hidden="1"/>
    <cellStyle name="Uwaga 3" xfId="7965" hidden="1"/>
    <cellStyle name="Uwaga 3" xfId="7963" hidden="1"/>
    <cellStyle name="Uwaga 3" xfId="7962" hidden="1"/>
    <cellStyle name="Uwaga 3" xfId="7949" hidden="1"/>
    <cellStyle name="Uwaga 3" xfId="7946" hidden="1"/>
    <cellStyle name="Uwaga 3" xfId="7944" hidden="1"/>
    <cellStyle name="Uwaga 3" xfId="7934" hidden="1"/>
    <cellStyle name="Uwaga 3" xfId="7931" hidden="1"/>
    <cellStyle name="Uwaga 3" xfId="7929" hidden="1"/>
    <cellStyle name="Uwaga 3" xfId="7919" hidden="1"/>
    <cellStyle name="Uwaga 3" xfId="7916" hidden="1"/>
    <cellStyle name="Uwaga 3" xfId="7914" hidden="1"/>
    <cellStyle name="Uwaga 3" xfId="7905" hidden="1"/>
    <cellStyle name="Uwaga 3" xfId="7903" hidden="1"/>
    <cellStyle name="Uwaga 3" xfId="7901" hidden="1"/>
    <cellStyle name="Uwaga 3" xfId="7889" hidden="1"/>
    <cellStyle name="Uwaga 3" xfId="7886" hidden="1"/>
    <cellStyle name="Uwaga 3" xfId="7884" hidden="1"/>
    <cellStyle name="Uwaga 3" xfId="7874" hidden="1"/>
    <cellStyle name="Uwaga 3" xfId="7871" hidden="1"/>
    <cellStyle name="Uwaga 3" xfId="7869" hidden="1"/>
    <cellStyle name="Uwaga 3" xfId="7859" hidden="1"/>
    <cellStyle name="Uwaga 3" xfId="7856" hidden="1"/>
    <cellStyle name="Uwaga 3" xfId="7854" hidden="1"/>
    <cellStyle name="Uwaga 3" xfId="7847" hidden="1"/>
    <cellStyle name="Uwaga 3" xfId="7844" hidden="1"/>
    <cellStyle name="Uwaga 3" xfId="7842" hidden="1"/>
    <cellStyle name="Uwaga 3" xfId="7832" hidden="1"/>
    <cellStyle name="Uwaga 3" xfId="7829" hidden="1"/>
    <cellStyle name="Uwaga 3" xfId="7826" hidden="1"/>
    <cellStyle name="Uwaga 3" xfId="7817" hidden="1"/>
    <cellStyle name="Uwaga 3" xfId="7813" hidden="1"/>
    <cellStyle name="Uwaga 3" xfId="7810" hidden="1"/>
    <cellStyle name="Uwaga 3" xfId="7802" hidden="1"/>
    <cellStyle name="Uwaga 3" xfId="7799" hidden="1"/>
    <cellStyle name="Uwaga 3" xfId="7796" hidden="1"/>
    <cellStyle name="Uwaga 3" xfId="7787" hidden="1"/>
    <cellStyle name="Uwaga 3" xfId="7784" hidden="1"/>
    <cellStyle name="Uwaga 3" xfId="7781" hidden="1"/>
    <cellStyle name="Uwaga 3" xfId="7771" hidden="1"/>
    <cellStyle name="Uwaga 3" xfId="7767" hidden="1"/>
    <cellStyle name="Uwaga 3" xfId="7764" hidden="1"/>
    <cellStyle name="Uwaga 3" xfId="7755" hidden="1"/>
    <cellStyle name="Uwaga 3" xfId="7751" hidden="1"/>
    <cellStyle name="Uwaga 3" xfId="7749" hidden="1"/>
    <cellStyle name="Uwaga 3" xfId="7741" hidden="1"/>
    <cellStyle name="Uwaga 3" xfId="7737" hidden="1"/>
    <cellStyle name="Uwaga 3" xfId="7734" hidden="1"/>
    <cellStyle name="Uwaga 3" xfId="7727" hidden="1"/>
    <cellStyle name="Uwaga 3" xfId="7724" hidden="1"/>
    <cellStyle name="Uwaga 3" xfId="7721" hidden="1"/>
    <cellStyle name="Uwaga 3" xfId="7712" hidden="1"/>
    <cellStyle name="Uwaga 3" xfId="7707" hidden="1"/>
    <cellStyle name="Uwaga 3" xfId="7704" hidden="1"/>
    <cellStyle name="Uwaga 3" xfId="7697" hidden="1"/>
    <cellStyle name="Uwaga 3" xfId="7692" hidden="1"/>
    <cellStyle name="Uwaga 3" xfId="7689" hidden="1"/>
    <cellStyle name="Uwaga 3" xfId="7682" hidden="1"/>
    <cellStyle name="Uwaga 3" xfId="7677" hidden="1"/>
    <cellStyle name="Uwaga 3" xfId="7674" hidden="1"/>
    <cellStyle name="Uwaga 3" xfId="7668" hidden="1"/>
    <cellStyle name="Uwaga 3" xfId="7664" hidden="1"/>
    <cellStyle name="Uwaga 3" xfId="7661" hidden="1"/>
    <cellStyle name="Uwaga 3" xfId="7653" hidden="1"/>
    <cellStyle name="Uwaga 3" xfId="7648" hidden="1"/>
    <cellStyle name="Uwaga 3" xfId="7644" hidden="1"/>
    <cellStyle name="Uwaga 3" xfId="7638" hidden="1"/>
    <cellStyle name="Uwaga 3" xfId="7633" hidden="1"/>
    <cellStyle name="Uwaga 3" xfId="7629" hidden="1"/>
    <cellStyle name="Uwaga 3" xfId="7623" hidden="1"/>
    <cellStyle name="Uwaga 3" xfId="7618" hidden="1"/>
    <cellStyle name="Uwaga 3" xfId="7614" hidden="1"/>
    <cellStyle name="Uwaga 3" xfId="7609" hidden="1"/>
    <cellStyle name="Uwaga 3" xfId="7605" hidden="1"/>
    <cellStyle name="Uwaga 3" xfId="7601" hidden="1"/>
    <cellStyle name="Uwaga 3" xfId="7593" hidden="1"/>
    <cellStyle name="Uwaga 3" xfId="7588" hidden="1"/>
    <cellStyle name="Uwaga 3" xfId="7584" hidden="1"/>
    <cellStyle name="Uwaga 3" xfId="7578" hidden="1"/>
    <cellStyle name="Uwaga 3" xfId="7573" hidden="1"/>
    <cellStyle name="Uwaga 3" xfId="7569" hidden="1"/>
    <cellStyle name="Uwaga 3" xfId="7563" hidden="1"/>
    <cellStyle name="Uwaga 3" xfId="7558" hidden="1"/>
    <cellStyle name="Uwaga 3" xfId="7554" hidden="1"/>
    <cellStyle name="Uwaga 3" xfId="7550" hidden="1"/>
    <cellStyle name="Uwaga 3" xfId="7545" hidden="1"/>
    <cellStyle name="Uwaga 3" xfId="7540" hidden="1"/>
    <cellStyle name="Uwaga 3" xfId="7535" hidden="1"/>
    <cellStyle name="Uwaga 3" xfId="7531" hidden="1"/>
    <cellStyle name="Uwaga 3" xfId="7527" hidden="1"/>
    <cellStyle name="Uwaga 3" xfId="7520" hidden="1"/>
    <cellStyle name="Uwaga 3" xfId="7516" hidden="1"/>
    <cellStyle name="Uwaga 3" xfId="7511" hidden="1"/>
    <cellStyle name="Uwaga 3" xfId="7505" hidden="1"/>
    <cellStyle name="Uwaga 3" xfId="7501" hidden="1"/>
    <cellStyle name="Uwaga 3" xfId="7496" hidden="1"/>
    <cellStyle name="Uwaga 3" xfId="7490" hidden="1"/>
    <cellStyle name="Uwaga 3" xfId="7486" hidden="1"/>
    <cellStyle name="Uwaga 3" xfId="7481" hidden="1"/>
    <cellStyle name="Uwaga 3" xfId="7475" hidden="1"/>
    <cellStyle name="Uwaga 3" xfId="7471" hidden="1"/>
    <cellStyle name="Uwaga 3" xfId="7467" hidden="1"/>
    <cellStyle name="Uwaga 3" xfId="8327" hidden="1"/>
    <cellStyle name="Uwaga 3" xfId="8326" hidden="1"/>
    <cellStyle name="Uwaga 3" xfId="8325" hidden="1"/>
    <cellStyle name="Uwaga 3" xfId="8312" hidden="1"/>
    <cellStyle name="Uwaga 3" xfId="8311" hidden="1"/>
    <cellStyle name="Uwaga 3" xfId="8310" hidden="1"/>
    <cellStyle name="Uwaga 3" xfId="8297" hidden="1"/>
    <cellStyle name="Uwaga 3" xfId="8296" hidden="1"/>
    <cellStyle name="Uwaga 3" xfId="8295" hidden="1"/>
    <cellStyle name="Uwaga 3" xfId="8282" hidden="1"/>
    <cellStyle name="Uwaga 3" xfId="8281" hidden="1"/>
    <cellStyle name="Uwaga 3" xfId="8280" hidden="1"/>
    <cellStyle name="Uwaga 3" xfId="8267" hidden="1"/>
    <cellStyle name="Uwaga 3" xfId="8266" hidden="1"/>
    <cellStyle name="Uwaga 3" xfId="8265" hidden="1"/>
    <cellStyle name="Uwaga 3" xfId="8253" hidden="1"/>
    <cellStyle name="Uwaga 3" xfId="8251" hidden="1"/>
    <cellStyle name="Uwaga 3" xfId="8249" hidden="1"/>
    <cellStyle name="Uwaga 3" xfId="8238" hidden="1"/>
    <cellStyle name="Uwaga 3" xfId="8236" hidden="1"/>
    <cellStyle name="Uwaga 3" xfId="8234" hidden="1"/>
    <cellStyle name="Uwaga 3" xfId="8223" hidden="1"/>
    <cellStyle name="Uwaga 3" xfId="8221" hidden="1"/>
    <cellStyle name="Uwaga 3" xfId="8219" hidden="1"/>
    <cellStyle name="Uwaga 3" xfId="8208" hidden="1"/>
    <cellStyle name="Uwaga 3" xfId="8206" hidden="1"/>
    <cellStyle name="Uwaga 3" xfId="8204" hidden="1"/>
    <cellStyle name="Uwaga 3" xfId="8193" hidden="1"/>
    <cellStyle name="Uwaga 3" xfId="8191" hidden="1"/>
    <cellStyle name="Uwaga 3" xfId="8189" hidden="1"/>
    <cellStyle name="Uwaga 3" xfId="8178" hidden="1"/>
    <cellStyle name="Uwaga 3" xfId="8176" hidden="1"/>
    <cellStyle name="Uwaga 3" xfId="8174" hidden="1"/>
    <cellStyle name="Uwaga 3" xfId="8163" hidden="1"/>
    <cellStyle name="Uwaga 3" xfId="8161" hidden="1"/>
    <cellStyle name="Uwaga 3" xfId="8159" hidden="1"/>
    <cellStyle name="Uwaga 3" xfId="8148" hidden="1"/>
    <cellStyle name="Uwaga 3" xfId="8146" hidden="1"/>
    <cellStyle name="Uwaga 3" xfId="8144" hidden="1"/>
    <cellStyle name="Uwaga 3" xfId="8133" hidden="1"/>
    <cellStyle name="Uwaga 3" xfId="8131" hidden="1"/>
    <cellStyle name="Uwaga 3" xfId="8129" hidden="1"/>
    <cellStyle name="Uwaga 3" xfId="8118" hidden="1"/>
    <cellStyle name="Uwaga 3" xfId="8116" hidden="1"/>
    <cellStyle name="Uwaga 3" xfId="8114" hidden="1"/>
    <cellStyle name="Uwaga 3" xfId="8103" hidden="1"/>
    <cellStyle name="Uwaga 3" xfId="8101" hidden="1"/>
    <cellStyle name="Uwaga 3" xfId="8099" hidden="1"/>
    <cellStyle name="Uwaga 3" xfId="8088" hidden="1"/>
    <cellStyle name="Uwaga 3" xfId="8086" hidden="1"/>
    <cellStyle name="Uwaga 3" xfId="8084" hidden="1"/>
    <cellStyle name="Uwaga 3" xfId="8073" hidden="1"/>
    <cellStyle name="Uwaga 3" xfId="8071" hidden="1"/>
    <cellStyle name="Uwaga 3" xfId="8068" hidden="1"/>
    <cellStyle name="Uwaga 3" xfId="8058" hidden="1"/>
    <cellStyle name="Uwaga 3" xfId="8055" hidden="1"/>
    <cellStyle name="Uwaga 3" xfId="8052" hidden="1"/>
    <cellStyle name="Uwaga 3" xfId="8043" hidden="1"/>
    <cellStyle name="Uwaga 3" xfId="8041" hidden="1"/>
    <cellStyle name="Uwaga 3" xfId="8038" hidden="1"/>
    <cellStyle name="Uwaga 3" xfId="8028" hidden="1"/>
    <cellStyle name="Uwaga 3" xfId="8026" hidden="1"/>
    <cellStyle name="Uwaga 3" xfId="8024" hidden="1"/>
    <cellStyle name="Uwaga 3" xfId="8013" hidden="1"/>
    <cellStyle name="Uwaga 3" xfId="8011" hidden="1"/>
    <cellStyle name="Uwaga 3" xfId="8009" hidden="1"/>
    <cellStyle name="Uwaga 3" xfId="7998" hidden="1"/>
    <cellStyle name="Uwaga 3" xfId="7996" hidden="1"/>
    <cellStyle name="Uwaga 3" xfId="7994" hidden="1"/>
    <cellStyle name="Uwaga 3" xfId="7983" hidden="1"/>
    <cellStyle name="Uwaga 3" xfId="7981" hidden="1"/>
    <cellStyle name="Uwaga 3" xfId="7979" hidden="1"/>
    <cellStyle name="Uwaga 3" xfId="7968" hidden="1"/>
    <cellStyle name="Uwaga 3" xfId="7966" hidden="1"/>
    <cellStyle name="Uwaga 3" xfId="7964" hidden="1"/>
    <cellStyle name="Uwaga 3" xfId="7953" hidden="1"/>
    <cellStyle name="Uwaga 3" xfId="7951" hidden="1"/>
    <cellStyle name="Uwaga 3" xfId="7948" hidden="1"/>
    <cellStyle name="Uwaga 3" xfId="7938" hidden="1"/>
    <cellStyle name="Uwaga 3" xfId="7935" hidden="1"/>
    <cellStyle name="Uwaga 3" xfId="7932" hidden="1"/>
    <cellStyle name="Uwaga 3" xfId="7923" hidden="1"/>
    <cellStyle name="Uwaga 3" xfId="7920" hidden="1"/>
    <cellStyle name="Uwaga 3" xfId="7917" hidden="1"/>
    <cellStyle name="Uwaga 3" xfId="7908" hidden="1"/>
    <cellStyle name="Uwaga 3" xfId="7906" hidden="1"/>
    <cellStyle name="Uwaga 3" xfId="7904" hidden="1"/>
    <cellStyle name="Uwaga 3" xfId="7893" hidden="1"/>
    <cellStyle name="Uwaga 3" xfId="7890" hidden="1"/>
    <cellStyle name="Uwaga 3" xfId="7887" hidden="1"/>
    <cellStyle name="Uwaga 3" xfId="7878" hidden="1"/>
    <cellStyle name="Uwaga 3" xfId="7875" hidden="1"/>
    <cellStyle name="Uwaga 3" xfId="7872" hidden="1"/>
    <cellStyle name="Uwaga 3" xfId="7863" hidden="1"/>
    <cellStyle name="Uwaga 3" xfId="7860" hidden="1"/>
    <cellStyle name="Uwaga 3" xfId="7857" hidden="1"/>
    <cellStyle name="Uwaga 3" xfId="7850" hidden="1"/>
    <cellStyle name="Uwaga 3" xfId="7846" hidden="1"/>
    <cellStyle name="Uwaga 3" xfId="7843" hidden="1"/>
    <cellStyle name="Uwaga 3" xfId="7835" hidden="1"/>
    <cellStyle name="Uwaga 3" xfId="7831" hidden="1"/>
    <cellStyle name="Uwaga 3" xfId="7828" hidden="1"/>
    <cellStyle name="Uwaga 3" xfId="7820" hidden="1"/>
    <cellStyle name="Uwaga 3" xfId="7816" hidden="1"/>
    <cellStyle name="Uwaga 3" xfId="7812" hidden="1"/>
    <cellStyle name="Uwaga 3" xfId="7805" hidden="1"/>
    <cellStyle name="Uwaga 3" xfId="7801" hidden="1"/>
    <cellStyle name="Uwaga 3" xfId="7798" hidden="1"/>
    <cellStyle name="Uwaga 3" xfId="7790" hidden="1"/>
    <cellStyle name="Uwaga 3" xfId="7786" hidden="1"/>
    <cellStyle name="Uwaga 3" xfId="7783" hidden="1"/>
    <cellStyle name="Uwaga 3" xfId="7774" hidden="1"/>
    <cellStyle name="Uwaga 3" xfId="7769" hidden="1"/>
    <cellStyle name="Uwaga 3" xfId="7765" hidden="1"/>
    <cellStyle name="Uwaga 3" xfId="7759" hidden="1"/>
    <cellStyle name="Uwaga 3" xfId="7754" hidden="1"/>
    <cellStyle name="Uwaga 3" xfId="7750" hidden="1"/>
    <cellStyle name="Uwaga 3" xfId="7744" hidden="1"/>
    <cellStyle name="Uwaga 3" xfId="7739" hidden="1"/>
    <cellStyle name="Uwaga 3" xfId="7735" hidden="1"/>
    <cellStyle name="Uwaga 3" xfId="7730" hidden="1"/>
    <cellStyle name="Uwaga 3" xfId="7726" hidden="1"/>
    <cellStyle name="Uwaga 3" xfId="7722" hidden="1"/>
    <cellStyle name="Uwaga 3" xfId="7715" hidden="1"/>
    <cellStyle name="Uwaga 3" xfId="7710" hidden="1"/>
    <cellStyle name="Uwaga 3" xfId="7706" hidden="1"/>
    <cellStyle name="Uwaga 3" xfId="7699" hidden="1"/>
    <cellStyle name="Uwaga 3" xfId="7694" hidden="1"/>
    <cellStyle name="Uwaga 3" xfId="7690" hidden="1"/>
    <cellStyle name="Uwaga 3" xfId="7685" hidden="1"/>
    <cellStyle name="Uwaga 3" xfId="7680" hidden="1"/>
    <cellStyle name="Uwaga 3" xfId="7676" hidden="1"/>
    <cellStyle name="Uwaga 3" xfId="7670" hidden="1"/>
    <cellStyle name="Uwaga 3" xfId="7666" hidden="1"/>
    <cellStyle name="Uwaga 3" xfId="7663" hidden="1"/>
    <cellStyle name="Uwaga 3" xfId="7656" hidden="1"/>
    <cellStyle name="Uwaga 3" xfId="7651" hidden="1"/>
    <cellStyle name="Uwaga 3" xfId="7646" hidden="1"/>
    <cellStyle name="Uwaga 3" xfId="7640" hidden="1"/>
    <cellStyle name="Uwaga 3" xfId="7635" hidden="1"/>
    <cellStyle name="Uwaga 3" xfId="7630" hidden="1"/>
    <cellStyle name="Uwaga 3" xfId="7625" hidden="1"/>
    <cellStyle name="Uwaga 3" xfId="7620" hidden="1"/>
    <cellStyle name="Uwaga 3" xfId="7615" hidden="1"/>
    <cellStyle name="Uwaga 3" xfId="7611" hidden="1"/>
    <cellStyle name="Uwaga 3" xfId="7607" hidden="1"/>
    <cellStyle name="Uwaga 3" xfId="7602" hidden="1"/>
    <cellStyle name="Uwaga 3" xfId="7595" hidden="1"/>
    <cellStyle name="Uwaga 3" xfId="7590" hidden="1"/>
    <cellStyle name="Uwaga 3" xfId="7585" hidden="1"/>
    <cellStyle name="Uwaga 3" xfId="7579" hidden="1"/>
    <cellStyle name="Uwaga 3" xfId="7574" hidden="1"/>
    <cellStyle name="Uwaga 3" xfId="7570" hidden="1"/>
    <cellStyle name="Uwaga 3" xfId="7565" hidden="1"/>
    <cellStyle name="Uwaga 3" xfId="7560" hidden="1"/>
    <cellStyle name="Uwaga 3" xfId="7555" hidden="1"/>
    <cellStyle name="Uwaga 3" xfId="7551" hidden="1"/>
    <cellStyle name="Uwaga 3" xfId="7546" hidden="1"/>
    <cellStyle name="Uwaga 3" xfId="7541" hidden="1"/>
    <cellStyle name="Uwaga 3" xfId="7536" hidden="1"/>
    <cellStyle name="Uwaga 3" xfId="7532" hidden="1"/>
    <cellStyle name="Uwaga 3" xfId="7528" hidden="1"/>
    <cellStyle name="Uwaga 3" xfId="7521" hidden="1"/>
    <cellStyle name="Uwaga 3" xfId="7517" hidden="1"/>
    <cellStyle name="Uwaga 3" xfId="7512" hidden="1"/>
    <cellStyle name="Uwaga 3" xfId="7506" hidden="1"/>
    <cellStyle name="Uwaga 3" xfId="7502" hidden="1"/>
    <cellStyle name="Uwaga 3" xfId="7497" hidden="1"/>
    <cellStyle name="Uwaga 3" xfId="7491" hidden="1"/>
    <cellStyle name="Uwaga 3" xfId="7487" hidden="1"/>
    <cellStyle name="Uwaga 3" xfId="7483" hidden="1"/>
    <cellStyle name="Uwaga 3" xfId="7476" hidden="1"/>
    <cellStyle name="Uwaga 3" xfId="7472" hidden="1"/>
    <cellStyle name="Uwaga 3" xfId="7468" hidden="1"/>
    <cellStyle name="Uwaga 3" xfId="8332" hidden="1"/>
    <cellStyle name="Uwaga 3" xfId="8330" hidden="1"/>
    <cellStyle name="Uwaga 3" xfId="8328" hidden="1"/>
    <cellStyle name="Uwaga 3" xfId="8315" hidden="1"/>
    <cellStyle name="Uwaga 3" xfId="8314" hidden="1"/>
    <cellStyle name="Uwaga 3" xfId="8313" hidden="1"/>
    <cellStyle name="Uwaga 3" xfId="8300" hidden="1"/>
    <cellStyle name="Uwaga 3" xfId="8299" hidden="1"/>
    <cellStyle name="Uwaga 3" xfId="8298" hidden="1"/>
    <cellStyle name="Uwaga 3" xfId="8286" hidden="1"/>
    <cellStyle name="Uwaga 3" xfId="8284" hidden="1"/>
    <cellStyle name="Uwaga 3" xfId="8283" hidden="1"/>
    <cellStyle name="Uwaga 3" xfId="8270" hidden="1"/>
    <cellStyle name="Uwaga 3" xfId="8269" hidden="1"/>
    <cellStyle name="Uwaga 3" xfId="8268" hidden="1"/>
    <cellStyle name="Uwaga 3" xfId="8256" hidden="1"/>
    <cellStyle name="Uwaga 3" xfId="8254" hidden="1"/>
    <cellStyle name="Uwaga 3" xfId="8252" hidden="1"/>
    <cellStyle name="Uwaga 3" xfId="8241" hidden="1"/>
    <cellStyle name="Uwaga 3" xfId="8239" hidden="1"/>
    <cellStyle name="Uwaga 3" xfId="8237" hidden="1"/>
    <cellStyle name="Uwaga 3" xfId="8226" hidden="1"/>
    <cellStyle name="Uwaga 3" xfId="8224" hidden="1"/>
    <cellStyle name="Uwaga 3" xfId="8222" hidden="1"/>
    <cellStyle name="Uwaga 3" xfId="8211" hidden="1"/>
    <cellStyle name="Uwaga 3" xfId="8209" hidden="1"/>
    <cellStyle name="Uwaga 3" xfId="8207" hidden="1"/>
    <cellStyle name="Uwaga 3" xfId="8196" hidden="1"/>
    <cellStyle name="Uwaga 3" xfId="8194" hidden="1"/>
    <cellStyle name="Uwaga 3" xfId="8192" hidden="1"/>
    <cellStyle name="Uwaga 3" xfId="8181" hidden="1"/>
    <cellStyle name="Uwaga 3" xfId="8179" hidden="1"/>
    <cellStyle name="Uwaga 3" xfId="8177" hidden="1"/>
    <cellStyle name="Uwaga 3" xfId="8166" hidden="1"/>
    <cellStyle name="Uwaga 3" xfId="8164" hidden="1"/>
    <cellStyle name="Uwaga 3" xfId="8162" hidden="1"/>
    <cellStyle name="Uwaga 3" xfId="8151" hidden="1"/>
    <cellStyle name="Uwaga 3" xfId="8149" hidden="1"/>
    <cellStyle name="Uwaga 3" xfId="8147" hidden="1"/>
    <cellStyle name="Uwaga 3" xfId="8136" hidden="1"/>
    <cellStyle name="Uwaga 3" xfId="8134" hidden="1"/>
    <cellStyle name="Uwaga 3" xfId="8132" hidden="1"/>
    <cellStyle name="Uwaga 3" xfId="8121" hidden="1"/>
    <cellStyle name="Uwaga 3" xfId="8119" hidden="1"/>
    <cellStyle name="Uwaga 3" xfId="8117" hidden="1"/>
    <cellStyle name="Uwaga 3" xfId="8106" hidden="1"/>
    <cellStyle name="Uwaga 3" xfId="8104" hidden="1"/>
    <cellStyle name="Uwaga 3" xfId="8102" hidden="1"/>
    <cellStyle name="Uwaga 3" xfId="8091" hidden="1"/>
    <cellStyle name="Uwaga 3" xfId="8089" hidden="1"/>
    <cellStyle name="Uwaga 3" xfId="8087" hidden="1"/>
    <cellStyle name="Uwaga 3" xfId="8076" hidden="1"/>
    <cellStyle name="Uwaga 3" xfId="8074" hidden="1"/>
    <cellStyle name="Uwaga 3" xfId="8072" hidden="1"/>
    <cellStyle name="Uwaga 3" xfId="8061" hidden="1"/>
    <cellStyle name="Uwaga 3" xfId="8059" hidden="1"/>
    <cellStyle name="Uwaga 3" xfId="8057" hidden="1"/>
    <cellStyle name="Uwaga 3" xfId="8046" hidden="1"/>
    <cellStyle name="Uwaga 3" xfId="8044" hidden="1"/>
    <cellStyle name="Uwaga 3" xfId="8042" hidden="1"/>
    <cellStyle name="Uwaga 3" xfId="8031" hidden="1"/>
    <cellStyle name="Uwaga 3" xfId="8029" hidden="1"/>
    <cellStyle name="Uwaga 3" xfId="8027" hidden="1"/>
    <cellStyle name="Uwaga 3" xfId="8016" hidden="1"/>
    <cellStyle name="Uwaga 3" xfId="8014" hidden="1"/>
    <cellStyle name="Uwaga 3" xfId="8012" hidden="1"/>
    <cellStyle name="Uwaga 3" xfId="8001" hidden="1"/>
    <cellStyle name="Uwaga 3" xfId="7999" hidden="1"/>
    <cellStyle name="Uwaga 3" xfId="7997" hidden="1"/>
    <cellStyle name="Uwaga 3" xfId="7986" hidden="1"/>
    <cellStyle name="Uwaga 3" xfId="7984" hidden="1"/>
    <cellStyle name="Uwaga 3" xfId="7982" hidden="1"/>
    <cellStyle name="Uwaga 3" xfId="7971" hidden="1"/>
    <cellStyle name="Uwaga 3" xfId="7969" hidden="1"/>
    <cellStyle name="Uwaga 3" xfId="7967" hidden="1"/>
    <cellStyle name="Uwaga 3" xfId="7956" hidden="1"/>
    <cellStyle name="Uwaga 3" xfId="7954" hidden="1"/>
    <cellStyle name="Uwaga 3" xfId="7952" hidden="1"/>
    <cellStyle name="Uwaga 3" xfId="7941" hidden="1"/>
    <cellStyle name="Uwaga 3" xfId="7939" hidden="1"/>
    <cellStyle name="Uwaga 3" xfId="7936" hidden="1"/>
    <cellStyle name="Uwaga 3" xfId="7926" hidden="1"/>
    <cellStyle name="Uwaga 3" xfId="7924" hidden="1"/>
    <cellStyle name="Uwaga 3" xfId="7922" hidden="1"/>
    <cellStyle name="Uwaga 3" xfId="7911" hidden="1"/>
    <cellStyle name="Uwaga 3" xfId="7909" hidden="1"/>
    <cellStyle name="Uwaga 3" xfId="7907" hidden="1"/>
    <cellStyle name="Uwaga 3" xfId="7896" hidden="1"/>
    <cellStyle name="Uwaga 3" xfId="7894" hidden="1"/>
    <cellStyle name="Uwaga 3" xfId="7891" hidden="1"/>
    <cellStyle name="Uwaga 3" xfId="7881" hidden="1"/>
    <cellStyle name="Uwaga 3" xfId="7879" hidden="1"/>
    <cellStyle name="Uwaga 3" xfId="7876" hidden="1"/>
    <cellStyle name="Uwaga 3" xfId="7866" hidden="1"/>
    <cellStyle name="Uwaga 3" xfId="7864" hidden="1"/>
    <cellStyle name="Uwaga 3" xfId="7861" hidden="1"/>
    <cellStyle name="Uwaga 3" xfId="7852" hidden="1"/>
    <cellStyle name="Uwaga 3" xfId="7849" hidden="1"/>
    <cellStyle name="Uwaga 3" xfId="7845" hidden="1"/>
    <cellStyle name="Uwaga 3" xfId="7837" hidden="1"/>
    <cellStyle name="Uwaga 3" xfId="7834" hidden="1"/>
    <cellStyle name="Uwaga 3" xfId="7830" hidden="1"/>
    <cellStyle name="Uwaga 3" xfId="7822" hidden="1"/>
    <cellStyle name="Uwaga 3" xfId="7819" hidden="1"/>
    <cellStyle name="Uwaga 3" xfId="7815" hidden="1"/>
    <cellStyle name="Uwaga 3" xfId="7807" hidden="1"/>
    <cellStyle name="Uwaga 3" xfId="7804" hidden="1"/>
    <cellStyle name="Uwaga 3" xfId="7800" hidden="1"/>
    <cellStyle name="Uwaga 3" xfId="7792" hidden="1"/>
    <cellStyle name="Uwaga 3" xfId="7789" hidden="1"/>
    <cellStyle name="Uwaga 3" xfId="7785" hidden="1"/>
    <cellStyle name="Uwaga 3" xfId="7777" hidden="1"/>
    <cellStyle name="Uwaga 3" xfId="7773" hidden="1"/>
    <cellStyle name="Uwaga 3" xfId="7768" hidden="1"/>
    <cellStyle name="Uwaga 3" xfId="7762" hidden="1"/>
    <cellStyle name="Uwaga 3" xfId="7758" hidden="1"/>
    <cellStyle name="Uwaga 3" xfId="7753" hidden="1"/>
    <cellStyle name="Uwaga 3" xfId="7747" hidden="1"/>
    <cellStyle name="Uwaga 3" xfId="7743" hidden="1"/>
    <cellStyle name="Uwaga 3" xfId="7738" hidden="1"/>
    <cellStyle name="Uwaga 3" xfId="7732" hidden="1"/>
    <cellStyle name="Uwaga 3" xfId="7729" hidden="1"/>
    <cellStyle name="Uwaga 3" xfId="7725" hidden="1"/>
    <cellStyle name="Uwaga 3" xfId="7717" hidden="1"/>
    <cellStyle name="Uwaga 3" xfId="7714" hidden="1"/>
    <cellStyle name="Uwaga 3" xfId="7709" hidden="1"/>
    <cellStyle name="Uwaga 3" xfId="7702" hidden="1"/>
    <cellStyle name="Uwaga 3" xfId="7698" hidden="1"/>
    <cellStyle name="Uwaga 3" xfId="7693" hidden="1"/>
    <cellStyle name="Uwaga 3" xfId="7687" hidden="1"/>
    <cellStyle name="Uwaga 3" xfId="7683" hidden="1"/>
    <cellStyle name="Uwaga 3" xfId="7678" hidden="1"/>
    <cellStyle name="Uwaga 3" xfId="7672" hidden="1"/>
    <cellStyle name="Uwaga 3" xfId="7669" hidden="1"/>
    <cellStyle name="Uwaga 3" xfId="7665" hidden="1"/>
    <cellStyle name="Uwaga 3" xfId="7657" hidden="1"/>
    <cellStyle name="Uwaga 3" xfId="7652" hidden="1"/>
    <cellStyle name="Uwaga 3" xfId="7647" hidden="1"/>
    <cellStyle name="Uwaga 3" xfId="7642" hidden="1"/>
    <cellStyle name="Uwaga 3" xfId="7637" hidden="1"/>
    <cellStyle name="Uwaga 3" xfId="7632" hidden="1"/>
    <cellStyle name="Uwaga 3" xfId="7627" hidden="1"/>
    <cellStyle name="Uwaga 3" xfId="7622" hidden="1"/>
    <cellStyle name="Uwaga 3" xfId="7617" hidden="1"/>
    <cellStyle name="Uwaga 3" xfId="7612" hidden="1"/>
    <cellStyle name="Uwaga 3" xfId="7608" hidden="1"/>
    <cellStyle name="Uwaga 3" xfId="7603" hidden="1"/>
    <cellStyle name="Uwaga 3" xfId="7596" hidden="1"/>
    <cellStyle name="Uwaga 3" xfId="7591" hidden="1"/>
    <cellStyle name="Uwaga 3" xfId="7586" hidden="1"/>
    <cellStyle name="Uwaga 3" xfId="7581" hidden="1"/>
    <cellStyle name="Uwaga 3" xfId="7576" hidden="1"/>
    <cellStyle name="Uwaga 3" xfId="7571" hidden="1"/>
    <cellStyle name="Uwaga 3" xfId="7566" hidden="1"/>
    <cellStyle name="Uwaga 3" xfId="7561" hidden="1"/>
    <cellStyle name="Uwaga 3" xfId="7556" hidden="1"/>
    <cellStyle name="Uwaga 3" xfId="7552" hidden="1"/>
    <cellStyle name="Uwaga 3" xfId="7547" hidden="1"/>
    <cellStyle name="Uwaga 3" xfId="7542" hidden="1"/>
    <cellStyle name="Uwaga 3" xfId="7537" hidden="1"/>
    <cellStyle name="Uwaga 3" xfId="7533" hidden="1"/>
    <cellStyle name="Uwaga 3" xfId="7529" hidden="1"/>
    <cellStyle name="Uwaga 3" xfId="7522" hidden="1"/>
    <cellStyle name="Uwaga 3" xfId="7518" hidden="1"/>
    <cellStyle name="Uwaga 3" xfId="7513" hidden="1"/>
    <cellStyle name="Uwaga 3" xfId="7507" hidden="1"/>
    <cellStyle name="Uwaga 3" xfId="7503" hidden="1"/>
    <cellStyle name="Uwaga 3" xfId="7498" hidden="1"/>
    <cellStyle name="Uwaga 3" xfId="7492" hidden="1"/>
    <cellStyle name="Uwaga 3" xfId="7488" hidden="1"/>
    <cellStyle name="Uwaga 3" xfId="7484" hidden="1"/>
    <cellStyle name="Uwaga 3" xfId="7477" hidden="1"/>
    <cellStyle name="Uwaga 3" xfId="7473" hidden="1"/>
    <cellStyle name="Uwaga 3" xfId="7469" hidden="1"/>
    <cellStyle name="Uwaga 3" xfId="8336" hidden="1"/>
    <cellStyle name="Uwaga 3" xfId="8335" hidden="1"/>
    <cellStyle name="Uwaga 3" xfId="8333" hidden="1"/>
    <cellStyle name="Uwaga 3" xfId="8320" hidden="1"/>
    <cellStyle name="Uwaga 3" xfId="8318" hidden="1"/>
    <cellStyle name="Uwaga 3" xfId="8316" hidden="1"/>
    <cellStyle name="Uwaga 3" xfId="8306" hidden="1"/>
    <cellStyle name="Uwaga 3" xfId="8304" hidden="1"/>
    <cellStyle name="Uwaga 3" xfId="8302" hidden="1"/>
    <cellStyle name="Uwaga 3" xfId="8291" hidden="1"/>
    <cellStyle name="Uwaga 3" xfId="8289" hidden="1"/>
    <cellStyle name="Uwaga 3" xfId="8287" hidden="1"/>
    <cellStyle name="Uwaga 3" xfId="8274" hidden="1"/>
    <cellStyle name="Uwaga 3" xfId="8272" hidden="1"/>
    <cellStyle name="Uwaga 3" xfId="8271" hidden="1"/>
    <cellStyle name="Uwaga 3" xfId="8258" hidden="1"/>
    <cellStyle name="Uwaga 3" xfId="8257" hidden="1"/>
    <cellStyle name="Uwaga 3" xfId="8255" hidden="1"/>
    <cellStyle name="Uwaga 3" xfId="8243" hidden="1"/>
    <cellStyle name="Uwaga 3" xfId="8242" hidden="1"/>
    <cellStyle name="Uwaga 3" xfId="8240" hidden="1"/>
    <cellStyle name="Uwaga 3" xfId="8228" hidden="1"/>
    <cellStyle name="Uwaga 3" xfId="8227" hidden="1"/>
    <cellStyle name="Uwaga 3" xfId="8225" hidden="1"/>
    <cellStyle name="Uwaga 3" xfId="8213" hidden="1"/>
    <cellStyle name="Uwaga 3" xfId="8212" hidden="1"/>
    <cellStyle name="Uwaga 3" xfId="8210" hidden="1"/>
    <cellStyle name="Uwaga 3" xfId="8198" hidden="1"/>
    <cellStyle name="Uwaga 3" xfId="8197" hidden="1"/>
    <cellStyle name="Uwaga 3" xfId="8195" hidden="1"/>
    <cellStyle name="Uwaga 3" xfId="8183" hidden="1"/>
    <cellStyle name="Uwaga 3" xfId="8182" hidden="1"/>
    <cellStyle name="Uwaga 3" xfId="8180" hidden="1"/>
    <cellStyle name="Uwaga 3" xfId="8168" hidden="1"/>
    <cellStyle name="Uwaga 3" xfId="8167" hidden="1"/>
    <cellStyle name="Uwaga 3" xfId="8165" hidden="1"/>
    <cellStyle name="Uwaga 3" xfId="8153" hidden="1"/>
    <cellStyle name="Uwaga 3" xfId="8152" hidden="1"/>
    <cellStyle name="Uwaga 3" xfId="8150" hidden="1"/>
    <cellStyle name="Uwaga 3" xfId="8138" hidden="1"/>
    <cellStyle name="Uwaga 3" xfId="8137" hidden="1"/>
    <cellStyle name="Uwaga 3" xfId="8135" hidden="1"/>
    <cellStyle name="Uwaga 3" xfId="8123" hidden="1"/>
    <cellStyle name="Uwaga 3" xfId="8122" hidden="1"/>
    <cellStyle name="Uwaga 3" xfId="8120" hidden="1"/>
    <cellStyle name="Uwaga 3" xfId="8108" hidden="1"/>
    <cellStyle name="Uwaga 3" xfId="8107" hidden="1"/>
    <cellStyle name="Uwaga 3" xfId="8105" hidden="1"/>
    <cellStyle name="Uwaga 3" xfId="8093" hidden="1"/>
    <cellStyle name="Uwaga 3" xfId="8092" hidden="1"/>
    <cellStyle name="Uwaga 3" xfId="8090" hidden="1"/>
    <cellStyle name="Uwaga 3" xfId="8078" hidden="1"/>
    <cellStyle name="Uwaga 3" xfId="8077" hidden="1"/>
    <cellStyle name="Uwaga 3" xfId="8075" hidden="1"/>
    <cellStyle name="Uwaga 3" xfId="8063" hidden="1"/>
    <cellStyle name="Uwaga 3" xfId="8062" hidden="1"/>
    <cellStyle name="Uwaga 3" xfId="8060" hidden="1"/>
    <cellStyle name="Uwaga 3" xfId="8048" hidden="1"/>
    <cellStyle name="Uwaga 3" xfId="8047" hidden="1"/>
    <cellStyle name="Uwaga 3" xfId="8045" hidden="1"/>
    <cellStyle name="Uwaga 3" xfId="8033" hidden="1"/>
    <cellStyle name="Uwaga 3" xfId="8032" hidden="1"/>
    <cellStyle name="Uwaga 3" xfId="8030" hidden="1"/>
    <cellStyle name="Uwaga 3" xfId="8018" hidden="1"/>
    <cellStyle name="Uwaga 3" xfId="8017" hidden="1"/>
    <cellStyle name="Uwaga 3" xfId="8015" hidden="1"/>
    <cellStyle name="Uwaga 3" xfId="8003" hidden="1"/>
    <cellStyle name="Uwaga 3" xfId="8002" hidden="1"/>
    <cellStyle name="Uwaga 3" xfId="8000" hidden="1"/>
    <cellStyle name="Uwaga 3" xfId="7988" hidden="1"/>
    <cellStyle name="Uwaga 3" xfId="7987" hidden="1"/>
    <cellStyle name="Uwaga 3" xfId="7985" hidden="1"/>
    <cellStyle name="Uwaga 3" xfId="7973" hidden="1"/>
    <cellStyle name="Uwaga 3" xfId="7972" hidden="1"/>
    <cellStyle name="Uwaga 3" xfId="7970" hidden="1"/>
    <cellStyle name="Uwaga 3" xfId="7958" hidden="1"/>
    <cellStyle name="Uwaga 3" xfId="7957" hidden="1"/>
    <cellStyle name="Uwaga 3" xfId="7955" hidden="1"/>
    <cellStyle name="Uwaga 3" xfId="7943" hidden="1"/>
    <cellStyle name="Uwaga 3" xfId="7942" hidden="1"/>
    <cellStyle name="Uwaga 3" xfId="7940" hidden="1"/>
    <cellStyle name="Uwaga 3" xfId="7928" hidden="1"/>
    <cellStyle name="Uwaga 3" xfId="7927" hidden="1"/>
    <cellStyle name="Uwaga 3" xfId="7925" hidden="1"/>
    <cellStyle name="Uwaga 3" xfId="7913" hidden="1"/>
    <cellStyle name="Uwaga 3" xfId="7912" hidden="1"/>
    <cellStyle name="Uwaga 3" xfId="7910" hidden="1"/>
    <cellStyle name="Uwaga 3" xfId="7898" hidden="1"/>
    <cellStyle name="Uwaga 3" xfId="7897" hidden="1"/>
    <cellStyle name="Uwaga 3" xfId="7895" hidden="1"/>
    <cellStyle name="Uwaga 3" xfId="7883" hidden="1"/>
    <cellStyle name="Uwaga 3" xfId="7882" hidden="1"/>
    <cellStyle name="Uwaga 3" xfId="7880" hidden="1"/>
    <cellStyle name="Uwaga 3" xfId="7868" hidden="1"/>
    <cellStyle name="Uwaga 3" xfId="7867" hidden="1"/>
    <cellStyle name="Uwaga 3" xfId="7865" hidden="1"/>
    <cellStyle name="Uwaga 3" xfId="7853" hidden="1"/>
    <cellStyle name="Uwaga 3" xfId="7851" hidden="1"/>
    <cellStyle name="Uwaga 3" xfId="7848" hidden="1"/>
    <cellStyle name="Uwaga 3" xfId="7838" hidden="1"/>
    <cellStyle name="Uwaga 3" xfId="7836" hidden="1"/>
    <cellStyle name="Uwaga 3" xfId="7833" hidden="1"/>
    <cellStyle name="Uwaga 3" xfId="7823" hidden="1"/>
    <cellStyle name="Uwaga 3" xfId="7821" hidden="1"/>
    <cellStyle name="Uwaga 3" xfId="7818" hidden="1"/>
    <cellStyle name="Uwaga 3" xfId="7808" hidden="1"/>
    <cellStyle name="Uwaga 3" xfId="7806" hidden="1"/>
    <cellStyle name="Uwaga 3" xfId="7803" hidden="1"/>
    <cellStyle name="Uwaga 3" xfId="7793" hidden="1"/>
    <cellStyle name="Uwaga 3" xfId="7791" hidden="1"/>
    <cellStyle name="Uwaga 3" xfId="7788" hidden="1"/>
    <cellStyle name="Uwaga 3" xfId="7778" hidden="1"/>
    <cellStyle name="Uwaga 3" xfId="7776" hidden="1"/>
    <cellStyle name="Uwaga 3" xfId="7772" hidden="1"/>
    <cellStyle name="Uwaga 3" xfId="7763" hidden="1"/>
    <cellStyle name="Uwaga 3" xfId="7760" hidden="1"/>
    <cellStyle name="Uwaga 3" xfId="7756" hidden="1"/>
    <cellStyle name="Uwaga 3" xfId="7748" hidden="1"/>
    <cellStyle name="Uwaga 3" xfId="7746" hidden="1"/>
    <cellStyle name="Uwaga 3" xfId="7742" hidden="1"/>
    <cellStyle name="Uwaga 3" xfId="7733" hidden="1"/>
    <cellStyle name="Uwaga 3" xfId="7731" hidden="1"/>
    <cellStyle name="Uwaga 3" xfId="7728" hidden="1"/>
    <cellStyle name="Uwaga 3" xfId="7718" hidden="1"/>
    <cellStyle name="Uwaga 3" xfId="7716" hidden="1"/>
    <cellStyle name="Uwaga 3" xfId="7711" hidden="1"/>
    <cellStyle name="Uwaga 3" xfId="7703" hidden="1"/>
    <cellStyle name="Uwaga 3" xfId="7701" hidden="1"/>
    <cellStyle name="Uwaga 3" xfId="7696" hidden="1"/>
    <cellStyle name="Uwaga 3" xfId="7688" hidden="1"/>
    <cellStyle name="Uwaga 3" xfId="7686" hidden="1"/>
    <cellStyle name="Uwaga 3" xfId="7681" hidden="1"/>
    <cellStyle name="Uwaga 3" xfId="7673" hidden="1"/>
    <cellStyle name="Uwaga 3" xfId="7671" hidden="1"/>
    <cellStyle name="Uwaga 3" xfId="7667" hidden="1"/>
    <cellStyle name="Uwaga 3" xfId="7658" hidden="1"/>
    <cellStyle name="Uwaga 3" xfId="7655" hidden="1"/>
    <cellStyle name="Uwaga 3" xfId="7650" hidden="1"/>
    <cellStyle name="Uwaga 3" xfId="7643" hidden="1"/>
    <cellStyle name="Uwaga 3" xfId="7639" hidden="1"/>
    <cellStyle name="Uwaga 3" xfId="7634" hidden="1"/>
    <cellStyle name="Uwaga 3" xfId="7628" hidden="1"/>
    <cellStyle name="Uwaga 3" xfId="7624" hidden="1"/>
    <cellStyle name="Uwaga 3" xfId="7619" hidden="1"/>
    <cellStyle name="Uwaga 3" xfId="7613" hidden="1"/>
    <cellStyle name="Uwaga 3" xfId="7610" hidden="1"/>
    <cellStyle name="Uwaga 3" xfId="7606" hidden="1"/>
    <cellStyle name="Uwaga 3" xfId="7597" hidden="1"/>
    <cellStyle name="Uwaga 3" xfId="7592" hidden="1"/>
    <cellStyle name="Uwaga 3" xfId="7587" hidden="1"/>
    <cellStyle name="Uwaga 3" xfId="7582" hidden="1"/>
    <cellStyle name="Uwaga 3" xfId="7577" hidden="1"/>
    <cellStyle name="Uwaga 3" xfId="7572" hidden="1"/>
    <cellStyle name="Uwaga 3" xfId="7567" hidden="1"/>
    <cellStyle name="Uwaga 3" xfId="7562" hidden="1"/>
    <cellStyle name="Uwaga 3" xfId="7557" hidden="1"/>
    <cellStyle name="Uwaga 3" xfId="7553" hidden="1"/>
    <cellStyle name="Uwaga 3" xfId="7548" hidden="1"/>
    <cellStyle name="Uwaga 3" xfId="7543" hidden="1"/>
    <cellStyle name="Uwaga 3" xfId="7538" hidden="1"/>
    <cellStyle name="Uwaga 3" xfId="7534" hidden="1"/>
    <cellStyle name="Uwaga 3" xfId="7530" hidden="1"/>
    <cellStyle name="Uwaga 3" xfId="7523" hidden="1"/>
    <cellStyle name="Uwaga 3" xfId="7519" hidden="1"/>
    <cellStyle name="Uwaga 3" xfId="7514" hidden="1"/>
    <cellStyle name="Uwaga 3" xfId="7508" hidden="1"/>
    <cellStyle name="Uwaga 3" xfId="7504" hidden="1"/>
    <cellStyle name="Uwaga 3" xfId="7499" hidden="1"/>
    <cellStyle name="Uwaga 3" xfId="7493" hidden="1"/>
    <cellStyle name="Uwaga 3" xfId="7489" hidden="1"/>
    <cellStyle name="Uwaga 3" xfId="7485" hidden="1"/>
    <cellStyle name="Uwaga 3" xfId="7478" hidden="1"/>
    <cellStyle name="Uwaga 3" xfId="7474" hidden="1"/>
    <cellStyle name="Uwaga 3" xfId="7470" hidden="1"/>
    <cellStyle name="Uwaga 3" xfId="7423" hidden="1"/>
    <cellStyle name="Uwaga 3" xfId="7422" hidden="1"/>
    <cellStyle name="Uwaga 3" xfId="7421" hidden="1"/>
    <cellStyle name="Uwaga 3" xfId="7414" hidden="1"/>
    <cellStyle name="Uwaga 3" xfId="7413" hidden="1"/>
    <cellStyle name="Uwaga 3" xfId="7412" hidden="1"/>
    <cellStyle name="Uwaga 3" xfId="7405" hidden="1"/>
    <cellStyle name="Uwaga 3" xfId="7404" hidden="1"/>
    <cellStyle name="Uwaga 3" xfId="7403" hidden="1"/>
    <cellStyle name="Uwaga 3" xfId="7396" hidden="1"/>
    <cellStyle name="Uwaga 3" xfId="7395" hidden="1"/>
    <cellStyle name="Uwaga 3" xfId="7394" hidden="1"/>
    <cellStyle name="Uwaga 3" xfId="7387" hidden="1"/>
    <cellStyle name="Uwaga 3" xfId="7386" hidden="1"/>
    <cellStyle name="Uwaga 3" xfId="7384" hidden="1"/>
    <cellStyle name="Uwaga 3" xfId="7379" hidden="1"/>
    <cellStyle name="Uwaga 3" xfId="7376" hidden="1"/>
    <cellStyle name="Uwaga 3" xfId="7374" hidden="1"/>
    <cellStyle name="Uwaga 3" xfId="7370" hidden="1"/>
    <cellStyle name="Uwaga 3" xfId="7367" hidden="1"/>
    <cellStyle name="Uwaga 3" xfId="7365" hidden="1"/>
    <cellStyle name="Uwaga 3" xfId="7361" hidden="1"/>
    <cellStyle name="Uwaga 3" xfId="7358" hidden="1"/>
    <cellStyle name="Uwaga 3" xfId="7356" hidden="1"/>
    <cellStyle name="Uwaga 3" xfId="7352" hidden="1"/>
    <cellStyle name="Uwaga 3" xfId="7350" hidden="1"/>
    <cellStyle name="Uwaga 3" xfId="7349" hidden="1"/>
    <cellStyle name="Uwaga 3" xfId="7343" hidden="1"/>
    <cellStyle name="Uwaga 3" xfId="7341" hidden="1"/>
    <cellStyle name="Uwaga 3" xfId="7338" hidden="1"/>
    <cellStyle name="Uwaga 3" xfId="7334" hidden="1"/>
    <cellStyle name="Uwaga 3" xfId="7331" hidden="1"/>
    <cellStyle name="Uwaga 3" xfId="7329" hidden="1"/>
    <cellStyle name="Uwaga 3" xfId="7325" hidden="1"/>
    <cellStyle name="Uwaga 3" xfId="7322" hidden="1"/>
    <cellStyle name="Uwaga 3" xfId="7320" hidden="1"/>
    <cellStyle name="Uwaga 3" xfId="7316" hidden="1"/>
    <cellStyle name="Uwaga 3" xfId="7314" hidden="1"/>
    <cellStyle name="Uwaga 3" xfId="7313" hidden="1"/>
    <cellStyle name="Uwaga 3" xfId="7307" hidden="1"/>
    <cellStyle name="Uwaga 3" xfId="7304" hidden="1"/>
    <cellStyle name="Uwaga 3" xfId="7302" hidden="1"/>
    <cellStyle name="Uwaga 3" xfId="7298" hidden="1"/>
    <cellStyle name="Uwaga 3" xfId="7295" hidden="1"/>
    <cellStyle name="Uwaga 3" xfId="7293" hidden="1"/>
    <cellStyle name="Uwaga 3" xfId="7289" hidden="1"/>
    <cellStyle name="Uwaga 3" xfId="7286" hidden="1"/>
    <cellStyle name="Uwaga 3" xfId="7284" hidden="1"/>
    <cellStyle name="Uwaga 3" xfId="7280" hidden="1"/>
    <cellStyle name="Uwaga 3" xfId="7278" hidden="1"/>
    <cellStyle name="Uwaga 3" xfId="7277" hidden="1"/>
    <cellStyle name="Uwaga 3" xfId="7270" hidden="1"/>
    <cellStyle name="Uwaga 3" xfId="7267" hidden="1"/>
    <cellStyle name="Uwaga 3" xfId="7265" hidden="1"/>
    <cellStyle name="Uwaga 3" xfId="7261" hidden="1"/>
    <cellStyle name="Uwaga 3" xfId="7258" hidden="1"/>
    <cellStyle name="Uwaga 3" xfId="7256" hidden="1"/>
    <cellStyle name="Uwaga 3" xfId="7252" hidden="1"/>
    <cellStyle name="Uwaga 3" xfId="7249" hidden="1"/>
    <cellStyle name="Uwaga 3" xfId="7247" hidden="1"/>
    <cellStyle name="Uwaga 3" xfId="7244" hidden="1"/>
    <cellStyle name="Uwaga 3" xfId="7242" hidden="1"/>
    <cellStyle name="Uwaga 3" xfId="7241" hidden="1"/>
    <cellStyle name="Uwaga 3" xfId="7235" hidden="1"/>
    <cellStyle name="Uwaga 3" xfId="7233" hidden="1"/>
    <cellStyle name="Uwaga 3" xfId="7231" hidden="1"/>
    <cellStyle name="Uwaga 3" xfId="7226" hidden="1"/>
    <cellStyle name="Uwaga 3" xfId="7224" hidden="1"/>
    <cellStyle name="Uwaga 3" xfId="7222" hidden="1"/>
    <cellStyle name="Uwaga 3" xfId="7217" hidden="1"/>
    <cellStyle name="Uwaga 3" xfId="7215" hidden="1"/>
    <cellStyle name="Uwaga 3" xfId="7213" hidden="1"/>
    <cellStyle name="Uwaga 3" xfId="7208" hidden="1"/>
    <cellStyle name="Uwaga 3" xfId="7206" hidden="1"/>
    <cellStyle name="Uwaga 3" xfId="7205" hidden="1"/>
    <cellStyle name="Uwaga 3" xfId="7198" hidden="1"/>
    <cellStyle name="Uwaga 3" xfId="7195" hidden="1"/>
    <cellStyle name="Uwaga 3" xfId="7193" hidden="1"/>
    <cellStyle name="Uwaga 3" xfId="7189" hidden="1"/>
    <cellStyle name="Uwaga 3" xfId="7186" hidden="1"/>
    <cellStyle name="Uwaga 3" xfId="7184" hidden="1"/>
    <cellStyle name="Uwaga 3" xfId="7180" hidden="1"/>
    <cellStyle name="Uwaga 3" xfId="7177" hidden="1"/>
    <cellStyle name="Uwaga 3" xfId="7175" hidden="1"/>
    <cellStyle name="Uwaga 3" xfId="7172" hidden="1"/>
    <cellStyle name="Uwaga 3" xfId="7170" hidden="1"/>
    <cellStyle name="Uwaga 3" xfId="7168" hidden="1"/>
    <cellStyle name="Uwaga 3" xfId="7162" hidden="1"/>
    <cellStyle name="Uwaga 3" xfId="7159" hidden="1"/>
    <cellStyle name="Uwaga 3" xfId="7157" hidden="1"/>
    <cellStyle name="Uwaga 3" xfId="7153" hidden="1"/>
    <cellStyle name="Uwaga 3" xfId="7150" hidden="1"/>
    <cellStyle name="Uwaga 3" xfId="7148" hidden="1"/>
    <cellStyle name="Uwaga 3" xfId="7144" hidden="1"/>
    <cellStyle name="Uwaga 3" xfId="7141" hidden="1"/>
    <cellStyle name="Uwaga 3" xfId="7139" hidden="1"/>
    <cellStyle name="Uwaga 3" xfId="7137" hidden="1"/>
    <cellStyle name="Uwaga 3" xfId="7135" hidden="1"/>
    <cellStyle name="Uwaga 3" xfId="7133" hidden="1"/>
    <cellStyle name="Uwaga 3" xfId="7128" hidden="1"/>
    <cellStyle name="Uwaga 3" xfId="7126" hidden="1"/>
    <cellStyle name="Uwaga 3" xfId="7123" hidden="1"/>
    <cellStyle name="Uwaga 3" xfId="7119" hidden="1"/>
    <cellStyle name="Uwaga 3" xfId="7116" hidden="1"/>
    <cellStyle name="Uwaga 3" xfId="7113" hidden="1"/>
    <cellStyle name="Uwaga 3" xfId="7110" hidden="1"/>
    <cellStyle name="Uwaga 3" xfId="7108" hidden="1"/>
    <cellStyle name="Uwaga 3" xfId="7105" hidden="1"/>
    <cellStyle name="Uwaga 3" xfId="7101" hidden="1"/>
    <cellStyle name="Uwaga 3" xfId="7099" hidden="1"/>
    <cellStyle name="Uwaga 3" xfId="7096" hidden="1"/>
    <cellStyle name="Uwaga 3" xfId="7091" hidden="1"/>
    <cellStyle name="Uwaga 3" xfId="7088" hidden="1"/>
    <cellStyle name="Uwaga 3" xfId="7085" hidden="1"/>
    <cellStyle name="Uwaga 3" xfId="7081" hidden="1"/>
    <cellStyle name="Uwaga 3" xfId="7078" hidden="1"/>
    <cellStyle name="Uwaga 3" xfId="7076" hidden="1"/>
    <cellStyle name="Uwaga 3" xfId="7073" hidden="1"/>
    <cellStyle name="Uwaga 3" xfId="7070" hidden="1"/>
    <cellStyle name="Uwaga 3" xfId="7067" hidden="1"/>
    <cellStyle name="Uwaga 3" xfId="7065" hidden="1"/>
    <cellStyle name="Uwaga 3" xfId="7063" hidden="1"/>
    <cellStyle name="Uwaga 3" xfId="7060" hidden="1"/>
    <cellStyle name="Uwaga 3" xfId="7055" hidden="1"/>
    <cellStyle name="Uwaga 3" xfId="7052" hidden="1"/>
    <cellStyle name="Uwaga 3" xfId="7049" hidden="1"/>
    <cellStyle name="Uwaga 3" xfId="7046" hidden="1"/>
    <cellStyle name="Uwaga 3" xfId="7043" hidden="1"/>
    <cellStyle name="Uwaga 3" xfId="7040" hidden="1"/>
    <cellStyle name="Uwaga 3" xfId="7037" hidden="1"/>
    <cellStyle name="Uwaga 3" xfId="7034" hidden="1"/>
    <cellStyle name="Uwaga 3" xfId="7031" hidden="1"/>
    <cellStyle name="Uwaga 3" xfId="7029" hidden="1"/>
    <cellStyle name="Uwaga 3" xfId="7027" hidden="1"/>
    <cellStyle name="Uwaga 3" xfId="7024" hidden="1"/>
    <cellStyle name="Uwaga 3" xfId="7019" hidden="1"/>
    <cellStyle name="Uwaga 3" xfId="7016" hidden="1"/>
    <cellStyle name="Uwaga 3" xfId="7013" hidden="1"/>
    <cellStyle name="Uwaga 3" xfId="7010" hidden="1"/>
    <cellStyle name="Uwaga 3" xfId="7007" hidden="1"/>
    <cellStyle name="Uwaga 3" xfId="7004" hidden="1"/>
    <cellStyle name="Uwaga 3" xfId="7001" hidden="1"/>
    <cellStyle name="Uwaga 3" xfId="6998" hidden="1"/>
    <cellStyle name="Uwaga 3" xfId="6995" hidden="1"/>
    <cellStyle name="Uwaga 3" xfId="6993" hidden="1"/>
    <cellStyle name="Uwaga 3" xfId="6991" hidden="1"/>
    <cellStyle name="Uwaga 3" xfId="6988" hidden="1"/>
    <cellStyle name="Uwaga 3" xfId="6982" hidden="1"/>
    <cellStyle name="Uwaga 3" xfId="6979" hidden="1"/>
    <cellStyle name="Uwaga 3" xfId="6977" hidden="1"/>
    <cellStyle name="Uwaga 3" xfId="6973" hidden="1"/>
    <cellStyle name="Uwaga 3" xfId="6970" hidden="1"/>
    <cellStyle name="Uwaga 3" xfId="6968" hidden="1"/>
    <cellStyle name="Uwaga 3" xfId="6964" hidden="1"/>
    <cellStyle name="Uwaga 3" xfId="6961" hidden="1"/>
    <cellStyle name="Uwaga 3" xfId="6959" hidden="1"/>
    <cellStyle name="Uwaga 3" xfId="6957" hidden="1"/>
    <cellStyle name="Uwaga 3" xfId="6954" hidden="1"/>
    <cellStyle name="Uwaga 3" xfId="6951" hidden="1"/>
    <cellStyle name="Uwaga 3" xfId="6948" hidden="1"/>
    <cellStyle name="Uwaga 3" xfId="6946" hidden="1"/>
    <cellStyle name="Uwaga 3" xfId="6944" hidden="1"/>
    <cellStyle name="Uwaga 3" xfId="6939" hidden="1"/>
    <cellStyle name="Uwaga 3" xfId="6937" hidden="1"/>
    <cellStyle name="Uwaga 3" xfId="6934" hidden="1"/>
    <cellStyle name="Uwaga 3" xfId="6930" hidden="1"/>
    <cellStyle name="Uwaga 3" xfId="6928" hidden="1"/>
    <cellStyle name="Uwaga 3" xfId="4049" hidden="1"/>
    <cellStyle name="Uwaga 3" xfId="5035" hidden="1"/>
    <cellStyle name="Uwaga 3" xfId="4046" hidden="1"/>
    <cellStyle name="Uwaga 3" xfId="4045" hidden="1"/>
    <cellStyle name="Uwaga 3" xfId="5032" hidden="1"/>
    <cellStyle name="Uwaga 3" xfId="4043" hidden="1"/>
    <cellStyle name="Uwaga 3" xfId="3513" hidden="1"/>
    <cellStyle name="Uwaga 3" xfId="8460" hidden="1"/>
    <cellStyle name="Uwaga 3" xfId="8461" hidden="1"/>
    <cellStyle name="Uwaga 3" xfId="8463" hidden="1"/>
    <cellStyle name="Uwaga 3" xfId="8475" hidden="1"/>
    <cellStyle name="Uwaga 3" xfId="8476" hidden="1"/>
    <cellStyle name="Uwaga 3" xfId="8481" hidden="1"/>
    <cellStyle name="Uwaga 3" xfId="8490" hidden="1"/>
    <cellStyle name="Uwaga 3" xfId="8491" hidden="1"/>
    <cellStyle name="Uwaga 3" xfId="8496" hidden="1"/>
    <cellStyle name="Uwaga 3" xfId="8505" hidden="1"/>
    <cellStyle name="Uwaga 3" xfId="8506" hidden="1"/>
    <cellStyle name="Uwaga 3" xfId="8507" hidden="1"/>
    <cellStyle name="Uwaga 3" xfId="8520" hidden="1"/>
    <cellStyle name="Uwaga 3" xfId="8525" hidden="1"/>
    <cellStyle name="Uwaga 3" xfId="8530" hidden="1"/>
    <cellStyle name="Uwaga 3" xfId="8540" hidden="1"/>
    <cellStyle name="Uwaga 3" xfId="8545" hidden="1"/>
    <cellStyle name="Uwaga 3" xfId="8549" hidden="1"/>
    <cellStyle name="Uwaga 3" xfId="8556" hidden="1"/>
    <cellStyle name="Uwaga 3" xfId="8561" hidden="1"/>
    <cellStyle name="Uwaga 3" xfId="8564" hidden="1"/>
    <cellStyle name="Uwaga 3" xfId="8570" hidden="1"/>
    <cellStyle name="Uwaga 3" xfId="8575" hidden="1"/>
    <cellStyle name="Uwaga 3" xfId="8579" hidden="1"/>
    <cellStyle name="Uwaga 3" xfId="8580" hidden="1"/>
    <cellStyle name="Uwaga 3" xfId="8581" hidden="1"/>
    <cellStyle name="Uwaga 3" xfId="8585" hidden="1"/>
    <cellStyle name="Uwaga 3" xfId="8597" hidden="1"/>
    <cellStyle name="Uwaga 3" xfId="8602" hidden="1"/>
    <cellStyle name="Uwaga 3" xfId="8607" hidden="1"/>
    <cellStyle name="Uwaga 3" xfId="8612" hidden="1"/>
    <cellStyle name="Uwaga 3" xfId="8617" hidden="1"/>
    <cellStyle name="Uwaga 3" xfId="8622" hidden="1"/>
    <cellStyle name="Uwaga 3" xfId="8626" hidden="1"/>
    <cellStyle name="Uwaga 3" xfId="8630" hidden="1"/>
    <cellStyle name="Uwaga 3" xfId="8635" hidden="1"/>
    <cellStyle name="Uwaga 3" xfId="8640" hidden="1"/>
    <cellStyle name="Uwaga 3" xfId="8641" hidden="1"/>
    <cellStyle name="Uwaga 3" xfId="8643" hidden="1"/>
    <cellStyle name="Uwaga 3" xfId="8656" hidden="1"/>
    <cellStyle name="Uwaga 3" xfId="8660" hidden="1"/>
    <cellStyle name="Uwaga 3" xfId="8665" hidden="1"/>
    <cellStyle name="Uwaga 3" xfId="8672" hidden="1"/>
    <cellStyle name="Uwaga 3" xfId="8676" hidden="1"/>
    <cellStyle name="Uwaga 3" xfId="8681" hidden="1"/>
    <cellStyle name="Uwaga 3" xfId="8686" hidden="1"/>
    <cellStyle name="Uwaga 3" xfId="8689" hidden="1"/>
    <cellStyle name="Uwaga 3" xfId="8694" hidden="1"/>
    <cellStyle name="Uwaga 3" xfId="8700" hidden="1"/>
    <cellStyle name="Uwaga 3" xfId="8701" hidden="1"/>
    <cellStyle name="Uwaga 3" xfId="8704" hidden="1"/>
    <cellStyle name="Uwaga 3" xfId="8717" hidden="1"/>
    <cellStyle name="Uwaga 3" xfId="8721" hidden="1"/>
    <cellStyle name="Uwaga 3" xfId="8726" hidden="1"/>
    <cellStyle name="Uwaga 3" xfId="8733" hidden="1"/>
    <cellStyle name="Uwaga 3" xfId="8738" hidden="1"/>
    <cellStyle name="Uwaga 3" xfId="8742" hidden="1"/>
    <cellStyle name="Uwaga 3" xfId="8747" hidden="1"/>
    <cellStyle name="Uwaga 3" xfId="8751" hidden="1"/>
    <cellStyle name="Uwaga 3" xfId="8756" hidden="1"/>
    <cellStyle name="Uwaga 3" xfId="8760" hidden="1"/>
    <cellStyle name="Uwaga 3" xfId="8761" hidden="1"/>
    <cellStyle name="Uwaga 3" xfId="8763" hidden="1"/>
    <cellStyle name="Uwaga 3" xfId="8775" hidden="1"/>
    <cellStyle name="Uwaga 3" xfId="8776" hidden="1"/>
    <cellStyle name="Uwaga 3" xfId="8778" hidden="1"/>
    <cellStyle name="Uwaga 3" xfId="8790" hidden="1"/>
    <cellStyle name="Uwaga 3" xfId="8792" hidden="1"/>
    <cellStyle name="Uwaga 3" xfId="8795" hidden="1"/>
    <cellStyle name="Uwaga 3" xfId="8805" hidden="1"/>
    <cellStyle name="Uwaga 3" xfId="8806" hidden="1"/>
    <cellStyle name="Uwaga 3" xfId="8808" hidden="1"/>
    <cellStyle name="Uwaga 3" xfId="8820" hidden="1"/>
    <cellStyle name="Uwaga 3" xfId="8821" hidden="1"/>
    <cellStyle name="Uwaga 3" xfId="8822" hidden="1"/>
    <cellStyle name="Uwaga 3" xfId="8836" hidden="1"/>
    <cellStyle name="Uwaga 3" xfId="8839" hidden="1"/>
    <cellStyle name="Uwaga 3" xfId="8843" hidden="1"/>
    <cellStyle name="Uwaga 3" xfId="8851" hidden="1"/>
    <cellStyle name="Uwaga 3" xfId="8854" hidden="1"/>
    <cellStyle name="Uwaga 3" xfId="8858" hidden="1"/>
    <cellStyle name="Uwaga 3" xfId="8866" hidden="1"/>
    <cellStyle name="Uwaga 3" xfId="8869" hidden="1"/>
    <cellStyle name="Uwaga 3" xfId="8873" hidden="1"/>
    <cellStyle name="Uwaga 3" xfId="8880" hidden="1"/>
    <cellStyle name="Uwaga 3" xfId="8881" hidden="1"/>
    <cellStyle name="Uwaga 3" xfId="8883" hidden="1"/>
    <cellStyle name="Uwaga 3" xfId="8896" hidden="1"/>
    <cellStyle name="Uwaga 3" xfId="8899" hidden="1"/>
    <cellStyle name="Uwaga 3" xfId="8902" hidden="1"/>
    <cellStyle name="Uwaga 3" xfId="8911" hidden="1"/>
    <cellStyle name="Uwaga 3" xfId="8914" hidden="1"/>
    <cellStyle name="Uwaga 3" xfId="8918" hidden="1"/>
    <cellStyle name="Uwaga 3" xfId="8926" hidden="1"/>
    <cellStyle name="Uwaga 3" xfId="8928" hidden="1"/>
    <cellStyle name="Uwaga 3" xfId="8931" hidden="1"/>
    <cellStyle name="Uwaga 3" xfId="8940" hidden="1"/>
    <cellStyle name="Uwaga 3" xfId="8941" hidden="1"/>
    <cellStyle name="Uwaga 3" xfId="8942" hidden="1"/>
    <cellStyle name="Uwaga 3" xfId="8955" hidden="1"/>
    <cellStyle name="Uwaga 3" xfId="8956" hidden="1"/>
    <cellStyle name="Uwaga 3" xfId="8958" hidden="1"/>
    <cellStyle name="Uwaga 3" xfId="8970" hidden="1"/>
    <cellStyle name="Uwaga 3" xfId="8971" hidden="1"/>
    <cellStyle name="Uwaga 3" xfId="8973" hidden="1"/>
    <cellStyle name="Uwaga 3" xfId="8985" hidden="1"/>
    <cellStyle name="Uwaga 3" xfId="8986" hidden="1"/>
    <cellStyle name="Uwaga 3" xfId="8988" hidden="1"/>
    <cellStyle name="Uwaga 3" xfId="9000" hidden="1"/>
    <cellStyle name="Uwaga 3" xfId="9001" hidden="1"/>
    <cellStyle name="Uwaga 3" xfId="9002" hidden="1"/>
    <cellStyle name="Uwaga 3" xfId="9016" hidden="1"/>
    <cellStyle name="Uwaga 3" xfId="9018" hidden="1"/>
    <cellStyle name="Uwaga 3" xfId="9021" hidden="1"/>
    <cellStyle name="Uwaga 3" xfId="9031" hidden="1"/>
    <cellStyle name="Uwaga 3" xfId="9034" hidden="1"/>
    <cellStyle name="Uwaga 3" xfId="9037" hidden="1"/>
    <cellStyle name="Uwaga 3" xfId="9046" hidden="1"/>
    <cellStyle name="Uwaga 3" xfId="9048" hidden="1"/>
    <cellStyle name="Uwaga 3" xfId="9051" hidden="1"/>
    <cellStyle name="Uwaga 3" xfId="9060" hidden="1"/>
    <cellStyle name="Uwaga 3" xfId="9061" hidden="1"/>
    <cellStyle name="Uwaga 3" xfId="9062" hidden="1"/>
    <cellStyle name="Uwaga 3" xfId="9075" hidden="1"/>
    <cellStyle name="Uwaga 3" xfId="9077" hidden="1"/>
    <cellStyle name="Uwaga 3" xfId="9079" hidden="1"/>
    <cellStyle name="Uwaga 3" xfId="9090" hidden="1"/>
    <cellStyle name="Uwaga 3" xfId="9092" hidden="1"/>
    <cellStyle name="Uwaga 3" xfId="9094" hidden="1"/>
    <cellStyle name="Uwaga 3" xfId="9105" hidden="1"/>
    <cellStyle name="Uwaga 3" xfId="9107" hidden="1"/>
    <cellStyle name="Uwaga 3" xfId="9109" hidden="1"/>
    <cellStyle name="Uwaga 3" xfId="9120" hidden="1"/>
    <cellStyle name="Uwaga 3" xfId="9121" hidden="1"/>
    <cellStyle name="Uwaga 3" xfId="9122" hidden="1"/>
    <cellStyle name="Uwaga 3" xfId="9135" hidden="1"/>
    <cellStyle name="Uwaga 3" xfId="9137" hidden="1"/>
    <cellStyle name="Uwaga 3" xfId="9139" hidden="1"/>
    <cellStyle name="Uwaga 3" xfId="9150" hidden="1"/>
    <cellStyle name="Uwaga 3" xfId="9152" hidden="1"/>
    <cellStyle name="Uwaga 3" xfId="9154" hidden="1"/>
    <cellStyle name="Uwaga 3" xfId="9165" hidden="1"/>
    <cellStyle name="Uwaga 3" xfId="9167" hidden="1"/>
    <cellStyle name="Uwaga 3" xfId="9168" hidden="1"/>
    <cellStyle name="Uwaga 3" xfId="9180" hidden="1"/>
    <cellStyle name="Uwaga 3" xfId="9181" hidden="1"/>
    <cellStyle name="Uwaga 3" xfId="9182" hidden="1"/>
    <cellStyle name="Uwaga 3" xfId="9195" hidden="1"/>
    <cellStyle name="Uwaga 3" xfId="9197" hidden="1"/>
    <cellStyle name="Uwaga 3" xfId="9199" hidden="1"/>
    <cellStyle name="Uwaga 3" xfId="9210" hidden="1"/>
    <cellStyle name="Uwaga 3" xfId="9212" hidden="1"/>
    <cellStyle name="Uwaga 3" xfId="9214" hidden="1"/>
    <cellStyle name="Uwaga 3" xfId="9225" hidden="1"/>
    <cellStyle name="Uwaga 3" xfId="9227" hidden="1"/>
    <cellStyle name="Uwaga 3" xfId="9229" hidden="1"/>
    <cellStyle name="Uwaga 3" xfId="9240" hidden="1"/>
    <cellStyle name="Uwaga 3" xfId="9241" hidden="1"/>
    <cellStyle name="Uwaga 3" xfId="9243" hidden="1"/>
    <cellStyle name="Uwaga 3" xfId="9254" hidden="1"/>
    <cellStyle name="Uwaga 3" xfId="9256" hidden="1"/>
    <cellStyle name="Uwaga 3" xfId="9257" hidden="1"/>
    <cellStyle name="Uwaga 3" xfId="9266" hidden="1"/>
    <cellStyle name="Uwaga 3" xfId="9269" hidden="1"/>
    <cellStyle name="Uwaga 3" xfId="9271" hidden="1"/>
    <cellStyle name="Uwaga 3" xfId="9282" hidden="1"/>
    <cellStyle name="Uwaga 3" xfId="9284" hidden="1"/>
    <cellStyle name="Uwaga 3" xfId="9286" hidden="1"/>
    <cellStyle name="Uwaga 3" xfId="9298" hidden="1"/>
    <cellStyle name="Uwaga 3" xfId="9300" hidden="1"/>
    <cellStyle name="Uwaga 3" xfId="9302" hidden="1"/>
    <cellStyle name="Uwaga 3" xfId="9310" hidden="1"/>
    <cellStyle name="Uwaga 3" xfId="9312" hidden="1"/>
    <cellStyle name="Uwaga 3" xfId="9315" hidden="1"/>
    <cellStyle name="Uwaga 3" xfId="9305" hidden="1"/>
    <cellStyle name="Uwaga 3" xfId="9304" hidden="1"/>
    <cellStyle name="Uwaga 3" xfId="9303" hidden="1"/>
    <cellStyle name="Uwaga 3" xfId="9290" hidden="1"/>
    <cellStyle name="Uwaga 3" xfId="9289" hidden="1"/>
    <cellStyle name="Uwaga 3" xfId="9288" hidden="1"/>
    <cellStyle name="Uwaga 3" xfId="9275" hidden="1"/>
    <cellStyle name="Uwaga 3" xfId="9274" hidden="1"/>
    <cellStyle name="Uwaga 3" xfId="9273" hidden="1"/>
    <cellStyle name="Uwaga 3" xfId="9260" hidden="1"/>
    <cellStyle name="Uwaga 3" xfId="9259" hidden="1"/>
    <cellStyle name="Uwaga 3" xfId="9258" hidden="1"/>
    <cellStyle name="Uwaga 3" xfId="9245" hidden="1"/>
    <cellStyle name="Uwaga 3" xfId="9244" hidden="1"/>
    <cellStyle name="Uwaga 3" xfId="9242" hidden="1"/>
    <cellStyle name="Uwaga 3" xfId="9231" hidden="1"/>
    <cellStyle name="Uwaga 3" xfId="9228" hidden="1"/>
    <cellStyle name="Uwaga 3" xfId="9226" hidden="1"/>
    <cellStyle name="Uwaga 3" xfId="9216" hidden="1"/>
    <cellStyle name="Uwaga 3" xfId="9213" hidden="1"/>
    <cellStyle name="Uwaga 3" xfId="9211" hidden="1"/>
    <cellStyle name="Uwaga 3" xfId="9201" hidden="1"/>
    <cellStyle name="Uwaga 3" xfId="9198" hidden="1"/>
    <cellStyle name="Uwaga 3" xfId="9196" hidden="1"/>
    <cellStyle name="Uwaga 3" xfId="9186" hidden="1"/>
    <cellStyle name="Uwaga 3" xfId="9184" hidden="1"/>
    <cellStyle name="Uwaga 3" xfId="9183" hidden="1"/>
    <cellStyle name="Uwaga 3" xfId="9171" hidden="1"/>
    <cellStyle name="Uwaga 3" xfId="9169" hidden="1"/>
    <cellStyle name="Uwaga 3" xfId="9166" hidden="1"/>
    <cellStyle name="Uwaga 3" xfId="9156" hidden="1"/>
    <cellStyle name="Uwaga 3" xfId="9153" hidden="1"/>
    <cellStyle name="Uwaga 3" xfId="9151" hidden="1"/>
    <cellStyle name="Uwaga 3" xfId="9141" hidden="1"/>
    <cellStyle name="Uwaga 3" xfId="9138" hidden="1"/>
    <cellStyle name="Uwaga 3" xfId="9136" hidden="1"/>
    <cellStyle name="Uwaga 3" xfId="9126" hidden="1"/>
    <cellStyle name="Uwaga 3" xfId="9124" hidden="1"/>
    <cellStyle name="Uwaga 3" xfId="9123" hidden="1"/>
    <cellStyle name="Uwaga 3" xfId="9111" hidden="1"/>
    <cellStyle name="Uwaga 3" xfId="9108" hidden="1"/>
    <cellStyle name="Uwaga 3" xfId="9106" hidden="1"/>
    <cellStyle name="Uwaga 3" xfId="9096" hidden="1"/>
    <cellStyle name="Uwaga 3" xfId="9093" hidden="1"/>
    <cellStyle name="Uwaga 3" xfId="9091" hidden="1"/>
    <cellStyle name="Uwaga 3" xfId="9081" hidden="1"/>
    <cellStyle name="Uwaga 3" xfId="9078" hidden="1"/>
    <cellStyle name="Uwaga 3" xfId="9076" hidden="1"/>
    <cellStyle name="Uwaga 3" xfId="9066" hidden="1"/>
    <cellStyle name="Uwaga 3" xfId="9064" hidden="1"/>
    <cellStyle name="Uwaga 3" xfId="9063" hidden="1"/>
    <cellStyle name="Uwaga 3" xfId="9050" hidden="1"/>
    <cellStyle name="Uwaga 3" xfId="9047" hidden="1"/>
    <cellStyle name="Uwaga 3" xfId="9045" hidden="1"/>
    <cellStyle name="Uwaga 3" xfId="9035" hidden="1"/>
    <cellStyle name="Uwaga 3" xfId="9032" hidden="1"/>
    <cellStyle name="Uwaga 3" xfId="9030" hidden="1"/>
    <cellStyle name="Uwaga 3" xfId="9020" hidden="1"/>
    <cellStyle name="Uwaga 3" xfId="9017" hidden="1"/>
    <cellStyle name="Uwaga 3" xfId="9015" hidden="1"/>
    <cellStyle name="Uwaga 3" xfId="9006" hidden="1"/>
    <cellStyle name="Uwaga 3" xfId="9004" hidden="1"/>
    <cellStyle name="Uwaga 3" xfId="9003" hidden="1"/>
    <cellStyle name="Uwaga 3" xfId="8991" hidden="1"/>
    <cellStyle name="Uwaga 3" xfId="8989" hidden="1"/>
    <cellStyle name="Uwaga 3" xfId="8987" hidden="1"/>
    <cellStyle name="Uwaga 3" xfId="8976" hidden="1"/>
    <cellStyle name="Uwaga 3" xfId="8974" hidden="1"/>
    <cellStyle name="Uwaga 3" xfId="8972" hidden="1"/>
    <cellStyle name="Uwaga 3" xfId="8961" hidden="1"/>
    <cellStyle name="Uwaga 3" xfId="8959" hidden="1"/>
    <cellStyle name="Uwaga 3" xfId="8957" hidden="1"/>
    <cellStyle name="Uwaga 3" xfId="8946" hidden="1"/>
    <cellStyle name="Uwaga 3" xfId="8944" hidden="1"/>
    <cellStyle name="Uwaga 3" xfId="8943" hidden="1"/>
    <cellStyle name="Uwaga 3" xfId="8930" hidden="1"/>
    <cellStyle name="Uwaga 3" xfId="8927" hidden="1"/>
    <cellStyle name="Uwaga 3" xfId="8925" hidden="1"/>
    <cellStyle name="Uwaga 3" xfId="8915" hidden="1"/>
    <cellStyle name="Uwaga 3" xfId="8912" hidden="1"/>
    <cellStyle name="Uwaga 3" xfId="8910" hidden="1"/>
    <cellStyle name="Uwaga 3" xfId="8900" hidden="1"/>
    <cellStyle name="Uwaga 3" xfId="8897" hidden="1"/>
    <cellStyle name="Uwaga 3" xfId="8895" hidden="1"/>
    <cellStyle name="Uwaga 3" xfId="8886" hidden="1"/>
    <cellStyle name="Uwaga 3" xfId="8884" hidden="1"/>
    <cellStyle name="Uwaga 3" xfId="8882" hidden="1"/>
    <cellStyle name="Uwaga 3" xfId="8870" hidden="1"/>
    <cellStyle name="Uwaga 3" xfId="8867" hidden="1"/>
    <cellStyle name="Uwaga 3" xfId="8865" hidden="1"/>
    <cellStyle name="Uwaga 3" xfId="8855" hidden="1"/>
    <cellStyle name="Uwaga 3" xfId="8852" hidden="1"/>
    <cellStyle name="Uwaga 3" xfId="8850" hidden="1"/>
    <cellStyle name="Uwaga 3" xfId="8840" hidden="1"/>
    <cellStyle name="Uwaga 3" xfId="8837" hidden="1"/>
    <cellStyle name="Uwaga 3" xfId="8835" hidden="1"/>
    <cellStyle name="Uwaga 3" xfId="8828" hidden="1"/>
    <cellStyle name="Uwaga 3" xfId="8825" hidden="1"/>
    <cellStyle name="Uwaga 3" xfId="8823" hidden="1"/>
    <cellStyle name="Uwaga 3" xfId="8813" hidden="1"/>
    <cellStyle name="Uwaga 3" xfId="8810" hidden="1"/>
    <cellStyle name="Uwaga 3" xfId="8807" hidden="1"/>
    <cellStyle name="Uwaga 3" xfId="8798" hidden="1"/>
    <cellStyle name="Uwaga 3" xfId="8794" hidden="1"/>
    <cellStyle name="Uwaga 3" xfId="8791" hidden="1"/>
    <cellStyle name="Uwaga 3" xfId="8783" hidden="1"/>
    <cellStyle name="Uwaga 3" xfId="8780" hidden="1"/>
    <cellStyle name="Uwaga 3" xfId="8777" hidden="1"/>
    <cellStyle name="Uwaga 3" xfId="8768" hidden="1"/>
    <cellStyle name="Uwaga 3" xfId="8765" hidden="1"/>
    <cellStyle name="Uwaga 3" xfId="8762" hidden="1"/>
    <cellStyle name="Uwaga 3" xfId="8752" hidden="1"/>
    <cellStyle name="Uwaga 3" xfId="8748" hidden="1"/>
    <cellStyle name="Uwaga 3" xfId="8745" hidden="1"/>
    <cellStyle name="Uwaga 3" xfId="8736" hidden="1"/>
    <cellStyle name="Uwaga 3" xfId="8732" hidden="1"/>
    <cellStyle name="Uwaga 3" xfId="8730" hidden="1"/>
    <cellStyle name="Uwaga 3" xfId="8722" hidden="1"/>
    <cellStyle name="Uwaga 3" xfId="8718" hidden="1"/>
    <cellStyle name="Uwaga 3" xfId="8715" hidden="1"/>
    <cellStyle name="Uwaga 3" xfId="8708" hidden="1"/>
    <cellStyle name="Uwaga 3" xfId="8705" hidden="1"/>
    <cellStyle name="Uwaga 3" xfId="8702" hidden="1"/>
    <cellStyle name="Uwaga 3" xfId="8693" hidden="1"/>
    <cellStyle name="Uwaga 3" xfId="8688" hidden="1"/>
    <cellStyle name="Uwaga 3" xfId="8685" hidden="1"/>
    <cellStyle name="Uwaga 3" xfId="8678" hidden="1"/>
    <cellStyle name="Uwaga 3" xfId="8673" hidden="1"/>
    <cellStyle name="Uwaga 3" xfId="8670" hidden="1"/>
    <cellStyle name="Uwaga 3" xfId="8663" hidden="1"/>
    <cellStyle name="Uwaga 3" xfId="8658" hidden="1"/>
    <cellStyle name="Uwaga 3" xfId="8655" hidden="1"/>
    <cellStyle name="Uwaga 3" xfId="8649" hidden="1"/>
    <cellStyle name="Uwaga 3" xfId="8645" hidden="1"/>
    <cellStyle name="Uwaga 3" xfId="8642" hidden="1"/>
    <cellStyle name="Uwaga 3" xfId="8634" hidden="1"/>
    <cellStyle name="Uwaga 3" xfId="8629" hidden="1"/>
    <cellStyle name="Uwaga 3" xfId="8625" hidden="1"/>
    <cellStyle name="Uwaga 3" xfId="8619" hidden="1"/>
    <cellStyle name="Uwaga 3" xfId="8614" hidden="1"/>
    <cellStyle name="Uwaga 3" xfId="8610" hidden="1"/>
    <cellStyle name="Uwaga 3" xfId="8604" hidden="1"/>
    <cellStyle name="Uwaga 3" xfId="8599" hidden="1"/>
    <cellStyle name="Uwaga 3" xfId="8595" hidden="1"/>
    <cellStyle name="Uwaga 3" xfId="8590" hidden="1"/>
    <cellStyle name="Uwaga 3" xfId="8586" hidden="1"/>
    <cellStyle name="Uwaga 3" xfId="8582" hidden="1"/>
    <cellStyle name="Uwaga 3" xfId="8574" hidden="1"/>
    <cellStyle name="Uwaga 3" xfId="8569" hidden="1"/>
    <cellStyle name="Uwaga 3" xfId="8565" hidden="1"/>
    <cellStyle name="Uwaga 3" xfId="8559" hidden="1"/>
    <cellStyle name="Uwaga 3" xfId="8554" hidden="1"/>
    <cellStyle name="Uwaga 3" xfId="8550" hidden="1"/>
    <cellStyle name="Uwaga 3" xfId="8544" hidden="1"/>
    <cellStyle name="Uwaga 3" xfId="8539" hidden="1"/>
    <cellStyle name="Uwaga 3" xfId="8535" hidden="1"/>
    <cellStyle name="Uwaga 3" xfId="8531" hidden="1"/>
    <cellStyle name="Uwaga 3" xfId="8526" hidden="1"/>
    <cellStyle name="Uwaga 3" xfId="8521" hidden="1"/>
    <cellStyle name="Uwaga 3" xfId="8516" hidden="1"/>
    <cellStyle name="Uwaga 3" xfId="8512" hidden="1"/>
    <cellStyle name="Uwaga 3" xfId="8508" hidden="1"/>
    <cellStyle name="Uwaga 3" xfId="8501" hidden="1"/>
    <cellStyle name="Uwaga 3" xfId="8497" hidden="1"/>
    <cellStyle name="Uwaga 3" xfId="8492" hidden="1"/>
    <cellStyle name="Uwaga 3" xfId="8486" hidden="1"/>
    <cellStyle name="Uwaga 3" xfId="8482" hidden="1"/>
    <cellStyle name="Uwaga 3" xfId="8477" hidden="1"/>
    <cellStyle name="Uwaga 3" xfId="8471" hidden="1"/>
    <cellStyle name="Uwaga 3" xfId="8467" hidden="1"/>
    <cellStyle name="Uwaga 3" xfId="8462" hidden="1"/>
    <cellStyle name="Uwaga 3" xfId="8456" hidden="1"/>
    <cellStyle name="Uwaga 3" xfId="8452" hidden="1"/>
    <cellStyle name="Uwaga 3" xfId="8448" hidden="1"/>
    <cellStyle name="Uwaga 3" xfId="9308" hidden="1"/>
    <cellStyle name="Uwaga 3" xfId="9307" hidden="1"/>
    <cellStyle name="Uwaga 3" xfId="9306" hidden="1"/>
    <cellStyle name="Uwaga 3" xfId="9293" hidden="1"/>
    <cellStyle name="Uwaga 3" xfId="9292" hidden="1"/>
    <cellStyle name="Uwaga 3" xfId="9291" hidden="1"/>
    <cellStyle name="Uwaga 3" xfId="9278" hidden="1"/>
    <cellStyle name="Uwaga 3" xfId="9277" hidden="1"/>
    <cellStyle name="Uwaga 3" xfId="9276" hidden="1"/>
    <cellStyle name="Uwaga 3" xfId="9263" hidden="1"/>
    <cellStyle name="Uwaga 3" xfId="9262" hidden="1"/>
    <cellStyle name="Uwaga 3" xfId="9261" hidden="1"/>
    <cellStyle name="Uwaga 3" xfId="9248" hidden="1"/>
    <cellStyle name="Uwaga 3" xfId="9247" hidden="1"/>
    <cellStyle name="Uwaga 3" xfId="9246" hidden="1"/>
    <cellStyle name="Uwaga 3" xfId="9234" hidden="1"/>
    <cellStyle name="Uwaga 3" xfId="9232" hidden="1"/>
    <cellStyle name="Uwaga 3" xfId="9230" hidden="1"/>
    <cellStyle name="Uwaga 3" xfId="9219" hidden="1"/>
    <cellStyle name="Uwaga 3" xfId="9217" hidden="1"/>
    <cellStyle name="Uwaga 3" xfId="9215" hidden="1"/>
    <cellStyle name="Uwaga 3" xfId="9204" hidden="1"/>
    <cellStyle name="Uwaga 3" xfId="9202" hidden="1"/>
    <cellStyle name="Uwaga 3" xfId="9200" hidden="1"/>
    <cellStyle name="Uwaga 3" xfId="9189" hidden="1"/>
    <cellStyle name="Uwaga 3" xfId="9187" hidden="1"/>
    <cellStyle name="Uwaga 3" xfId="9185" hidden="1"/>
    <cellStyle name="Uwaga 3" xfId="9174" hidden="1"/>
    <cellStyle name="Uwaga 3" xfId="9172" hidden="1"/>
    <cellStyle name="Uwaga 3" xfId="9170" hidden="1"/>
    <cellStyle name="Uwaga 3" xfId="9159" hidden="1"/>
    <cellStyle name="Uwaga 3" xfId="9157" hidden="1"/>
    <cellStyle name="Uwaga 3" xfId="9155" hidden="1"/>
    <cellStyle name="Uwaga 3" xfId="9144" hidden="1"/>
    <cellStyle name="Uwaga 3" xfId="9142" hidden="1"/>
    <cellStyle name="Uwaga 3" xfId="9140" hidden="1"/>
    <cellStyle name="Uwaga 3" xfId="9129" hidden="1"/>
    <cellStyle name="Uwaga 3" xfId="9127" hidden="1"/>
    <cellStyle name="Uwaga 3" xfId="9125" hidden="1"/>
    <cellStyle name="Uwaga 3" xfId="9114" hidden="1"/>
    <cellStyle name="Uwaga 3" xfId="9112" hidden="1"/>
    <cellStyle name="Uwaga 3" xfId="9110" hidden="1"/>
    <cellStyle name="Uwaga 3" xfId="9099" hidden="1"/>
    <cellStyle name="Uwaga 3" xfId="9097" hidden="1"/>
    <cellStyle name="Uwaga 3" xfId="9095" hidden="1"/>
    <cellStyle name="Uwaga 3" xfId="9084" hidden="1"/>
    <cellStyle name="Uwaga 3" xfId="9082" hidden="1"/>
    <cellStyle name="Uwaga 3" xfId="9080" hidden="1"/>
    <cellStyle name="Uwaga 3" xfId="9069" hidden="1"/>
    <cellStyle name="Uwaga 3" xfId="9067" hidden="1"/>
    <cellStyle name="Uwaga 3" xfId="9065" hidden="1"/>
    <cellStyle name="Uwaga 3" xfId="9054" hidden="1"/>
    <cellStyle name="Uwaga 3" xfId="9052" hidden="1"/>
    <cellStyle name="Uwaga 3" xfId="9049" hidden="1"/>
    <cellStyle name="Uwaga 3" xfId="9039" hidden="1"/>
    <cellStyle name="Uwaga 3" xfId="9036" hidden="1"/>
    <cellStyle name="Uwaga 3" xfId="9033" hidden="1"/>
    <cellStyle name="Uwaga 3" xfId="9024" hidden="1"/>
    <cellStyle name="Uwaga 3" xfId="9022" hidden="1"/>
    <cellStyle name="Uwaga 3" xfId="9019" hidden="1"/>
    <cellStyle name="Uwaga 3" xfId="9009" hidden="1"/>
    <cellStyle name="Uwaga 3" xfId="9007" hidden="1"/>
    <cellStyle name="Uwaga 3" xfId="9005" hidden="1"/>
    <cellStyle name="Uwaga 3" xfId="8994" hidden="1"/>
    <cellStyle name="Uwaga 3" xfId="8992" hidden="1"/>
    <cellStyle name="Uwaga 3" xfId="8990" hidden="1"/>
    <cellStyle name="Uwaga 3" xfId="8979" hidden="1"/>
    <cellStyle name="Uwaga 3" xfId="8977" hidden="1"/>
    <cellStyle name="Uwaga 3" xfId="8975" hidden="1"/>
    <cellStyle name="Uwaga 3" xfId="8964" hidden="1"/>
    <cellStyle name="Uwaga 3" xfId="8962" hidden="1"/>
    <cellStyle name="Uwaga 3" xfId="8960" hidden="1"/>
    <cellStyle name="Uwaga 3" xfId="8949" hidden="1"/>
    <cellStyle name="Uwaga 3" xfId="8947" hidden="1"/>
    <cellStyle name="Uwaga 3" xfId="8945" hidden="1"/>
    <cellStyle name="Uwaga 3" xfId="8934" hidden="1"/>
    <cellStyle name="Uwaga 3" xfId="8932" hidden="1"/>
    <cellStyle name="Uwaga 3" xfId="8929" hidden="1"/>
    <cellStyle name="Uwaga 3" xfId="8919" hidden="1"/>
    <cellStyle name="Uwaga 3" xfId="8916" hidden="1"/>
    <cellStyle name="Uwaga 3" xfId="8913" hidden="1"/>
    <cellStyle name="Uwaga 3" xfId="8904" hidden="1"/>
    <cellStyle name="Uwaga 3" xfId="8901" hidden="1"/>
    <cellStyle name="Uwaga 3" xfId="8898" hidden="1"/>
    <cellStyle name="Uwaga 3" xfId="8889" hidden="1"/>
    <cellStyle name="Uwaga 3" xfId="8887" hidden="1"/>
    <cellStyle name="Uwaga 3" xfId="8885" hidden="1"/>
    <cellStyle name="Uwaga 3" xfId="8874" hidden="1"/>
    <cellStyle name="Uwaga 3" xfId="8871" hidden="1"/>
    <cellStyle name="Uwaga 3" xfId="8868" hidden="1"/>
    <cellStyle name="Uwaga 3" xfId="8859" hidden="1"/>
    <cellStyle name="Uwaga 3" xfId="8856" hidden="1"/>
    <cellStyle name="Uwaga 3" xfId="8853" hidden="1"/>
    <cellStyle name="Uwaga 3" xfId="8844" hidden="1"/>
    <cellStyle name="Uwaga 3" xfId="8841" hidden="1"/>
    <cellStyle name="Uwaga 3" xfId="8838" hidden="1"/>
    <cellStyle name="Uwaga 3" xfId="8831" hidden="1"/>
    <cellStyle name="Uwaga 3" xfId="8827" hidden="1"/>
    <cellStyle name="Uwaga 3" xfId="8824" hidden="1"/>
    <cellStyle name="Uwaga 3" xfId="8816" hidden="1"/>
    <cellStyle name="Uwaga 3" xfId="8812" hidden="1"/>
    <cellStyle name="Uwaga 3" xfId="8809" hidden="1"/>
    <cellStyle name="Uwaga 3" xfId="8801" hidden="1"/>
    <cellStyle name="Uwaga 3" xfId="8797" hidden="1"/>
    <cellStyle name="Uwaga 3" xfId="8793" hidden="1"/>
    <cellStyle name="Uwaga 3" xfId="8786" hidden="1"/>
    <cellStyle name="Uwaga 3" xfId="8782" hidden="1"/>
    <cellStyle name="Uwaga 3" xfId="8779" hidden="1"/>
    <cellStyle name="Uwaga 3" xfId="8771" hidden="1"/>
    <cellStyle name="Uwaga 3" xfId="8767" hidden="1"/>
    <cellStyle name="Uwaga 3" xfId="8764" hidden="1"/>
    <cellStyle name="Uwaga 3" xfId="8755" hidden="1"/>
    <cellStyle name="Uwaga 3" xfId="8750" hidden="1"/>
    <cellStyle name="Uwaga 3" xfId="8746" hidden="1"/>
    <cellStyle name="Uwaga 3" xfId="8740" hidden="1"/>
    <cellStyle name="Uwaga 3" xfId="8735" hidden="1"/>
    <cellStyle name="Uwaga 3" xfId="8731" hidden="1"/>
    <cellStyle name="Uwaga 3" xfId="8725" hidden="1"/>
    <cellStyle name="Uwaga 3" xfId="8720" hidden="1"/>
    <cellStyle name="Uwaga 3" xfId="8716" hidden="1"/>
    <cellStyle name="Uwaga 3" xfId="8711" hidden="1"/>
    <cellStyle name="Uwaga 3" xfId="8707" hidden="1"/>
    <cellStyle name="Uwaga 3" xfId="8703" hidden="1"/>
    <cellStyle name="Uwaga 3" xfId="8696" hidden="1"/>
    <cellStyle name="Uwaga 3" xfId="8691" hidden="1"/>
    <cellStyle name="Uwaga 3" xfId="8687" hidden="1"/>
    <cellStyle name="Uwaga 3" xfId="8680" hidden="1"/>
    <cellStyle name="Uwaga 3" xfId="8675" hidden="1"/>
    <cellStyle name="Uwaga 3" xfId="8671" hidden="1"/>
    <cellStyle name="Uwaga 3" xfId="8666" hidden="1"/>
    <cellStyle name="Uwaga 3" xfId="8661" hidden="1"/>
    <cellStyle name="Uwaga 3" xfId="8657" hidden="1"/>
    <cellStyle name="Uwaga 3" xfId="8651" hidden="1"/>
    <cellStyle name="Uwaga 3" xfId="8647" hidden="1"/>
    <cellStyle name="Uwaga 3" xfId="8644" hidden="1"/>
    <cellStyle name="Uwaga 3" xfId="8637" hidden="1"/>
    <cellStyle name="Uwaga 3" xfId="8632" hidden="1"/>
    <cellStyle name="Uwaga 3" xfId="8627" hidden="1"/>
    <cellStyle name="Uwaga 3" xfId="8621" hidden="1"/>
    <cellStyle name="Uwaga 3" xfId="8616" hidden="1"/>
    <cellStyle name="Uwaga 3" xfId="8611" hidden="1"/>
    <cellStyle name="Uwaga 3" xfId="8606" hidden="1"/>
    <cellStyle name="Uwaga 3" xfId="8601" hidden="1"/>
    <cellStyle name="Uwaga 3" xfId="8596" hidden="1"/>
    <cellStyle name="Uwaga 3" xfId="8592" hidden="1"/>
    <cellStyle name="Uwaga 3" xfId="8588" hidden="1"/>
    <cellStyle name="Uwaga 3" xfId="8583" hidden="1"/>
    <cellStyle name="Uwaga 3" xfId="8576" hidden="1"/>
    <cellStyle name="Uwaga 3" xfId="8571" hidden="1"/>
    <cellStyle name="Uwaga 3" xfId="8566" hidden="1"/>
    <cellStyle name="Uwaga 3" xfId="8560" hidden="1"/>
    <cellStyle name="Uwaga 3" xfId="8555" hidden="1"/>
    <cellStyle name="Uwaga 3" xfId="8551" hidden="1"/>
    <cellStyle name="Uwaga 3" xfId="8546" hidden="1"/>
    <cellStyle name="Uwaga 3" xfId="8541" hidden="1"/>
    <cellStyle name="Uwaga 3" xfId="8536" hidden="1"/>
    <cellStyle name="Uwaga 3" xfId="8532" hidden="1"/>
    <cellStyle name="Uwaga 3" xfId="8527" hidden="1"/>
    <cellStyle name="Uwaga 3" xfId="8522" hidden="1"/>
    <cellStyle name="Uwaga 3" xfId="8517" hidden="1"/>
    <cellStyle name="Uwaga 3" xfId="8513" hidden="1"/>
    <cellStyle name="Uwaga 3" xfId="8509" hidden="1"/>
    <cellStyle name="Uwaga 3" xfId="8502" hidden="1"/>
    <cellStyle name="Uwaga 3" xfId="8498" hidden="1"/>
    <cellStyle name="Uwaga 3" xfId="8493" hidden="1"/>
    <cellStyle name="Uwaga 3" xfId="8487" hidden="1"/>
    <cellStyle name="Uwaga 3" xfId="8483" hidden="1"/>
    <cellStyle name="Uwaga 3" xfId="8478" hidden="1"/>
    <cellStyle name="Uwaga 3" xfId="8472" hidden="1"/>
    <cellStyle name="Uwaga 3" xfId="8468" hidden="1"/>
    <cellStyle name="Uwaga 3" xfId="8464" hidden="1"/>
    <cellStyle name="Uwaga 3" xfId="8457" hidden="1"/>
    <cellStyle name="Uwaga 3" xfId="8453" hidden="1"/>
    <cellStyle name="Uwaga 3" xfId="8449" hidden="1"/>
    <cellStyle name="Uwaga 3" xfId="9313" hidden="1"/>
    <cellStyle name="Uwaga 3" xfId="9311" hidden="1"/>
    <cellStyle name="Uwaga 3" xfId="9309" hidden="1"/>
    <cellStyle name="Uwaga 3" xfId="9296" hidden="1"/>
    <cellStyle name="Uwaga 3" xfId="9295" hidden="1"/>
    <cellStyle name="Uwaga 3" xfId="9294" hidden="1"/>
    <cellStyle name="Uwaga 3" xfId="9281" hidden="1"/>
    <cellStyle name="Uwaga 3" xfId="9280" hidden="1"/>
    <cellStyle name="Uwaga 3" xfId="9279" hidden="1"/>
    <cellStyle name="Uwaga 3" xfId="9267" hidden="1"/>
    <cellStyle name="Uwaga 3" xfId="9265" hidden="1"/>
    <cellStyle name="Uwaga 3" xfId="9264" hidden="1"/>
    <cellStyle name="Uwaga 3" xfId="9251" hidden="1"/>
    <cellStyle name="Uwaga 3" xfId="9250" hidden="1"/>
    <cellStyle name="Uwaga 3" xfId="9249" hidden="1"/>
    <cellStyle name="Uwaga 3" xfId="9237" hidden="1"/>
    <cellStyle name="Uwaga 3" xfId="9235" hidden="1"/>
    <cellStyle name="Uwaga 3" xfId="9233" hidden="1"/>
    <cellStyle name="Uwaga 3" xfId="9222" hidden="1"/>
    <cellStyle name="Uwaga 3" xfId="9220" hidden="1"/>
    <cellStyle name="Uwaga 3" xfId="9218" hidden="1"/>
    <cellStyle name="Uwaga 3" xfId="9207" hidden="1"/>
    <cellStyle name="Uwaga 3" xfId="9205" hidden="1"/>
    <cellStyle name="Uwaga 3" xfId="9203" hidden="1"/>
    <cellStyle name="Uwaga 3" xfId="9192" hidden="1"/>
    <cellStyle name="Uwaga 3" xfId="9190" hidden="1"/>
    <cellStyle name="Uwaga 3" xfId="9188" hidden="1"/>
    <cellStyle name="Uwaga 3" xfId="9177" hidden="1"/>
    <cellStyle name="Uwaga 3" xfId="9175" hidden="1"/>
    <cellStyle name="Uwaga 3" xfId="9173" hidden="1"/>
    <cellStyle name="Uwaga 3" xfId="9162" hidden="1"/>
    <cellStyle name="Uwaga 3" xfId="9160" hidden="1"/>
    <cellStyle name="Uwaga 3" xfId="9158" hidden="1"/>
    <cellStyle name="Uwaga 3" xfId="9147" hidden="1"/>
    <cellStyle name="Uwaga 3" xfId="9145" hidden="1"/>
    <cellStyle name="Uwaga 3" xfId="9143" hidden="1"/>
    <cellStyle name="Uwaga 3" xfId="9132" hidden="1"/>
    <cellStyle name="Uwaga 3" xfId="9130" hidden="1"/>
    <cellStyle name="Uwaga 3" xfId="9128" hidden="1"/>
    <cellStyle name="Uwaga 3" xfId="9117" hidden="1"/>
    <cellStyle name="Uwaga 3" xfId="9115" hidden="1"/>
    <cellStyle name="Uwaga 3" xfId="9113" hidden="1"/>
    <cellStyle name="Uwaga 3" xfId="9102" hidden="1"/>
    <cellStyle name="Uwaga 3" xfId="9100" hidden="1"/>
    <cellStyle name="Uwaga 3" xfId="9098" hidden="1"/>
    <cellStyle name="Uwaga 3" xfId="9087" hidden="1"/>
    <cellStyle name="Uwaga 3" xfId="9085" hidden="1"/>
    <cellStyle name="Uwaga 3" xfId="9083" hidden="1"/>
    <cellStyle name="Uwaga 3" xfId="9072" hidden="1"/>
    <cellStyle name="Uwaga 3" xfId="9070" hidden="1"/>
    <cellStyle name="Uwaga 3" xfId="9068" hidden="1"/>
    <cellStyle name="Uwaga 3" xfId="9057" hidden="1"/>
    <cellStyle name="Uwaga 3" xfId="9055" hidden="1"/>
    <cellStyle name="Uwaga 3" xfId="9053" hidden="1"/>
    <cellStyle name="Uwaga 3" xfId="9042" hidden="1"/>
    <cellStyle name="Uwaga 3" xfId="9040" hidden="1"/>
    <cellStyle name="Uwaga 3" xfId="9038" hidden="1"/>
    <cellStyle name="Uwaga 3" xfId="9027" hidden="1"/>
    <cellStyle name="Uwaga 3" xfId="9025" hidden="1"/>
    <cellStyle name="Uwaga 3" xfId="9023" hidden="1"/>
    <cellStyle name="Uwaga 3" xfId="9012" hidden="1"/>
    <cellStyle name="Uwaga 3" xfId="9010" hidden="1"/>
    <cellStyle name="Uwaga 3" xfId="9008" hidden="1"/>
    <cellStyle name="Uwaga 3" xfId="8997" hidden="1"/>
    <cellStyle name="Uwaga 3" xfId="8995" hidden="1"/>
    <cellStyle name="Uwaga 3" xfId="8993" hidden="1"/>
    <cellStyle name="Uwaga 3" xfId="8982" hidden="1"/>
    <cellStyle name="Uwaga 3" xfId="8980" hidden="1"/>
    <cellStyle name="Uwaga 3" xfId="8978" hidden="1"/>
    <cellStyle name="Uwaga 3" xfId="8967" hidden="1"/>
    <cellStyle name="Uwaga 3" xfId="8965" hidden="1"/>
    <cellStyle name="Uwaga 3" xfId="8963" hidden="1"/>
    <cellStyle name="Uwaga 3" xfId="8952" hidden="1"/>
    <cellStyle name="Uwaga 3" xfId="8950" hidden="1"/>
    <cellStyle name="Uwaga 3" xfId="8948" hidden="1"/>
    <cellStyle name="Uwaga 3" xfId="8937" hidden="1"/>
    <cellStyle name="Uwaga 3" xfId="8935" hidden="1"/>
    <cellStyle name="Uwaga 3" xfId="8933" hidden="1"/>
    <cellStyle name="Uwaga 3" xfId="8922" hidden="1"/>
    <cellStyle name="Uwaga 3" xfId="8920" hidden="1"/>
    <cellStyle name="Uwaga 3" xfId="8917" hidden="1"/>
    <cellStyle name="Uwaga 3" xfId="8907" hidden="1"/>
    <cellStyle name="Uwaga 3" xfId="8905" hidden="1"/>
    <cellStyle name="Uwaga 3" xfId="8903" hidden="1"/>
    <cellStyle name="Uwaga 3" xfId="8892" hidden="1"/>
    <cellStyle name="Uwaga 3" xfId="8890" hidden="1"/>
    <cellStyle name="Uwaga 3" xfId="8888" hidden="1"/>
    <cellStyle name="Uwaga 3" xfId="8877" hidden="1"/>
    <cellStyle name="Uwaga 3" xfId="8875" hidden="1"/>
    <cellStyle name="Uwaga 3" xfId="8872" hidden="1"/>
    <cellStyle name="Uwaga 3" xfId="8862" hidden="1"/>
    <cellStyle name="Uwaga 3" xfId="8860" hidden="1"/>
    <cellStyle name="Uwaga 3" xfId="8857" hidden="1"/>
    <cellStyle name="Uwaga 3" xfId="8847" hidden="1"/>
    <cellStyle name="Uwaga 3" xfId="8845" hidden="1"/>
    <cellStyle name="Uwaga 3" xfId="8842" hidden="1"/>
    <cellStyle name="Uwaga 3" xfId="8833" hidden="1"/>
    <cellStyle name="Uwaga 3" xfId="8830" hidden="1"/>
    <cellStyle name="Uwaga 3" xfId="8826" hidden="1"/>
    <cellStyle name="Uwaga 3" xfId="8818" hidden="1"/>
    <cellStyle name="Uwaga 3" xfId="8815" hidden="1"/>
    <cellStyle name="Uwaga 3" xfId="8811" hidden="1"/>
    <cellStyle name="Uwaga 3" xfId="8803" hidden="1"/>
    <cellStyle name="Uwaga 3" xfId="8800" hidden="1"/>
    <cellStyle name="Uwaga 3" xfId="8796" hidden="1"/>
    <cellStyle name="Uwaga 3" xfId="8788" hidden="1"/>
    <cellStyle name="Uwaga 3" xfId="8785" hidden="1"/>
    <cellStyle name="Uwaga 3" xfId="8781" hidden="1"/>
    <cellStyle name="Uwaga 3" xfId="8773" hidden="1"/>
    <cellStyle name="Uwaga 3" xfId="8770" hidden="1"/>
    <cellStyle name="Uwaga 3" xfId="8766" hidden="1"/>
    <cellStyle name="Uwaga 3" xfId="8758" hidden="1"/>
    <cellStyle name="Uwaga 3" xfId="8754" hidden="1"/>
    <cellStyle name="Uwaga 3" xfId="8749" hidden="1"/>
    <cellStyle name="Uwaga 3" xfId="8743" hidden="1"/>
    <cellStyle name="Uwaga 3" xfId="8739" hidden="1"/>
    <cellStyle name="Uwaga 3" xfId="8734" hidden="1"/>
    <cellStyle name="Uwaga 3" xfId="8728" hidden="1"/>
    <cellStyle name="Uwaga 3" xfId="8724" hidden="1"/>
    <cellStyle name="Uwaga 3" xfId="8719" hidden="1"/>
    <cellStyle name="Uwaga 3" xfId="8713" hidden="1"/>
    <cellStyle name="Uwaga 3" xfId="8710" hidden="1"/>
    <cellStyle name="Uwaga 3" xfId="8706" hidden="1"/>
    <cellStyle name="Uwaga 3" xfId="8698" hidden="1"/>
    <cellStyle name="Uwaga 3" xfId="8695" hidden="1"/>
    <cellStyle name="Uwaga 3" xfId="8690" hidden="1"/>
    <cellStyle name="Uwaga 3" xfId="8683" hidden="1"/>
    <cellStyle name="Uwaga 3" xfId="8679" hidden="1"/>
    <cellStyle name="Uwaga 3" xfId="8674" hidden="1"/>
    <cellStyle name="Uwaga 3" xfId="8668" hidden="1"/>
    <cellStyle name="Uwaga 3" xfId="8664" hidden="1"/>
    <cellStyle name="Uwaga 3" xfId="8659" hidden="1"/>
    <cellStyle name="Uwaga 3" xfId="8653" hidden="1"/>
    <cellStyle name="Uwaga 3" xfId="8650" hidden="1"/>
    <cellStyle name="Uwaga 3" xfId="8646" hidden="1"/>
    <cellStyle name="Uwaga 3" xfId="8638" hidden="1"/>
    <cellStyle name="Uwaga 3" xfId="8633" hidden="1"/>
    <cellStyle name="Uwaga 3" xfId="8628" hidden="1"/>
    <cellStyle name="Uwaga 3" xfId="8623" hidden="1"/>
    <cellStyle name="Uwaga 3" xfId="8618" hidden="1"/>
    <cellStyle name="Uwaga 3" xfId="8613" hidden="1"/>
    <cellStyle name="Uwaga 3" xfId="8608" hidden="1"/>
    <cellStyle name="Uwaga 3" xfId="8603" hidden="1"/>
    <cellStyle name="Uwaga 3" xfId="8598" hidden="1"/>
    <cellStyle name="Uwaga 3" xfId="8593" hidden="1"/>
    <cellStyle name="Uwaga 3" xfId="8589" hidden="1"/>
    <cellStyle name="Uwaga 3" xfId="8584" hidden="1"/>
    <cellStyle name="Uwaga 3" xfId="8577" hidden="1"/>
    <cellStyle name="Uwaga 3" xfId="8572" hidden="1"/>
    <cellStyle name="Uwaga 3" xfId="8567" hidden="1"/>
    <cellStyle name="Uwaga 3" xfId="8562" hidden="1"/>
    <cellStyle name="Uwaga 3" xfId="8557" hidden="1"/>
    <cellStyle name="Uwaga 3" xfId="8552" hidden="1"/>
    <cellStyle name="Uwaga 3" xfId="8547" hidden="1"/>
    <cellStyle name="Uwaga 3" xfId="8542" hidden="1"/>
    <cellStyle name="Uwaga 3" xfId="8537" hidden="1"/>
    <cellStyle name="Uwaga 3" xfId="8533" hidden="1"/>
    <cellStyle name="Uwaga 3" xfId="8528" hidden="1"/>
    <cellStyle name="Uwaga 3" xfId="8523" hidden="1"/>
    <cellStyle name="Uwaga 3" xfId="8518" hidden="1"/>
    <cellStyle name="Uwaga 3" xfId="8514" hidden="1"/>
    <cellStyle name="Uwaga 3" xfId="8510" hidden="1"/>
    <cellStyle name="Uwaga 3" xfId="8503" hidden="1"/>
    <cellStyle name="Uwaga 3" xfId="8499" hidden="1"/>
    <cellStyle name="Uwaga 3" xfId="8494" hidden="1"/>
    <cellStyle name="Uwaga 3" xfId="8488" hidden="1"/>
    <cellStyle name="Uwaga 3" xfId="8484" hidden="1"/>
    <cellStyle name="Uwaga 3" xfId="8479" hidden="1"/>
    <cellStyle name="Uwaga 3" xfId="8473" hidden="1"/>
    <cellStyle name="Uwaga 3" xfId="8469" hidden="1"/>
    <cellStyle name="Uwaga 3" xfId="8465" hidden="1"/>
    <cellStyle name="Uwaga 3" xfId="8458" hidden="1"/>
    <cellStyle name="Uwaga 3" xfId="8454" hidden="1"/>
    <cellStyle name="Uwaga 3" xfId="8450" hidden="1"/>
    <cellStyle name="Uwaga 3" xfId="9317" hidden="1"/>
    <cellStyle name="Uwaga 3" xfId="9316" hidden="1"/>
    <cellStyle name="Uwaga 3" xfId="9314" hidden="1"/>
    <cellStyle name="Uwaga 3" xfId="9301" hidden="1"/>
    <cellStyle name="Uwaga 3" xfId="9299" hidden="1"/>
    <cellStyle name="Uwaga 3" xfId="9297" hidden="1"/>
    <cellStyle name="Uwaga 3" xfId="9287" hidden="1"/>
    <cellStyle name="Uwaga 3" xfId="9285" hidden="1"/>
    <cellStyle name="Uwaga 3" xfId="9283" hidden="1"/>
    <cellStyle name="Uwaga 3" xfId="9272" hidden="1"/>
    <cellStyle name="Uwaga 3" xfId="9270" hidden="1"/>
    <cellStyle name="Uwaga 3" xfId="9268" hidden="1"/>
    <cellStyle name="Uwaga 3" xfId="9255" hidden="1"/>
    <cellStyle name="Uwaga 3" xfId="9253" hidden="1"/>
    <cellStyle name="Uwaga 3" xfId="9252" hidden="1"/>
    <cellStyle name="Uwaga 3" xfId="9239" hidden="1"/>
    <cellStyle name="Uwaga 3" xfId="9238" hidden="1"/>
    <cellStyle name="Uwaga 3" xfId="9236" hidden="1"/>
    <cellStyle name="Uwaga 3" xfId="9224" hidden="1"/>
    <cellStyle name="Uwaga 3" xfId="9223" hidden="1"/>
    <cellStyle name="Uwaga 3" xfId="9221" hidden="1"/>
    <cellStyle name="Uwaga 3" xfId="9209" hidden="1"/>
    <cellStyle name="Uwaga 3" xfId="9208" hidden="1"/>
    <cellStyle name="Uwaga 3" xfId="9206" hidden="1"/>
    <cellStyle name="Uwaga 3" xfId="9194" hidden="1"/>
    <cellStyle name="Uwaga 3" xfId="9193" hidden="1"/>
    <cellStyle name="Uwaga 3" xfId="9191" hidden="1"/>
    <cellStyle name="Uwaga 3" xfId="9179" hidden="1"/>
    <cellStyle name="Uwaga 3" xfId="9178" hidden="1"/>
    <cellStyle name="Uwaga 3" xfId="9176" hidden="1"/>
    <cellStyle name="Uwaga 3" xfId="9164" hidden="1"/>
    <cellStyle name="Uwaga 3" xfId="9163" hidden="1"/>
    <cellStyle name="Uwaga 3" xfId="9161" hidden="1"/>
    <cellStyle name="Uwaga 3" xfId="9149" hidden="1"/>
    <cellStyle name="Uwaga 3" xfId="9148" hidden="1"/>
    <cellStyle name="Uwaga 3" xfId="9146" hidden="1"/>
    <cellStyle name="Uwaga 3" xfId="9134" hidden="1"/>
    <cellStyle name="Uwaga 3" xfId="9133" hidden="1"/>
    <cellStyle name="Uwaga 3" xfId="9131" hidden="1"/>
    <cellStyle name="Uwaga 3" xfId="9119" hidden="1"/>
    <cellStyle name="Uwaga 3" xfId="9118" hidden="1"/>
    <cellStyle name="Uwaga 3" xfId="9116" hidden="1"/>
    <cellStyle name="Uwaga 3" xfId="9104" hidden="1"/>
    <cellStyle name="Uwaga 3" xfId="9103" hidden="1"/>
    <cellStyle name="Uwaga 3" xfId="9101" hidden="1"/>
    <cellStyle name="Uwaga 3" xfId="9089" hidden="1"/>
    <cellStyle name="Uwaga 3" xfId="9088" hidden="1"/>
    <cellStyle name="Uwaga 3" xfId="9086" hidden="1"/>
    <cellStyle name="Uwaga 3" xfId="9074" hidden="1"/>
    <cellStyle name="Uwaga 3" xfId="9073" hidden="1"/>
    <cellStyle name="Uwaga 3" xfId="9071" hidden="1"/>
    <cellStyle name="Uwaga 3" xfId="9059" hidden="1"/>
    <cellStyle name="Uwaga 3" xfId="9058" hidden="1"/>
    <cellStyle name="Uwaga 3" xfId="9056" hidden="1"/>
    <cellStyle name="Uwaga 3" xfId="9044" hidden="1"/>
    <cellStyle name="Uwaga 3" xfId="9043" hidden="1"/>
    <cellStyle name="Uwaga 3" xfId="9041" hidden="1"/>
    <cellStyle name="Uwaga 3" xfId="9029" hidden="1"/>
    <cellStyle name="Uwaga 3" xfId="9028" hidden="1"/>
    <cellStyle name="Uwaga 3" xfId="9026" hidden="1"/>
    <cellStyle name="Uwaga 3" xfId="9014" hidden="1"/>
    <cellStyle name="Uwaga 3" xfId="9013" hidden="1"/>
    <cellStyle name="Uwaga 3" xfId="9011" hidden="1"/>
    <cellStyle name="Uwaga 3" xfId="8999" hidden="1"/>
    <cellStyle name="Uwaga 3" xfId="8998" hidden="1"/>
    <cellStyle name="Uwaga 3" xfId="8996" hidden="1"/>
    <cellStyle name="Uwaga 3" xfId="8984" hidden="1"/>
    <cellStyle name="Uwaga 3" xfId="8983" hidden="1"/>
    <cellStyle name="Uwaga 3" xfId="8981" hidden="1"/>
    <cellStyle name="Uwaga 3" xfId="8969" hidden="1"/>
    <cellStyle name="Uwaga 3" xfId="8968" hidden="1"/>
    <cellStyle name="Uwaga 3" xfId="8966" hidden="1"/>
    <cellStyle name="Uwaga 3" xfId="8954" hidden="1"/>
    <cellStyle name="Uwaga 3" xfId="8953" hidden="1"/>
    <cellStyle name="Uwaga 3" xfId="8951" hidden="1"/>
    <cellStyle name="Uwaga 3" xfId="8939" hidden="1"/>
    <cellStyle name="Uwaga 3" xfId="8938" hidden="1"/>
    <cellStyle name="Uwaga 3" xfId="8936" hidden="1"/>
    <cellStyle name="Uwaga 3" xfId="8924" hidden="1"/>
    <cellStyle name="Uwaga 3" xfId="8923" hidden="1"/>
    <cellStyle name="Uwaga 3" xfId="8921" hidden="1"/>
    <cellStyle name="Uwaga 3" xfId="8909" hidden="1"/>
    <cellStyle name="Uwaga 3" xfId="8908" hidden="1"/>
    <cellStyle name="Uwaga 3" xfId="8906" hidden="1"/>
    <cellStyle name="Uwaga 3" xfId="8894" hidden="1"/>
    <cellStyle name="Uwaga 3" xfId="8893" hidden="1"/>
    <cellStyle name="Uwaga 3" xfId="8891" hidden="1"/>
    <cellStyle name="Uwaga 3" xfId="8879" hidden="1"/>
    <cellStyle name="Uwaga 3" xfId="8878" hidden="1"/>
    <cellStyle name="Uwaga 3" xfId="8876" hidden="1"/>
    <cellStyle name="Uwaga 3" xfId="8864" hidden="1"/>
    <cellStyle name="Uwaga 3" xfId="8863" hidden="1"/>
    <cellStyle name="Uwaga 3" xfId="8861" hidden="1"/>
    <cellStyle name="Uwaga 3" xfId="8849" hidden="1"/>
    <cellStyle name="Uwaga 3" xfId="8848" hidden="1"/>
    <cellStyle name="Uwaga 3" xfId="8846" hidden="1"/>
    <cellStyle name="Uwaga 3" xfId="8834" hidden="1"/>
    <cellStyle name="Uwaga 3" xfId="8832" hidden="1"/>
    <cellStyle name="Uwaga 3" xfId="8829" hidden="1"/>
    <cellStyle name="Uwaga 3" xfId="8819" hidden="1"/>
    <cellStyle name="Uwaga 3" xfId="8817" hidden="1"/>
    <cellStyle name="Uwaga 3" xfId="8814" hidden="1"/>
    <cellStyle name="Uwaga 3" xfId="8804" hidden="1"/>
    <cellStyle name="Uwaga 3" xfId="8802" hidden="1"/>
    <cellStyle name="Uwaga 3" xfId="8799" hidden="1"/>
    <cellStyle name="Uwaga 3" xfId="8789" hidden="1"/>
    <cellStyle name="Uwaga 3" xfId="8787" hidden="1"/>
    <cellStyle name="Uwaga 3" xfId="8784" hidden="1"/>
    <cellStyle name="Uwaga 3" xfId="8774" hidden="1"/>
    <cellStyle name="Uwaga 3" xfId="8772" hidden="1"/>
    <cellStyle name="Uwaga 3" xfId="8769" hidden="1"/>
    <cellStyle name="Uwaga 3" xfId="8759" hidden="1"/>
    <cellStyle name="Uwaga 3" xfId="8757" hidden="1"/>
    <cellStyle name="Uwaga 3" xfId="8753" hidden="1"/>
    <cellStyle name="Uwaga 3" xfId="8744" hidden="1"/>
    <cellStyle name="Uwaga 3" xfId="8741" hidden="1"/>
    <cellStyle name="Uwaga 3" xfId="8737" hidden="1"/>
    <cellStyle name="Uwaga 3" xfId="8729" hidden="1"/>
    <cellStyle name="Uwaga 3" xfId="8727" hidden="1"/>
    <cellStyle name="Uwaga 3" xfId="8723" hidden="1"/>
    <cellStyle name="Uwaga 3" xfId="8714" hidden="1"/>
    <cellStyle name="Uwaga 3" xfId="8712" hidden="1"/>
    <cellStyle name="Uwaga 3" xfId="8709" hidden="1"/>
    <cellStyle name="Uwaga 3" xfId="8699" hidden="1"/>
    <cellStyle name="Uwaga 3" xfId="8697" hidden="1"/>
    <cellStyle name="Uwaga 3" xfId="8692" hidden="1"/>
    <cellStyle name="Uwaga 3" xfId="8684" hidden="1"/>
    <cellStyle name="Uwaga 3" xfId="8682" hidden="1"/>
    <cellStyle name="Uwaga 3" xfId="8677" hidden="1"/>
    <cellStyle name="Uwaga 3" xfId="8669" hidden="1"/>
    <cellStyle name="Uwaga 3" xfId="8667" hidden="1"/>
    <cellStyle name="Uwaga 3" xfId="8662" hidden="1"/>
    <cellStyle name="Uwaga 3" xfId="8654" hidden="1"/>
    <cellStyle name="Uwaga 3" xfId="8652" hidden="1"/>
    <cellStyle name="Uwaga 3" xfId="8648" hidden="1"/>
    <cellStyle name="Uwaga 3" xfId="8639" hidden="1"/>
    <cellStyle name="Uwaga 3" xfId="8636" hidden="1"/>
    <cellStyle name="Uwaga 3" xfId="8631" hidden="1"/>
    <cellStyle name="Uwaga 3" xfId="8624" hidden="1"/>
    <cellStyle name="Uwaga 3" xfId="8620" hidden="1"/>
    <cellStyle name="Uwaga 3" xfId="8615" hidden="1"/>
    <cellStyle name="Uwaga 3" xfId="8609" hidden="1"/>
    <cellStyle name="Uwaga 3" xfId="8605" hidden="1"/>
    <cellStyle name="Uwaga 3" xfId="8600" hidden="1"/>
    <cellStyle name="Uwaga 3" xfId="8594" hidden="1"/>
    <cellStyle name="Uwaga 3" xfId="8591" hidden="1"/>
    <cellStyle name="Uwaga 3" xfId="8587" hidden="1"/>
    <cellStyle name="Uwaga 3" xfId="8578" hidden="1"/>
    <cellStyle name="Uwaga 3" xfId="8573" hidden="1"/>
    <cellStyle name="Uwaga 3" xfId="8568" hidden="1"/>
    <cellStyle name="Uwaga 3" xfId="8563" hidden="1"/>
    <cellStyle name="Uwaga 3" xfId="8558" hidden="1"/>
    <cellStyle name="Uwaga 3" xfId="8553" hidden="1"/>
    <cellStyle name="Uwaga 3" xfId="8548" hidden="1"/>
    <cellStyle name="Uwaga 3" xfId="8543" hidden="1"/>
    <cellStyle name="Uwaga 3" xfId="8538" hidden="1"/>
    <cellStyle name="Uwaga 3" xfId="8534" hidden="1"/>
    <cellStyle name="Uwaga 3" xfId="8529" hidden="1"/>
    <cellStyle name="Uwaga 3" xfId="8524" hidden="1"/>
    <cellStyle name="Uwaga 3" xfId="8519" hidden="1"/>
    <cellStyle name="Uwaga 3" xfId="8515" hidden="1"/>
    <cellStyle name="Uwaga 3" xfId="8511" hidden="1"/>
    <cellStyle name="Uwaga 3" xfId="8504" hidden="1"/>
    <cellStyle name="Uwaga 3" xfId="8500" hidden="1"/>
    <cellStyle name="Uwaga 3" xfId="8495" hidden="1"/>
    <cellStyle name="Uwaga 3" xfId="8489" hidden="1"/>
    <cellStyle name="Uwaga 3" xfId="8485" hidden="1"/>
    <cellStyle name="Uwaga 3" xfId="8480" hidden="1"/>
    <cellStyle name="Uwaga 3" xfId="8474" hidden="1"/>
    <cellStyle name="Uwaga 3" xfId="8470" hidden="1"/>
    <cellStyle name="Uwaga 3" xfId="8466" hidden="1"/>
    <cellStyle name="Uwaga 3" xfId="8459" hidden="1"/>
    <cellStyle name="Uwaga 3" xfId="8455" hidden="1"/>
    <cellStyle name="Uwaga 3" xfId="8451" hidden="1"/>
    <cellStyle name="Uwaga 3" xfId="7426" hidden="1"/>
    <cellStyle name="Uwaga 3" xfId="7425" hidden="1"/>
    <cellStyle name="Uwaga 3" xfId="7424" hidden="1"/>
    <cellStyle name="Uwaga 3" xfId="7417" hidden="1"/>
    <cellStyle name="Uwaga 3" xfId="7416" hidden="1"/>
    <cellStyle name="Uwaga 3" xfId="7415" hidden="1"/>
    <cellStyle name="Uwaga 3" xfId="7408" hidden="1"/>
    <cellStyle name="Uwaga 3" xfId="7407" hidden="1"/>
    <cellStyle name="Uwaga 3" xfId="7406" hidden="1"/>
    <cellStyle name="Uwaga 3" xfId="7399" hidden="1"/>
    <cellStyle name="Uwaga 3" xfId="7398" hidden="1"/>
    <cellStyle name="Uwaga 3" xfId="7397" hidden="1"/>
    <cellStyle name="Uwaga 3" xfId="7390" hidden="1"/>
    <cellStyle name="Uwaga 3" xfId="7389" hidden="1"/>
    <cellStyle name="Uwaga 3" xfId="7388" hidden="1"/>
    <cellStyle name="Uwaga 3" xfId="7381" hidden="1"/>
    <cellStyle name="Uwaga 3" xfId="7380" hidden="1"/>
    <cellStyle name="Uwaga 3" xfId="7378" hidden="1"/>
    <cellStyle name="Uwaga 3" xfId="7372" hidden="1"/>
    <cellStyle name="Uwaga 3" xfId="7371" hidden="1"/>
    <cellStyle name="Uwaga 3" xfId="7369" hidden="1"/>
    <cellStyle name="Uwaga 3" xfId="7363" hidden="1"/>
    <cellStyle name="Uwaga 3" xfId="7362" hidden="1"/>
    <cellStyle name="Uwaga 3" xfId="7360" hidden="1"/>
    <cellStyle name="Uwaga 3" xfId="7354" hidden="1"/>
    <cellStyle name="Uwaga 3" xfId="7353" hidden="1"/>
    <cellStyle name="Uwaga 3" xfId="7351" hidden="1"/>
    <cellStyle name="Uwaga 3" xfId="7345" hidden="1"/>
    <cellStyle name="Uwaga 3" xfId="7344" hidden="1"/>
    <cellStyle name="Uwaga 3" xfId="7342" hidden="1"/>
    <cellStyle name="Uwaga 3" xfId="7336" hidden="1"/>
    <cellStyle name="Uwaga 3" xfId="7335" hidden="1"/>
    <cellStyle name="Uwaga 3" xfId="7333" hidden="1"/>
    <cellStyle name="Uwaga 3" xfId="7327" hidden="1"/>
    <cellStyle name="Uwaga 3" xfId="7326" hidden="1"/>
    <cellStyle name="Uwaga 3" xfId="7324" hidden="1"/>
    <cellStyle name="Uwaga 3" xfId="7318" hidden="1"/>
    <cellStyle name="Uwaga 3" xfId="7317" hidden="1"/>
    <cellStyle name="Uwaga 3" xfId="7315" hidden="1"/>
    <cellStyle name="Uwaga 3" xfId="7309" hidden="1"/>
    <cellStyle name="Uwaga 3" xfId="7308" hidden="1"/>
    <cellStyle name="Uwaga 3" xfId="7306" hidden="1"/>
    <cellStyle name="Uwaga 3" xfId="7300" hidden="1"/>
    <cellStyle name="Uwaga 3" xfId="7299" hidden="1"/>
    <cellStyle name="Uwaga 3" xfId="7297" hidden="1"/>
    <cellStyle name="Uwaga 3" xfId="7291" hidden="1"/>
    <cellStyle name="Uwaga 3" xfId="7290" hidden="1"/>
    <cellStyle name="Uwaga 3" xfId="7288" hidden="1"/>
    <cellStyle name="Uwaga 3" xfId="7282" hidden="1"/>
    <cellStyle name="Uwaga 3" xfId="7281" hidden="1"/>
    <cellStyle name="Uwaga 3" xfId="7279" hidden="1"/>
    <cellStyle name="Uwaga 3" xfId="7273" hidden="1"/>
    <cellStyle name="Uwaga 3" xfId="7272" hidden="1"/>
    <cellStyle name="Uwaga 3" xfId="7269" hidden="1"/>
    <cellStyle name="Uwaga 3" xfId="7264" hidden="1"/>
    <cellStyle name="Uwaga 3" xfId="7262" hidden="1"/>
    <cellStyle name="Uwaga 3" xfId="7259" hidden="1"/>
    <cellStyle name="Uwaga 3" xfId="7255" hidden="1"/>
    <cellStyle name="Uwaga 3" xfId="7254" hidden="1"/>
    <cellStyle name="Uwaga 3" xfId="7251" hidden="1"/>
    <cellStyle name="Uwaga 3" xfId="7246" hidden="1"/>
    <cellStyle name="Uwaga 3" xfId="7245" hidden="1"/>
    <cellStyle name="Uwaga 3" xfId="7243" hidden="1"/>
    <cellStyle name="Uwaga 3" xfId="7237" hidden="1"/>
    <cellStyle name="Uwaga 3" xfId="7236" hidden="1"/>
    <cellStyle name="Uwaga 3" xfId="7234" hidden="1"/>
    <cellStyle name="Uwaga 3" xfId="7228" hidden="1"/>
    <cellStyle name="Uwaga 3" xfId="7227" hidden="1"/>
    <cellStyle name="Uwaga 3" xfId="7225" hidden="1"/>
    <cellStyle name="Uwaga 3" xfId="7219" hidden="1"/>
    <cellStyle name="Uwaga 3" xfId="7218" hidden="1"/>
    <cellStyle name="Uwaga 3" xfId="7216" hidden="1"/>
    <cellStyle name="Uwaga 3" xfId="7210" hidden="1"/>
    <cellStyle name="Uwaga 3" xfId="7209" hidden="1"/>
    <cellStyle name="Uwaga 3" xfId="7207" hidden="1"/>
    <cellStyle name="Uwaga 3" xfId="7201" hidden="1"/>
    <cellStyle name="Uwaga 3" xfId="7200" hidden="1"/>
    <cellStyle name="Uwaga 3" xfId="7197" hidden="1"/>
    <cellStyle name="Uwaga 3" xfId="7192" hidden="1"/>
    <cellStyle name="Uwaga 3" xfId="7190" hidden="1"/>
    <cellStyle name="Uwaga 3" xfId="7187" hidden="1"/>
    <cellStyle name="Uwaga 3" xfId="7183" hidden="1"/>
    <cellStyle name="Uwaga 3" xfId="7181" hidden="1"/>
    <cellStyle name="Uwaga 3" xfId="7178" hidden="1"/>
    <cellStyle name="Uwaga 3" xfId="7174" hidden="1"/>
    <cellStyle name="Uwaga 3" xfId="7173" hidden="1"/>
    <cellStyle name="Uwaga 3" xfId="7171" hidden="1"/>
    <cellStyle name="Uwaga 3" xfId="7165" hidden="1"/>
    <cellStyle name="Uwaga 3" xfId="7163" hidden="1"/>
    <cellStyle name="Uwaga 3" xfId="7160" hidden="1"/>
    <cellStyle name="Uwaga 3" xfId="7156" hidden="1"/>
    <cellStyle name="Uwaga 3" xfId="7154" hidden="1"/>
    <cellStyle name="Uwaga 3" xfId="7151" hidden="1"/>
    <cellStyle name="Uwaga 3" xfId="7147" hidden="1"/>
    <cellStyle name="Uwaga 3" xfId="7145" hidden="1"/>
    <cellStyle name="Uwaga 3" xfId="7142" hidden="1"/>
    <cellStyle name="Uwaga 3" xfId="7138" hidden="1"/>
    <cellStyle name="Uwaga 3" xfId="7136" hidden="1"/>
    <cellStyle name="Uwaga 3" xfId="7134" hidden="1"/>
    <cellStyle name="Uwaga 3" xfId="7129" hidden="1"/>
    <cellStyle name="Uwaga 3" xfId="7127" hidden="1"/>
    <cellStyle name="Uwaga 3" xfId="7125" hidden="1"/>
    <cellStyle name="Uwaga 3" xfId="7120" hidden="1"/>
    <cellStyle name="Uwaga 3" xfId="7118" hidden="1"/>
    <cellStyle name="Uwaga 3" xfId="7115" hidden="1"/>
    <cellStyle name="Uwaga 3" xfId="7111" hidden="1"/>
    <cellStyle name="Uwaga 3" xfId="7109" hidden="1"/>
    <cellStyle name="Uwaga 3" xfId="7107" hidden="1"/>
    <cellStyle name="Uwaga 3" xfId="7102" hidden="1"/>
    <cellStyle name="Uwaga 3" xfId="7100" hidden="1"/>
    <cellStyle name="Uwaga 3" xfId="7098" hidden="1"/>
    <cellStyle name="Uwaga 3" xfId="7092" hidden="1"/>
    <cellStyle name="Uwaga 3" xfId="7089" hidden="1"/>
    <cellStyle name="Uwaga 3" xfId="7086" hidden="1"/>
    <cellStyle name="Uwaga 3" xfId="7083" hidden="1"/>
    <cellStyle name="Uwaga 3" xfId="7080" hidden="1"/>
    <cellStyle name="Uwaga 3" xfId="7077" hidden="1"/>
    <cellStyle name="Uwaga 3" xfId="7074" hidden="1"/>
    <cellStyle name="Uwaga 3" xfId="7071" hidden="1"/>
    <cellStyle name="Uwaga 3" xfId="7068" hidden="1"/>
    <cellStyle name="Uwaga 3" xfId="7066" hidden="1"/>
    <cellStyle name="Uwaga 3" xfId="7064" hidden="1"/>
    <cellStyle name="Uwaga 3" xfId="7061" hidden="1"/>
    <cellStyle name="Uwaga 3" xfId="7057" hidden="1"/>
    <cellStyle name="Uwaga 3" xfId="7054" hidden="1"/>
    <cellStyle name="Uwaga 3" xfId="7051" hidden="1"/>
    <cellStyle name="Uwaga 3" xfId="7047" hidden="1"/>
    <cellStyle name="Uwaga 3" xfId="7044" hidden="1"/>
    <cellStyle name="Uwaga 3" xfId="7041" hidden="1"/>
    <cellStyle name="Uwaga 3" xfId="7039" hidden="1"/>
    <cellStyle name="Uwaga 3" xfId="7036" hidden="1"/>
    <cellStyle name="Uwaga 3" xfId="7033" hidden="1"/>
    <cellStyle name="Uwaga 3" xfId="7030" hidden="1"/>
    <cellStyle name="Uwaga 3" xfId="7028" hidden="1"/>
    <cellStyle name="Uwaga 3" xfId="7026" hidden="1"/>
    <cellStyle name="Uwaga 3" xfId="7021" hidden="1"/>
    <cellStyle name="Uwaga 3" xfId="7018" hidden="1"/>
    <cellStyle name="Uwaga 3" xfId="7015" hidden="1"/>
    <cellStyle name="Uwaga 3" xfId="7011" hidden="1"/>
    <cellStyle name="Uwaga 3" xfId="7008" hidden="1"/>
    <cellStyle name="Uwaga 3" xfId="7005" hidden="1"/>
    <cellStyle name="Uwaga 3" xfId="7002" hidden="1"/>
    <cellStyle name="Uwaga 3" xfId="6999" hidden="1"/>
    <cellStyle name="Uwaga 3" xfId="6996" hidden="1"/>
    <cellStyle name="Uwaga 3" xfId="6994" hidden="1"/>
    <cellStyle name="Uwaga 3" xfId="6992" hidden="1"/>
    <cellStyle name="Uwaga 3" xfId="6989" hidden="1"/>
    <cellStyle name="Uwaga 3" xfId="6984" hidden="1"/>
    <cellStyle name="Uwaga 3" xfId="6981" hidden="1"/>
    <cellStyle name="Uwaga 3" xfId="6978" hidden="1"/>
    <cellStyle name="Uwaga 3" xfId="6974" hidden="1"/>
    <cellStyle name="Uwaga 3" xfId="6971" hidden="1"/>
    <cellStyle name="Uwaga 3" xfId="6969" hidden="1"/>
    <cellStyle name="Uwaga 3" xfId="6966" hidden="1"/>
    <cellStyle name="Uwaga 3" xfId="6963" hidden="1"/>
    <cellStyle name="Uwaga 3" xfId="6960" hidden="1"/>
    <cellStyle name="Uwaga 3" xfId="6958" hidden="1"/>
    <cellStyle name="Uwaga 3" xfId="6955" hidden="1"/>
    <cellStyle name="Uwaga 3" xfId="6952" hidden="1"/>
    <cellStyle name="Uwaga 3" xfId="6949" hidden="1"/>
    <cellStyle name="Uwaga 3" xfId="6947" hidden="1"/>
    <cellStyle name="Uwaga 3" xfId="6945" hidden="1"/>
    <cellStyle name="Uwaga 3" xfId="6940" hidden="1"/>
    <cellStyle name="Uwaga 3" xfId="6938" hidden="1"/>
    <cellStyle name="Uwaga 3" xfId="6935" hidden="1"/>
    <cellStyle name="Uwaga 3" xfId="6931" hidden="1"/>
    <cellStyle name="Uwaga 3" xfId="6929" hidden="1"/>
    <cellStyle name="Uwaga 3" xfId="3512" hidden="1"/>
    <cellStyle name="Uwaga 3" xfId="4047" hidden="1"/>
    <cellStyle name="Uwaga 3" xfId="3515" hidden="1"/>
    <cellStyle name="Uwaga 3" xfId="5034" hidden="1"/>
    <cellStyle name="Uwaga 3" xfId="4044" hidden="1"/>
    <cellStyle name="Uwaga 3" xfId="3518" hidden="1"/>
    <cellStyle name="Uwaga 3" xfId="5031" hidden="1"/>
    <cellStyle name="Uwaga 3" xfId="9405" hidden="1"/>
    <cellStyle name="Uwaga 3" xfId="9406" hidden="1"/>
    <cellStyle name="Uwaga 3" xfId="9408" hidden="1"/>
    <cellStyle name="Uwaga 3" xfId="9420" hidden="1"/>
    <cellStyle name="Uwaga 3" xfId="9421" hidden="1"/>
    <cellStyle name="Uwaga 3" xfId="9426" hidden="1"/>
    <cellStyle name="Uwaga 3" xfId="9435" hidden="1"/>
    <cellStyle name="Uwaga 3" xfId="9436" hidden="1"/>
    <cellStyle name="Uwaga 3" xfId="9441" hidden="1"/>
    <cellStyle name="Uwaga 3" xfId="9450" hidden="1"/>
    <cellStyle name="Uwaga 3" xfId="9451" hidden="1"/>
    <cellStyle name="Uwaga 3" xfId="9452" hidden="1"/>
    <cellStyle name="Uwaga 3" xfId="9465" hidden="1"/>
    <cellStyle name="Uwaga 3" xfId="9470" hidden="1"/>
    <cellStyle name="Uwaga 3" xfId="9475" hidden="1"/>
    <cellStyle name="Uwaga 3" xfId="9485" hidden="1"/>
    <cellStyle name="Uwaga 3" xfId="9490" hidden="1"/>
    <cellStyle name="Uwaga 3" xfId="9494" hidden="1"/>
    <cellStyle name="Uwaga 3" xfId="9501" hidden="1"/>
    <cellStyle name="Uwaga 3" xfId="9506" hidden="1"/>
    <cellStyle name="Uwaga 3" xfId="9509" hidden="1"/>
    <cellStyle name="Uwaga 3" xfId="9515" hidden="1"/>
    <cellStyle name="Uwaga 3" xfId="9520" hidden="1"/>
    <cellStyle name="Uwaga 3" xfId="9524" hidden="1"/>
    <cellStyle name="Uwaga 3" xfId="9525" hidden="1"/>
    <cellStyle name="Uwaga 3" xfId="9526" hidden="1"/>
    <cellStyle name="Uwaga 3" xfId="9530" hidden="1"/>
    <cellStyle name="Uwaga 3" xfId="9542" hidden="1"/>
    <cellStyle name="Uwaga 3" xfId="9547" hidden="1"/>
    <cellStyle name="Uwaga 3" xfId="9552" hidden="1"/>
    <cellStyle name="Uwaga 3" xfId="9557" hidden="1"/>
    <cellStyle name="Uwaga 3" xfId="9562" hidden="1"/>
    <cellStyle name="Uwaga 3" xfId="9567" hidden="1"/>
    <cellStyle name="Uwaga 3" xfId="9571" hidden="1"/>
    <cellStyle name="Uwaga 3" xfId="9575" hidden="1"/>
    <cellStyle name="Uwaga 3" xfId="9580" hidden="1"/>
    <cellStyle name="Uwaga 3" xfId="9585" hidden="1"/>
    <cellStyle name="Uwaga 3" xfId="9586" hidden="1"/>
    <cellStyle name="Uwaga 3" xfId="9588" hidden="1"/>
    <cellStyle name="Uwaga 3" xfId="9601" hidden="1"/>
    <cellStyle name="Uwaga 3" xfId="9605" hidden="1"/>
    <cellStyle name="Uwaga 3" xfId="9610" hidden="1"/>
    <cellStyle name="Uwaga 3" xfId="9617" hidden="1"/>
    <cellStyle name="Uwaga 3" xfId="9621" hidden="1"/>
    <cellStyle name="Uwaga 3" xfId="9626" hidden="1"/>
    <cellStyle name="Uwaga 3" xfId="9631" hidden="1"/>
    <cellStyle name="Uwaga 3" xfId="9634" hidden="1"/>
    <cellStyle name="Uwaga 3" xfId="9639" hidden="1"/>
    <cellStyle name="Uwaga 3" xfId="9645" hidden="1"/>
    <cellStyle name="Uwaga 3" xfId="9646" hidden="1"/>
    <cellStyle name="Uwaga 3" xfId="9649" hidden="1"/>
    <cellStyle name="Uwaga 3" xfId="9662" hidden="1"/>
    <cellStyle name="Uwaga 3" xfId="9666" hidden="1"/>
    <cellStyle name="Uwaga 3" xfId="9671" hidden="1"/>
    <cellStyle name="Uwaga 3" xfId="9678" hidden="1"/>
    <cellStyle name="Uwaga 3" xfId="9683" hidden="1"/>
    <cellStyle name="Uwaga 3" xfId="9687" hidden="1"/>
    <cellStyle name="Uwaga 3" xfId="9692" hidden="1"/>
    <cellStyle name="Uwaga 3" xfId="9696" hidden="1"/>
    <cellStyle name="Uwaga 3" xfId="9701" hidden="1"/>
    <cellStyle name="Uwaga 3" xfId="9705" hidden="1"/>
    <cellStyle name="Uwaga 3" xfId="9706" hidden="1"/>
    <cellStyle name="Uwaga 3" xfId="9708" hidden="1"/>
    <cellStyle name="Uwaga 3" xfId="9720" hidden="1"/>
    <cellStyle name="Uwaga 3" xfId="9721" hidden="1"/>
    <cellStyle name="Uwaga 3" xfId="9723" hidden="1"/>
    <cellStyle name="Uwaga 3" xfId="9735" hidden="1"/>
    <cellStyle name="Uwaga 3" xfId="9737" hidden="1"/>
    <cellStyle name="Uwaga 3" xfId="9740" hidden="1"/>
    <cellStyle name="Uwaga 3" xfId="9750" hidden="1"/>
    <cellStyle name="Uwaga 3" xfId="9751" hidden="1"/>
    <cellStyle name="Uwaga 3" xfId="9753" hidden="1"/>
    <cellStyle name="Uwaga 3" xfId="9765" hidden="1"/>
    <cellStyle name="Uwaga 3" xfId="9766" hidden="1"/>
    <cellStyle name="Uwaga 3" xfId="9767" hidden="1"/>
    <cellStyle name="Uwaga 3" xfId="9781" hidden="1"/>
    <cellStyle name="Uwaga 3" xfId="9784" hidden="1"/>
    <cellStyle name="Uwaga 3" xfId="9788" hidden="1"/>
    <cellStyle name="Uwaga 3" xfId="9796" hidden="1"/>
    <cellStyle name="Uwaga 3" xfId="9799" hidden="1"/>
    <cellStyle name="Uwaga 3" xfId="9803" hidden="1"/>
    <cellStyle name="Uwaga 3" xfId="9811" hidden="1"/>
    <cellStyle name="Uwaga 3" xfId="9814" hidden="1"/>
    <cellStyle name="Uwaga 3" xfId="9818" hidden="1"/>
    <cellStyle name="Uwaga 3" xfId="9825" hidden="1"/>
    <cellStyle name="Uwaga 3" xfId="9826" hidden="1"/>
    <cellStyle name="Uwaga 3" xfId="9828" hidden="1"/>
    <cellStyle name="Uwaga 3" xfId="9841" hidden="1"/>
    <cellStyle name="Uwaga 3" xfId="9844" hidden="1"/>
    <cellStyle name="Uwaga 3" xfId="9847" hidden="1"/>
    <cellStyle name="Uwaga 3" xfId="9856" hidden="1"/>
    <cellStyle name="Uwaga 3" xfId="9859" hidden="1"/>
    <cellStyle name="Uwaga 3" xfId="9863" hidden="1"/>
    <cellStyle name="Uwaga 3" xfId="9871" hidden="1"/>
    <cellStyle name="Uwaga 3" xfId="9873" hidden="1"/>
    <cellStyle name="Uwaga 3" xfId="9876" hidden="1"/>
    <cellStyle name="Uwaga 3" xfId="9885" hidden="1"/>
    <cellStyle name="Uwaga 3" xfId="9886" hidden="1"/>
    <cellStyle name="Uwaga 3" xfId="9887" hidden="1"/>
    <cellStyle name="Uwaga 3" xfId="9900" hidden="1"/>
    <cellStyle name="Uwaga 3" xfId="9901" hidden="1"/>
    <cellStyle name="Uwaga 3" xfId="9903" hidden="1"/>
    <cellStyle name="Uwaga 3" xfId="9915" hidden="1"/>
    <cellStyle name="Uwaga 3" xfId="9916" hidden="1"/>
    <cellStyle name="Uwaga 3" xfId="9918" hidden="1"/>
    <cellStyle name="Uwaga 3" xfId="9930" hidden="1"/>
    <cellStyle name="Uwaga 3" xfId="9931" hidden="1"/>
    <cellStyle name="Uwaga 3" xfId="9933" hidden="1"/>
    <cellStyle name="Uwaga 3" xfId="9945" hidden="1"/>
    <cellStyle name="Uwaga 3" xfId="9946" hidden="1"/>
    <cellStyle name="Uwaga 3" xfId="9947" hidden="1"/>
    <cellStyle name="Uwaga 3" xfId="9961" hidden="1"/>
    <cellStyle name="Uwaga 3" xfId="9963" hidden="1"/>
    <cellStyle name="Uwaga 3" xfId="9966" hidden="1"/>
    <cellStyle name="Uwaga 3" xfId="9976" hidden="1"/>
    <cellStyle name="Uwaga 3" xfId="9979" hidden="1"/>
    <cellStyle name="Uwaga 3" xfId="9982" hidden="1"/>
    <cellStyle name="Uwaga 3" xfId="9991" hidden="1"/>
    <cellStyle name="Uwaga 3" xfId="9993" hidden="1"/>
    <cellStyle name="Uwaga 3" xfId="9996" hidden="1"/>
    <cellStyle name="Uwaga 3" xfId="10005" hidden="1"/>
    <cellStyle name="Uwaga 3" xfId="10006" hidden="1"/>
    <cellStyle name="Uwaga 3" xfId="10007" hidden="1"/>
    <cellStyle name="Uwaga 3" xfId="10020" hidden="1"/>
    <cellStyle name="Uwaga 3" xfId="10022" hidden="1"/>
    <cellStyle name="Uwaga 3" xfId="10024" hidden="1"/>
    <cellStyle name="Uwaga 3" xfId="10035" hidden="1"/>
    <cellStyle name="Uwaga 3" xfId="10037" hidden="1"/>
    <cellStyle name="Uwaga 3" xfId="10039" hidden="1"/>
    <cellStyle name="Uwaga 3" xfId="10050" hidden="1"/>
    <cellStyle name="Uwaga 3" xfId="10052" hidden="1"/>
    <cellStyle name="Uwaga 3" xfId="10054" hidden="1"/>
    <cellStyle name="Uwaga 3" xfId="10065" hidden="1"/>
    <cellStyle name="Uwaga 3" xfId="10066" hidden="1"/>
    <cellStyle name="Uwaga 3" xfId="10067" hidden="1"/>
    <cellStyle name="Uwaga 3" xfId="10080" hidden="1"/>
    <cellStyle name="Uwaga 3" xfId="10082" hidden="1"/>
    <cellStyle name="Uwaga 3" xfId="10084" hidden="1"/>
    <cellStyle name="Uwaga 3" xfId="10095" hidden="1"/>
    <cellStyle name="Uwaga 3" xfId="10097" hidden="1"/>
    <cellStyle name="Uwaga 3" xfId="10099" hidden="1"/>
    <cellStyle name="Uwaga 3" xfId="10110" hidden="1"/>
    <cellStyle name="Uwaga 3" xfId="10112" hidden="1"/>
    <cellStyle name="Uwaga 3" xfId="10113" hidden="1"/>
    <cellStyle name="Uwaga 3" xfId="10125" hidden="1"/>
    <cellStyle name="Uwaga 3" xfId="10126" hidden="1"/>
    <cellStyle name="Uwaga 3" xfId="10127" hidden="1"/>
    <cellStyle name="Uwaga 3" xfId="10140" hidden="1"/>
    <cellStyle name="Uwaga 3" xfId="10142" hidden="1"/>
    <cellStyle name="Uwaga 3" xfId="10144" hidden="1"/>
    <cellStyle name="Uwaga 3" xfId="10155" hidden="1"/>
    <cellStyle name="Uwaga 3" xfId="10157" hidden="1"/>
    <cellStyle name="Uwaga 3" xfId="10159" hidden="1"/>
    <cellStyle name="Uwaga 3" xfId="10170" hidden="1"/>
    <cellStyle name="Uwaga 3" xfId="10172" hidden="1"/>
    <cellStyle name="Uwaga 3" xfId="10174" hidden="1"/>
    <cellStyle name="Uwaga 3" xfId="10185" hidden="1"/>
    <cellStyle name="Uwaga 3" xfId="10186" hidden="1"/>
    <cellStyle name="Uwaga 3" xfId="10188" hidden="1"/>
    <cellStyle name="Uwaga 3" xfId="10199" hidden="1"/>
    <cellStyle name="Uwaga 3" xfId="10201" hidden="1"/>
    <cellStyle name="Uwaga 3" xfId="10202" hidden="1"/>
    <cellStyle name="Uwaga 3" xfId="10211" hidden="1"/>
    <cellStyle name="Uwaga 3" xfId="10214" hidden="1"/>
    <cellStyle name="Uwaga 3" xfId="10216" hidden="1"/>
    <cellStyle name="Uwaga 3" xfId="10227" hidden="1"/>
    <cellStyle name="Uwaga 3" xfId="10229" hidden="1"/>
    <cellStyle name="Uwaga 3" xfId="10231" hidden="1"/>
    <cellStyle name="Uwaga 3" xfId="10243" hidden="1"/>
    <cellStyle name="Uwaga 3" xfId="10245" hidden="1"/>
    <cellStyle name="Uwaga 3" xfId="10247" hidden="1"/>
    <cellStyle name="Uwaga 3" xfId="10255" hidden="1"/>
    <cellStyle name="Uwaga 3" xfId="10257" hidden="1"/>
    <cellStyle name="Uwaga 3" xfId="10260" hidden="1"/>
    <cellStyle name="Uwaga 3" xfId="10250" hidden="1"/>
    <cellStyle name="Uwaga 3" xfId="10249" hidden="1"/>
    <cellStyle name="Uwaga 3" xfId="10248" hidden="1"/>
    <cellStyle name="Uwaga 3" xfId="10235" hidden="1"/>
    <cellStyle name="Uwaga 3" xfId="10234" hidden="1"/>
    <cellStyle name="Uwaga 3" xfId="10233" hidden="1"/>
    <cellStyle name="Uwaga 3" xfId="10220" hidden="1"/>
    <cellStyle name="Uwaga 3" xfId="10219" hidden="1"/>
    <cellStyle name="Uwaga 3" xfId="10218" hidden="1"/>
    <cellStyle name="Uwaga 3" xfId="10205" hidden="1"/>
    <cellStyle name="Uwaga 3" xfId="10204" hidden="1"/>
    <cellStyle name="Uwaga 3" xfId="10203" hidden="1"/>
    <cellStyle name="Uwaga 3" xfId="10190" hidden="1"/>
    <cellStyle name="Uwaga 3" xfId="10189" hidden="1"/>
    <cellStyle name="Uwaga 3" xfId="10187" hidden="1"/>
    <cellStyle name="Uwaga 3" xfId="10176" hidden="1"/>
    <cellStyle name="Uwaga 3" xfId="10173" hidden="1"/>
    <cellStyle name="Uwaga 3" xfId="10171" hidden="1"/>
    <cellStyle name="Uwaga 3" xfId="10161" hidden="1"/>
    <cellStyle name="Uwaga 3" xfId="10158" hidden="1"/>
    <cellStyle name="Uwaga 3" xfId="10156" hidden="1"/>
    <cellStyle name="Uwaga 3" xfId="10146" hidden="1"/>
    <cellStyle name="Uwaga 3" xfId="10143" hidden="1"/>
    <cellStyle name="Uwaga 3" xfId="10141" hidden="1"/>
    <cellStyle name="Uwaga 3" xfId="10131" hidden="1"/>
    <cellStyle name="Uwaga 3" xfId="10129" hidden="1"/>
    <cellStyle name="Uwaga 3" xfId="10128" hidden="1"/>
    <cellStyle name="Uwaga 3" xfId="10116" hidden="1"/>
    <cellStyle name="Uwaga 3" xfId="10114" hidden="1"/>
    <cellStyle name="Uwaga 3" xfId="10111" hidden="1"/>
    <cellStyle name="Uwaga 3" xfId="10101" hidden="1"/>
    <cellStyle name="Uwaga 3" xfId="10098" hidden="1"/>
    <cellStyle name="Uwaga 3" xfId="10096" hidden="1"/>
    <cellStyle name="Uwaga 3" xfId="10086" hidden="1"/>
    <cellStyle name="Uwaga 3" xfId="10083" hidden="1"/>
    <cellStyle name="Uwaga 3" xfId="10081" hidden="1"/>
    <cellStyle name="Uwaga 3" xfId="10071" hidden="1"/>
    <cellStyle name="Uwaga 3" xfId="10069" hidden="1"/>
    <cellStyle name="Uwaga 3" xfId="10068" hidden="1"/>
    <cellStyle name="Uwaga 3" xfId="10056" hidden="1"/>
    <cellStyle name="Uwaga 3" xfId="10053" hidden="1"/>
    <cellStyle name="Uwaga 3" xfId="10051" hidden="1"/>
    <cellStyle name="Uwaga 3" xfId="10041" hidden="1"/>
    <cellStyle name="Uwaga 3" xfId="10038" hidden="1"/>
    <cellStyle name="Uwaga 3" xfId="10036" hidden="1"/>
    <cellStyle name="Uwaga 3" xfId="10026" hidden="1"/>
    <cellStyle name="Uwaga 3" xfId="10023" hidden="1"/>
    <cellStyle name="Uwaga 3" xfId="10021" hidden="1"/>
    <cellStyle name="Uwaga 3" xfId="10011" hidden="1"/>
    <cellStyle name="Uwaga 3" xfId="10009" hidden="1"/>
    <cellStyle name="Uwaga 3" xfId="10008" hidden="1"/>
    <cellStyle name="Uwaga 3" xfId="9995" hidden="1"/>
    <cellStyle name="Uwaga 3" xfId="9992" hidden="1"/>
    <cellStyle name="Uwaga 3" xfId="9990" hidden="1"/>
    <cellStyle name="Uwaga 3" xfId="9980" hidden="1"/>
    <cellStyle name="Uwaga 3" xfId="9977" hidden="1"/>
    <cellStyle name="Uwaga 3" xfId="9975" hidden="1"/>
    <cellStyle name="Uwaga 3" xfId="9965" hidden="1"/>
    <cellStyle name="Uwaga 3" xfId="9962" hidden="1"/>
    <cellStyle name="Uwaga 3" xfId="9960" hidden="1"/>
    <cellStyle name="Uwaga 3" xfId="9951" hidden="1"/>
    <cellStyle name="Uwaga 3" xfId="9949" hidden="1"/>
    <cellStyle name="Uwaga 3" xfId="9948" hidden="1"/>
    <cellStyle name="Uwaga 3" xfId="9936" hidden="1"/>
    <cellStyle name="Uwaga 3" xfId="9934" hidden="1"/>
    <cellStyle name="Uwaga 3" xfId="9932" hidden="1"/>
    <cellStyle name="Uwaga 3" xfId="9921" hidden="1"/>
    <cellStyle name="Uwaga 3" xfId="9919" hidden="1"/>
    <cellStyle name="Uwaga 3" xfId="9917" hidden="1"/>
    <cellStyle name="Uwaga 3" xfId="9906" hidden="1"/>
    <cellStyle name="Uwaga 3" xfId="9904" hidden="1"/>
    <cellStyle name="Uwaga 3" xfId="9902" hidden="1"/>
    <cellStyle name="Uwaga 3" xfId="9891" hidden="1"/>
    <cellStyle name="Uwaga 3" xfId="9889" hidden="1"/>
    <cellStyle name="Uwaga 3" xfId="9888" hidden="1"/>
    <cellStyle name="Uwaga 3" xfId="9875" hidden="1"/>
    <cellStyle name="Uwaga 3" xfId="9872" hidden="1"/>
    <cellStyle name="Uwaga 3" xfId="9870" hidden="1"/>
    <cellStyle name="Uwaga 3" xfId="9860" hidden="1"/>
    <cellStyle name="Uwaga 3" xfId="9857" hidden="1"/>
    <cellStyle name="Uwaga 3" xfId="9855" hidden="1"/>
    <cellStyle name="Uwaga 3" xfId="9845" hidden="1"/>
    <cellStyle name="Uwaga 3" xfId="9842" hidden="1"/>
    <cellStyle name="Uwaga 3" xfId="9840" hidden="1"/>
    <cellStyle name="Uwaga 3" xfId="9831" hidden="1"/>
    <cellStyle name="Uwaga 3" xfId="9829" hidden="1"/>
    <cellStyle name="Uwaga 3" xfId="9827" hidden="1"/>
    <cellStyle name="Uwaga 3" xfId="9815" hidden="1"/>
    <cellStyle name="Uwaga 3" xfId="9812" hidden="1"/>
    <cellStyle name="Uwaga 3" xfId="9810" hidden="1"/>
    <cellStyle name="Uwaga 3" xfId="9800" hidden="1"/>
    <cellStyle name="Uwaga 3" xfId="9797" hidden="1"/>
    <cellStyle name="Uwaga 3" xfId="9795" hidden="1"/>
    <cellStyle name="Uwaga 3" xfId="9785" hidden="1"/>
    <cellStyle name="Uwaga 3" xfId="9782" hidden="1"/>
    <cellStyle name="Uwaga 3" xfId="9780" hidden="1"/>
    <cellStyle name="Uwaga 3" xfId="9773" hidden="1"/>
    <cellStyle name="Uwaga 3" xfId="9770" hidden="1"/>
    <cellStyle name="Uwaga 3" xfId="9768" hidden="1"/>
    <cellStyle name="Uwaga 3" xfId="9758" hidden="1"/>
    <cellStyle name="Uwaga 3" xfId="9755" hidden="1"/>
    <cellStyle name="Uwaga 3" xfId="9752" hidden="1"/>
    <cellStyle name="Uwaga 3" xfId="9743" hidden="1"/>
    <cellStyle name="Uwaga 3" xfId="9739" hidden="1"/>
    <cellStyle name="Uwaga 3" xfId="9736" hidden="1"/>
    <cellStyle name="Uwaga 3" xfId="9728" hidden="1"/>
    <cellStyle name="Uwaga 3" xfId="9725" hidden="1"/>
    <cellStyle name="Uwaga 3" xfId="9722" hidden="1"/>
    <cellStyle name="Uwaga 3" xfId="9713" hidden="1"/>
    <cellStyle name="Uwaga 3" xfId="9710" hidden="1"/>
    <cellStyle name="Uwaga 3" xfId="9707" hidden="1"/>
    <cellStyle name="Uwaga 3" xfId="9697" hidden="1"/>
    <cellStyle name="Uwaga 3" xfId="9693" hidden="1"/>
    <cellStyle name="Uwaga 3" xfId="9690" hidden="1"/>
    <cellStyle name="Uwaga 3" xfId="9681" hidden="1"/>
    <cellStyle name="Uwaga 3" xfId="9677" hidden="1"/>
    <cellStyle name="Uwaga 3" xfId="9675" hidden="1"/>
    <cellStyle name="Uwaga 3" xfId="9667" hidden="1"/>
    <cellStyle name="Uwaga 3" xfId="9663" hidden="1"/>
    <cellStyle name="Uwaga 3" xfId="9660" hidden="1"/>
    <cellStyle name="Uwaga 3" xfId="9653" hidden="1"/>
    <cellStyle name="Uwaga 3" xfId="9650" hidden="1"/>
    <cellStyle name="Uwaga 3" xfId="9647" hidden="1"/>
    <cellStyle name="Uwaga 3" xfId="9638" hidden="1"/>
    <cellStyle name="Uwaga 3" xfId="9633" hidden="1"/>
    <cellStyle name="Uwaga 3" xfId="9630" hidden="1"/>
    <cellStyle name="Uwaga 3" xfId="9623" hidden="1"/>
    <cellStyle name="Uwaga 3" xfId="9618" hidden="1"/>
    <cellStyle name="Uwaga 3" xfId="9615" hidden="1"/>
    <cellStyle name="Uwaga 3" xfId="9608" hidden="1"/>
    <cellStyle name="Uwaga 3" xfId="9603" hidden="1"/>
    <cellStyle name="Uwaga 3" xfId="9600" hidden="1"/>
    <cellStyle name="Uwaga 3" xfId="9594" hidden="1"/>
    <cellStyle name="Uwaga 3" xfId="9590" hidden="1"/>
    <cellStyle name="Uwaga 3" xfId="9587" hidden="1"/>
    <cellStyle name="Uwaga 3" xfId="9579" hidden="1"/>
    <cellStyle name="Uwaga 3" xfId="9574" hidden="1"/>
    <cellStyle name="Uwaga 3" xfId="9570" hidden="1"/>
    <cellStyle name="Uwaga 3" xfId="9564" hidden="1"/>
    <cellStyle name="Uwaga 3" xfId="9559" hidden="1"/>
    <cellStyle name="Uwaga 3" xfId="9555" hidden="1"/>
    <cellStyle name="Uwaga 3" xfId="9549" hidden="1"/>
    <cellStyle name="Uwaga 3" xfId="9544" hidden="1"/>
    <cellStyle name="Uwaga 3" xfId="9540" hidden="1"/>
    <cellStyle name="Uwaga 3" xfId="9535" hidden="1"/>
    <cellStyle name="Uwaga 3" xfId="9531" hidden="1"/>
    <cellStyle name="Uwaga 3" xfId="9527" hidden="1"/>
    <cellStyle name="Uwaga 3" xfId="9519" hidden="1"/>
    <cellStyle name="Uwaga 3" xfId="9514" hidden="1"/>
    <cellStyle name="Uwaga 3" xfId="9510" hidden="1"/>
    <cellStyle name="Uwaga 3" xfId="9504" hidden="1"/>
    <cellStyle name="Uwaga 3" xfId="9499" hidden="1"/>
    <cellStyle name="Uwaga 3" xfId="9495" hidden="1"/>
    <cellStyle name="Uwaga 3" xfId="9489" hidden="1"/>
    <cellStyle name="Uwaga 3" xfId="9484" hidden="1"/>
    <cellStyle name="Uwaga 3" xfId="9480" hidden="1"/>
    <cellStyle name="Uwaga 3" xfId="9476" hidden="1"/>
    <cellStyle name="Uwaga 3" xfId="9471" hidden="1"/>
    <cellStyle name="Uwaga 3" xfId="9466" hidden="1"/>
    <cellStyle name="Uwaga 3" xfId="9461" hidden="1"/>
    <cellStyle name="Uwaga 3" xfId="9457" hidden="1"/>
    <cellStyle name="Uwaga 3" xfId="9453" hidden="1"/>
    <cellStyle name="Uwaga 3" xfId="9446" hidden="1"/>
    <cellStyle name="Uwaga 3" xfId="9442" hidden="1"/>
    <cellStyle name="Uwaga 3" xfId="9437" hidden="1"/>
    <cellStyle name="Uwaga 3" xfId="9431" hidden="1"/>
    <cellStyle name="Uwaga 3" xfId="9427" hidden="1"/>
    <cellStyle name="Uwaga 3" xfId="9422" hidden="1"/>
    <cellStyle name="Uwaga 3" xfId="9416" hidden="1"/>
    <cellStyle name="Uwaga 3" xfId="9412" hidden="1"/>
    <cellStyle name="Uwaga 3" xfId="9407" hidden="1"/>
    <cellStyle name="Uwaga 3" xfId="9401" hidden="1"/>
    <cellStyle name="Uwaga 3" xfId="9397" hidden="1"/>
    <cellStyle name="Uwaga 3" xfId="9393" hidden="1"/>
    <cellStyle name="Uwaga 3" xfId="10253" hidden="1"/>
    <cellStyle name="Uwaga 3" xfId="10252" hidden="1"/>
    <cellStyle name="Uwaga 3" xfId="10251" hidden="1"/>
    <cellStyle name="Uwaga 3" xfId="10238" hidden="1"/>
    <cellStyle name="Uwaga 3" xfId="10237" hidden="1"/>
    <cellStyle name="Uwaga 3" xfId="10236" hidden="1"/>
    <cellStyle name="Uwaga 3" xfId="10223" hidden="1"/>
    <cellStyle name="Uwaga 3" xfId="10222" hidden="1"/>
    <cellStyle name="Uwaga 3" xfId="10221" hidden="1"/>
    <cellStyle name="Uwaga 3" xfId="10208" hidden="1"/>
    <cellStyle name="Uwaga 3" xfId="10207" hidden="1"/>
    <cellStyle name="Uwaga 3" xfId="10206" hidden="1"/>
    <cellStyle name="Uwaga 3" xfId="10193" hidden="1"/>
    <cellStyle name="Uwaga 3" xfId="10192" hidden="1"/>
    <cellStyle name="Uwaga 3" xfId="10191" hidden="1"/>
    <cellStyle name="Uwaga 3" xfId="10179" hidden="1"/>
    <cellStyle name="Uwaga 3" xfId="10177" hidden="1"/>
    <cellStyle name="Uwaga 3" xfId="10175" hidden="1"/>
    <cellStyle name="Uwaga 3" xfId="10164" hidden="1"/>
    <cellStyle name="Uwaga 3" xfId="10162" hidden="1"/>
    <cellStyle name="Uwaga 3" xfId="10160" hidden="1"/>
    <cellStyle name="Uwaga 3" xfId="10149" hidden="1"/>
    <cellStyle name="Uwaga 3" xfId="10147" hidden="1"/>
    <cellStyle name="Uwaga 3" xfId="10145" hidden="1"/>
    <cellStyle name="Uwaga 3" xfId="10134" hidden="1"/>
    <cellStyle name="Uwaga 3" xfId="10132" hidden="1"/>
    <cellStyle name="Uwaga 3" xfId="10130" hidden="1"/>
    <cellStyle name="Uwaga 3" xfId="10119" hidden="1"/>
    <cellStyle name="Uwaga 3" xfId="10117" hidden="1"/>
    <cellStyle name="Uwaga 3" xfId="10115" hidden="1"/>
    <cellStyle name="Uwaga 3" xfId="10104" hidden="1"/>
    <cellStyle name="Uwaga 3" xfId="10102" hidden="1"/>
    <cellStyle name="Uwaga 3" xfId="10100" hidden="1"/>
    <cellStyle name="Uwaga 3" xfId="10089" hidden="1"/>
    <cellStyle name="Uwaga 3" xfId="10087" hidden="1"/>
    <cellStyle name="Uwaga 3" xfId="10085" hidden="1"/>
    <cellStyle name="Uwaga 3" xfId="10074" hidden="1"/>
    <cellStyle name="Uwaga 3" xfId="10072" hidden="1"/>
    <cellStyle name="Uwaga 3" xfId="10070" hidden="1"/>
    <cellStyle name="Uwaga 3" xfId="10059" hidden="1"/>
    <cellStyle name="Uwaga 3" xfId="10057" hidden="1"/>
    <cellStyle name="Uwaga 3" xfId="10055" hidden="1"/>
    <cellStyle name="Uwaga 3" xfId="10044" hidden="1"/>
    <cellStyle name="Uwaga 3" xfId="10042" hidden="1"/>
    <cellStyle name="Uwaga 3" xfId="10040" hidden="1"/>
    <cellStyle name="Uwaga 3" xfId="10029" hidden="1"/>
    <cellStyle name="Uwaga 3" xfId="10027" hidden="1"/>
    <cellStyle name="Uwaga 3" xfId="10025" hidden="1"/>
    <cellStyle name="Uwaga 3" xfId="10014" hidden="1"/>
    <cellStyle name="Uwaga 3" xfId="10012" hidden="1"/>
    <cellStyle name="Uwaga 3" xfId="10010" hidden="1"/>
    <cellStyle name="Uwaga 3" xfId="9999" hidden="1"/>
    <cellStyle name="Uwaga 3" xfId="9997" hidden="1"/>
    <cellStyle name="Uwaga 3" xfId="9994" hidden="1"/>
    <cellStyle name="Uwaga 3" xfId="9984" hidden="1"/>
    <cellStyle name="Uwaga 3" xfId="9981" hidden="1"/>
    <cellStyle name="Uwaga 3" xfId="9978" hidden="1"/>
    <cellStyle name="Uwaga 3" xfId="9969" hidden="1"/>
    <cellStyle name="Uwaga 3" xfId="9967" hidden="1"/>
    <cellStyle name="Uwaga 3" xfId="9964" hidden="1"/>
    <cellStyle name="Uwaga 3" xfId="9954" hidden="1"/>
    <cellStyle name="Uwaga 3" xfId="9952" hidden="1"/>
    <cellStyle name="Uwaga 3" xfId="9950" hidden="1"/>
    <cellStyle name="Uwaga 3" xfId="9939" hidden="1"/>
    <cellStyle name="Uwaga 3" xfId="9937" hidden="1"/>
    <cellStyle name="Uwaga 3" xfId="9935" hidden="1"/>
    <cellStyle name="Uwaga 3" xfId="9924" hidden="1"/>
    <cellStyle name="Uwaga 3" xfId="9922" hidden="1"/>
    <cellStyle name="Uwaga 3" xfId="9920" hidden="1"/>
    <cellStyle name="Uwaga 3" xfId="9909" hidden="1"/>
    <cellStyle name="Uwaga 3" xfId="9907" hidden="1"/>
    <cellStyle name="Uwaga 3" xfId="9905" hidden="1"/>
    <cellStyle name="Uwaga 3" xfId="9894" hidden="1"/>
    <cellStyle name="Uwaga 3" xfId="9892" hidden="1"/>
    <cellStyle name="Uwaga 3" xfId="9890" hidden="1"/>
    <cellStyle name="Uwaga 3" xfId="9879" hidden="1"/>
    <cellStyle name="Uwaga 3" xfId="9877" hidden="1"/>
    <cellStyle name="Uwaga 3" xfId="9874" hidden="1"/>
    <cellStyle name="Uwaga 3" xfId="9864" hidden="1"/>
    <cellStyle name="Uwaga 3" xfId="9861" hidden="1"/>
    <cellStyle name="Uwaga 3" xfId="9858" hidden="1"/>
    <cellStyle name="Uwaga 3" xfId="9849" hidden="1"/>
    <cellStyle name="Uwaga 3" xfId="9846" hidden="1"/>
    <cellStyle name="Uwaga 3" xfId="9843" hidden="1"/>
    <cellStyle name="Uwaga 3" xfId="9834" hidden="1"/>
    <cellStyle name="Uwaga 3" xfId="9832" hidden="1"/>
    <cellStyle name="Uwaga 3" xfId="9830" hidden="1"/>
    <cellStyle name="Uwaga 3" xfId="9819" hidden="1"/>
    <cellStyle name="Uwaga 3" xfId="9816" hidden="1"/>
    <cellStyle name="Uwaga 3" xfId="9813" hidden="1"/>
    <cellStyle name="Uwaga 3" xfId="9804" hidden="1"/>
    <cellStyle name="Uwaga 3" xfId="9801" hidden="1"/>
    <cellStyle name="Uwaga 3" xfId="9798" hidden="1"/>
    <cellStyle name="Uwaga 3" xfId="9789" hidden="1"/>
    <cellStyle name="Uwaga 3" xfId="9786" hidden="1"/>
    <cellStyle name="Uwaga 3" xfId="9783" hidden="1"/>
    <cellStyle name="Uwaga 3" xfId="9776" hidden="1"/>
    <cellStyle name="Uwaga 3" xfId="9772" hidden="1"/>
    <cellStyle name="Uwaga 3" xfId="9769" hidden="1"/>
    <cellStyle name="Uwaga 3" xfId="9761" hidden="1"/>
    <cellStyle name="Uwaga 3" xfId="9757" hidden="1"/>
    <cellStyle name="Uwaga 3" xfId="9754" hidden="1"/>
    <cellStyle name="Uwaga 3" xfId="9746" hidden="1"/>
    <cellStyle name="Uwaga 3" xfId="9742" hidden="1"/>
    <cellStyle name="Uwaga 3" xfId="9738" hidden="1"/>
    <cellStyle name="Uwaga 3" xfId="9731" hidden="1"/>
    <cellStyle name="Uwaga 3" xfId="9727" hidden="1"/>
    <cellStyle name="Uwaga 3" xfId="9724" hidden="1"/>
    <cellStyle name="Uwaga 3" xfId="9716" hidden="1"/>
    <cellStyle name="Uwaga 3" xfId="9712" hidden="1"/>
    <cellStyle name="Uwaga 3" xfId="9709" hidden="1"/>
    <cellStyle name="Uwaga 3" xfId="9700" hidden="1"/>
    <cellStyle name="Uwaga 3" xfId="9695" hidden="1"/>
    <cellStyle name="Uwaga 3" xfId="9691" hidden="1"/>
    <cellStyle name="Uwaga 3" xfId="9685" hidden="1"/>
    <cellStyle name="Uwaga 3" xfId="9680" hidden="1"/>
    <cellStyle name="Uwaga 3" xfId="9676" hidden="1"/>
    <cellStyle name="Uwaga 3" xfId="9670" hidden="1"/>
    <cellStyle name="Uwaga 3" xfId="9665" hidden="1"/>
    <cellStyle name="Uwaga 3" xfId="9661" hidden="1"/>
    <cellStyle name="Uwaga 3" xfId="9656" hidden="1"/>
    <cellStyle name="Uwaga 3" xfId="9652" hidden="1"/>
    <cellStyle name="Uwaga 3" xfId="9648" hidden="1"/>
    <cellStyle name="Uwaga 3" xfId="9641" hidden="1"/>
    <cellStyle name="Uwaga 3" xfId="9636" hidden="1"/>
    <cellStyle name="Uwaga 3" xfId="9632" hidden="1"/>
    <cellStyle name="Uwaga 3" xfId="9625" hidden="1"/>
    <cellStyle name="Uwaga 3" xfId="9620" hidden="1"/>
    <cellStyle name="Uwaga 3" xfId="9616" hidden="1"/>
    <cellStyle name="Uwaga 3" xfId="9611" hidden="1"/>
    <cellStyle name="Uwaga 3" xfId="9606" hidden="1"/>
    <cellStyle name="Uwaga 3" xfId="9602" hidden="1"/>
    <cellStyle name="Uwaga 3" xfId="9596" hidden="1"/>
    <cellStyle name="Uwaga 3" xfId="9592" hidden="1"/>
    <cellStyle name="Uwaga 3" xfId="9589" hidden="1"/>
    <cellStyle name="Uwaga 3" xfId="9582" hidden="1"/>
    <cellStyle name="Uwaga 3" xfId="9577" hidden="1"/>
    <cellStyle name="Uwaga 3" xfId="9572" hidden="1"/>
    <cellStyle name="Uwaga 3" xfId="9566" hidden="1"/>
    <cellStyle name="Uwaga 3" xfId="9561" hidden="1"/>
    <cellStyle name="Uwaga 3" xfId="9556" hidden="1"/>
    <cellStyle name="Uwaga 3" xfId="9551" hidden="1"/>
    <cellStyle name="Uwaga 3" xfId="9546" hidden="1"/>
    <cellStyle name="Uwaga 3" xfId="9541" hidden="1"/>
    <cellStyle name="Uwaga 3" xfId="9537" hidden="1"/>
    <cellStyle name="Uwaga 3" xfId="9533" hidden="1"/>
    <cellStyle name="Uwaga 3" xfId="9528" hidden="1"/>
    <cellStyle name="Uwaga 3" xfId="9521" hidden="1"/>
    <cellStyle name="Uwaga 3" xfId="9516" hidden="1"/>
    <cellStyle name="Uwaga 3" xfId="9511" hidden="1"/>
    <cellStyle name="Uwaga 3" xfId="9505" hidden="1"/>
    <cellStyle name="Uwaga 3" xfId="9500" hidden="1"/>
    <cellStyle name="Uwaga 3" xfId="9496" hidden="1"/>
    <cellStyle name="Uwaga 3" xfId="9491" hidden="1"/>
    <cellStyle name="Uwaga 3" xfId="9486" hidden="1"/>
    <cellStyle name="Uwaga 3" xfId="9481" hidden="1"/>
    <cellStyle name="Uwaga 3" xfId="9477" hidden="1"/>
    <cellStyle name="Uwaga 3" xfId="9472" hidden="1"/>
    <cellStyle name="Uwaga 3" xfId="9467" hidden="1"/>
    <cellStyle name="Uwaga 3" xfId="9462" hidden="1"/>
    <cellStyle name="Uwaga 3" xfId="9458" hidden="1"/>
    <cellStyle name="Uwaga 3" xfId="9454" hidden="1"/>
    <cellStyle name="Uwaga 3" xfId="9447" hidden="1"/>
    <cellStyle name="Uwaga 3" xfId="9443" hidden="1"/>
    <cellStyle name="Uwaga 3" xfId="9438" hidden="1"/>
    <cellStyle name="Uwaga 3" xfId="9432" hidden="1"/>
    <cellStyle name="Uwaga 3" xfId="9428" hidden="1"/>
    <cellStyle name="Uwaga 3" xfId="9423" hidden="1"/>
    <cellStyle name="Uwaga 3" xfId="9417" hidden="1"/>
    <cellStyle name="Uwaga 3" xfId="9413" hidden="1"/>
    <cellStyle name="Uwaga 3" xfId="9409" hidden="1"/>
    <cellStyle name="Uwaga 3" xfId="9402" hidden="1"/>
    <cellStyle name="Uwaga 3" xfId="9398" hidden="1"/>
    <cellStyle name="Uwaga 3" xfId="9394" hidden="1"/>
    <cellStyle name="Uwaga 3" xfId="10258" hidden="1"/>
    <cellStyle name="Uwaga 3" xfId="10256" hidden="1"/>
    <cellStyle name="Uwaga 3" xfId="10254" hidden="1"/>
    <cellStyle name="Uwaga 3" xfId="10241" hidden="1"/>
    <cellStyle name="Uwaga 3" xfId="10240" hidden="1"/>
    <cellStyle name="Uwaga 3" xfId="10239" hidden="1"/>
    <cellStyle name="Uwaga 3" xfId="10226" hidden="1"/>
    <cellStyle name="Uwaga 3" xfId="10225" hidden="1"/>
    <cellStyle name="Uwaga 3" xfId="10224" hidden="1"/>
    <cellStyle name="Uwaga 3" xfId="10212" hidden="1"/>
    <cellStyle name="Uwaga 3" xfId="10210" hidden="1"/>
    <cellStyle name="Uwaga 3" xfId="10209" hidden="1"/>
    <cellStyle name="Uwaga 3" xfId="10196" hidden="1"/>
    <cellStyle name="Uwaga 3" xfId="10195" hidden="1"/>
    <cellStyle name="Uwaga 3" xfId="10194" hidden="1"/>
    <cellStyle name="Uwaga 3" xfId="10182" hidden="1"/>
    <cellStyle name="Uwaga 3" xfId="10180" hidden="1"/>
    <cellStyle name="Uwaga 3" xfId="10178" hidden="1"/>
    <cellStyle name="Uwaga 3" xfId="10167" hidden="1"/>
    <cellStyle name="Uwaga 3" xfId="10165" hidden="1"/>
    <cellStyle name="Uwaga 3" xfId="10163" hidden="1"/>
    <cellStyle name="Uwaga 3" xfId="10152" hidden="1"/>
    <cellStyle name="Uwaga 3" xfId="10150" hidden="1"/>
    <cellStyle name="Uwaga 3" xfId="10148" hidden="1"/>
    <cellStyle name="Uwaga 3" xfId="10137" hidden="1"/>
    <cellStyle name="Uwaga 3" xfId="10135" hidden="1"/>
    <cellStyle name="Uwaga 3" xfId="10133" hidden="1"/>
    <cellStyle name="Uwaga 3" xfId="10122" hidden="1"/>
    <cellStyle name="Uwaga 3" xfId="10120" hidden="1"/>
    <cellStyle name="Uwaga 3" xfId="10118" hidden="1"/>
    <cellStyle name="Uwaga 3" xfId="10107" hidden="1"/>
    <cellStyle name="Uwaga 3" xfId="10105" hidden="1"/>
    <cellStyle name="Uwaga 3" xfId="10103" hidden="1"/>
    <cellStyle name="Uwaga 3" xfId="10092" hidden="1"/>
    <cellStyle name="Uwaga 3" xfId="10090" hidden="1"/>
    <cellStyle name="Uwaga 3" xfId="10088" hidden="1"/>
    <cellStyle name="Uwaga 3" xfId="10077" hidden="1"/>
    <cellStyle name="Uwaga 3" xfId="10075" hidden="1"/>
    <cellStyle name="Uwaga 3" xfId="10073" hidden="1"/>
    <cellStyle name="Uwaga 3" xfId="10062" hidden="1"/>
    <cellStyle name="Uwaga 3" xfId="10060" hidden="1"/>
    <cellStyle name="Uwaga 3" xfId="10058" hidden="1"/>
    <cellStyle name="Uwaga 3" xfId="10047" hidden="1"/>
    <cellStyle name="Uwaga 3" xfId="10045" hidden="1"/>
    <cellStyle name="Uwaga 3" xfId="10043" hidden="1"/>
    <cellStyle name="Uwaga 3" xfId="10032" hidden="1"/>
    <cellStyle name="Uwaga 3" xfId="10030" hidden="1"/>
    <cellStyle name="Uwaga 3" xfId="10028" hidden="1"/>
    <cellStyle name="Uwaga 3" xfId="10017" hidden="1"/>
    <cellStyle name="Uwaga 3" xfId="10015" hidden="1"/>
    <cellStyle name="Uwaga 3" xfId="10013" hidden="1"/>
    <cellStyle name="Uwaga 3" xfId="10002" hidden="1"/>
    <cellStyle name="Uwaga 3" xfId="10000" hidden="1"/>
    <cellStyle name="Uwaga 3" xfId="9998" hidden="1"/>
    <cellStyle name="Uwaga 3" xfId="9987" hidden="1"/>
    <cellStyle name="Uwaga 3" xfId="9985" hidden="1"/>
    <cellStyle name="Uwaga 3" xfId="9983" hidden="1"/>
    <cellStyle name="Uwaga 3" xfId="9972" hidden="1"/>
    <cellStyle name="Uwaga 3" xfId="9970" hidden="1"/>
    <cellStyle name="Uwaga 3" xfId="9968" hidden="1"/>
    <cellStyle name="Uwaga 3" xfId="9957" hidden="1"/>
    <cellStyle name="Uwaga 3" xfId="9955" hidden="1"/>
    <cellStyle name="Uwaga 3" xfId="9953" hidden="1"/>
    <cellStyle name="Uwaga 3" xfId="9942" hidden="1"/>
    <cellStyle name="Uwaga 3" xfId="9940" hidden="1"/>
    <cellStyle name="Uwaga 3" xfId="9938" hidden="1"/>
    <cellStyle name="Uwaga 3" xfId="9927" hidden="1"/>
    <cellStyle name="Uwaga 3" xfId="9925" hidden="1"/>
    <cellStyle name="Uwaga 3" xfId="9923" hidden="1"/>
    <cellStyle name="Uwaga 3" xfId="9912" hidden="1"/>
    <cellStyle name="Uwaga 3" xfId="9910" hidden="1"/>
    <cellStyle name="Uwaga 3" xfId="9908" hidden="1"/>
    <cellStyle name="Uwaga 3" xfId="9897" hidden="1"/>
    <cellStyle name="Uwaga 3" xfId="9895" hidden="1"/>
    <cellStyle name="Uwaga 3" xfId="9893" hidden="1"/>
    <cellStyle name="Uwaga 3" xfId="9882" hidden="1"/>
    <cellStyle name="Uwaga 3" xfId="9880" hidden="1"/>
    <cellStyle name="Uwaga 3" xfId="9878" hidden="1"/>
    <cellStyle name="Uwaga 3" xfId="9867" hidden="1"/>
    <cellStyle name="Uwaga 3" xfId="9865" hidden="1"/>
    <cellStyle name="Uwaga 3" xfId="9862" hidden="1"/>
    <cellStyle name="Uwaga 3" xfId="9852" hidden="1"/>
    <cellStyle name="Uwaga 3" xfId="9850" hidden="1"/>
    <cellStyle name="Uwaga 3" xfId="9848" hidden="1"/>
    <cellStyle name="Uwaga 3" xfId="9837" hidden="1"/>
    <cellStyle name="Uwaga 3" xfId="9835" hidden="1"/>
    <cellStyle name="Uwaga 3" xfId="9833" hidden="1"/>
    <cellStyle name="Uwaga 3" xfId="9822" hidden="1"/>
    <cellStyle name="Uwaga 3" xfId="9820" hidden="1"/>
    <cellStyle name="Uwaga 3" xfId="9817" hidden="1"/>
    <cellStyle name="Uwaga 3" xfId="9807" hidden="1"/>
    <cellStyle name="Uwaga 3" xfId="9805" hidden="1"/>
    <cellStyle name="Uwaga 3" xfId="9802" hidden="1"/>
    <cellStyle name="Uwaga 3" xfId="9792" hidden="1"/>
    <cellStyle name="Uwaga 3" xfId="9790" hidden="1"/>
    <cellStyle name="Uwaga 3" xfId="9787" hidden="1"/>
    <cellStyle name="Uwaga 3" xfId="9778" hidden="1"/>
    <cellStyle name="Uwaga 3" xfId="9775" hidden="1"/>
    <cellStyle name="Uwaga 3" xfId="9771" hidden="1"/>
    <cellStyle name="Uwaga 3" xfId="9763" hidden="1"/>
    <cellStyle name="Uwaga 3" xfId="9760" hidden="1"/>
    <cellStyle name="Uwaga 3" xfId="9756" hidden="1"/>
    <cellStyle name="Uwaga 3" xfId="9748" hidden="1"/>
    <cellStyle name="Uwaga 3" xfId="9745" hidden="1"/>
    <cellStyle name="Uwaga 3" xfId="9741" hidden="1"/>
    <cellStyle name="Uwaga 3" xfId="9733" hidden="1"/>
    <cellStyle name="Uwaga 3" xfId="9730" hidden="1"/>
    <cellStyle name="Uwaga 3" xfId="9726" hidden="1"/>
    <cellStyle name="Uwaga 3" xfId="9718" hidden="1"/>
    <cellStyle name="Uwaga 3" xfId="9715" hidden="1"/>
    <cellStyle name="Uwaga 3" xfId="9711" hidden="1"/>
    <cellStyle name="Uwaga 3" xfId="9703" hidden="1"/>
    <cellStyle name="Uwaga 3" xfId="9699" hidden="1"/>
    <cellStyle name="Uwaga 3" xfId="9694" hidden="1"/>
    <cellStyle name="Uwaga 3" xfId="9688" hidden="1"/>
    <cellStyle name="Uwaga 3" xfId="9684" hidden="1"/>
    <cellStyle name="Uwaga 3" xfId="9679" hidden="1"/>
    <cellStyle name="Uwaga 3" xfId="9673" hidden="1"/>
    <cellStyle name="Uwaga 3" xfId="9669" hidden="1"/>
    <cellStyle name="Uwaga 3" xfId="9664" hidden="1"/>
    <cellStyle name="Uwaga 3" xfId="9658" hidden="1"/>
    <cellStyle name="Uwaga 3" xfId="9655" hidden="1"/>
    <cellStyle name="Uwaga 3" xfId="9651" hidden="1"/>
    <cellStyle name="Uwaga 3" xfId="9643" hidden="1"/>
    <cellStyle name="Uwaga 3" xfId="9640" hidden="1"/>
    <cellStyle name="Uwaga 3" xfId="9635" hidden="1"/>
    <cellStyle name="Uwaga 3" xfId="9628" hidden="1"/>
    <cellStyle name="Uwaga 3" xfId="9624" hidden="1"/>
    <cellStyle name="Uwaga 3" xfId="9619" hidden="1"/>
    <cellStyle name="Uwaga 3" xfId="9613" hidden="1"/>
    <cellStyle name="Uwaga 3" xfId="9609" hidden="1"/>
    <cellStyle name="Uwaga 3" xfId="9604" hidden="1"/>
    <cellStyle name="Uwaga 3" xfId="9598" hidden="1"/>
    <cellStyle name="Uwaga 3" xfId="9595" hidden="1"/>
    <cellStyle name="Uwaga 3" xfId="9591" hidden="1"/>
    <cellStyle name="Uwaga 3" xfId="9583" hidden="1"/>
    <cellStyle name="Uwaga 3" xfId="9578" hidden="1"/>
    <cellStyle name="Uwaga 3" xfId="9573" hidden="1"/>
    <cellStyle name="Uwaga 3" xfId="9568" hidden="1"/>
    <cellStyle name="Uwaga 3" xfId="9563" hidden="1"/>
    <cellStyle name="Uwaga 3" xfId="9558" hidden="1"/>
    <cellStyle name="Uwaga 3" xfId="9553" hidden="1"/>
    <cellStyle name="Uwaga 3" xfId="9548" hidden="1"/>
    <cellStyle name="Uwaga 3" xfId="9543" hidden="1"/>
    <cellStyle name="Uwaga 3" xfId="9538" hidden="1"/>
    <cellStyle name="Uwaga 3" xfId="9534" hidden="1"/>
    <cellStyle name="Uwaga 3" xfId="9529" hidden="1"/>
    <cellStyle name="Uwaga 3" xfId="9522" hidden="1"/>
    <cellStyle name="Uwaga 3" xfId="9517" hidden="1"/>
    <cellStyle name="Uwaga 3" xfId="9512" hidden="1"/>
    <cellStyle name="Uwaga 3" xfId="9507" hidden="1"/>
    <cellStyle name="Uwaga 3" xfId="9502" hidden="1"/>
    <cellStyle name="Uwaga 3" xfId="9497" hidden="1"/>
    <cellStyle name="Uwaga 3" xfId="9492" hidden="1"/>
    <cellStyle name="Uwaga 3" xfId="9487" hidden="1"/>
    <cellStyle name="Uwaga 3" xfId="9482" hidden="1"/>
    <cellStyle name="Uwaga 3" xfId="9478" hidden="1"/>
    <cellStyle name="Uwaga 3" xfId="9473" hidden="1"/>
    <cellStyle name="Uwaga 3" xfId="9468" hidden="1"/>
    <cellStyle name="Uwaga 3" xfId="9463" hidden="1"/>
    <cellStyle name="Uwaga 3" xfId="9459" hidden="1"/>
    <cellStyle name="Uwaga 3" xfId="9455" hidden="1"/>
    <cellStyle name="Uwaga 3" xfId="9448" hidden="1"/>
    <cellStyle name="Uwaga 3" xfId="9444" hidden="1"/>
    <cellStyle name="Uwaga 3" xfId="9439" hidden="1"/>
    <cellStyle name="Uwaga 3" xfId="9433" hidden="1"/>
    <cellStyle name="Uwaga 3" xfId="9429" hidden="1"/>
    <cellStyle name="Uwaga 3" xfId="9424" hidden="1"/>
    <cellStyle name="Uwaga 3" xfId="9418" hidden="1"/>
    <cellStyle name="Uwaga 3" xfId="9414" hidden="1"/>
    <cellStyle name="Uwaga 3" xfId="9410" hidden="1"/>
    <cellStyle name="Uwaga 3" xfId="9403" hidden="1"/>
    <cellStyle name="Uwaga 3" xfId="9399" hidden="1"/>
    <cellStyle name="Uwaga 3" xfId="9395" hidden="1"/>
    <cellStyle name="Uwaga 3" xfId="10262" hidden="1"/>
    <cellStyle name="Uwaga 3" xfId="10261" hidden="1"/>
    <cellStyle name="Uwaga 3" xfId="10259" hidden="1"/>
    <cellStyle name="Uwaga 3" xfId="10246" hidden="1"/>
    <cellStyle name="Uwaga 3" xfId="10244" hidden="1"/>
    <cellStyle name="Uwaga 3" xfId="10242" hidden="1"/>
    <cellStyle name="Uwaga 3" xfId="10232" hidden="1"/>
    <cellStyle name="Uwaga 3" xfId="10230" hidden="1"/>
    <cellStyle name="Uwaga 3" xfId="10228" hidden="1"/>
    <cellStyle name="Uwaga 3" xfId="10217" hidden="1"/>
    <cellStyle name="Uwaga 3" xfId="10215" hidden="1"/>
    <cellStyle name="Uwaga 3" xfId="10213" hidden="1"/>
    <cellStyle name="Uwaga 3" xfId="10200" hidden="1"/>
    <cellStyle name="Uwaga 3" xfId="10198" hidden="1"/>
    <cellStyle name="Uwaga 3" xfId="10197" hidden="1"/>
    <cellStyle name="Uwaga 3" xfId="10184" hidden="1"/>
    <cellStyle name="Uwaga 3" xfId="10183" hidden="1"/>
    <cellStyle name="Uwaga 3" xfId="10181" hidden="1"/>
    <cellStyle name="Uwaga 3" xfId="10169" hidden="1"/>
    <cellStyle name="Uwaga 3" xfId="10168" hidden="1"/>
    <cellStyle name="Uwaga 3" xfId="10166" hidden="1"/>
    <cellStyle name="Uwaga 3" xfId="10154" hidden="1"/>
    <cellStyle name="Uwaga 3" xfId="10153" hidden="1"/>
    <cellStyle name="Uwaga 3" xfId="10151" hidden="1"/>
    <cellStyle name="Uwaga 3" xfId="10139" hidden="1"/>
    <cellStyle name="Uwaga 3" xfId="10138" hidden="1"/>
    <cellStyle name="Uwaga 3" xfId="10136" hidden="1"/>
    <cellStyle name="Uwaga 3" xfId="10124" hidden="1"/>
    <cellStyle name="Uwaga 3" xfId="10123" hidden="1"/>
    <cellStyle name="Uwaga 3" xfId="10121" hidden="1"/>
    <cellStyle name="Uwaga 3" xfId="10109" hidden="1"/>
    <cellStyle name="Uwaga 3" xfId="10108" hidden="1"/>
    <cellStyle name="Uwaga 3" xfId="10106" hidden="1"/>
    <cellStyle name="Uwaga 3" xfId="10094" hidden="1"/>
    <cellStyle name="Uwaga 3" xfId="10093" hidden="1"/>
    <cellStyle name="Uwaga 3" xfId="10091" hidden="1"/>
    <cellStyle name="Uwaga 3" xfId="10079" hidden="1"/>
    <cellStyle name="Uwaga 3" xfId="10078" hidden="1"/>
    <cellStyle name="Uwaga 3" xfId="10076" hidden="1"/>
    <cellStyle name="Uwaga 3" xfId="10064" hidden="1"/>
    <cellStyle name="Uwaga 3" xfId="10063" hidden="1"/>
    <cellStyle name="Uwaga 3" xfId="10061" hidden="1"/>
    <cellStyle name="Uwaga 3" xfId="10049" hidden="1"/>
    <cellStyle name="Uwaga 3" xfId="10048" hidden="1"/>
    <cellStyle name="Uwaga 3" xfId="10046" hidden="1"/>
    <cellStyle name="Uwaga 3" xfId="10034" hidden="1"/>
    <cellStyle name="Uwaga 3" xfId="10033" hidden="1"/>
    <cellStyle name="Uwaga 3" xfId="10031" hidden="1"/>
    <cellStyle name="Uwaga 3" xfId="10019" hidden="1"/>
    <cellStyle name="Uwaga 3" xfId="10018" hidden="1"/>
    <cellStyle name="Uwaga 3" xfId="10016" hidden="1"/>
    <cellStyle name="Uwaga 3" xfId="10004" hidden="1"/>
    <cellStyle name="Uwaga 3" xfId="10003" hidden="1"/>
    <cellStyle name="Uwaga 3" xfId="10001" hidden="1"/>
    <cellStyle name="Uwaga 3" xfId="9989" hidden="1"/>
    <cellStyle name="Uwaga 3" xfId="9988" hidden="1"/>
    <cellStyle name="Uwaga 3" xfId="9986" hidden="1"/>
    <cellStyle name="Uwaga 3" xfId="9974" hidden="1"/>
    <cellStyle name="Uwaga 3" xfId="9973" hidden="1"/>
    <cellStyle name="Uwaga 3" xfId="9971" hidden="1"/>
    <cellStyle name="Uwaga 3" xfId="9959" hidden="1"/>
    <cellStyle name="Uwaga 3" xfId="9958" hidden="1"/>
    <cellStyle name="Uwaga 3" xfId="9956" hidden="1"/>
    <cellStyle name="Uwaga 3" xfId="9944" hidden="1"/>
    <cellStyle name="Uwaga 3" xfId="9943" hidden="1"/>
    <cellStyle name="Uwaga 3" xfId="9941" hidden="1"/>
    <cellStyle name="Uwaga 3" xfId="9929" hidden="1"/>
    <cellStyle name="Uwaga 3" xfId="9928" hidden="1"/>
    <cellStyle name="Uwaga 3" xfId="9926" hidden="1"/>
    <cellStyle name="Uwaga 3" xfId="9914" hidden="1"/>
    <cellStyle name="Uwaga 3" xfId="9913" hidden="1"/>
    <cellStyle name="Uwaga 3" xfId="9911" hidden="1"/>
    <cellStyle name="Uwaga 3" xfId="9899" hidden="1"/>
    <cellStyle name="Uwaga 3" xfId="9898" hidden="1"/>
    <cellStyle name="Uwaga 3" xfId="9896" hidden="1"/>
    <cellStyle name="Uwaga 3" xfId="9884" hidden="1"/>
    <cellStyle name="Uwaga 3" xfId="9883" hidden="1"/>
    <cellStyle name="Uwaga 3" xfId="9881" hidden="1"/>
    <cellStyle name="Uwaga 3" xfId="9869" hidden="1"/>
    <cellStyle name="Uwaga 3" xfId="9868" hidden="1"/>
    <cellStyle name="Uwaga 3" xfId="9866" hidden="1"/>
    <cellStyle name="Uwaga 3" xfId="9854" hidden="1"/>
    <cellStyle name="Uwaga 3" xfId="9853" hidden="1"/>
    <cellStyle name="Uwaga 3" xfId="9851" hidden="1"/>
    <cellStyle name="Uwaga 3" xfId="9839" hidden="1"/>
    <cellStyle name="Uwaga 3" xfId="9838" hidden="1"/>
    <cellStyle name="Uwaga 3" xfId="9836" hidden="1"/>
    <cellStyle name="Uwaga 3" xfId="9824" hidden="1"/>
    <cellStyle name="Uwaga 3" xfId="9823" hidden="1"/>
    <cellStyle name="Uwaga 3" xfId="9821" hidden="1"/>
    <cellStyle name="Uwaga 3" xfId="9809" hidden="1"/>
    <cellStyle name="Uwaga 3" xfId="9808" hidden="1"/>
    <cellStyle name="Uwaga 3" xfId="9806" hidden="1"/>
    <cellStyle name="Uwaga 3" xfId="9794" hidden="1"/>
    <cellStyle name="Uwaga 3" xfId="9793" hidden="1"/>
    <cellStyle name="Uwaga 3" xfId="9791" hidden="1"/>
    <cellStyle name="Uwaga 3" xfId="9779" hidden="1"/>
    <cellStyle name="Uwaga 3" xfId="9777" hidden="1"/>
    <cellStyle name="Uwaga 3" xfId="9774" hidden="1"/>
    <cellStyle name="Uwaga 3" xfId="9764" hidden="1"/>
    <cellStyle name="Uwaga 3" xfId="9762" hidden="1"/>
    <cellStyle name="Uwaga 3" xfId="9759" hidden="1"/>
    <cellStyle name="Uwaga 3" xfId="9749" hidden="1"/>
    <cellStyle name="Uwaga 3" xfId="9747" hidden="1"/>
    <cellStyle name="Uwaga 3" xfId="9744" hidden="1"/>
    <cellStyle name="Uwaga 3" xfId="9734" hidden="1"/>
    <cellStyle name="Uwaga 3" xfId="9732" hidden="1"/>
    <cellStyle name="Uwaga 3" xfId="9729" hidden="1"/>
    <cellStyle name="Uwaga 3" xfId="9719" hidden="1"/>
    <cellStyle name="Uwaga 3" xfId="9717" hidden="1"/>
    <cellStyle name="Uwaga 3" xfId="9714" hidden="1"/>
    <cellStyle name="Uwaga 3" xfId="9704" hidden="1"/>
    <cellStyle name="Uwaga 3" xfId="9702" hidden="1"/>
    <cellStyle name="Uwaga 3" xfId="9698" hidden="1"/>
    <cellStyle name="Uwaga 3" xfId="9689" hidden="1"/>
    <cellStyle name="Uwaga 3" xfId="9686" hidden="1"/>
    <cellStyle name="Uwaga 3" xfId="9682" hidden="1"/>
    <cellStyle name="Uwaga 3" xfId="9674" hidden="1"/>
    <cellStyle name="Uwaga 3" xfId="9672" hidden="1"/>
    <cellStyle name="Uwaga 3" xfId="9668" hidden="1"/>
    <cellStyle name="Uwaga 3" xfId="9659" hidden="1"/>
    <cellStyle name="Uwaga 3" xfId="9657" hidden="1"/>
    <cellStyle name="Uwaga 3" xfId="9654" hidden="1"/>
    <cellStyle name="Uwaga 3" xfId="9644" hidden="1"/>
    <cellStyle name="Uwaga 3" xfId="9642" hidden="1"/>
    <cellStyle name="Uwaga 3" xfId="9637" hidden="1"/>
    <cellStyle name="Uwaga 3" xfId="9629" hidden="1"/>
    <cellStyle name="Uwaga 3" xfId="9627" hidden="1"/>
    <cellStyle name="Uwaga 3" xfId="9622" hidden="1"/>
    <cellStyle name="Uwaga 3" xfId="9614" hidden="1"/>
    <cellStyle name="Uwaga 3" xfId="9612" hidden="1"/>
    <cellStyle name="Uwaga 3" xfId="9607" hidden="1"/>
    <cellStyle name="Uwaga 3" xfId="9599" hidden="1"/>
    <cellStyle name="Uwaga 3" xfId="9597" hidden="1"/>
    <cellStyle name="Uwaga 3" xfId="9593" hidden="1"/>
    <cellStyle name="Uwaga 3" xfId="9584" hidden="1"/>
    <cellStyle name="Uwaga 3" xfId="9581" hidden="1"/>
    <cellStyle name="Uwaga 3" xfId="9576" hidden="1"/>
    <cellStyle name="Uwaga 3" xfId="9569" hidden="1"/>
    <cellStyle name="Uwaga 3" xfId="9565" hidden="1"/>
    <cellStyle name="Uwaga 3" xfId="9560" hidden="1"/>
    <cellStyle name="Uwaga 3" xfId="9554" hidden="1"/>
    <cellStyle name="Uwaga 3" xfId="9550" hidden="1"/>
    <cellStyle name="Uwaga 3" xfId="9545" hidden="1"/>
    <cellStyle name="Uwaga 3" xfId="9539" hidden="1"/>
    <cellStyle name="Uwaga 3" xfId="9536" hidden="1"/>
    <cellStyle name="Uwaga 3" xfId="9532" hidden="1"/>
    <cellStyle name="Uwaga 3" xfId="9523" hidden="1"/>
    <cellStyle name="Uwaga 3" xfId="9518" hidden="1"/>
    <cellStyle name="Uwaga 3" xfId="9513" hidden="1"/>
    <cellStyle name="Uwaga 3" xfId="9508" hidden="1"/>
    <cellStyle name="Uwaga 3" xfId="9503" hidden="1"/>
    <cellStyle name="Uwaga 3" xfId="9498" hidden="1"/>
    <cellStyle name="Uwaga 3" xfId="9493" hidden="1"/>
    <cellStyle name="Uwaga 3" xfId="9488" hidden="1"/>
    <cellStyle name="Uwaga 3" xfId="9483" hidden="1"/>
    <cellStyle name="Uwaga 3" xfId="9479" hidden="1"/>
    <cellStyle name="Uwaga 3" xfId="9474" hidden="1"/>
    <cellStyle name="Uwaga 3" xfId="9469" hidden="1"/>
    <cellStyle name="Uwaga 3" xfId="9464" hidden="1"/>
    <cellStyle name="Uwaga 3" xfId="9460" hidden="1"/>
    <cellStyle name="Uwaga 3" xfId="9456" hidden="1"/>
    <cellStyle name="Uwaga 3" xfId="9449" hidden="1"/>
    <cellStyle name="Uwaga 3" xfId="9445" hidden="1"/>
    <cellStyle name="Uwaga 3" xfId="9440" hidden="1"/>
    <cellStyle name="Uwaga 3" xfId="9434" hidden="1"/>
    <cellStyle name="Uwaga 3" xfId="9430" hidden="1"/>
    <cellStyle name="Uwaga 3" xfId="9425" hidden="1"/>
    <cellStyle name="Uwaga 3" xfId="9419" hidden="1"/>
    <cellStyle name="Uwaga 3" xfId="9415" hidden="1"/>
    <cellStyle name="Uwaga 3" xfId="9411" hidden="1"/>
    <cellStyle name="Uwaga 3" xfId="9404" hidden="1"/>
    <cellStyle name="Uwaga 3" xfId="9400" hidden="1"/>
    <cellStyle name="Uwaga 3" xfId="9396" hidden="1"/>
    <cellStyle name="Uwaga 3" xfId="10344" hidden="1"/>
    <cellStyle name="Uwaga 3" xfId="10345" hidden="1"/>
    <cellStyle name="Uwaga 3" xfId="10347" hidden="1"/>
    <cellStyle name="Uwaga 3" xfId="10353" hidden="1"/>
    <cellStyle name="Uwaga 3" xfId="10354" hidden="1"/>
    <cellStyle name="Uwaga 3" xfId="10357" hidden="1"/>
    <cellStyle name="Uwaga 3" xfId="10362" hidden="1"/>
    <cellStyle name="Uwaga 3" xfId="10363" hidden="1"/>
    <cellStyle name="Uwaga 3" xfId="10366" hidden="1"/>
    <cellStyle name="Uwaga 3" xfId="10371" hidden="1"/>
    <cellStyle name="Uwaga 3" xfId="10372" hidden="1"/>
    <cellStyle name="Uwaga 3" xfId="10373" hidden="1"/>
    <cellStyle name="Uwaga 3" xfId="10380" hidden="1"/>
    <cellStyle name="Uwaga 3" xfId="10383" hidden="1"/>
    <cellStyle name="Uwaga 3" xfId="10386" hidden="1"/>
    <cellStyle name="Uwaga 3" xfId="10392" hidden="1"/>
    <cellStyle name="Uwaga 3" xfId="10395" hidden="1"/>
    <cellStyle name="Uwaga 3" xfId="10397" hidden="1"/>
    <cellStyle name="Uwaga 3" xfId="10402" hidden="1"/>
    <cellStyle name="Uwaga 3" xfId="10405" hidden="1"/>
    <cellStyle name="Uwaga 3" xfId="10406" hidden="1"/>
    <cellStyle name="Uwaga 3" xfId="10410" hidden="1"/>
    <cellStyle name="Uwaga 3" xfId="10413" hidden="1"/>
    <cellStyle name="Uwaga 3" xfId="10415" hidden="1"/>
    <cellStyle name="Uwaga 3" xfId="10416" hidden="1"/>
    <cellStyle name="Uwaga 3" xfId="10417" hidden="1"/>
    <cellStyle name="Uwaga 3" xfId="10420" hidden="1"/>
    <cellStyle name="Uwaga 3" xfId="10427" hidden="1"/>
    <cellStyle name="Uwaga 3" xfId="10430" hidden="1"/>
    <cellStyle name="Uwaga 3" xfId="10433" hidden="1"/>
    <cellStyle name="Uwaga 3" xfId="10436" hidden="1"/>
    <cellStyle name="Uwaga 3" xfId="10439" hidden="1"/>
    <cellStyle name="Uwaga 3" xfId="10442" hidden="1"/>
    <cellStyle name="Uwaga 3" xfId="10444" hidden="1"/>
    <cellStyle name="Uwaga 3" xfId="10447" hidden="1"/>
    <cellStyle name="Uwaga 3" xfId="10450" hidden="1"/>
    <cellStyle name="Uwaga 3" xfId="10452" hidden="1"/>
    <cellStyle name="Uwaga 3" xfId="10453" hidden="1"/>
    <cellStyle name="Uwaga 3" xfId="10455" hidden="1"/>
    <cellStyle name="Uwaga 3" xfId="10462" hidden="1"/>
    <cellStyle name="Uwaga 3" xfId="10465" hidden="1"/>
    <cellStyle name="Uwaga 3" xfId="10468" hidden="1"/>
    <cellStyle name="Uwaga 3" xfId="10472" hidden="1"/>
    <cellStyle name="Uwaga 3" xfId="10475" hidden="1"/>
    <cellStyle name="Uwaga 3" xfId="10478" hidden="1"/>
    <cellStyle name="Uwaga 3" xfId="10480" hidden="1"/>
    <cellStyle name="Uwaga 3" xfId="10483" hidden="1"/>
    <cellStyle name="Uwaga 3" xfId="10486" hidden="1"/>
    <cellStyle name="Uwaga 3" xfId="10488" hidden="1"/>
    <cellStyle name="Uwaga 3" xfId="10489" hidden="1"/>
    <cellStyle name="Uwaga 3" xfId="10492" hidden="1"/>
    <cellStyle name="Uwaga 3" xfId="10499" hidden="1"/>
    <cellStyle name="Uwaga 3" xfId="10502" hidden="1"/>
    <cellStyle name="Uwaga 3" xfId="10505" hidden="1"/>
    <cellStyle name="Uwaga 3" xfId="10509" hidden="1"/>
    <cellStyle name="Uwaga 3" xfId="10512" hidden="1"/>
    <cellStyle name="Uwaga 3" xfId="10514" hidden="1"/>
    <cellStyle name="Uwaga 3" xfId="10517" hidden="1"/>
    <cellStyle name="Uwaga 3" xfId="10520" hidden="1"/>
    <cellStyle name="Uwaga 3" xfId="10523" hidden="1"/>
    <cellStyle name="Uwaga 3" xfId="10524" hidden="1"/>
    <cellStyle name="Uwaga 3" xfId="10525" hidden="1"/>
    <cellStyle name="Uwaga 3" xfId="10527" hidden="1"/>
    <cellStyle name="Uwaga 3" xfId="10533" hidden="1"/>
    <cellStyle name="Uwaga 3" xfId="10534" hidden="1"/>
    <cellStyle name="Uwaga 3" xfId="10536" hidden="1"/>
    <cellStyle name="Uwaga 3" xfId="10542" hidden="1"/>
    <cellStyle name="Uwaga 3" xfId="10544" hidden="1"/>
    <cellStyle name="Uwaga 3" xfId="10547" hidden="1"/>
    <cellStyle name="Uwaga 3" xfId="10551" hidden="1"/>
    <cellStyle name="Uwaga 3" xfId="10552" hidden="1"/>
    <cellStyle name="Uwaga 3" xfId="10554" hidden="1"/>
    <cellStyle name="Uwaga 3" xfId="10560" hidden="1"/>
    <cellStyle name="Uwaga 3" xfId="10561" hidden="1"/>
    <cellStyle name="Uwaga 3" xfId="10562" hidden="1"/>
    <cellStyle name="Uwaga 3" xfId="10570" hidden="1"/>
    <cellStyle name="Uwaga 3" xfId="10573" hidden="1"/>
    <cellStyle name="Uwaga 3" xfId="10576" hidden="1"/>
    <cellStyle name="Uwaga 3" xfId="10579" hidden="1"/>
    <cellStyle name="Uwaga 3" xfId="10582" hidden="1"/>
    <cellStyle name="Uwaga 3" xfId="10585" hidden="1"/>
    <cellStyle name="Uwaga 3" xfId="10588" hidden="1"/>
    <cellStyle name="Uwaga 3" xfId="10591" hidden="1"/>
    <cellStyle name="Uwaga 3" xfId="10594" hidden="1"/>
    <cellStyle name="Uwaga 3" xfId="10596" hidden="1"/>
    <cellStyle name="Uwaga 3" xfId="10597" hidden="1"/>
    <cellStyle name="Uwaga 3" xfId="10599" hidden="1"/>
    <cellStyle name="Uwaga 3" xfId="10606" hidden="1"/>
    <cellStyle name="Uwaga 3" xfId="10609" hidden="1"/>
    <cellStyle name="Uwaga 3" xfId="10612" hidden="1"/>
    <cellStyle name="Uwaga 3" xfId="10615" hidden="1"/>
    <cellStyle name="Uwaga 3" xfId="10618" hidden="1"/>
    <cellStyle name="Uwaga 3" xfId="10621" hidden="1"/>
    <cellStyle name="Uwaga 3" xfId="10624" hidden="1"/>
    <cellStyle name="Uwaga 3" xfId="10626" hidden="1"/>
    <cellStyle name="Uwaga 3" xfId="10629" hidden="1"/>
    <cellStyle name="Uwaga 3" xfId="10632" hidden="1"/>
    <cellStyle name="Uwaga 3" xfId="10633" hidden="1"/>
    <cellStyle name="Uwaga 3" xfId="10634" hidden="1"/>
    <cellStyle name="Uwaga 3" xfId="10641" hidden="1"/>
    <cellStyle name="Uwaga 3" xfId="10642" hidden="1"/>
    <cellStyle name="Uwaga 3" xfId="10644" hidden="1"/>
    <cellStyle name="Uwaga 3" xfId="10650" hidden="1"/>
    <cellStyle name="Uwaga 3" xfId="10651" hidden="1"/>
    <cellStyle name="Uwaga 3" xfId="10653" hidden="1"/>
    <cellStyle name="Uwaga 3" xfId="10659" hidden="1"/>
    <cellStyle name="Uwaga 3" xfId="10660" hidden="1"/>
    <cellStyle name="Uwaga 3" xfId="10662" hidden="1"/>
    <cellStyle name="Uwaga 3" xfId="10668" hidden="1"/>
    <cellStyle name="Uwaga 3" xfId="10669" hidden="1"/>
    <cellStyle name="Uwaga 3" xfId="10670" hidden="1"/>
    <cellStyle name="Uwaga 3" xfId="10678" hidden="1"/>
    <cellStyle name="Uwaga 3" xfId="10680" hidden="1"/>
    <cellStyle name="Uwaga 3" xfId="10683" hidden="1"/>
    <cellStyle name="Uwaga 3" xfId="10687" hidden="1"/>
    <cellStyle name="Uwaga 3" xfId="10690" hidden="1"/>
    <cellStyle name="Uwaga 3" xfId="10693" hidden="1"/>
    <cellStyle name="Uwaga 3" xfId="10696" hidden="1"/>
    <cellStyle name="Uwaga 3" xfId="10698" hidden="1"/>
    <cellStyle name="Uwaga 3" xfId="10701" hidden="1"/>
    <cellStyle name="Uwaga 3" xfId="10704" hidden="1"/>
    <cellStyle name="Uwaga 3" xfId="10705" hidden="1"/>
    <cellStyle name="Uwaga 3" xfId="10706" hidden="1"/>
    <cellStyle name="Uwaga 3" xfId="10713" hidden="1"/>
    <cellStyle name="Uwaga 3" xfId="10715" hidden="1"/>
    <cellStyle name="Uwaga 3" xfId="10717" hidden="1"/>
    <cellStyle name="Uwaga 3" xfId="10722" hidden="1"/>
    <cellStyle name="Uwaga 3" xfId="10724" hidden="1"/>
    <cellStyle name="Uwaga 3" xfId="10726" hidden="1"/>
    <cellStyle name="Uwaga 3" xfId="10731" hidden="1"/>
    <cellStyle name="Uwaga 3" xfId="10733" hidden="1"/>
    <cellStyle name="Uwaga 3" xfId="10735" hidden="1"/>
    <cellStyle name="Uwaga 3" xfId="10740" hidden="1"/>
    <cellStyle name="Uwaga 3" xfId="10741" hidden="1"/>
    <cellStyle name="Uwaga 3" xfId="10742" hidden="1"/>
    <cellStyle name="Uwaga 3" xfId="10749" hidden="1"/>
    <cellStyle name="Uwaga 3" xfId="10751" hidden="1"/>
    <cellStyle name="Uwaga 3" xfId="10753" hidden="1"/>
    <cellStyle name="Uwaga 3" xfId="10758" hidden="1"/>
    <cellStyle name="Uwaga 3" xfId="10760" hidden="1"/>
    <cellStyle name="Uwaga 3" xfId="10762" hidden="1"/>
    <cellStyle name="Uwaga 3" xfId="10767" hidden="1"/>
    <cellStyle name="Uwaga 3" xfId="10769" hidden="1"/>
    <cellStyle name="Uwaga 3" xfId="10770" hidden="1"/>
    <cellStyle name="Uwaga 3" xfId="10776" hidden="1"/>
    <cellStyle name="Uwaga 3" xfId="10777" hidden="1"/>
    <cellStyle name="Uwaga 3" xfId="10778" hidden="1"/>
    <cellStyle name="Uwaga 3" xfId="10785" hidden="1"/>
    <cellStyle name="Uwaga 3" xfId="10787" hidden="1"/>
    <cellStyle name="Uwaga 3" xfId="10789" hidden="1"/>
    <cellStyle name="Uwaga 3" xfId="10794" hidden="1"/>
    <cellStyle name="Uwaga 3" xfId="10796" hidden="1"/>
    <cellStyle name="Uwaga 3" xfId="10798" hidden="1"/>
    <cellStyle name="Uwaga 3" xfId="10803" hidden="1"/>
    <cellStyle name="Uwaga 3" xfId="10805" hidden="1"/>
    <cellStyle name="Uwaga 3" xfId="10807" hidden="1"/>
    <cellStyle name="Uwaga 3" xfId="10812" hidden="1"/>
    <cellStyle name="Uwaga 3" xfId="10813" hidden="1"/>
    <cellStyle name="Uwaga 3" xfId="10815" hidden="1"/>
    <cellStyle name="Uwaga 3" xfId="10821" hidden="1"/>
    <cellStyle name="Uwaga 3" xfId="10822" hidden="1"/>
    <cellStyle name="Uwaga 3" xfId="10823" hidden="1"/>
    <cellStyle name="Uwaga 3" xfId="10830" hidden="1"/>
    <cellStyle name="Uwaga 3" xfId="10831" hidden="1"/>
    <cellStyle name="Uwaga 3" xfId="10832" hidden="1"/>
    <cellStyle name="Uwaga 3" xfId="10839" hidden="1"/>
    <cellStyle name="Uwaga 3" xfId="10840" hidden="1"/>
    <cellStyle name="Uwaga 3" xfId="10841" hidden="1"/>
    <cellStyle name="Uwaga 3" xfId="10848" hidden="1"/>
    <cellStyle name="Uwaga 3" xfId="10849" hidden="1"/>
    <cellStyle name="Uwaga 3" xfId="10850" hidden="1"/>
    <cellStyle name="Uwaga 3" xfId="10857" hidden="1"/>
    <cellStyle name="Uwaga 3" xfId="10858" hidden="1"/>
    <cellStyle name="Uwaga 3" xfId="10859" hidden="1"/>
    <cellStyle name="Uwaga 3" xfId="10909" hidden="1"/>
    <cellStyle name="Uwaga 3" xfId="10910" hidden="1"/>
    <cellStyle name="Uwaga 3" xfId="10912" hidden="1"/>
    <cellStyle name="Uwaga 3" xfId="10924" hidden="1"/>
    <cellStyle name="Uwaga 3" xfId="10925" hidden="1"/>
    <cellStyle name="Uwaga 3" xfId="10930" hidden="1"/>
    <cellStyle name="Uwaga 3" xfId="10939" hidden="1"/>
    <cellStyle name="Uwaga 3" xfId="10940" hidden="1"/>
    <cellStyle name="Uwaga 3" xfId="10945" hidden="1"/>
    <cellStyle name="Uwaga 3" xfId="10954" hidden="1"/>
    <cellStyle name="Uwaga 3" xfId="10955" hidden="1"/>
    <cellStyle name="Uwaga 3" xfId="10956" hidden="1"/>
    <cellStyle name="Uwaga 3" xfId="10969" hidden="1"/>
    <cellStyle name="Uwaga 3" xfId="10974" hidden="1"/>
    <cellStyle name="Uwaga 3" xfId="10979" hidden="1"/>
    <cellStyle name="Uwaga 3" xfId="10989" hidden="1"/>
    <cellStyle name="Uwaga 3" xfId="10994" hidden="1"/>
    <cellStyle name="Uwaga 3" xfId="10998" hidden="1"/>
    <cellStyle name="Uwaga 3" xfId="11005" hidden="1"/>
    <cellStyle name="Uwaga 3" xfId="11010" hidden="1"/>
    <cellStyle name="Uwaga 3" xfId="11013" hidden="1"/>
    <cellStyle name="Uwaga 3" xfId="11019" hidden="1"/>
    <cellStyle name="Uwaga 3" xfId="11024" hidden="1"/>
    <cellStyle name="Uwaga 3" xfId="11028" hidden="1"/>
    <cellStyle name="Uwaga 3" xfId="11029" hidden="1"/>
    <cellStyle name="Uwaga 3" xfId="11030" hidden="1"/>
    <cellStyle name="Uwaga 3" xfId="11034" hidden="1"/>
    <cellStyle name="Uwaga 3" xfId="11046" hidden="1"/>
    <cellStyle name="Uwaga 3" xfId="11051" hidden="1"/>
    <cellStyle name="Uwaga 3" xfId="11056" hidden="1"/>
    <cellStyle name="Uwaga 3" xfId="11061" hidden="1"/>
    <cellStyle name="Uwaga 3" xfId="11066" hidden="1"/>
    <cellStyle name="Uwaga 3" xfId="11071" hidden="1"/>
    <cellStyle name="Uwaga 3" xfId="11075" hidden="1"/>
    <cellStyle name="Uwaga 3" xfId="11079" hidden="1"/>
    <cellStyle name="Uwaga 3" xfId="11084" hidden="1"/>
    <cellStyle name="Uwaga 3" xfId="11089" hidden="1"/>
    <cellStyle name="Uwaga 3" xfId="11090" hidden="1"/>
    <cellStyle name="Uwaga 3" xfId="11092" hidden="1"/>
    <cellStyle name="Uwaga 3" xfId="11105" hidden="1"/>
    <cellStyle name="Uwaga 3" xfId="11109" hidden="1"/>
    <cellStyle name="Uwaga 3" xfId="11114" hidden="1"/>
    <cellStyle name="Uwaga 3" xfId="11121" hidden="1"/>
    <cellStyle name="Uwaga 3" xfId="11125" hidden="1"/>
    <cellStyle name="Uwaga 3" xfId="11130" hidden="1"/>
    <cellStyle name="Uwaga 3" xfId="11135" hidden="1"/>
    <cellStyle name="Uwaga 3" xfId="11138" hidden="1"/>
    <cellStyle name="Uwaga 3" xfId="11143" hidden="1"/>
    <cellStyle name="Uwaga 3" xfId="11149" hidden="1"/>
    <cellStyle name="Uwaga 3" xfId="11150" hidden="1"/>
    <cellStyle name="Uwaga 3" xfId="11153" hidden="1"/>
    <cellStyle name="Uwaga 3" xfId="11166" hidden="1"/>
    <cellStyle name="Uwaga 3" xfId="11170" hidden="1"/>
    <cellStyle name="Uwaga 3" xfId="11175" hidden="1"/>
    <cellStyle name="Uwaga 3" xfId="11182" hidden="1"/>
    <cellStyle name="Uwaga 3" xfId="11187" hidden="1"/>
    <cellStyle name="Uwaga 3" xfId="11191" hidden="1"/>
    <cellStyle name="Uwaga 3" xfId="11196" hidden="1"/>
    <cellStyle name="Uwaga 3" xfId="11200" hidden="1"/>
    <cellStyle name="Uwaga 3" xfId="11205" hidden="1"/>
    <cellStyle name="Uwaga 3" xfId="11209" hidden="1"/>
    <cellStyle name="Uwaga 3" xfId="11210" hidden="1"/>
    <cellStyle name="Uwaga 3" xfId="11212" hidden="1"/>
    <cellStyle name="Uwaga 3" xfId="11224" hidden="1"/>
    <cellStyle name="Uwaga 3" xfId="11225" hidden="1"/>
    <cellStyle name="Uwaga 3" xfId="11227" hidden="1"/>
    <cellStyle name="Uwaga 3" xfId="11239" hidden="1"/>
    <cellStyle name="Uwaga 3" xfId="11241" hidden="1"/>
    <cellStyle name="Uwaga 3" xfId="11244" hidden="1"/>
    <cellStyle name="Uwaga 3" xfId="11254" hidden="1"/>
    <cellStyle name="Uwaga 3" xfId="11255" hidden="1"/>
    <cellStyle name="Uwaga 3" xfId="11257" hidden="1"/>
    <cellStyle name="Uwaga 3" xfId="11269" hidden="1"/>
    <cellStyle name="Uwaga 3" xfId="11270" hidden="1"/>
    <cellStyle name="Uwaga 3" xfId="11271" hidden="1"/>
    <cellStyle name="Uwaga 3" xfId="11285" hidden="1"/>
    <cellStyle name="Uwaga 3" xfId="11288" hidden="1"/>
    <cellStyle name="Uwaga 3" xfId="11292" hidden="1"/>
    <cellStyle name="Uwaga 3" xfId="11300" hidden="1"/>
    <cellStyle name="Uwaga 3" xfId="11303" hidden="1"/>
    <cellStyle name="Uwaga 3" xfId="11307" hidden="1"/>
    <cellStyle name="Uwaga 3" xfId="11315" hidden="1"/>
    <cellStyle name="Uwaga 3" xfId="11318" hidden="1"/>
    <cellStyle name="Uwaga 3" xfId="11322" hidden="1"/>
    <cellStyle name="Uwaga 3" xfId="11329" hidden="1"/>
    <cellStyle name="Uwaga 3" xfId="11330" hidden="1"/>
    <cellStyle name="Uwaga 3" xfId="11332" hidden="1"/>
    <cellStyle name="Uwaga 3" xfId="11345" hidden="1"/>
    <cellStyle name="Uwaga 3" xfId="11348" hidden="1"/>
    <cellStyle name="Uwaga 3" xfId="11351" hidden="1"/>
    <cellStyle name="Uwaga 3" xfId="11360" hidden="1"/>
    <cellStyle name="Uwaga 3" xfId="11363" hidden="1"/>
    <cellStyle name="Uwaga 3" xfId="11367" hidden="1"/>
    <cellStyle name="Uwaga 3" xfId="11375" hidden="1"/>
    <cellStyle name="Uwaga 3" xfId="11377" hidden="1"/>
    <cellStyle name="Uwaga 3" xfId="11380" hidden="1"/>
    <cellStyle name="Uwaga 3" xfId="11389" hidden="1"/>
    <cellStyle name="Uwaga 3" xfId="11390" hidden="1"/>
    <cellStyle name="Uwaga 3" xfId="11391" hidden="1"/>
    <cellStyle name="Uwaga 3" xfId="11404" hidden="1"/>
    <cellStyle name="Uwaga 3" xfId="11405" hidden="1"/>
    <cellStyle name="Uwaga 3" xfId="11407" hidden="1"/>
    <cellStyle name="Uwaga 3" xfId="11419" hidden="1"/>
    <cellStyle name="Uwaga 3" xfId="11420" hidden="1"/>
    <cellStyle name="Uwaga 3" xfId="11422" hidden="1"/>
    <cellStyle name="Uwaga 3" xfId="11434" hidden="1"/>
    <cellStyle name="Uwaga 3" xfId="11435" hidden="1"/>
    <cellStyle name="Uwaga 3" xfId="11437" hidden="1"/>
    <cellStyle name="Uwaga 3" xfId="11449" hidden="1"/>
    <cellStyle name="Uwaga 3" xfId="11450" hidden="1"/>
    <cellStyle name="Uwaga 3" xfId="11451" hidden="1"/>
    <cellStyle name="Uwaga 3" xfId="11465" hidden="1"/>
    <cellStyle name="Uwaga 3" xfId="11467" hidden="1"/>
    <cellStyle name="Uwaga 3" xfId="11470" hidden="1"/>
    <cellStyle name="Uwaga 3" xfId="11480" hidden="1"/>
    <cellStyle name="Uwaga 3" xfId="11483" hidden="1"/>
    <cellStyle name="Uwaga 3" xfId="11486" hidden="1"/>
    <cellStyle name="Uwaga 3" xfId="11495" hidden="1"/>
    <cellStyle name="Uwaga 3" xfId="11497" hidden="1"/>
    <cellStyle name="Uwaga 3" xfId="11500" hidden="1"/>
    <cellStyle name="Uwaga 3" xfId="11509" hidden="1"/>
    <cellStyle name="Uwaga 3" xfId="11510" hidden="1"/>
    <cellStyle name="Uwaga 3" xfId="11511" hidden="1"/>
    <cellStyle name="Uwaga 3" xfId="11524" hidden="1"/>
    <cellStyle name="Uwaga 3" xfId="11526" hidden="1"/>
    <cellStyle name="Uwaga 3" xfId="11528" hidden="1"/>
    <cellStyle name="Uwaga 3" xfId="11539" hidden="1"/>
    <cellStyle name="Uwaga 3" xfId="11541" hidden="1"/>
    <cellStyle name="Uwaga 3" xfId="11543" hidden="1"/>
    <cellStyle name="Uwaga 3" xfId="11554" hidden="1"/>
    <cellStyle name="Uwaga 3" xfId="11556" hidden="1"/>
    <cellStyle name="Uwaga 3" xfId="11558" hidden="1"/>
    <cellStyle name="Uwaga 3" xfId="11569" hidden="1"/>
    <cellStyle name="Uwaga 3" xfId="11570" hidden="1"/>
    <cellStyle name="Uwaga 3" xfId="11571" hidden="1"/>
    <cellStyle name="Uwaga 3" xfId="11584" hidden="1"/>
    <cellStyle name="Uwaga 3" xfId="11586" hidden="1"/>
    <cellStyle name="Uwaga 3" xfId="11588" hidden="1"/>
    <cellStyle name="Uwaga 3" xfId="11599" hidden="1"/>
    <cellStyle name="Uwaga 3" xfId="11601" hidden="1"/>
    <cellStyle name="Uwaga 3" xfId="11603" hidden="1"/>
    <cellStyle name="Uwaga 3" xfId="11614" hidden="1"/>
    <cellStyle name="Uwaga 3" xfId="11616" hidden="1"/>
    <cellStyle name="Uwaga 3" xfId="11617" hidden="1"/>
    <cellStyle name="Uwaga 3" xfId="11629" hidden="1"/>
    <cellStyle name="Uwaga 3" xfId="11630" hidden="1"/>
    <cellStyle name="Uwaga 3" xfId="11631" hidden="1"/>
    <cellStyle name="Uwaga 3" xfId="11644" hidden="1"/>
    <cellStyle name="Uwaga 3" xfId="11646" hidden="1"/>
    <cellStyle name="Uwaga 3" xfId="11648" hidden="1"/>
    <cellStyle name="Uwaga 3" xfId="11659" hidden="1"/>
    <cellStyle name="Uwaga 3" xfId="11661" hidden="1"/>
    <cellStyle name="Uwaga 3" xfId="11663" hidden="1"/>
    <cellStyle name="Uwaga 3" xfId="11674" hidden="1"/>
    <cellStyle name="Uwaga 3" xfId="11676" hidden="1"/>
    <cellStyle name="Uwaga 3" xfId="11678" hidden="1"/>
    <cellStyle name="Uwaga 3" xfId="11689" hidden="1"/>
    <cellStyle name="Uwaga 3" xfId="11690" hidden="1"/>
    <cellStyle name="Uwaga 3" xfId="11692" hidden="1"/>
    <cellStyle name="Uwaga 3" xfId="11703" hidden="1"/>
    <cellStyle name="Uwaga 3" xfId="11705" hidden="1"/>
    <cellStyle name="Uwaga 3" xfId="11706" hidden="1"/>
    <cellStyle name="Uwaga 3" xfId="11715" hidden="1"/>
    <cellStyle name="Uwaga 3" xfId="11718" hidden="1"/>
    <cellStyle name="Uwaga 3" xfId="11720" hidden="1"/>
    <cellStyle name="Uwaga 3" xfId="11731" hidden="1"/>
    <cellStyle name="Uwaga 3" xfId="11733" hidden="1"/>
    <cellStyle name="Uwaga 3" xfId="11735" hidden="1"/>
    <cellStyle name="Uwaga 3" xfId="11747" hidden="1"/>
    <cellStyle name="Uwaga 3" xfId="11749" hidden="1"/>
    <cellStyle name="Uwaga 3" xfId="11751" hidden="1"/>
    <cellStyle name="Uwaga 3" xfId="11759" hidden="1"/>
    <cellStyle name="Uwaga 3" xfId="11761" hidden="1"/>
    <cellStyle name="Uwaga 3" xfId="11764" hidden="1"/>
    <cellStyle name="Uwaga 3" xfId="11754" hidden="1"/>
    <cellStyle name="Uwaga 3" xfId="11753" hidden="1"/>
    <cellStyle name="Uwaga 3" xfId="11752" hidden="1"/>
    <cellStyle name="Uwaga 3" xfId="11739" hidden="1"/>
    <cellStyle name="Uwaga 3" xfId="11738" hidden="1"/>
    <cellStyle name="Uwaga 3" xfId="11737" hidden="1"/>
    <cellStyle name="Uwaga 3" xfId="11724" hidden="1"/>
    <cellStyle name="Uwaga 3" xfId="11723" hidden="1"/>
    <cellStyle name="Uwaga 3" xfId="11722" hidden="1"/>
    <cellStyle name="Uwaga 3" xfId="11709" hidden="1"/>
    <cellStyle name="Uwaga 3" xfId="11708" hidden="1"/>
    <cellStyle name="Uwaga 3" xfId="11707" hidden="1"/>
    <cellStyle name="Uwaga 3" xfId="11694" hidden="1"/>
    <cellStyle name="Uwaga 3" xfId="11693" hidden="1"/>
    <cellStyle name="Uwaga 3" xfId="11691" hidden="1"/>
    <cellStyle name="Uwaga 3" xfId="11680" hidden="1"/>
    <cellStyle name="Uwaga 3" xfId="11677" hidden="1"/>
    <cellStyle name="Uwaga 3" xfId="11675" hidden="1"/>
    <cellStyle name="Uwaga 3" xfId="11665" hidden="1"/>
    <cellStyle name="Uwaga 3" xfId="11662" hidden="1"/>
    <cellStyle name="Uwaga 3" xfId="11660" hidden="1"/>
    <cellStyle name="Uwaga 3" xfId="11650" hidden="1"/>
    <cellStyle name="Uwaga 3" xfId="11647" hidden="1"/>
    <cellStyle name="Uwaga 3" xfId="11645" hidden="1"/>
    <cellStyle name="Uwaga 3" xfId="11635" hidden="1"/>
    <cellStyle name="Uwaga 3" xfId="11633" hidden="1"/>
    <cellStyle name="Uwaga 3" xfId="11632" hidden="1"/>
    <cellStyle name="Uwaga 3" xfId="11620" hidden="1"/>
    <cellStyle name="Uwaga 3" xfId="11618" hidden="1"/>
    <cellStyle name="Uwaga 3" xfId="11615" hidden="1"/>
    <cellStyle name="Uwaga 3" xfId="11605" hidden="1"/>
    <cellStyle name="Uwaga 3" xfId="11602" hidden="1"/>
    <cellStyle name="Uwaga 3" xfId="11600" hidden="1"/>
    <cellStyle name="Uwaga 3" xfId="11590" hidden="1"/>
    <cellStyle name="Uwaga 3" xfId="11587" hidden="1"/>
    <cellStyle name="Uwaga 3" xfId="11585" hidden="1"/>
    <cellStyle name="Uwaga 3" xfId="11575" hidden="1"/>
    <cellStyle name="Uwaga 3" xfId="11573" hidden="1"/>
    <cellStyle name="Uwaga 3" xfId="11572" hidden="1"/>
    <cellStyle name="Uwaga 3" xfId="11560" hidden="1"/>
    <cellStyle name="Uwaga 3" xfId="11557" hidden="1"/>
    <cellStyle name="Uwaga 3" xfId="11555" hidden="1"/>
    <cellStyle name="Uwaga 3" xfId="11545" hidden="1"/>
    <cellStyle name="Uwaga 3" xfId="11542" hidden="1"/>
    <cellStyle name="Uwaga 3" xfId="11540" hidden="1"/>
    <cellStyle name="Uwaga 3" xfId="11530" hidden="1"/>
    <cellStyle name="Uwaga 3" xfId="11527" hidden="1"/>
    <cellStyle name="Uwaga 3" xfId="11525" hidden="1"/>
    <cellStyle name="Uwaga 3" xfId="11515" hidden="1"/>
    <cellStyle name="Uwaga 3" xfId="11513" hidden="1"/>
    <cellStyle name="Uwaga 3" xfId="11512" hidden="1"/>
    <cellStyle name="Uwaga 3" xfId="11499" hidden="1"/>
    <cellStyle name="Uwaga 3" xfId="11496" hidden="1"/>
    <cellStyle name="Uwaga 3" xfId="11494" hidden="1"/>
    <cellStyle name="Uwaga 3" xfId="11484" hidden="1"/>
    <cellStyle name="Uwaga 3" xfId="11481" hidden="1"/>
    <cellStyle name="Uwaga 3" xfId="11479" hidden="1"/>
    <cellStyle name="Uwaga 3" xfId="11469" hidden="1"/>
    <cellStyle name="Uwaga 3" xfId="11466" hidden="1"/>
    <cellStyle name="Uwaga 3" xfId="11464" hidden="1"/>
    <cellStyle name="Uwaga 3" xfId="11455" hidden="1"/>
    <cellStyle name="Uwaga 3" xfId="11453" hidden="1"/>
    <cellStyle name="Uwaga 3" xfId="11452" hidden="1"/>
    <cellStyle name="Uwaga 3" xfId="11440" hidden="1"/>
    <cellStyle name="Uwaga 3" xfId="11438" hidden="1"/>
    <cellStyle name="Uwaga 3" xfId="11436" hidden="1"/>
    <cellStyle name="Uwaga 3" xfId="11425" hidden="1"/>
    <cellStyle name="Uwaga 3" xfId="11423" hidden="1"/>
    <cellStyle name="Uwaga 3" xfId="11421" hidden="1"/>
    <cellStyle name="Uwaga 3" xfId="11410" hidden="1"/>
    <cellStyle name="Uwaga 3" xfId="11408" hidden="1"/>
    <cellStyle name="Uwaga 3" xfId="11406" hidden="1"/>
    <cellStyle name="Uwaga 3" xfId="11395" hidden="1"/>
    <cellStyle name="Uwaga 3" xfId="11393" hidden="1"/>
    <cellStyle name="Uwaga 3" xfId="11392" hidden="1"/>
    <cellStyle name="Uwaga 3" xfId="11379" hidden="1"/>
    <cellStyle name="Uwaga 3" xfId="11376" hidden="1"/>
    <cellStyle name="Uwaga 3" xfId="11374" hidden="1"/>
    <cellStyle name="Uwaga 3" xfId="11364" hidden="1"/>
    <cellStyle name="Uwaga 3" xfId="11361" hidden="1"/>
    <cellStyle name="Uwaga 3" xfId="11359" hidden="1"/>
    <cellStyle name="Uwaga 3" xfId="11349" hidden="1"/>
    <cellStyle name="Uwaga 3" xfId="11346" hidden="1"/>
    <cellStyle name="Uwaga 3" xfId="11344" hidden="1"/>
    <cellStyle name="Uwaga 3" xfId="11335" hidden="1"/>
    <cellStyle name="Uwaga 3" xfId="11333" hidden="1"/>
    <cellStyle name="Uwaga 3" xfId="11331" hidden="1"/>
    <cellStyle name="Uwaga 3" xfId="11319" hidden="1"/>
    <cellStyle name="Uwaga 3" xfId="11316" hidden="1"/>
    <cellStyle name="Uwaga 3" xfId="11314" hidden="1"/>
    <cellStyle name="Uwaga 3" xfId="11304" hidden="1"/>
    <cellStyle name="Uwaga 3" xfId="11301" hidden="1"/>
    <cellStyle name="Uwaga 3" xfId="11299" hidden="1"/>
    <cellStyle name="Uwaga 3" xfId="11289" hidden="1"/>
    <cellStyle name="Uwaga 3" xfId="11286" hidden="1"/>
    <cellStyle name="Uwaga 3" xfId="11284" hidden="1"/>
    <cellStyle name="Uwaga 3" xfId="11277" hidden="1"/>
    <cellStyle name="Uwaga 3" xfId="11274" hidden="1"/>
    <cellStyle name="Uwaga 3" xfId="11272" hidden="1"/>
    <cellStyle name="Uwaga 3" xfId="11262" hidden="1"/>
    <cellStyle name="Uwaga 3" xfId="11259" hidden="1"/>
    <cellStyle name="Uwaga 3" xfId="11256" hidden="1"/>
    <cellStyle name="Uwaga 3" xfId="11247" hidden="1"/>
    <cellStyle name="Uwaga 3" xfId="11243" hidden="1"/>
    <cellStyle name="Uwaga 3" xfId="11240" hidden="1"/>
    <cellStyle name="Uwaga 3" xfId="11232" hidden="1"/>
    <cellStyle name="Uwaga 3" xfId="11229" hidden="1"/>
    <cellStyle name="Uwaga 3" xfId="11226" hidden="1"/>
    <cellStyle name="Uwaga 3" xfId="11217" hidden="1"/>
    <cellStyle name="Uwaga 3" xfId="11214" hidden="1"/>
    <cellStyle name="Uwaga 3" xfId="11211" hidden="1"/>
    <cellStyle name="Uwaga 3" xfId="11201" hidden="1"/>
    <cellStyle name="Uwaga 3" xfId="11197" hidden="1"/>
    <cellStyle name="Uwaga 3" xfId="11194" hidden="1"/>
    <cellStyle name="Uwaga 3" xfId="11185" hidden="1"/>
    <cellStyle name="Uwaga 3" xfId="11181" hidden="1"/>
    <cellStyle name="Uwaga 3" xfId="11179" hidden="1"/>
    <cellStyle name="Uwaga 3" xfId="11171" hidden="1"/>
    <cellStyle name="Uwaga 3" xfId="11167" hidden="1"/>
    <cellStyle name="Uwaga 3" xfId="11164" hidden="1"/>
    <cellStyle name="Uwaga 3" xfId="11157" hidden="1"/>
    <cellStyle name="Uwaga 3" xfId="11154" hidden="1"/>
    <cellStyle name="Uwaga 3" xfId="11151" hidden="1"/>
    <cellStyle name="Uwaga 3" xfId="11142" hidden="1"/>
    <cellStyle name="Uwaga 3" xfId="11137" hidden="1"/>
    <cellStyle name="Uwaga 3" xfId="11134" hidden="1"/>
    <cellStyle name="Uwaga 3" xfId="11127" hidden="1"/>
    <cellStyle name="Uwaga 3" xfId="11122" hidden="1"/>
    <cellStyle name="Uwaga 3" xfId="11119" hidden="1"/>
    <cellStyle name="Uwaga 3" xfId="11112" hidden="1"/>
    <cellStyle name="Uwaga 3" xfId="11107" hidden="1"/>
    <cellStyle name="Uwaga 3" xfId="11104" hidden="1"/>
    <cellStyle name="Uwaga 3" xfId="11098" hidden="1"/>
    <cellStyle name="Uwaga 3" xfId="11094" hidden="1"/>
    <cellStyle name="Uwaga 3" xfId="11091" hidden="1"/>
    <cellStyle name="Uwaga 3" xfId="11083" hidden="1"/>
    <cellStyle name="Uwaga 3" xfId="11078" hidden="1"/>
    <cellStyle name="Uwaga 3" xfId="11074" hidden="1"/>
    <cellStyle name="Uwaga 3" xfId="11068" hidden="1"/>
    <cellStyle name="Uwaga 3" xfId="11063" hidden="1"/>
    <cellStyle name="Uwaga 3" xfId="11059" hidden="1"/>
    <cellStyle name="Uwaga 3" xfId="11053" hidden="1"/>
    <cellStyle name="Uwaga 3" xfId="11048" hidden="1"/>
    <cellStyle name="Uwaga 3" xfId="11044" hidden="1"/>
    <cellStyle name="Uwaga 3" xfId="11039" hidden="1"/>
    <cellStyle name="Uwaga 3" xfId="11035" hidden="1"/>
    <cellStyle name="Uwaga 3" xfId="11031" hidden="1"/>
    <cellStyle name="Uwaga 3" xfId="11023" hidden="1"/>
    <cellStyle name="Uwaga 3" xfId="11018" hidden="1"/>
    <cellStyle name="Uwaga 3" xfId="11014" hidden="1"/>
    <cellStyle name="Uwaga 3" xfId="11008" hidden="1"/>
    <cellStyle name="Uwaga 3" xfId="11003" hidden="1"/>
    <cellStyle name="Uwaga 3" xfId="10999" hidden="1"/>
    <cellStyle name="Uwaga 3" xfId="10993" hidden="1"/>
    <cellStyle name="Uwaga 3" xfId="10988" hidden="1"/>
    <cellStyle name="Uwaga 3" xfId="10984" hidden="1"/>
    <cellStyle name="Uwaga 3" xfId="10980" hidden="1"/>
    <cellStyle name="Uwaga 3" xfId="10975" hidden="1"/>
    <cellStyle name="Uwaga 3" xfId="10970" hidden="1"/>
    <cellStyle name="Uwaga 3" xfId="10965" hidden="1"/>
    <cellStyle name="Uwaga 3" xfId="10961" hidden="1"/>
    <cellStyle name="Uwaga 3" xfId="10957" hidden="1"/>
    <cellStyle name="Uwaga 3" xfId="10950" hidden="1"/>
    <cellStyle name="Uwaga 3" xfId="10946" hidden="1"/>
    <cellStyle name="Uwaga 3" xfId="10941" hidden="1"/>
    <cellStyle name="Uwaga 3" xfId="10935" hidden="1"/>
    <cellStyle name="Uwaga 3" xfId="10931" hidden="1"/>
    <cellStyle name="Uwaga 3" xfId="10926" hidden="1"/>
    <cellStyle name="Uwaga 3" xfId="10920" hidden="1"/>
    <cellStyle name="Uwaga 3" xfId="10916" hidden="1"/>
    <cellStyle name="Uwaga 3" xfId="10911" hidden="1"/>
    <cellStyle name="Uwaga 3" xfId="10905" hidden="1"/>
    <cellStyle name="Uwaga 3" xfId="10901" hidden="1"/>
    <cellStyle name="Uwaga 3" xfId="10897" hidden="1"/>
    <cellStyle name="Uwaga 3" xfId="11757" hidden="1"/>
    <cellStyle name="Uwaga 3" xfId="11756" hidden="1"/>
    <cellStyle name="Uwaga 3" xfId="11755" hidden="1"/>
    <cellStyle name="Uwaga 3" xfId="11742" hidden="1"/>
    <cellStyle name="Uwaga 3" xfId="11741" hidden="1"/>
    <cellStyle name="Uwaga 3" xfId="11740" hidden="1"/>
    <cellStyle name="Uwaga 3" xfId="11727" hidden="1"/>
    <cellStyle name="Uwaga 3" xfId="11726" hidden="1"/>
    <cellStyle name="Uwaga 3" xfId="11725" hidden="1"/>
    <cellStyle name="Uwaga 3" xfId="11712" hidden="1"/>
    <cellStyle name="Uwaga 3" xfId="11711" hidden="1"/>
    <cellStyle name="Uwaga 3" xfId="11710" hidden="1"/>
    <cellStyle name="Uwaga 3" xfId="11697" hidden="1"/>
    <cellStyle name="Uwaga 3" xfId="11696" hidden="1"/>
    <cellStyle name="Uwaga 3" xfId="11695" hidden="1"/>
    <cellStyle name="Uwaga 3" xfId="11683" hidden="1"/>
    <cellStyle name="Uwaga 3" xfId="11681" hidden="1"/>
    <cellStyle name="Uwaga 3" xfId="11679" hidden="1"/>
    <cellStyle name="Uwaga 3" xfId="11668" hidden="1"/>
    <cellStyle name="Uwaga 3" xfId="11666" hidden="1"/>
    <cellStyle name="Uwaga 3" xfId="11664" hidden="1"/>
    <cellStyle name="Uwaga 3" xfId="11653" hidden="1"/>
    <cellStyle name="Uwaga 3" xfId="11651" hidden="1"/>
    <cellStyle name="Uwaga 3" xfId="11649" hidden="1"/>
    <cellStyle name="Uwaga 3" xfId="11638" hidden="1"/>
    <cellStyle name="Uwaga 3" xfId="11636" hidden="1"/>
    <cellStyle name="Uwaga 3" xfId="11634" hidden="1"/>
    <cellStyle name="Uwaga 3" xfId="11623" hidden="1"/>
    <cellStyle name="Uwaga 3" xfId="11621" hidden="1"/>
    <cellStyle name="Uwaga 3" xfId="11619" hidden="1"/>
    <cellStyle name="Uwaga 3" xfId="11608" hidden="1"/>
    <cellStyle name="Uwaga 3" xfId="11606" hidden="1"/>
    <cellStyle name="Uwaga 3" xfId="11604" hidden="1"/>
    <cellStyle name="Uwaga 3" xfId="11593" hidden="1"/>
    <cellStyle name="Uwaga 3" xfId="11591" hidden="1"/>
    <cellStyle name="Uwaga 3" xfId="11589" hidden="1"/>
    <cellStyle name="Uwaga 3" xfId="11578" hidden="1"/>
    <cellStyle name="Uwaga 3" xfId="11576" hidden="1"/>
    <cellStyle name="Uwaga 3" xfId="11574" hidden="1"/>
    <cellStyle name="Uwaga 3" xfId="11563" hidden="1"/>
    <cellStyle name="Uwaga 3" xfId="11561" hidden="1"/>
    <cellStyle name="Uwaga 3" xfId="11559" hidden="1"/>
    <cellStyle name="Uwaga 3" xfId="11548" hidden="1"/>
    <cellStyle name="Uwaga 3" xfId="11546" hidden="1"/>
    <cellStyle name="Uwaga 3" xfId="11544" hidden="1"/>
    <cellStyle name="Uwaga 3" xfId="11533" hidden="1"/>
    <cellStyle name="Uwaga 3" xfId="11531" hidden="1"/>
    <cellStyle name="Uwaga 3" xfId="11529" hidden="1"/>
    <cellStyle name="Uwaga 3" xfId="11518" hidden="1"/>
    <cellStyle name="Uwaga 3" xfId="11516" hidden="1"/>
    <cellStyle name="Uwaga 3" xfId="11514" hidden="1"/>
    <cellStyle name="Uwaga 3" xfId="11503" hidden="1"/>
    <cellStyle name="Uwaga 3" xfId="11501" hidden="1"/>
    <cellStyle name="Uwaga 3" xfId="11498" hidden="1"/>
    <cellStyle name="Uwaga 3" xfId="11488" hidden="1"/>
    <cellStyle name="Uwaga 3" xfId="11485" hidden="1"/>
    <cellStyle name="Uwaga 3" xfId="11482" hidden="1"/>
    <cellStyle name="Uwaga 3" xfId="11473" hidden="1"/>
    <cellStyle name="Uwaga 3" xfId="11471" hidden="1"/>
    <cellStyle name="Uwaga 3" xfId="11468" hidden="1"/>
    <cellStyle name="Uwaga 3" xfId="11458" hidden="1"/>
    <cellStyle name="Uwaga 3" xfId="11456" hidden="1"/>
    <cellStyle name="Uwaga 3" xfId="11454" hidden="1"/>
    <cellStyle name="Uwaga 3" xfId="11443" hidden="1"/>
    <cellStyle name="Uwaga 3" xfId="11441" hidden="1"/>
    <cellStyle name="Uwaga 3" xfId="11439" hidden="1"/>
    <cellStyle name="Uwaga 3" xfId="11428" hidden="1"/>
    <cellStyle name="Uwaga 3" xfId="11426" hidden="1"/>
    <cellStyle name="Uwaga 3" xfId="11424" hidden="1"/>
    <cellStyle name="Uwaga 3" xfId="11413" hidden="1"/>
    <cellStyle name="Uwaga 3" xfId="11411" hidden="1"/>
    <cellStyle name="Uwaga 3" xfId="11409" hidden="1"/>
    <cellStyle name="Uwaga 3" xfId="11398" hidden="1"/>
    <cellStyle name="Uwaga 3" xfId="11396" hidden="1"/>
    <cellStyle name="Uwaga 3" xfId="11394" hidden="1"/>
    <cellStyle name="Uwaga 3" xfId="11383" hidden="1"/>
    <cellStyle name="Uwaga 3" xfId="11381" hidden="1"/>
    <cellStyle name="Uwaga 3" xfId="11378" hidden="1"/>
    <cellStyle name="Uwaga 3" xfId="11368" hidden="1"/>
    <cellStyle name="Uwaga 3" xfId="11365" hidden="1"/>
    <cellStyle name="Uwaga 3" xfId="11362" hidden="1"/>
    <cellStyle name="Uwaga 3" xfId="11353" hidden="1"/>
    <cellStyle name="Uwaga 3" xfId="11350" hidden="1"/>
    <cellStyle name="Uwaga 3" xfId="11347" hidden="1"/>
    <cellStyle name="Uwaga 3" xfId="11338" hidden="1"/>
    <cellStyle name="Uwaga 3" xfId="11336" hidden="1"/>
    <cellStyle name="Uwaga 3" xfId="11334" hidden="1"/>
    <cellStyle name="Uwaga 3" xfId="11323" hidden="1"/>
    <cellStyle name="Uwaga 3" xfId="11320" hidden="1"/>
    <cellStyle name="Uwaga 3" xfId="11317" hidden="1"/>
    <cellStyle name="Uwaga 3" xfId="11308" hidden="1"/>
    <cellStyle name="Uwaga 3" xfId="11305" hidden="1"/>
    <cellStyle name="Uwaga 3" xfId="11302" hidden="1"/>
    <cellStyle name="Uwaga 3" xfId="11293" hidden="1"/>
    <cellStyle name="Uwaga 3" xfId="11290" hidden="1"/>
    <cellStyle name="Uwaga 3" xfId="11287" hidden="1"/>
    <cellStyle name="Uwaga 3" xfId="11280" hidden="1"/>
    <cellStyle name="Uwaga 3" xfId="11276" hidden="1"/>
    <cellStyle name="Uwaga 3" xfId="11273" hidden="1"/>
    <cellStyle name="Uwaga 3" xfId="11265" hidden="1"/>
    <cellStyle name="Uwaga 3" xfId="11261" hidden="1"/>
    <cellStyle name="Uwaga 3" xfId="11258" hidden="1"/>
    <cellStyle name="Uwaga 3" xfId="11250" hidden="1"/>
    <cellStyle name="Uwaga 3" xfId="11246" hidden="1"/>
    <cellStyle name="Uwaga 3" xfId="11242" hidden="1"/>
    <cellStyle name="Uwaga 3" xfId="11235" hidden="1"/>
    <cellStyle name="Uwaga 3" xfId="11231" hidden="1"/>
    <cellStyle name="Uwaga 3" xfId="11228" hidden="1"/>
    <cellStyle name="Uwaga 3" xfId="11220" hidden="1"/>
    <cellStyle name="Uwaga 3" xfId="11216" hidden="1"/>
    <cellStyle name="Uwaga 3" xfId="11213" hidden="1"/>
    <cellStyle name="Uwaga 3" xfId="11204" hidden="1"/>
    <cellStyle name="Uwaga 3" xfId="11199" hidden="1"/>
    <cellStyle name="Uwaga 3" xfId="11195" hidden="1"/>
    <cellStyle name="Uwaga 3" xfId="11189" hidden="1"/>
    <cellStyle name="Uwaga 3" xfId="11184" hidden="1"/>
    <cellStyle name="Uwaga 3" xfId="11180" hidden="1"/>
    <cellStyle name="Uwaga 3" xfId="11174" hidden="1"/>
    <cellStyle name="Uwaga 3" xfId="11169" hidden="1"/>
    <cellStyle name="Uwaga 3" xfId="11165" hidden="1"/>
    <cellStyle name="Uwaga 3" xfId="11160" hidden="1"/>
    <cellStyle name="Uwaga 3" xfId="11156" hidden="1"/>
    <cellStyle name="Uwaga 3" xfId="11152" hidden="1"/>
    <cellStyle name="Uwaga 3" xfId="11145" hidden="1"/>
    <cellStyle name="Uwaga 3" xfId="11140" hidden="1"/>
    <cellStyle name="Uwaga 3" xfId="11136" hidden="1"/>
    <cellStyle name="Uwaga 3" xfId="11129" hidden="1"/>
    <cellStyle name="Uwaga 3" xfId="11124" hidden="1"/>
    <cellStyle name="Uwaga 3" xfId="11120" hidden="1"/>
    <cellStyle name="Uwaga 3" xfId="11115" hidden="1"/>
    <cellStyle name="Uwaga 3" xfId="11110" hidden="1"/>
    <cellStyle name="Uwaga 3" xfId="11106" hidden="1"/>
    <cellStyle name="Uwaga 3" xfId="11100" hidden="1"/>
    <cellStyle name="Uwaga 3" xfId="11096" hidden="1"/>
    <cellStyle name="Uwaga 3" xfId="11093" hidden="1"/>
    <cellStyle name="Uwaga 3" xfId="11086" hidden="1"/>
    <cellStyle name="Uwaga 3" xfId="11081" hidden="1"/>
    <cellStyle name="Uwaga 3" xfId="11076" hidden="1"/>
    <cellStyle name="Uwaga 3" xfId="11070" hidden="1"/>
    <cellStyle name="Uwaga 3" xfId="11065" hidden="1"/>
    <cellStyle name="Uwaga 3" xfId="11060" hidden="1"/>
    <cellStyle name="Uwaga 3" xfId="11055" hidden="1"/>
    <cellStyle name="Uwaga 3" xfId="11050" hidden="1"/>
    <cellStyle name="Uwaga 3" xfId="11045" hidden="1"/>
    <cellStyle name="Uwaga 3" xfId="11041" hidden="1"/>
    <cellStyle name="Uwaga 3" xfId="11037" hidden="1"/>
    <cellStyle name="Uwaga 3" xfId="11032" hidden="1"/>
    <cellStyle name="Uwaga 3" xfId="11025" hidden="1"/>
    <cellStyle name="Uwaga 3" xfId="11020" hidden="1"/>
    <cellStyle name="Uwaga 3" xfId="11015" hidden="1"/>
    <cellStyle name="Uwaga 3" xfId="11009" hidden="1"/>
    <cellStyle name="Uwaga 3" xfId="11004" hidden="1"/>
    <cellStyle name="Uwaga 3" xfId="11000" hidden="1"/>
    <cellStyle name="Uwaga 3" xfId="10995" hidden="1"/>
    <cellStyle name="Uwaga 3" xfId="10990" hidden="1"/>
    <cellStyle name="Uwaga 3" xfId="10985" hidden="1"/>
    <cellStyle name="Uwaga 3" xfId="10981" hidden="1"/>
    <cellStyle name="Uwaga 3" xfId="10976" hidden="1"/>
    <cellStyle name="Uwaga 3" xfId="10971" hidden="1"/>
    <cellStyle name="Uwaga 3" xfId="10966" hidden="1"/>
    <cellStyle name="Uwaga 3" xfId="10962" hidden="1"/>
    <cellStyle name="Uwaga 3" xfId="10958" hidden="1"/>
    <cellStyle name="Uwaga 3" xfId="10951" hidden="1"/>
    <cellStyle name="Uwaga 3" xfId="10947" hidden="1"/>
    <cellStyle name="Uwaga 3" xfId="10942" hidden="1"/>
    <cellStyle name="Uwaga 3" xfId="10936" hidden="1"/>
    <cellStyle name="Uwaga 3" xfId="10932" hidden="1"/>
    <cellStyle name="Uwaga 3" xfId="10927" hidden="1"/>
    <cellStyle name="Uwaga 3" xfId="10921" hidden="1"/>
    <cellStyle name="Uwaga 3" xfId="10917" hidden="1"/>
    <cellStyle name="Uwaga 3" xfId="10913" hidden="1"/>
    <cellStyle name="Uwaga 3" xfId="10906" hidden="1"/>
    <cellStyle name="Uwaga 3" xfId="10902" hidden="1"/>
    <cellStyle name="Uwaga 3" xfId="10898" hidden="1"/>
    <cellStyle name="Uwaga 3" xfId="11762" hidden="1"/>
    <cellStyle name="Uwaga 3" xfId="11760" hidden="1"/>
    <cellStyle name="Uwaga 3" xfId="11758" hidden="1"/>
    <cellStyle name="Uwaga 3" xfId="11745" hidden="1"/>
    <cellStyle name="Uwaga 3" xfId="11744" hidden="1"/>
    <cellStyle name="Uwaga 3" xfId="11743" hidden="1"/>
    <cellStyle name="Uwaga 3" xfId="11730" hidden="1"/>
    <cellStyle name="Uwaga 3" xfId="11729" hidden="1"/>
    <cellStyle name="Uwaga 3" xfId="11728" hidden="1"/>
    <cellStyle name="Uwaga 3" xfId="11716" hidden="1"/>
    <cellStyle name="Uwaga 3" xfId="11714" hidden="1"/>
    <cellStyle name="Uwaga 3" xfId="11713" hidden="1"/>
    <cellStyle name="Uwaga 3" xfId="11700" hidden="1"/>
    <cellStyle name="Uwaga 3" xfId="11699" hidden="1"/>
    <cellStyle name="Uwaga 3" xfId="11698" hidden="1"/>
    <cellStyle name="Uwaga 3" xfId="11686" hidden="1"/>
    <cellStyle name="Uwaga 3" xfId="11684" hidden="1"/>
    <cellStyle name="Uwaga 3" xfId="11682" hidden="1"/>
    <cellStyle name="Uwaga 3" xfId="11671" hidden="1"/>
    <cellStyle name="Uwaga 3" xfId="11669" hidden="1"/>
    <cellStyle name="Uwaga 3" xfId="11667" hidden="1"/>
    <cellStyle name="Uwaga 3" xfId="11656" hidden="1"/>
    <cellStyle name="Uwaga 3" xfId="11654" hidden="1"/>
    <cellStyle name="Uwaga 3" xfId="11652" hidden="1"/>
    <cellStyle name="Uwaga 3" xfId="11641" hidden="1"/>
    <cellStyle name="Uwaga 3" xfId="11639" hidden="1"/>
    <cellStyle name="Uwaga 3" xfId="11637" hidden="1"/>
    <cellStyle name="Uwaga 3" xfId="11626" hidden="1"/>
    <cellStyle name="Uwaga 3" xfId="11624" hidden="1"/>
    <cellStyle name="Uwaga 3" xfId="11622" hidden="1"/>
    <cellStyle name="Uwaga 3" xfId="11611" hidden="1"/>
    <cellStyle name="Uwaga 3" xfId="11609" hidden="1"/>
    <cellStyle name="Uwaga 3" xfId="11607" hidden="1"/>
    <cellStyle name="Uwaga 3" xfId="11596" hidden="1"/>
    <cellStyle name="Uwaga 3" xfId="11594" hidden="1"/>
    <cellStyle name="Uwaga 3" xfId="11592" hidden="1"/>
    <cellStyle name="Uwaga 3" xfId="11581" hidden="1"/>
    <cellStyle name="Uwaga 3" xfId="11579" hidden="1"/>
    <cellStyle name="Uwaga 3" xfId="11577" hidden="1"/>
    <cellStyle name="Uwaga 3" xfId="11566" hidden="1"/>
    <cellStyle name="Uwaga 3" xfId="11564" hidden="1"/>
    <cellStyle name="Uwaga 3" xfId="11562" hidden="1"/>
    <cellStyle name="Uwaga 3" xfId="11551" hidden="1"/>
    <cellStyle name="Uwaga 3" xfId="11549" hidden="1"/>
    <cellStyle name="Uwaga 3" xfId="11547" hidden="1"/>
    <cellStyle name="Uwaga 3" xfId="11536" hidden="1"/>
    <cellStyle name="Uwaga 3" xfId="11534" hidden="1"/>
    <cellStyle name="Uwaga 3" xfId="11532" hidden="1"/>
    <cellStyle name="Uwaga 3" xfId="11521" hidden="1"/>
    <cellStyle name="Uwaga 3" xfId="11519" hidden="1"/>
    <cellStyle name="Uwaga 3" xfId="11517" hidden="1"/>
    <cellStyle name="Uwaga 3" xfId="11506" hidden="1"/>
    <cellStyle name="Uwaga 3" xfId="11504" hidden="1"/>
    <cellStyle name="Uwaga 3" xfId="11502" hidden="1"/>
    <cellStyle name="Uwaga 3" xfId="11491" hidden="1"/>
    <cellStyle name="Uwaga 3" xfId="11489" hidden="1"/>
    <cellStyle name="Uwaga 3" xfId="11487" hidden="1"/>
    <cellStyle name="Uwaga 3" xfId="11476" hidden="1"/>
    <cellStyle name="Uwaga 3" xfId="11474" hidden="1"/>
    <cellStyle name="Uwaga 3" xfId="11472" hidden="1"/>
    <cellStyle name="Uwaga 3" xfId="11461" hidden="1"/>
    <cellStyle name="Uwaga 3" xfId="11459" hidden="1"/>
    <cellStyle name="Uwaga 3" xfId="11457" hidden="1"/>
    <cellStyle name="Uwaga 3" xfId="11446" hidden="1"/>
    <cellStyle name="Uwaga 3" xfId="11444" hidden="1"/>
    <cellStyle name="Uwaga 3" xfId="11442" hidden="1"/>
    <cellStyle name="Uwaga 3" xfId="11431" hidden="1"/>
    <cellStyle name="Uwaga 3" xfId="11429" hidden="1"/>
    <cellStyle name="Uwaga 3" xfId="11427" hidden="1"/>
    <cellStyle name="Uwaga 3" xfId="11416" hidden="1"/>
    <cellStyle name="Uwaga 3" xfId="11414" hidden="1"/>
    <cellStyle name="Uwaga 3" xfId="11412" hidden="1"/>
    <cellStyle name="Uwaga 3" xfId="11401" hidden="1"/>
    <cellStyle name="Uwaga 3" xfId="11399" hidden="1"/>
    <cellStyle name="Uwaga 3" xfId="11397" hidden="1"/>
    <cellStyle name="Uwaga 3" xfId="11386" hidden="1"/>
    <cellStyle name="Uwaga 3" xfId="11384" hidden="1"/>
    <cellStyle name="Uwaga 3" xfId="11382" hidden="1"/>
    <cellStyle name="Uwaga 3" xfId="11371" hidden="1"/>
    <cellStyle name="Uwaga 3" xfId="11369" hidden="1"/>
    <cellStyle name="Uwaga 3" xfId="11366" hidden="1"/>
    <cellStyle name="Uwaga 3" xfId="11356" hidden="1"/>
    <cellStyle name="Uwaga 3" xfId="11354" hidden="1"/>
    <cellStyle name="Uwaga 3" xfId="11352" hidden="1"/>
    <cellStyle name="Uwaga 3" xfId="11341" hidden="1"/>
    <cellStyle name="Uwaga 3" xfId="11339" hidden="1"/>
    <cellStyle name="Uwaga 3" xfId="11337" hidden="1"/>
    <cellStyle name="Uwaga 3" xfId="11326" hidden="1"/>
    <cellStyle name="Uwaga 3" xfId="11324" hidden="1"/>
    <cellStyle name="Uwaga 3" xfId="11321" hidden="1"/>
    <cellStyle name="Uwaga 3" xfId="11311" hidden="1"/>
    <cellStyle name="Uwaga 3" xfId="11309" hidden="1"/>
    <cellStyle name="Uwaga 3" xfId="11306" hidden="1"/>
    <cellStyle name="Uwaga 3" xfId="11296" hidden="1"/>
    <cellStyle name="Uwaga 3" xfId="11294" hidden="1"/>
    <cellStyle name="Uwaga 3" xfId="11291" hidden="1"/>
    <cellStyle name="Uwaga 3" xfId="11282" hidden="1"/>
    <cellStyle name="Uwaga 3" xfId="11279" hidden="1"/>
    <cellStyle name="Uwaga 3" xfId="11275" hidden="1"/>
    <cellStyle name="Uwaga 3" xfId="11267" hidden="1"/>
    <cellStyle name="Uwaga 3" xfId="11264" hidden="1"/>
    <cellStyle name="Uwaga 3" xfId="11260" hidden="1"/>
    <cellStyle name="Uwaga 3" xfId="11252" hidden="1"/>
    <cellStyle name="Uwaga 3" xfId="11249" hidden="1"/>
    <cellStyle name="Uwaga 3" xfId="11245" hidden="1"/>
    <cellStyle name="Uwaga 3" xfId="11237" hidden="1"/>
    <cellStyle name="Uwaga 3" xfId="11234" hidden="1"/>
    <cellStyle name="Uwaga 3" xfId="11230" hidden="1"/>
    <cellStyle name="Uwaga 3" xfId="11222" hidden="1"/>
    <cellStyle name="Uwaga 3" xfId="11219" hidden="1"/>
    <cellStyle name="Uwaga 3" xfId="11215" hidden="1"/>
    <cellStyle name="Uwaga 3" xfId="11207" hidden="1"/>
    <cellStyle name="Uwaga 3" xfId="11203" hidden="1"/>
    <cellStyle name="Uwaga 3" xfId="11198" hidden="1"/>
    <cellStyle name="Uwaga 3" xfId="11192" hidden="1"/>
    <cellStyle name="Uwaga 3" xfId="11188" hidden="1"/>
    <cellStyle name="Uwaga 3" xfId="11183" hidden="1"/>
    <cellStyle name="Uwaga 3" xfId="11177" hidden="1"/>
    <cellStyle name="Uwaga 3" xfId="11173" hidden="1"/>
    <cellStyle name="Uwaga 3" xfId="11168" hidden="1"/>
    <cellStyle name="Uwaga 3" xfId="11162" hidden="1"/>
    <cellStyle name="Uwaga 3" xfId="11159" hidden="1"/>
    <cellStyle name="Uwaga 3" xfId="11155" hidden="1"/>
    <cellStyle name="Uwaga 3" xfId="11147" hidden="1"/>
    <cellStyle name="Uwaga 3" xfId="11144" hidden="1"/>
    <cellStyle name="Uwaga 3" xfId="11139" hidden="1"/>
    <cellStyle name="Uwaga 3" xfId="11132" hidden="1"/>
    <cellStyle name="Uwaga 3" xfId="11128" hidden="1"/>
    <cellStyle name="Uwaga 3" xfId="11123" hidden="1"/>
    <cellStyle name="Uwaga 3" xfId="11117" hidden="1"/>
    <cellStyle name="Uwaga 3" xfId="11113" hidden="1"/>
    <cellStyle name="Uwaga 3" xfId="11108" hidden="1"/>
    <cellStyle name="Uwaga 3" xfId="11102" hidden="1"/>
    <cellStyle name="Uwaga 3" xfId="11099" hidden="1"/>
    <cellStyle name="Uwaga 3" xfId="11095" hidden="1"/>
    <cellStyle name="Uwaga 3" xfId="11087" hidden="1"/>
    <cellStyle name="Uwaga 3" xfId="11082" hidden="1"/>
    <cellStyle name="Uwaga 3" xfId="11077" hidden="1"/>
    <cellStyle name="Uwaga 3" xfId="11072" hidden="1"/>
    <cellStyle name="Uwaga 3" xfId="11067" hidden="1"/>
    <cellStyle name="Uwaga 3" xfId="11062" hidden="1"/>
    <cellStyle name="Uwaga 3" xfId="11057" hidden="1"/>
    <cellStyle name="Uwaga 3" xfId="11052" hidden="1"/>
    <cellStyle name="Uwaga 3" xfId="11047" hidden="1"/>
    <cellStyle name="Uwaga 3" xfId="11042" hidden="1"/>
    <cellStyle name="Uwaga 3" xfId="11038" hidden="1"/>
    <cellStyle name="Uwaga 3" xfId="11033" hidden="1"/>
    <cellStyle name="Uwaga 3" xfId="11026" hidden="1"/>
    <cellStyle name="Uwaga 3" xfId="11021" hidden="1"/>
    <cellStyle name="Uwaga 3" xfId="11016" hidden="1"/>
    <cellStyle name="Uwaga 3" xfId="11011" hidden="1"/>
    <cellStyle name="Uwaga 3" xfId="11006" hidden="1"/>
    <cellStyle name="Uwaga 3" xfId="11001" hidden="1"/>
    <cellStyle name="Uwaga 3" xfId="10996" hidden="1"/>
    <cellStyle name="Uwaga 3" xfId="10991" hidden="1"/>
    <cellStyle name="Uwaga 3" xfId="10986" hidden="1"/>
    <cellStyle name="Uwaga 3" xfId="10982" hidden="1"/>
    <cellStyle name="Uwaga 3" xfId="10977" hidden="1"/>
    <cellStyle name="Uwaga 3" xfId="10972" hidden="1"/>
    <cellStyle name="Uwaga 3" xfId="10967" hidden="1"/>
    <cellStyle name="Uwaga 3" xfId="10963" hidden="1"/>
    <cellStyle name="Uwaga 3" xfId="10959" hidden="1"/>
    <cellStyle name="Uwaga 3" xfId="10952" hidden="1"/>
    <cellStyle name="Uwaga 3" xfId="10948" hidden="1"/>
    <cellStyle name="Uwaga 3" xfId="10943" hidden="1"/>
    <cellStyle name="Uwaga 3" xfId="10937" hidden="1"/>
    <cellStyle name="Uwaga 3" xfId="10933" hidden="1"/>
    <cellStyle name="Uwaga 3" xfId="10928" hidden="1"/>
    <cellStyle name="Uwaga 3" xfId="10922" hidden="1"/>
    <cellStyle name="Uwaga 3" xfId="10918" hidden="1"/>
    <cellStyle name="Uwaga 3" xfId="10914" hidden="1"/>
    <cellStyle name="Uwaga 3" xfId="10907" hidden="1"/>
    <cellStyle name="Uwaga 3" xfId="10903" hidden="1"/>
    <cellStyle name="Uwaga 3" xfId="10899" hidden="1"/>
    <cellStyle name="Uwaga 3" xfId="11766" hidden="1"/>
    <cellStyle name="Uwaga 3" xfId="11765" hidden="1"/>
    <cellStyle name="Uwaga 3" xfId="11763" hidden="1"/>
    <cellStyle name="Uwaga 3" xfId="11750" hidden="1"/>
    <cellStyle name="Uwaga 3" xfId="11748" hidden="1"/>
    <cellStyle name="Uwaga 3" xfId="11746" hidden="1"/>
    <cellStyle name="Uwaga 3" xfId="11736" hidden="1"/>
    <cellStyle name="Uwaga 3" xfId="11734" hidden="1"/>
    <cellStyle name="Uwaga 3" xfId="11732" hidden="1"/>
    <cellStyle name="Uwaga 3" xfId="11721" hidden="1"/>
    <cellStyle name="Uwaga 3" xfId="11719" hidden="1"/>
    <cellStyle name="Uwaga 3" xfId="11717" hidden="1"/>
    <cellStyle name="Uwaga 3" xfId="11704" hidden="1"/>
    <cellStyle name="Uwaga 3" xfId="11702" hidden="1"/>
    <cellStyle name="Uwaga 3" xfId="11701" hidden="1"/>
    <cellStyle name="Uwaga 3" xfId="11688" hidden="1"/>
    <cellStyle name="Uwaga 3" xfId="11687" hidden="1"/>
    <cellStyle name="Uwaga 3" xfId="11685" hidden="1"/>
    <cellStyle name="Uwaga 3" xfId="11673" hidden="1"/>
    <cellStyle name="Uwaga 3" xfId="11672" hidden="1"/>
    <cellStyle name="Uwaga 3" xfId="11670" hidden="1"/>
    <cellStyle name="Uwaga 3" xfId="11658" hidden="1"/>
    <cellStyle name="Uwaga 3" xfId="11657" hidden="1"/>
    <cellStyle name="Uwaga 3" xfId="11655" hidden="1"/>
    <cellStyle name="Uwaga 3" xfId="11643" hidden="1"/>
    <cellStyle name="Uwaga 3" xfId="11642" hidden="1"/>
    <cellStyle name="Uwaga 3" xfId="11640" hidden="1"/>
    <cellStyle name="Uwaga 3" xfId="11628" hidden="1"/>
    <cellStyle name="Uwaga 3" xfId="11627" hidden="1"/>
    <cellStyle name="Uwaga 3" xfId="11625" hidden="1"/>
    <cellStyle name="Uwaga 3" xfId="11613" hidden="1"/>
    <cellStyle name="Uwaga 3" xfId="11612" hidden="1"/>
    <cellStyle name="Uwaga 3" xfId="11610" hidden="1"/>
    <cellStyle name="Uwaga 3" xfId="11598" hidden="1"/>
    <cellStyle name="Uwaga 3" xfId="11597" hidden="1"/>
    <cellStyle name="Uwaga 3" xfId="11595" hidden="1"/>
    <cellStyle name="Uwaga 3" xfId="11583" hidden="1"/>
    <cellStyle name="Uwaga 3" xfId="11582" hidden="1"/>
    <cellStyle name="Uwaga 3" xfId="11580" hidden="1"/>
    <cellStyle name="Uwaga 3" xfId="11568" hidden="1"/>
    <cellStyle name="Uwaga 3" xfId="11567" hidden="1"/>
    <cellStyle name="Uwaga 3" xfId="11565" hidden="1"/>
    <cellStyle name="Uwaga 3" xfId="11553" hidden="1"/>
    <cellStyle name="Uwaga 3" xfId="11552" hidden="1"/>
    <cellStyle name="Uwaga 3" xfId="11550" hidden="1"/>
    <cellStyle name="Uwaga 3" xfId="11538" hidden="1"/>
    <cellStyle name="Uwaga 3" xfId="11537" hidden="1"/>
    <cellStyle name="Uwaga 3" xfId="11535" hidden="1"/>
    <cellStyle name="Uwaga 3" xfId="11523" hidden="1"/>
    <cellStyle name="Uwaga 3" xfId="11522" hidden="1"/>
    <cellStyle name="Uwaga 3" xfId="11520" hidden="1"/>
    <cellStyle name="Uwaga 3" xfId="11508" hidden="1"/>
    <cellStyle name="Uwaga 3" xfId="11507" hidden="1"/>
    <cellStyle name="Uwaga 3" xfId="11505" hidden="1"/>
    <cellStyle name="Uwaga 3" xfId="11493" hidden="1"/>
    <cellStyle name="Uwaga 3" xfId="11492" hidden="1"/>
    <cellStyle name="Uwaga 3" xfId="11490" hidden="1"/>
    <cellStyle name="Uwaga 3" xfId="11478" hidden="1"/>
    <cellStyle name="Uwaga 3" xfId="11477" hidden="1"/>
    <cellStyle name="Uwaga 3" xfId="11475" hidden="1"/>
    <cellStyle name="Uwaga 3" xfId="11463" hidden="1"/>
    <cellStyle name="Uwaga 3" xfId="11462" hidden="1"/>
    <cellStyle name="Uwaga 3" xfId="11460" hidden="1"/>
    <cellStyle name="Uwaga 3" xfId="11448" hidden="1"/>
    <cellStyle name="Uwaga 3" xfId="11447" hidden="1"/>
    <cellStyle name="Uwaga 3" xfId="11445" hidden="1"/>
    <cellStyle name="Uwaga 3" xfId="11433" hidden="1"/>
    <cellStyle name="Uwaga 3" xfId="11432" hidden="1"/>
    <cellStyle name="Uwaga 3" xfId="11430" hidden="1"/>
    <cellStyle name="Uwaga 3" xfId="11418" hidden="1"/>
    <cellStyle name="Uwaga 3" xfId="11417" hidden="1"/>
    <cellStyle name="Uwaga 3" xfId="11415" hidden="1"/>
    <cellStyle name="Uwaga 3" xfId="11403" hidden="1"/>
    <cellStyle name="Uwaga 3" xfId="11402" hidden="1"/>
    <cellStyle name="Uwaga 3" xfId="11400" hidden="1"/>
    <cellStyle name="Uwaga 3" xfId="11388" hidden="1"/>
    <cellStyle name="Uwaga 3" xfId="11387" hidden="1"/>
    <cellStyle name="Uwaga 3" xfId="11385" hidden="1"/>
    <cellStyle name="Uwaga 3" xfId="11373" hidden="1"/>
    <cellStyle name="Uwaga 3" xfId="11372" hidden="1"/>
    <cellStyle name="Uwaga 3" xfId="11370" hidden="1"/>
    <cellStyle name="Uwaga 3" xfId="11358" hidden="1"/>
    <cellStyle name="Uwaga 3" xfId="11357" hidden="1"/>
    <cellStyle name="Uwaga 3" xfId="11355" hidden="1"/>
    <cellStyle name="Uwaga 3" xfId="11343" hidden="1"/>
    <cellStyle name="Uwaga 3" xfId="11342" hidden="1"/>
    <cellStyle name="Uwaga 3" xfId="11340" hidden="1"/>
    <cellStyle name="Uwaga 3" xfId="11328" hidden="1"/>
    <cellStyle name="Uwaga 3" xfId="11327" hidden="1"/>
    <cellStyle name="Uwaga 3" xfId="11325" hidden="1"/>
    <cellStyle name="Uwaga 3" xfId="11313" hidden="1"/>
    <cellStyle name="Uwaga 3" xfId="11312" hidden="1"/>
    <cellStyle name="Uwaga 3" xfId="11310" hidden="1"/>
    <cellStyle name="Uwaga 3" xfId="11298" hidden="1"/>
    <cellStyle name="Uwaga 3" xfId="11297" hidden="1"/>
    <cellStyle name="Uwaga 3" xfId="11295" hidden="1"/>
    <cellStyle name="Uwaga 3" xfId="11283" hidden="1"/>
    <cellStyle name="Uwaga 3" xfId="11281" hidden="1"/>
    <cellStyle name="Uwaga 3" xfId="11278" hidden="1"/>
    <cellStyle name="Uwaga 3" xfId="11268" hidden="1"/>
    <cellStyle name="Uwaga 3" xfId="11266" hidden="1"/>
    <cellStyle name="Uwaga 3" xfId="11263" hidden="1"/>
    <cellStyle name="Uwaga 3" xfId="11253" hidden="1"/>
    <cellStyle name="Uwaga 3" xfId="11251" hidden="1"/>
    <cellStyle name="Uwaga 3" xfId="11248" hidden="1"/>
    <cellStyle name="Uwaga 3" xfId="11238" hidden="1"/>
    <cellStyle name="Uwaga 3" xfId="11236" hidden="1"/>
    <cellStyle name="Uwaga 3" xfId="11233" hidden="1"/>
    <cellStyle name="Uwaga 3" xfId="11223" hidden="1"/>
    <cellStyle name="Uwaga 3" xfId="11221" hidden="1"/>
    <cellStyle name="Uwaga 3" xfId="11218" hidden="1"/>
    <cellStyle name="Uwaga 3" xfId="11208" hidden="1"/>
    <cellStyle name="Uwaga 3" xfId="11206" hidden="1"/>
    <cellStyle name="Uwaga 3" xfId="11202" hidden="1"/>
    <cellStyle name="Uwaga 3" xfId="11193" hidden="1"/>
    <cellStyle name="Uwaga 3" xfId="11190" hidden="1"/>
    <cellStyle name="Uwaga 3" xfId="11186" hidden="1"/>
    <cellStyle name="Uwaga 3" xfId="11178" hidden="1"/>
    <cellStyle name="Uwaga 3" xfId="11176" hidden="1"/>
    <cellStyle name="Uwaga 3" xfId="11172" hidden="1"/>
    <cellStyle name="Uwaga 3" xfId="11163" hidden="1"/>
    <cellStyle name="Uwaga 3" xfId="11161" hidden="1"/>
    <cellStyle name="Uwaga 3" xfId="11158" hidden="1"/>
    <cellStyle name="Uwaga 3" xfId="11148" hidden="1"/>
    <cellStyle name="Uwaga 3" xfId="11146" hidden="1"/>
    <cellStyle name="Uwaga 3" xfId="11141" hidden="1"/>
    <cellStyle name="Uwaga 3" xfId="11133" hidden="1"/>
    <cellStyle name="Uwaga 3" xfId="11131" hidden="1"/>
    <cellStyle name="Uwaga 3" xfId="11126" hidden="1"/>
    <cellStyle name="Uwaga 3" xfId="11118" hidden="1"/>
    <cellStyle name="Uwaga 3" xfId="11116" hidden="1"/>
    <cellStyle name="Uwaga 3" xfId="11111" hidden="1"/>
    <cellStyle name="Uwaga 3" xfId="11103" hidden="1"/>
    <cellStyle name="Uwaga 3" xfId="11101" hidden="1"/>
    <cellStyle name="Uwaga 3" xfId="11097" hidden="1"/>
    <cellStyle name="Uwaga 3" xfId="11088" hidden="1"/>
    <cellStyle name="Uwaga 3" xfId="11085" hidden="1"/>
    <cellStyle name="Uwaga 3" xfId="11080" hidden="1"/>
    <cellStyle name="Uwaga 3" xfId="11073" hidden="1"/>
    <cellStyle name="Uwaga 3" xfId="11069" hidden="1"/>
    <cellStyle name="Uwaga 3" xfId="11064" hidden="1"/>
    <cellStyle name="Uwaga 3" xfId="11058" hidden="1"/>
    <cellStyle name="Uwaga 3" xfId="11054" hidden="1"/>
    <cellStyle name="Uwaga 3" xfId="11049" hidden="1"/>
    <cellStyle name="Uwaga 3" xfId="11043" hidden="1"/>
    <cellStyle name="Uwaga 3" xfId="11040" hidden="1"/>
    <cellStyle name="Uwaga 3" xfId="11036" hidden="1"/>
    <cellStyle name="Uwaga 3" xfId="11027" hidden="1"/>
    <cellStyle name="Uwaga 3" xfId="11022" hidden="1"/>
    <cellStyle name="Uwaga 3" xfId="11017" hidden="1"/>
    <cellStyle name="Uwaga 3" xfId="11012" hidden="1"/>
    <cellStyle name="Uwaga 3" xfId="11007" hidden="1"/>
    <cellStyle name="Uwaga 3" xfId="11002" hidden="1"/>
    <cellStyle name="Uwaga 3" xfId="10997" hidden="1"/>
    <cellStyle name="Uwaga 3" xfId="10992" hidden="1"/>
    <cellStyle name="Uwaga 3" xfId="10987" hidden="1"/>
    <cellStyle name="Uwaga 3" xfId="10983" hidden="1"/>
    <cellStyle name="Uwaga 3" xfId="10978" hidden="1"/>
    <cellStyle name="Uwaga 3" xfId="10973" hidden="1"/>
    <cellStyle name="Uwaga 3" xfId="10968" hidden="1"/>
    <cellStyle name="Uwaga 3" xfId="10964" hidden="1"/>
    <cellStyle name="Uwaga 3" xfId="10960" hidden="1"/>
    <cellStyle name="Uwaga 3" xfId="10953" hidden="1"/>
    <cellStyle name="Uwaga 3" xfId="10949" hidden="1"/>
    <cellStyle name="Uwaga 3" xfId="10944" hidden="1"/>
    <cellStyle name="Uwaga 3" xfId="10938" hidden="1"/>
    <cellStyle name="Uwaga 3" xfId="10934" hidden="1"/>
    <cellStyle name="Uwaga 3" xfId="10929" hidden="1"/>
    <cellStyle name="Uwaga 3" xfId="10923" hidden="1"/>
    <cellStyle name="Uwaga 3" xfId="10919" hidden="1"/>
    <cellStyle name="Uwaga 3" xfId="10915" hidden="1"/>
    <cellStyle name="Uwaga 3" xfId="10908" hidden="1"/>
    <cellStyle name="Uwaga 3" xfId="10904" hidden="1"/>
    <cellStyle name="Uwaga 3" xfId="10900" hidden="1"/>
    <cellStyle name="Uwaga 3" xfId="10853" hidden="1"/>
    <cellStyle name="Uwaga 3" xfId="10852" hidden="1"/>
    <cellStyle name="Uwaga 3" xfId="10851" hidden="1"/>
    <cellStyle name="Uwaga 3" xfId="10844" hidden="1"/>
    <cellStyle name="Uwaga 3" xfId="10843" hidden="1"/>
    <cellStyle name="Uwaga 3" xfId="10842" hidden="1"/>
    <cellStyle name="Uwaga 3" xfId="10835" hidden="1"/>
    <cellStyle name="Uwaga 3" xfId="10834" hidden="1"/>
    <cellStyle name="Uwaga 3" xfId="10833" hidden="1"/>
    <cellStyle name="Uwaga 3" xfId="10826" hidden="1"/>
    <cellStyle name="Uwaga 3" xfId="10825" hidden="1"/>
    <cellStyle name="Uwaga 3" xfId="10824" hidden="1"/>
    <cellStyle name="Uwaga 3" xfId="10817" hidden="1"/>
    <cellStyle name="Uwaga 3" xfId="10816" hidden="1"/>
    <cellStyle name="Uwaga 3" xfId="10814" hidden="1"/>
    <cellStyle name="Uwaga 3" xfId="10809" hidden="1"/>
    <cellStyle name="Uwaga 3" xfId="10806" hidden="1"/>
    <cellStyle name="Uwaga 3" xfId="10804" hidden="1"/>
    <cellStyle name="Uwaga 3" xfId="10800" hidden="1"/>
    <cellStyle name="Uwaga 3" xfId="10797" hidden="1"/>
    <cellStyle name="Uwaga 3" xfId="10795" hidden="1"/>
    <cellStyle name="Uwaga 3" xfId="10791" hidden="1"/>
    <cellStyle name="Uwaga 3" xfId="10788" hidden="1"/>
    <cellStyle name="Uwaga 3" xfId="10786" hidden="1"/>
    <cellStyle name="Uwaga 3" xfId="10782" hidden="1"/>
    <cellStyle name="Uwaga 3" xfId="10780" hidden="1"/>
    <cellStyle name="Uwaga 3" xfId="10779" hidden="1"/>
    <cellStyle name="Uwaga 3" xfId="10773" hidden="1"/>
    <cellStyle name="Uwaga 3" xfId="10771" hidden="1"/>
    <cellStyle name="Uwaga 3" xfId="10768" hidden="1"/>
    <cellStyle name="Uwaga 3" xfId="10764" hidden="1"/>
    <cellStyle name="Uwaga 3" xfId="10761" hidden="1"/>
    <cellStyle name="Uwaga 3" xfId="10759" hidden="1"/>
    <cellStyle name="Uwaga 3" xfId="10755" hidden="1"/>
    <cellStyle name="Uwaga 3" xfId="10752" hidden="1"/>
    <cellStyle name="Uwaga 3" xfId="10750" hidden="1"/>
    <cellStyle name="Uwaga 3" xfId="10746" hidden="1"/>
    <cellStyle name="Uwaga 3" xfId="10744" hidden="1"/>
    <cellStyle name="Uwaga 3" xfId="10743" hidden="1"/>
    <cellStyle name="Uwaga 3" xfId="10737" hidden="1"/>
    <cellStyle name="Uwaga 3" xfId="10734" hidden="1"/>
    <cellStyle name="Uwaga 3" xfId="10732" hidden="1"/>
    <cellStyle name="Uwaga 3" xfId="10728" hidden="1"/>
    <cellStyle name="Uwaga 3" xfId="10725" hidden="1"/>
    <cellStyle name="Uwaga 3" xfId="10723" hidden="1"/>
    <cellStyle name="Uwaga 3" xfId="10719" hidden="1"/>
    <cellStyle name="Uwaga 3" xfId="10716" hidden="1"/>
    <cellStyle name="Uwaga 3" xfId="10714" hidden="1"/>
    <cellStyle name="Uwaga 3" xfId="10710" hidden="1"/>
    <cellStyle name="Uwaga 3" xfId="10708" hidden="1"/>
    <cellStyle name="Uwaga 3" xfId="10707" hidden="1"/>
    <cellStyle name="Uwaga 3" xfId="10700" hidden="1"/>
    <cellStyle name="Uwaga 3" xfId="10697" hidden="1"/>
    <cellStyle name="Uwaga 3" xfId="10695" hidden="1"/>
    <cellStyle name="Uwaga 3" xfId="10691" hidden="1"/>
    <cellStyle name="Uwaga 3" xfId="10688" hidden="1"/>
    <cellStyle name="Uwaga 3" xfId="10686" hidden="1"/>
    <cellStyle name="Uwaga 3" xfId="10682" hidden="1"/>
    <cellStyle name="Uwaga 3" xfId="10679" hidden="1"/>
    <cellStyle name="Uwaga 3" xfId="10677" hidden="1"/>
    <cellStyle name="Uwaga 3" xfId="10674" hidden="1"/>
    <cellStyle name="Uwaga 3" xfId="10672" hidden="1"/>
    <cellStyle name="Uwaga 3" xfId="10671" hidden="1"/>
    <cellStyle name="Uwaga 3" xfId="10665" hidden="1"/>
    <cellStyle name="Uwaga 3" xfId="10663" hidden="1"/>
    <cellStyle name="Uwaga 3" xfId="10661" hidden="1"/>
    <cellStyle name="Uwaga 3" xfId="10656" hidden="1"/>
    <cellStyle name="Uwaga 3" xfId="10654" hidden="1"/>
    <cellStyle name="Uwaga 3" xfId="10652" hidden="1"/>
    <cellStyle name="Uwaga 3" xfId="10647" hidden="1"/>
    <cellStyle name="Uwaga 3" xfId="10645" hidden="1"/>
    <cellStyle name="Uwaga 3" xfId="10643" hidden="1"/>
    <cellStyle name="Uwaga 3" xfId="10638" hidden="1"/>
    <cellStyle name="Uwaga 3" xfId="10636" hidden="1"/>
    <cellStyle name="Uwaga 3" xfId="10635" hidden="1"/>
    <cellStyle name="Uwaga 3" xfId="10628" hidden="1"/>
    <cellStyle name="Uwaga 3" xfId="10625" hidden="1"/>
    <cellStyle name="Uwaga 3" xfId="10623" hidden="1"/>
    <cellStyle name="Uwaga 3" xfId="10619" hidden="1"/>
    <cellStyle name="Uwaga 3" xfId="10616" hidden="1"/>
    <cellStyle name="Uwaga 3" xfId="10614" hidden="1"/>
    <cellStyle name="Uwaga 3" xfId="10610" hidden="1"/>
    <cellStyle name="Uwaga 3" xfId="10607" hidden="1"/>
    <cellStyle name="Uwaga 3" xfId="10605" hidden="1"/>
    <cellStyle name="Uwaga 3" xfId="10602" hidden="1"/>
    <cellStyle name="Uwaga 3" xfId="10600" hidden="1"/>
    <cellStyle name="Uwaga 3" xfId="10598" hidden="1"/>
    <cellStyle name="Uwaga 3" xfId="10592" hidden="1"/>
    <cellStyle name="Uwaga 3" xfId="10589" hidden="1"/>
    <cellStyle name="Uwaga 3" xfId="10587" hidden="1"/>
    <cellStyle name="Uwaga 3" xfId="10583" hidden="1"/>
    <cellStyle name="Uwaga 3" xfId="10580" hidden="1"/>
    <cellStyle name="Uwaga 3" xfId="10578" hidden="1"/>
    <cellStyle name="Uwaga 3" xfId="10574" hidden="1"/>
    <cellStyle name="Uwaga 3" xfId="10571" hidden="1"/>
    <cellStyle name="Uwaga 3" xfId="10569" hidden="1"/>
    <cellStyle name="Uwaga 3" xfId="10567" hidden="1"/>
    <cellStyle name="Uwaga 3" xfId="10565" hidden="1"/>
    <cellStyle name="Uwaga 3" xfId="10563" hidden="1"/>
    <cellStyle name="Uwaga 3" xfId="10558" hidden="1"/>
    <cellStyle name="Uwaga 3" xfId="10556" hidden="1"/>
    <cellStyle name="Uwaga 3" xfId="10553" hidden="1"/>
    <cellStyle name="Uwaga 3" xfId="10549" hidden="1"/>
    <cellStyle name="Uwaga 3" xfId="10546" hidden="1"/>
    <cellStyle name="Uwaga 3" xfId="10543" hidden="1"/>
    <cellStyle name="Uwaga 3" xfId="10540" hidden="1"/>
    <cellStyle name="Uwaga 3" xfId="10538" hidden="1"/>
    <cellStyle name="Uwaga 3" xfId="10535" hidden="1"/>
    <cellStyle name="Uwaga 3" xfId="10531" hidden="1"/>
    <cellStyle name="Uwaga 3" xfId="10529" hidden="1"/>
    <cellStyle name="Uwaga 3" xfId="10526" hidden="1"/>
    <cellStyle name="Uwaga 3" xfId="10521" hidden="1"/>
    <cellStyle name="Uwaga 3" xfId="10518" hidden="1"/>
    <cellStyle name="Uwaga 3" xfId="10515" hidden="1"/>
    <cellStyle name="Uwaga 3" xfId="10511" hidden="1"/>
    <cellStyle name="Uwaga 3" xfId="10508" hidden="1"/>
    <cellStyle name="Uwaga 3" xfId="10506" hidden="1"/>
    <cellStyle name="Uwaga 3" xfId="10503" hidden="1"/>
    <cellStyle name="Uwaga 3" xfId="10500" hidden="1"/>
    <cellStyle name="Uwaga 3" xfId="10497" hidden="1"/>
    <cellStyle name="Uwaga 3" xfId="10495" hidden="1"/>
    <cellStyle name="Uwaga 3" xfId="10493" hidden="1"/>
    <cellStyle name="Uwaga 3" xfId="10490" hidden="1"/>
    <cellStyle name="Uwaga 3" xfId="10485" hidden="1"/>
    <cellStyle name="Uwaga 3" xfId="10482" hidden="1"/>
    <cellStyle name="Uwaga 3" xfId="10479" hidden="1"/>
    <cellStyle name="Uwaga 3" xfId="10476" hidden="1"/>
    <cellStyle name="Uwaga 3" xfId="10473" hidden="1"/>
    <cellStyle name="Uwaga 3" xfId="10470" hidden="1"/>
    <cellStyle name="Uwaga 3" xfId="10467" hidden="1"/>
    <cellStyle name="Uwaga 3" xfId="10464" hidden="1"/>
    <cellStyle name="Uwaga 3" xfId="10461" hidden="1"/>
    <cellStyle name="Uwaga 3" xfId="10459" hidden="1"/>
    <cellStyle name="Uwaga 3" xfId="10457" hidden="1"/>
    <cellStyle name="Uwaga 3" xfId="10454" hidden="1"/>
    <cellStyle name="Uwaga 3" xfId="10449" hidden="1"/>
    <cellStyle name="Uwaga 3" xfId="10446" hidden="1"/>
    <cellStyle name="Uwaga 3" xfId="10443" hidden="1"/>
    <cellStyle name="Uwaga 3" xfId="10440" hidden="1"/>
    <cellStyle name="Uwaga 3" xfId="10437" hidden="1"/>
    <cellStyle name="Uwaga 3" xfId="10434" hidden="1"/>
    <cellStyle name="Uwaga 3" xfId="10431" hidden="1"/>
    <cellStyle name="Uwaga 3" xfId="10428" hidden="1"/>
    <cellStyle name="Uwaga 3" xfId="10425" hidden="1"/>
    <cellStyle name="Uwaga 3" xfId="10423" hidden="1"/>
    <cellStyle name="Uwaga 3" xfId="10421" hidden="1"/>
    <cellStyle name="Uwaga 3" xfId="10418" hidden="1"/>
    <cellStyle name="Uwaga 3" xfId="10412" hidden="1"/>
    <cellStyle name="Uwaga 3" xfId="10409" hidden="1"/>
    <cellStyle name="Uwaga 3" xfId="10407" hidden="1"/>
    <cellStyle name="Uwaga 3" xfId="10403" hidden="1"/>
    <cellStyle name="Uwaga 3" xfId="10400" hidden="1"/>
    <cellStyle name="Uwaga 3" xfId="10398" hidden="1"/>
    <cellStyle name="Uwaga 3" xfId="10394" hidden="1"/>
    <cellStyle name="Uwaga 3" xfId="10391" hidden="1"/>
    <cellStyle name="Uwaga 3" xfId="10389" hidden="1"/>
    <cellStyle name="Uwaga 3" xfId="10387" hidden="1"/>
    <cellStyle name="Uwaga 3" xfId="10384" hidden="1"/>
    <cellStyle name="Uwaga 3" xfId="10381" hidden="1"/>
    <cellStyle name="Uwaga 3" xfId="10378" hidden="1"/>
    <cellStyle name="Uwaga 3" xfId="10376" hidden="1"/>
    <cellStyle name="Uwaga 3" xfId="10374" hidden="1"/>
    <cellStyle name="Uwaga 3" xfId="10369" hidden="1"/>
    <cellStyle name="Uwaga 3" xfId="10367" hidden="1"/>
    <cellStyle name="Uwaga 3" xfId="10364" hidden="1"/>
    <cellStyle name="Uwaga 3" xfId="10360" hidden="1"/>
    <cellStyle name="Uwaga 3" xfId="10358" hidden="1"/>
    <cellStyle name="Uwaga 3" xfId="10355" hidden="1"/>
    <cellStyle name="Uwaga 3" xfId="10351" hidden="1"/>
    <cellStyle name="Uwaga 3" xfId="10349" hidden="1"/>
    <cellStyle name="Uwaga 3" xfId="10346" hidden="1"/>
    <cellStyle name="Uwaga 3" xfId="10342" hidden="1"/>
    <cellStyle name="Uwaga 3" xfId="10340" hidden="1"/>
    <cellStyle name="Uwaga 3" xfId="10338" hidden="1"/>
    <cellStyle name="Uwaga 3" xfId="11890" hidden="1"/>
    <cellStyle name="Uwaga 3" xfId="11891" hidden="1"/>
    <cellStyle name="Uwaga 3" xfId="11893" hidden="1"/>
    <cellStyle name="Uwaga 3" xfId="11905" hidden="1"/>
    <cellStyle name="Uwaga 3" xfId="11906" hidden="1"/>
    <cellStyle name="Uwaga 3" xfId="11911" hidden="1"/>
    <cellStyle name="Uwaga 3" xfId="11920" hidden="1"/>
    <cellStyle name="Uwaga 3" xfId="11921" hidden="1"/>
    <cellStyle name="Uwaga 3" xfId="11926" hidden="1"/>
    <cellStyle name="Uwaga 3" xfId="11935" hidden="1"/>
    <cellStyle name="Uwaga 3" xfId="11936" hidden="1"/>
    <cellStyle name="Uwaga 3" xfId="11937" hidden="1"/>
    <cellStyle name="Uwaga 3" xfId="11950" hidden="1"/>
    <cellStyle name="Uwaga 3" xfId="11955" hidden="1"/>
    <cellStyle name="Uwaga 3" xfId="11960" hidden="1"/>
    <cellStyle name="Uwaga 3" xfId="11970" hidden="1"/>
    <cellStyle name="Uwaga 3" xfId="11975" hidden="1"/>
    <cellStyle name="Uwaga 3" xfId="11979" hidden="1"/>
    <cellStyle name="Uwaga 3" xfId="11986" hidden="1"/>
    <cellStyle name="Uwaga 3" xfId="11991" hidden="1"/>
    <cellStyle name="Uwaga 3" xfId="11994" hidden="1"/>
    <cellStyle name="Uwaga 3" xfId="12000" hidden="1"/>
    <cellStyle name="Uwaga 3" xfId="12005" hidden="1"/>
    <cellStyle name="Uwaga 3" xfId="12009" hidden="1"/>
    <cellStyle name="Uwaga 3" xfId="12010" hidden="1"/>
    <cellStyle name="Uwaga 3" xfId="12011" hidden="1"/>
    <cellStyle name="Uwaga 3" xfId="12015" hidden="1"/>
    <cellStyle name="Uwaga 3" xfId="12027" hidden="1"/>
    <cellStyle name="Uwaga 3" xfId="12032" hidden="1"/>
    <cellStyle name="Uwaga 3" xfId="12037" hidden="1"/>
    <cellStyle name="Uwaga 3" xfId="12042" hidden="1"/>
    <cellStyle name="Uwaga 3" xfId="12047" hidden="1"/>
    <cellStyle name="Uwaga 3" xfId="12052" hidden="1"/>
    <cellStyle name="Uwaga 3" xfId="12056" hidden="1"/>
    <cellStyle name="Uwaga 3" xfId="12060" hidden="1"/>
    <cellStyle name="Uwaga 3" xfId="12065" hidden="1"/>
    <cellStyle name="Uwaga 3" xfId="12070" hidden="1"/>
    <cellStyle name="Uwaga 3" xfId="12071" hidden="1"/>
    <cellStyle name="Uwaga 3" xfId="12073" hidden="1"/>
    <cellStyle name="Uwaga 3" xfId="12086" hidden="1"/>
    <cellStyle name="Uwaga 3" xfId="12090" hidden="1"/>
    <cellStyle name="Uwaga 3" xfId="12095" hidden="1"/>
    <cellStyle name="Uwaga 3" xfId="12102" hidden="1"/>
    <cellStyle name="Uwaga 3" xfId="12106" hidden="1"/>
    <cellStyle name="Uwaga 3" xfId="12111" hidden="1"/>
    <cellStyle name="Uwaga 3" xfId="12116" hidden="1"/>
    <cellStyle name="Uwaga 3" xfId="12119" hidden="1"/>
    <cellStyle name="Uwaga 3" xfId="12124" hidden="1"/>
    <cellStyle name="Uwaga 3" xfId="12130" hidden="1"/>
    <cellStyle name="Uwaga 3" xfId="12131" hidden="1"/>
    <cellStyle name="Uwaga 3" xfId="12134" hidden="1"/>
    <cellStyle name="Uwaga 3" xfId="12147" hidden="1"/>
    <cellStyle name="Uwaga 3" xfId="12151" hidden="1"/>
    <cellStyle name="Uwaga 3" xfId="12156" hidden="1"/>
    <cellStyle name="Uwaga 3" xfId="12163" hidden="1"/>
    <cellStyle name="Uwaga 3" xfId="12168" hidden="1"/>
    <cellStyle name="Uwaga 3" xfId="12172" hidden="1"/>
    <cellStyle name="Uwaga 3" xfId="12177" hidden="1"/>
    <cellStyle name="Uwaga 3" xfId="12181" hidden="1"/>
    <cellStyle name="Uwaga 3" xfId="12186" hidden="1"/>
    <cellStyle name="Uwaga 3" xfId="12190" hidden="1"/>
    <cellStyle name="Uwaga 3" xfId="12191" hidden="1"/>
    <cellStyle name="Uwaga 3" xfId="12193" hidden="1"/>
    <cellStyle name="Uwaga 3" xfId="12205" hidden="1"/>
    <cellStyle name="Uwaga 3" xfId="12206" hidden="1"/>
    <cellStyle name="Uwaga 3" xfId="12208" hidden="1"/>
    <cellStyle name="Uwaga 3" xfId="12220" hidden="1"/>
    <cellStyle name="Uwaga 3" xfId="12222" hidden="1"/>
    <cellStyle name="Uwaga 3" xfId="12225" hidden="1"/>
    <cellStyle name="Uwaga 3" xfId="12235" hidden="1"/>
    <cellStyle name="Uwaga 3" xfId="12236" hidden="1"/>
    <cellStyle name="Uwaga 3" xfId="12238" hidden="1"/>
    <cellStyle name="Uwaga 3" xfId="12250" hidden="1"/>
    <cellStyle name="Uwaga 3" xfId="12251" hidden="1"/>
    <cellStyle name="Uwaga 3" xfId="12252" hidden="1"/>
    <cellStyle name="Uwaga 3" xfId="12266" hidden="1"/>
    <cellStyle name="Uwaga 3" xfId="12269" hidden="1"/>
    <cellStyle name="Uwaga 3" xfId="12273" hidden="1"/>
    <cellStyle name="Uwaga 3" xfId="12281" hidden="1"/>
    <cellStyle name="Uwaga 3" xfId="12284" hidden="1"/>
    <cellStyle name="Uwaga 3" xfId="12288" hidden="1"/>
    <cellStyle name="Uwaga 3" xfId="12296" hidden="1"/>
    <cellStyle name="Uwaga 3" xfId="12299" hidden="1"/>
    <cellStyle name="Uwaga 3" xfId="12303" hidden="1"/>
    <cellStyle name="Uwaga 3" xfId="12310" hidden="1"/>
    <cellStyle name="Uwaga 3" xfId="12311" hidden="1"/>
    <cellStyle name="Uwaga 3" xfId="12313" hidden="1"/>
    <cellStyle name="Uwaga 3" xfId="12326" hidden="1"/>
    <cellStyle name="Uwaga 3" xfId="12329" hidden="1"/>
    <cellStyle name="Uwaga 3" xfId="12332" hidden="1"/>
    <cellStyle name="Uwaga 3" xfId="12341" hidden="1"/>
    <cellStyle name="Uwaga 3" xfId="12344" hidden="1"/>
    <cellStyle name="Uwaga 3" xfId="12348" hidden="1"/>
    <cellStyle name="Uwaga 3" xfId="12356" hidden="1"/>
    <cellStyle name="Uwaga 3" xfId="12358" hidden="1"/>
    <cellStyle name="Uwaga 3" xfId="12361" hidden="1"/>
    <cellStyle name="Uwaga 3" xfId="12370" hidden="1"/>
    <cellStyle name="Uwaga 3" xfId="12371" hidden="1"/>
    <cellStyle name="Uwaga 3" xfId="12372" hidden="1"/>
    <cellStyle name="Uwaga 3" xfId="12385" hidden="1"/>
    <cellStyle name="Uwaga 3" xfId="12386" hidden="1"/>
    <cellStyle name="Uwaga 3" xfId="12388" hidden="1"/>
    <cellStyle name="Uwaga 3" xfId="12400" hidden="1"/>
    <cellStyle name="Uwaga 3" xfId="12401" hidden="1"/>
    <cellStyle name="Uwaga 3" xfId="12403" hidden="1"/>
    <cellStyle name="Uwaga 3" xfId="12415" hidden="1"/>
    <cellStyle name="Uwaga 3" xfId="12416" hidden="1"/>
    <cellStyle name="Uwaga 3" xfId="12418" hidden="1"/>
    <cellStyle name="Uwaga 3" xfId="12430" hidden="1"/>
    <cellStyle name="Uwaga 3" xfId="12431" hidden="1"/>
    <cellStyle name="Uwaga 3" xfId="12432" hidden="1"/>
    <cellStyle name="Uwaga 3" xfId="12446" hidden="1"/>
    <cellStyle name="Uwaga 3" xfId="12448" hidden="1"/>
    <cellStyle name="Uwaga 3" xfId="12451" hidden="1"/>
    <cellStyle name="Uwaga 3" xfId="12461" hidden="1"/>
    <cellStyle name="Uwaga 3" xfId="12464" hidden="1"/>
    <cellStyle name="Uwaga 3" xfId="12467" hidden="1"/>
    <cellStyle name="Uwaga 3" xfId="12476" hidden="1"/>
    <cellStyle name="Uwaga 3" xfId="12478" hidden="1"/>
    <cellStyle name="Uwaga 3" xfId="12481" hidden="1"/>
    <cellStyle name="Uwaga 3" xfId="12490" hidden="1"/>
    <cellStyle name="Uwaga 3" xfId="12491" hidden="1"/>
    <cellStyle name="Uwaga 3" xfId="12492" hidden="1"/>
    <cellStyle name="Uwaga 3" xfId="12505" hidden="1"/>
    <cellStyle name="Uwaga 3" xfId="12507" hidden="1"/>
    <cellStyle name="Uwaga 3" xfId="12509" hidden="1"/>
    <cellStyle name="Uwaga 3" xfId="12520" hidden="1"/>
    <cellStyle name="Uwaga 3" xfId="12522" hidden="1"/>
    <cellStyle name="Uwaga 3" xfId="12524" hidden="1"/>
    <cellStyle name="Uwaga 3" xfId="12535" hidden="1"/>
    <cellStyle name="Uwaga 3" xfId="12537" hidden="1"/>
    <cellStyle name="Uwaga 3" xfId="12539" hidden="1"/>
    <cellStyle name="Uwaga 3" xfId="12550" hidden="1"/>
    <cellStyle name="Uwaga 3" xfId="12551" hidden="1"/>
    <cellStyle name="Uwaga 3" xfId="12552" hidden="1"/>
    <cellStyle name="Uwaga 3" xfId="12565" hidden="1"/>
    <cellStyle name="Uwaga 3" xfId="12567" hidden="1"/>
    <cellStyle name="Uwaga 3" xfId="12569" hidden="1"/>
    <cellStyle name="Uwaga 3" xfId="12580" hidden="1"/>
    <cellStyle name="Uwaga 3" xfId="12582" hidden="1"/>
    <cellStyle name="Uwaga 3" xfId="12584" hidden="1"/>
    <cellStyle name="Uwaga 3" xfId="12595" hidden="1"/>
    <cellStyle name="Uwaga 3" xfId="12597" hidden="1"/>
    <cellStyle name="Uwaga 3" xfId="12598" hidden="1"/>
    <cellStyle name="Uwaga 3" xfId="12610" hidden="1"/>
    <cellStyle name="Uwaga 3" xfId="12611" hidden="1"/>
    <cellStyle name="Uwaga 3" xfId="12612" hidden="1"/>
    <cellStyle name="Uwaga 3" xfId="12625" hidden="1"/>
    <cellStyle name="Uwaga 3" xfId="12627" hidden="1"/>
    <cellStyle name="Uwaga 3" xfId="12629" hidden="1"/>
    <cellStyle name="Uwaga 3" xfId="12640" hidden="1"/>
    <cellStyle name="Uwaga 3" xfId="12642" hidden="1"/>
    <cellStyle name="Uwaga 3" xfId="12644" hidden="1"/>
    <cellStyle name="Uwaga 3" xfId="12655" hidden="1"/>
    <cellStyle name="Uwaga 3" xfId="12657" hidden="1"/>
    <cellStyle name="Uwaga 3" xfId="12659" hidden="1"/>
    <cellStyle name="Uwaga 3" xfId="12670" hidden="1"/>
    <cellStyle name="Uwaga 3" xfId="12671" hidden="1"/>
    <cellStyle name="Uwaga 3" xfId="12673" hidden="1"/>
    <cellStyle name="Uwaga 3" xfId="12684" hidden="1"/>
    <cellStyle name="Uwaga 3" xfId="12686" hidden="1"/>
    <cellStyle name="Uwaga 3" xfId="12687" hidden="1"/>
    <cellStyle name="Uwaga 3" xfId="12696" hidden="1"/>
    <cellStyle name="Uwaga 3" xfId="12699" hidden="1"/>
    <cellStyle name="Uwaga 3" xfId="12701" hidden="1"/>
    <cellStyle name="Uwaga 3" xfId="12712" hidden="1"/>
    <cellStyle name="Uwaga 3" xfId="12714" hidden="1"/>
    <cellStyle name="Uwaga 3" xfId="12716" hidden="1"/>
    <cellStyle name="Uwaga 3" xfId="12728" hidden="1"/>
    <cellStyle name="Uwaga 3" xfId="12730" hidden="1"/>
    <cellStyle name="Uwaga 3" xfId="12732" hidden="1"/>
    <cellStyle name="Uwaga 3" xfId="12740" hidden="1"/>
    <cellStyle name="Uwaga 3" xfId="12742" hidden="1"/>
    <cellStyle name="Uwaga 3" xfId="12745" hidden="1"/>
    <cellStyle name="Uwaga 3" xfId="12735" hidden="1"/>
    <cellStyle name="Uwaga 3" xfId="12734" hidden="1"/>
    <cellStyle name="Uwaga 3" xfId="12733" hidden="1"/>
    <cellStyle name="Uwaga 3" xfId="12720" hidden="1"/>
    <cellStyle name="Uwaga 3" xfId="12719" hidden="1"/>
    <cellStyle name="Uwaga 3" xfId="12718" hidden="1"/>
    <cellStyle name="Uwaga 3" xfId="12705" hidden="1"/>
    <cellStyle name="Uwaga 3" xfId="12704" hidden="1"/>
    <cellStyle name="Uwaga 3" xfId="12703" hidden="1"/>
    <cellStyle name="Uwaga 3" xfId="12690" hidden="1"/>
    <cellStyle name="Uwaga 3" xfId="12689" hidden="1"/>
    <cellStyle name="Uwaga 3" xfId="12688" hidden="1"/>
    <cellStyle name="Uwaga 3" xfId="12675" hidden="1"/>
    <cellStyle name="Uwaga 3" xfId="12674" hidden="1"/>
    <cellStyle name="Uwaga 3" xfId="12672" hidden="1"/>
    <cellStyle name="Uwaga 3" xfId="12661" hidden="1"/>
    <cellStyle name="Uwaga 3" xfId="12658" hidden="1"/>
    <cellStyle name="Uwaga 3" xfId="12656" hidden="1"/>
    <cellStyle name="Uwaga 3" xfId="12646" hidden="1"/>
    <cellStyle name="Uwaga 3" xfId="12643" hidden="1"/>
    <cellStyle name="Uwaga 3" xfId="12641" hidden="1"/>
    <cellStyle name="Uwaga 3" xfId="12631" hidden="1"/>
    <cellStyle name="Uwaga 3" xfId="12628" hidden="1"/>
    <cellStyle name="Uwaga 3" xfId="12626" hidden="1"/>
    <cellStyle name="Uwaga 3" xfId="12616" hidden="1"/>
    <cellStyle name="Uwaga 3" xfId="12614" hidden="1"/>
    <cellStyle name="Uwaga 3" xfId="12613" hidden="1"/>
    <cellStyle name="Uwaga 3" xfId="12601" hidden="1"/>
    <cellStyle name="Uwaga 3" xfId="12599" hidden="1"/>
    <cellStyle name="Uwaga 3" xfId="12596" hidden="1"/>
    <cellStyle name="Uwaga 3" xfId="12586" hidden="1"/>
    <cellStyle name="Uwaga 3" xfId="12583" hidden="1"/>
    <cellStyle name="Uwaga 3" xfId="12581" hidden="1"/>
    <cellStyle name="Uwaga 3" xfId="12571" hidden="1"/>
    <cellStyle name="Uwaga 3" xfId="12568" hidden="1"/>
    <cellStyle name="Uwaga 3" xfId="12566" hidden="1"/>
    <cellStyle name="Uwaga 3" xfId="12556" hidden="1"/>
    <cellStyle name="Uwaga 3" xfId="12554" hidden="1"/>
    <cellStyle name="Uwaga 3" xfId="12553" hidden="1"/>
    <cellStyle name="Uwaga 3" xfId="12541" hidden="1"/>
    <cellStyle name="Uwaga 3" xfId="12538" hidden="1"/>
    <cellStyle name="Uwaga 3" xfId="12536" hidden="1"/>
    <cellStyle name="Uwaga 3" xfId="12526" hidden="1"/>
    <cellStyle name="Uwaga 3" xfId="12523" hidden="1"/>
    <cellStyle name="Uwaga 3" xfId="12521" hidden="1"/>
    <cellStyle name="Uwaga 3" xfId="12511" hidden="1"/>
    <cellStyle name="Uwaga 3" xfId="12508" hidden="1"/>
    <cellStyle name="Uwaga 3" xfId="12506" hidden="1"/>
    <cellStyle name="Uwaga 3" xfId="12496" hidden="1"/>
    <cellStyle name="Uwaga 3" xfId="12494" hidden="1"/>
    <cellStyle name="Uwaga 3" xfId="12493" hidden="1"/>
    <cellStyle name="Uwaga 3" xfId="12480" hidden="1"/>
    <cellStyle name="Uwaga 3" xfId="12477" hidden="1"/>
    <cellStyle name="Uwaga 3" xfId="12475" hidden="1"/>
    <cellStyle name="Uwaga 3" xfId="12465" hidden="1"/>
    <cellStyle name="Uwaga 3" xfId="12462" hidden="1"/>
    <cellStyle name="Uwaga 3" xfId="12460" hidden="1"/>
    <cellStyle name="Uwaga 3" xfId="12450" hidden="1"/>
    <cellStyle name="Uwaga 3" xfId="12447" hidden="1"/>
    <cellStyle name="Uwaga 3" xfId="12445" hidden="1"/>
    <cellStyle name="Uwaga 3" xfId="12436" hidden="1"/>
    <cellStyle name="Uwaga 3" xfId="12434" hidden="1"/>
    <cellStyle name="Uwaga 3" xfId="12433" hidden="1"/>
    <cellStyle name="Uwaga 3" xfId="12421" hidden="1"/>
    <cellStyle name="Uwaga 3" xfId="12419" hidden="1"/>
    <cellStyle name="Uwaga 3" xfId="12417" hidden="1"/>
    <cellStyle name="Uwaga 3" xfId="12406" hidden="1"/>
    <cellStyle name="Uwaga 3" xfId="12404" hidden="1"/>
    <cellStyle name="Uwaga 3" xfId="12402" hidden="1"/>
    <cellStyle name="Uwaga 3" xfId="12391" hidden="1"/>
    <cellStyle name="Uwaga 3" xfId="12389" hidden="1"/>
    <cellStyle name="Uwaga 3" xfId="12387" hidden="1"/>
    <cellStyle name="Uwaga 3" xfId="12376" hidden="1"/>
    <cellStyle name="Uwaga 3" xfId="12374" hidden="1"/>
    <cellStyle name="Uwaga 3" xfId="12373" hidden="1"/>
    <cellStyle name="Uwaga 3" xfId="12360" hidden="1"/>
    <cellStyle name="Uwaga 3" xfId="12357" hidden="1"/>
    <cellStyle name="Uwaga 3" xfId="12355" hidden="1"/>
    <cellStyle name="Uwaga 3" xfId="12345" hidden="1"/>
    <cellStyle name="Uwaga 3" xfId="12342" hidden="1"/>
    <cellStyle name="Uwaga 3" xfId="12340" hidden="1"/>
    <cellStyle name="Uwaga 3" xfId="12330" hidden="1"/>
    <cellStyle name="Uwaga 3" xfId="12327" hidden="1"/>
    <cellStyle name="Uwaga 3" xfId="12325" hidden="1"/>
    <cellStyle name="Uwaga 3" xfId="12316" hidden="1"/>
    <cellStyle name="Uwaga 3" xfId="12314" hidden="1"/>
    <cellStyle name="Uwaga 3" xfId="12312" hidden="1"/>
    <cellStyle name="Uwaga 3" xfId="12300" hidden="1"/>
    <cellStyle name="Uwaga 3" xfId="12297" hidden="1"/>
    <cellStyle name="Uwaga 3" xfId="12295" hidden="1"/>
    <cellStyle name="Uwaga 3" xfId="12285" hidden="1"/>
    <cellStyle name="Uwaga 3" xfId="12282" hidden="1"/>
    <cellStyle name="Uwaga 3" xfId="12280" hidden="1"/>
    <cellStyle name="Uwaga 3" xfId="12270" hidden="1"/>
    <cellStyle name="Uwaga 3" xfId="12267" hidden="1"/>
    <cellStyle name="Uwaga 3" xfId="12265" hidden="1"/>
    <cellStyle name="Uwaga 3" xfId="12258" hidden="1"/>
    <cellStyle name="Uwaga 3" xfId="12255" hidden="1"/>
    <cellStyle name="Uwaga 3" xfId="12253" hidden="1"/>
    <cellStyle name="Uwaga 3" xfId="12243" hidden="1"/>
    <cellStyle name="Uwaga 3" xfId="12240" hidden="1"/>
    <cellStyle name="Uwaga 3" xfId="12237" hidden="1"/>
    <cellStyle name="Uwaga 3" xfId="12228" hidden="1"/>
    <cellStyle name="Uwaga 3" xfId="12224" hidden="1"/>
    <cellStyle name="Uwaga 3" xfId="12221" hidden="1"/>
    <cellStyle name="Uwaga 3" xfId="12213" hidden="1"/>
    <cellStyle name="Uwaga 3" xfId="12210" hidden="1"/>
    <cellStyle name="Uwaga 3" xfId="12207" hidden="1"/>
    <cellStyle name="Uwaga 3" xfId="12198" hidden="1"/>
    <cellStyle name="Uwaga 3" xfId="12195" hidden="1"/>
    <cellStyle name="Uwaga 3" xfId="12192" hidden="1"/>
    <cellStyle name="Uwaga 3" xfId="12182" hidden="1"/>
    <cellStyle name="Uwaga 3" xfId="12178" hidden="1"/>
    <cellStyle name="Uwaga 3" xfId="12175" hidden="1"/>
    <cellStyle name="Uwaga 3" xfId="12166" hidden="1"/>
    <cellStyle name="Uwaga 3" xfId="12162" hidden="1"/>
    <cellStyle name="Uwaga 3" xfId="12160" hidden="1"/>
    <cellStyle name="Uwaga 3" xfId="12152" hidden="1"/>
    <cellStyle name="Uwaga 3" xfId="12148" hidden="1"/>
    <cellStyle name="Uwaga 3" xfId="12145" hidden="1"/>
    <cellStyle name="Uwaga 3" xfId="12138" hidden="1"/>
    <cellStyle name="Uwaga 3" xfId="12135" hidden="1"/>
    <cellStyle name="Uwaga 3" xfId="12132" hidden="1"/>
    <cellStyle name="Uwaga 3" xfId="12123" hidden="1"/>
    <cellStyle name="Uwaga 3" xfId="12118" hidden="1"/>
    <cellStyle name="Uwaga 3" xfId="12115" hidden="1"/>
    <cellStyle name="Uwaga 3" xfId="12108" hidden="1"/>
    <cellStyle name="Uwaga 3" xfId="12103" hidden="1"/>
    <cellStyle name="Uwaga 3" xfId="12100" hidden="1"/>
    <cellStyle name="Uwaga 3" xfId="12093" hidden="1"/>
    <cellStyle name="Uwaga 3" xfId="12088" hidden="1"/>
    <cellStyle name="Uwaga 3" xfId="12085" hidden="1"/>
    <cellStyle name="Uwaga 3" xfId="12079" hidden="1"/>
    <cellStyle name="Uwaga 3" xfId="12075" hidden="1"/>
    <cellStyle name="Uwaga 3" xfId="12072" hidden="1"/>
    <cellStyle name="Uwaga 3" xfId="12064" hidden="1"/>
    <cellStyle name="Uwaga 3" xfId="12059" hidden="1"/>
    <cellStyle name="Uwaga 3" xfId="12055" hidden="1"/>
    <cellStyle name="Uwaga 3" xfId="12049" hidden="1"/>
    <cellStyle name="Uwaga 3" xfId="12044" hidden="1"/>
    <cellStyle name="Uwaga 3" xfId="12040" hidden="1"/>
    <cellStyle name="Uwaga 3" xfId="12034" hidden="1"/>
    <cellStyle name="Uwaga 3" xfId="12029" hidden="1"/>
    <cellStyle name="Uwaga 3" xfId="12025" hidden="1"/>
    <cellStyle name="Uwaga 3" xfId="12020" hidden="1"/>
    <cellStyle name="Uwaga 3" xfId="12016" hidden="1"/>
    <cellStyle name="Uwaga 3" xfId="12012" hidden="1"/>
    <cellStyle name="Uwaga 3" xfId="12004" hidden="1"/>
    <cellStyle name="Uwaga 3" xfId="11999" hidden="1"/>
    <cellStyle name="Uwaga 3" xfId="11995" hidden="1"/>
    <cellStyle name="Uwaga 3" xfId="11989" hidden="1"/>
    <cellStyle name="Uwaga 3" xfId="11984" hidden="1"/>
    <cellStyle name="Uwaga 3" xfId="11980" hidden="1"/>
    <cellStyle name="Uwaga 3" xfId="11974" hidden="1"/>
    <cellStyle name="Uwaga 3" xfId="11969" hidden="1"/>
    <cellStyle name="Uwaga 3" xfId="11965" hidden="1"/>
    <cellStyle name="Uwaga 3" xfId="11961" hidden="1"/>
    <cellStyle name="Uwaga 3" xfId="11956" hidden="1"/>
    <cellStyle name="Uwaga 3" xfId="11951" hidden="1"/>
    <cellStyle name="Uwaga 3" xfId="11946" hidden="1"/>
    <cellStyle name="Uwaga 3" xfId="11942" hidden="1"/>
    <cellStyle name="Uwaga 3" xfId="11938" hidden="1"/>
    <cellStyle name="Uwaga 3" xfId="11931" hidden="1"/>
    <cellStyle name="Uwaga 3" xfId="11927" hidden="1"/>
    <cellStyle name="Uwaga 3" xfId="11922" hidden="1"/>
    <cellStyle name="Uwaga 3" xfId="11916" hidden="1"/>
    <cellStyle name="Uwaga 3" xfId="11912" hidden="1"/>
    <cellStyle name="Uwaga 3" xfId="11907" hidden="1"/>
    <cellStyle name="Uwaga 3" xfId="11901" hidden="1"/>
    <cellStyle name="Uwaga 3" xfId="11897" hidden="1"/>
    <cellStyle name="Uwaga 3" xfId="11892" hidden="1"/>
    <cellStyle name="Uwaga 3" xfId="11886" hidden="1"/>
    <cellStyle name="Uwaga 3" xfId="11882" hidden="1"/>
    <cellStyle name="Uwaga 3" xfId="11878" hidden="1"/>
    <cellStyle name="Uwaga 3" xfId="12738" hidden="1"/>
    <cellStyle name="Uwaga 3" xfId="12737" hidden="1"/>
    <cellStyle name="Uwaga 3" xfId="12736" hidden="1"/>
    <cellStyle name="Uwaga 3" xfId="12723" hidden="1"/>
    <cellStyle name="Uwaga 3" xfId="12722" hidden="1"/>
    <cellStyle name="Uwaga 3" xfId="12721" hidden="1"/>
    <cellStyle name="Uwaga 3" xfId="12708" hidden="1"/>
    <cellStyle name="Uwaga 3" xfId="12707" hidden="1"/>
    <cellStyle name="Uwaga 3" xfId="12706" hidden="1"/>
    <cellStyle name="Uwaga 3" xfId="12693" hidden="1"/>
    <cellStyle name="Uwaga 3" xfId="12692" hidden="1"/>
    <cellStyle name="Uwaga 3" xfId="12691" hidden="1"/>
    <cellStyle name="Uwaga 3" xfId="12678" hidden="1"/>
    <cellStyle name="Uwaga 3" xfId="12677" hidden="1"/>
    <cellStyle name="Uwaga 3" xfId="12676" hidden="1"/>
    <cellStyle name="Uwaga 3" xfId="12664" hidden="1"/>
    <cellStyle name="Uwaga 3" xfId="12662" hidden="1"/>
    <cellStyle name="Uwaga 3" xfId="12660" hidden="1"/>
    <cellStyle name="Uwaga 3" xfId="12649" hidden="1"/>
    <cellStyle name="Uwaga 3" xfId="12647" hidden="1"/>
    <cellStyle name="Uwaga 3" xfId="12645" hidden="1"/>
    <cellStyle name="Uwaga 3" xfId="12634" hidden="1"/>
    <cellStyle name="Uwaga 3" xfId="12632" hidden="1"/>
    <cellStyle name="Uwaga 3" xfId="12630" hidden="1"/>
    <cellStyle name="Uwaga 3" xfId="12619" hidden="1"/>
    <cellStyle name="Uwaga 3" xfId="12617" hidden="1"/>
    <cellStyle name="Uwaga 3" xfId="12615" hidden="1"/>
    <cellStyle name="Uwaga 3" xfId="12604" hidden="1"/>
    <cellStyle name="Uwaga 3" xfId="12602" hidden="1"/>
    <cellStyle name="Uwaga 3" xfId="12600" hidden="1"/>
    <cellStyle name="Uwaga 3" xfId="12589" hidden="1"/>
    <cellStyle name="Uwaga 3" xfId="12587" hidden="1"/>
    <cellStyle name="Uwaga 3" xfId="12585" hidden="1"/>
    <cellStyle name="Uwaga 3" xfId="12574" hidden="1"/>
    <cellStyle name="Uwaga 3" xfId="12572" hidden="1"/>
    <cellStyle name="Uwaga 3" xfId="12570" hidden="1"/>
    <cellStyle name="Uwaga 3" xfId="12559" hidden="1"/>
    <cellStyle name="Uwaga 3" xfId="12557" hidden="1"/>
    <cellStyle name="Uwaga 3" xfId="12555" hidden="1"/>
    <cellStyle name="Uwaga 3" xfId="12544" hidden="1"/>
    <cellStyle name="Uwaga 3" xfId="12542" hidden="1"/>
    <cellStyle name="Uwaga 3" xfId="12540" hidden="1"/>
    <cellStyle name="Uwaga 3" xfId="12529" hidden="1"/>
    <cellStyle name="Uwaga 3" xfId="12527" hidden="1"/>
    <cellStyle name="Uwaga 3" xfId="12525" hidden="1"/>
    <cellStyle name="Uwaga 3" xfId="12514" hidden="1"/>
    <cellStyle name="Uwaga 3" xfId="12512" hidden="1"/>
    <cellStyle name="Uwaga 3" xfId="12510" hidden="1"/>
    <cellStyle name="Uwaga 3" xfId="12499" hidden="1"/>
    <cellStyle name="Uwaga 3" xfId="12497" hidden="1"/>
    <cellStyle name="Uwaga 3" xfId="12495" hidden="1"/>
    <cellStyle name="Uwaga 3" xfId="12484" hidden="1"/>
    <cellStyle name="Uwaga 3" xfId="12482" hidden="1"/>
    <cellStyle name="Uwaga 3" xfId="12479" hidden="1"/>
    <cellStyle name="Uwaga 3" xfId="12469" hidden="1"/>
    <cellStyle name="Uwaga 3" xfId="12466" hidden="1"/>
    <cellStyle name="Uwaga 3" xfId="12463" hidden="1"/>
    <cellStyle name="Uwaga 3" xfId="12454" hidden="1"/>
    <cellStyle name="Uwaga 3" xfId="12452" hidden="1"/>
    <cellStyle name="Uwaga 3" xfId="12449" hidden="1"/>
    <cellStyle name="Uwaga 3" xfId="12439" hidden="1"/>
    <cellStyle name="Uwaga 3" xfId="12437" hidden="1"/>
    <cellStyle name="Uwaga 3" xfId="12435" hidden="1"/>
    <cellStyle name="Uwaga 3" xfId="12424" hidden="1"/>
    <cellStyle name="Uwaga 3" xfId="12422" hidden="1"/>
    <cellStyle name="Uwaga 3" xfId="12420" hidden="1"/>
    <cellStyle name="Uwaga 3" xfId="12409" hidden="1"/>
    <cellStyle name="Uwaga 3" xfId="12407" hidden="1"/>
    <cellStyle name="Uwaga 3" xfId="12405" hidden="1"/>
    <cellStyle name="Uwaga 3" xfId="12394" hidden="1"/>
    <cellStyle name="Uwaga 3" xfId="12392" hidden="1"/>
    <cellStyle name="Uwaga 3" xfId="12390" hidden="1"/>
    <cellStyle name="Uwaga 3" xfId="12379" hidden="1"/>
    <cellStyle name="Uwaga 3" xfId="12377" hidden="1"/>
    <cellStyle name="Uwaga 3" xfId="12375" hidden="1"/>
    <cellStyle name="Uwaga 3" xfId="12364" hidden="1"/>
    <cellStyle name="Uwaga 3" xfId="12362" hidden="1"/>
    <cellStyle name="Uwaga 3" xfId="12359" hidden="1"/>
    <cellStyle name="Uwaga 3" xfId="12349" hidden="1"/>
    <cellStyle name="Uwaga 3" xfId="12346" hidden="1"/>
    <cellStyle name="Uwaga 3" xfId="12343" hidden="1"/>
    <cellStyle name="Uwaga 3" xfId="12334" hidden="1"/>
    <cellStyle name="Uwaga 3" xfId="12331" hidden="1"/>
    <cellStyle name="Uwaga 3" xfId="12328" hidden="1"/>
    <cellStyle name="Uwaga 3" xfId="12319" hidden="1"/>
    <cellStyle name="Uwaga 3" xfId="12317" hidden="1"/>
    <cellStyle name="Uwaga 3" xfId="12315" hidden="1"/>
    <cellStyle name="Uwaga 3" xfId="12304" hidden="1"/>
    <cellStyle name="Uwaga 3" xfId="12301" hidden="1"/>
    <cellStyle name="Uwaga 3" xfId="12298" hidden="1"/>
    <cellStyle name="Uwaga 3" xfId="12289" hidden="1"/>
    <cellStyle name="Uwaga 3" xfId="12286" hidden="1"/>
    <cellStyle name="Uwaga 3" xfId="12283" hidden="1"/>
    <cellStyle name="Uwaga 3" xfId="12274" hidden="1"/>
    <cellStyle name="Uwaga 3" xfId="12271" hidden="1"/>
    <cellStyle name="Uwaga 3" xfId="12268" hidden="1"/>
    <cellStyle name="Uwaga 3" xfId="12261" hidden="1"/>
    <cellStyle name="Uwaga 3" xfId="12257" hidden="1"/>
    <cellStyle name="Uwaga 3" xfId="12254" hidden="1"/>
    <cellStyle name="Uwaga 3" xfId="12246" hidden="1"/>
    <cellStyle name="Uwaga 3" xfId="12242" hidden="1"/>
    <cellStyle name="Uwaga 3" xfId="12239" hidden="1"/>
    <cellStyle name="Uwaga 3" xfId="12231" hidden="1"/>
    <cellStyle name="Uwaga 3" xfId="12227" hidden="1"/>
    <cellStyle name="Uwaga 3" xfId="12223" hidden="1"/>
    <cellStyle name="Uwaga 3" xfId="12216" hidden="1"/>
    <cellStyle name="Uwaga 3" xfId="12212" hidden="1"/>
    <cellStyle name="Uwaga 3" xfId="12209" hidden="1"/>
    <cellStyle name="Uwaga 3" xfId="12201" hidden="1"/>
    <cellStyle name="Uwaga 3" xfId="12197" hidden="1"/>
    <cellStyle name="Uwaga 3" xfId="12194" hidden="1"/>
    <cellStyle name="Uwaga 3" xfId="12185" hidden="1"/>
    <cellStyle name="Uwaga 3" xfId="12180" hidden="1"/>
    <cellStyle name="Uwaga 3" xfId="12176" hidden="1"/>
    <cellStyle name="Uwaga 3" xfId="12170" hidden="1"/>
    <cellStyle name="Uwaga 3" xfId="12165" hidden="1"/>
    <cellStyle name="Uwaga 3" xfId="12161" hidden="1"/>
    <cellStyle name="Uwaga 3" xfId="12155" hidden="1"/>
    <cellStyle name="Uwaga 3" xfId="12150" hidden="1"/>
    <cellStyle name="Uwaga 3" xfId="12146" hidden="1"/>
    <cellStyle name="Uwaga 3" xfId="12141" hidden="1"/>
    <cellStyle name="Uwaga 3" xfId="12137" hidden="1"/>
    <cellStyle name="Uwaga 3" xfId="12133" hidden="1"/>
    <cellStyle name="Uwaga 3" xfId="12126" hidden="1"/>
    <cellStyle name="Uwaga 3" xfId="12121" hidden="1"/>
    <cellStyle name="Uwaga 3" xfId="12117" hidden="1"/>
    <cellStyle name="Uwaga 3" xfId="12110" hidden="1"/>
    <cellStyle name="Uwaga 3" xfId="12105" hidden="1"/>
    <cellStyle name="Uwaga 3" xfId="12101" hidden="1"/>
    <cellStyle name="Uwaga 3" xfId="12096" hidden="1"/>
    <cellStyle name="Uwaga 3" xfId="12091" hidden="1"/>
    <cellStyle name="Uwaga 3" xfId="12087" hidden="1"/>
    <cellStyle name="Uwaga 3" xfId="12081" hidden="1"/>
    <cellStyle name="Uwaga 3" xfId="12077" hidden="1"/>
    <cellStyle name="Uwaga 3" xfId="12074" hidden="1"/>
    <cellStyle name="Uwaga 3" xfId="12067" hidden="1"/>
    <cellStyle name="Uwaga 3" xfId="12062" hidden="1"/>
    <cellStyle name="Uwaga 3" xfId="12057" hidden="1"/>
    <cellStyle name="Uwaga 3" xfId="12051" hidden="1"/>
    <cellStyle name="Uwaga 3" xfId="12046" hidden="1"/>
    <cellStyle name="Uwaga 3" xfId="12041" hidden="1"/>
    <cellStyle name="Uwaga 3" xfId="12036" hidden="1"/>
    <cellStyle name="Uwaga 3" xfId="12031" hidden="1"/>
    <cellStyle name="Uwaga 3" xfId="12026" hidden="1"/>
    <cellStyle name="Uwaga 3" xfId="12022" hidden="1"/>
    <cellStyle name="Uwaga 3" xfId="12018" hidden="1"/>
    <cellStyle name="Uwaga 3" xfId="12013" hidden="1"/>
    <cellStyle name="Uwaga 3" xfId="12006" hidden="1"/>
    <cellStyle name="Uwaga 3" xfId="12001" hidden="1"/>
    <cellStyle name="Uwaga 3" xfId="11996" hidden="1"/>
    <cellStyle name="Uwaga 3" xfId="11990" hidden="1"/>
    <cellStyle name="Uwaga 3" xfId="11985" hidden="1"/>
    <cellStyle name="Uwaga 3" xfId="11981" hidden="1"/>
    <cellStyle name="Uwaga 3" xfId="11976" hidden="1"/>
    <cellStyle name="Uwaga 3" xfId="11971" hidden="1"/>
    <cellStyle name="Uwaga 3" xfId="11966" hidden="1"/>
    <cellStyle name="Uwaga 3" xfId="11962" hidden="1"/>
    <cellStyle name="Uwaga 3" xfId="11957" hidden="1"/>
    <cellStyle name="Uwaga 3" xfId="11952" hidden="1"/>
    <cellStyle name="Uwaga 3" xfId="11947" hidden="1"/>
    <cellStyle name="Uwaga 3" xfId="11943" hidden="1"/>
    <cellStyle name="Uwaga 3" xfId="11939" hidden="1"/>
    <cellStyle name="Uwaga 3" xfId="11932" hidden="1"/>
    <cellStyle name="Uwaga 3" xfId="11928" hidden="1"/>
    <cellStyle name="Uwaga 3" xfId="11923" hidden="1"/>
    <cellStyle name="Uwaga 3" xfId="11917" hidden="1"/>
    <cellStyle name="Uwaga 3" xfId="11913" hidden="1"/>
    <cellStyle name="Uwaga 3" xfId="11908" hidden="1"/>
    <cellStyle name="Uwaga 3" xfId="11902" hidden="1"/>
    <cellStyle name="Uwaga 3" xfId="11898" hidden="1"/>
    <cellStyle name="Uwaga 3" xfId="11894" hidden="1"/>
    <cellStyle name="Uwaga 3" xfId="11887" hidden="1"/>
    <cellStyle name="Uwaga 3" xfId="11883" hidden="1"/>
    <cellStyle name="Uwaga 3" xfId="11879" hidden="1"/>
    <cellStyle name="Uwaga 3" xfId="12743" hidden="1"/>
    <cellStyle name="Uwaga 3" xfId="12741" hidden="1"/>
    <cellStyle name="Uwaga 3" xfId="12739" hidden="1"/>
    <cellStyle name="Uwaga 3" xfId="12726" hidden="1"/>
    <cellStyle name="Uwaga 3" xfId="12725" hidden="1"/>
    <cellStyle name="Uwaga 3" xfId="12724" hidden="1"/>
    <cellStyle name="Uwaga 3" xfId="12711" hidden="1"/>
    <cellStyle name="Uwaga 3" xfId="12710" hidden="1"/>
    <cellStyle name="Uwaga 3" xfId="12709" hidden="1"/>
    <cellStyle name="Uwaga 3" xfId="12697" hidden="1"/>
    <cellStyle name="Uwaga 3" xfId="12695" hidden="1"/>
    <cellStyle name="Uwaga 3" xfId="12694" hidden="1"/>
    <cellStyle name="Uwaga 3" xfId="12681" hidden="1"/>
    <cellStyle name="Uwaga 3" xfId="12680" hidden="1"/>
    <cellStyle name="Uwaga 3" xfId="12679" hidden="1"/>
    <cellStyle name="Uwaga 3" xfId="12667" hidden="1"/>
    <cellStyle name="Uwaga 3" xfId="12665" hidden="1"/>
    <cellStyle name="Uwaga 3" xfId="12663" hidden="1"/>
    <cellStyle name="Uwaga 3" xfId="12652" hidden="1"/>
    <cellStyle name="Uwaga 3" xfId="12650" hidden="1"/>
    <cellStyle name="Uwaga 3" xfId="12648" hidden="1"/>
    <cellStyle name="Uwaga 3" xfId="12637" hidden="1"/>
    <cellStyle name="Uwaga 3" xfId="12635" hidden="1"/>
    <cellStyle name="Uwaga 3" xfId="12633" hidden="1"/>
    <cellStyle name="Uwaga 3" xfId="12622" hidden="1"/>
    <cellStyle name="Uwaga 3" xfId="12620" hidden="1"/>
    <cellStyle name="Uwaga 3" xfId="12618" hidden="1"/>
    <cellStyle name="Uwaga 3" xfId="12607" hidden="1"/>
    <cellStyle name="Uwaga 3" xfId="12605" hidden="1"/>
    <cellStyle name="Uwaga 3" xfId="12603" hidden="1"/>
    <cellStyle name="Uwaga 3" xfId="12592" hidden="1"/>
    <cellStyle name="Uwaga 3" xfId="12590" hidden="1"/>
    <cellStyle name="Uwaga 3" xfId="12588" hidden="1"/>
    <cellStyle name="Uwaga 3" xfId="12577" hidden="1"/>
    <cellStyle name="Uwaga 3" xfId="12575" hidden="1"/>
    <cellStyle name="Uwaga 3" xfId="12573" hidden="1"/>
    <cellStyle name="Uwaga 3" xfId="12562" hidden="1"/>
    <cellStyle name="Uwaga 3" xfId="12560" hidden="1"/>
    <cellStyle name="Uwaga 3" xfId="12558" hidden="1"/>
    <cellStyle name="Uwaga 3" xfId="12547" hidden="1"/>
    <cellStyle name="Uwaga 3" xfId="12545" hidden="1"/>
    <cellStyle name="Uwaga 3" xfId="12543" hidden="1"/>
    <cellStyle name="Uwaga 3" xfId="12532" hidden="1"/>
    <cellStyle name="Uwaga 3" xfId="12530" hidden="1"/>
    <cellStyle name="Uwaga 3" xfId="12528" hidden="1"/>
    <cellStyle name="Uwaga 3" xfId="12517" hidden="1"/>
    <cellStyle name="Uwaga 3" xfId="12515" hidden="1"/>
    <cellStyle name="Uwaga 3" xfId="12513" hidden="1"/>
    <cellStyle name="Uwaga 3" xfId="12502" hidden="1"/>
    <cellStyle name="Uwaga 3" xfId="12500" hidden="1"/>
    <cellStyle name="Uwaga 3" xfId="12498" hidden="1"/>
    <cellStyle name="Uwaga 3" xfId="12487" hidden="1"/>
    <cellStyle name="Uwaga 3" xfId="12485" hidden="1"/>
    <cellStyle name="Uwaga 3" xfId="12483" hidden="1"/>
    <cellStyle name="Uwaga 3" xfId="12472" hidden="1"/>
    <cellStyle name="Uwaga 3" xfId="12470" hidden="1"/>
    <cellStyle name="Uwaga 3" xfId="12468" hidden="1"/>
    <cellStyle name="Uwaga 3" xfId="12457" hidden="1"/>
    <cellStyle name="Uwaga 3" xfId="12455" hidden="1"/>
    <cellStyle name="Uwaga 3" xfId="12453" hidden="1"/>
    <cellStyle name="Uwaga 3" xfId="12442" hidden="1"/>
    <cellStyle name="Uwaga 3" xfId="12440" hidden="1"/>
    <cellStyle name="Uwaga 3" xfId="12438" hidden="1"/>
    <cellStyle name="Uwaga 3" xfId="12427" hidden="1"/>
    <cellStyle name="Uwaga 3" xfId="12425" hidden="1"/>
    <cellStyle name="Uwaga 3" xfId="12423" hidden="1"/>
    <cellStyle name="Uwaga 3" xfId="12412" hidden="1"/>
    <cellStyle name="Uwaga 3" xfId="12410" hidden="1"/>
    <cellStyle name="Uwaga 3" xfId="12408" hidden="1"/>
    <cellStyle name="Uwaga 3" xfId="12397" hidden="1"/>
    <cellStyle name="Uwaga 3" xfId="12395" hidden="1"/>
    <cellStyle name="Uwaga 3" xfId="12393" hidden="1"/>
    <cellStyle name="Uwaga 3" xfId="12382" hidden="1"/>
    <cellStyle name="Uwaga 3" xfId="12380" hidden="1"/>
    <cellStyle name="Uwaga 3" xfId="12378" hidden="1"/>
    <cellStyle name="Uwaga 3" xfId="12367" hidden="1"/>
    <cellStyle name="Uwaga 3" xfId="12365" hidden="1"/>
    <cellStyle name="Uwaga 3" xfId="12363" hidden="1"/>
    <cellStyle name="Uwaga 3" xfId="12352" hidden="1"/>
    <cellStyle name="Uwaga 3" xfId="12350" hidden="1"/>
    <cellStyle name="Uwaga 3" xfId="12347" hidden="1"/>
    <cellStyle name="Uwaga 3" xfId="12337" hidden="1"/>
    <cellStyle name="Uwaga 3" xfId="12335" hidden="1"/>
    <cellStyle name="Uwaga 3" xfId="12333" hidden="1"/>
    <cellStyle name="Uwaga 3" xfId="12322" hidden="1"/>
    <cellStyle name="Uwaga 3" xfId="12320" hidden="1"/>
    <cellStyle name="Uwaga 3" xfId="12318" hidden="1"/>
    <cellStyle name="Uwaga 3" xfId="12307" hidden="1"/>
    <cellStyle name="Uwaga 3" xfId="12305" hidden="1"/>
    <cellStyle name="Uwaga 3" xfId="12302" hidden="1"/>
    <cellStyle name="Uwaga 3" xfId="12292" hidden="1"/>
    <cellStyle name="Uwaga 3" xfId="12290" hidden="1"/>
    <cellStyle name="Uwaga 3" xfId="12287" hidden="1"/>
    <cellStyle name="Uwaga 3" xfId="12277" hidden="1"/>
    <cellStyle name="Uwaga 3" xfId="12275" hidden="1"/>
    <cellStyle name="Uwaga 3" xfId="12272" hidden="1"/>
    <cellStyle name="Uwaga 3" xfId="12263" hidden="1"/>
    <cellStyle name="Uwaga 3" xfId="12260" hidden="1"/>
    <cellStyle name="Uwaga 3" xfId="12256" hidden="1"/>
    <cellStyle name="Uwaga 3" xfId="12248" hidden="1"/>
    <cellStyle name="Uwaga 3" xfId="12245" hidden="1"/>
    <cellStyle name="Uwaga 3" xfId="12241" hidden="1"/>
    <cellStyle name="Uwaga 3" xfId="12233" hidden="1"/>
    <cellStyle name="Uwaga 3" xfId="12230" hidden="1"/>
    <cellStyle name="Uwaga 3" xfId="12226" hidden="1"/>
    <cellStyle name="Uwaga 3" xfId="12218" hidden="1"/>
    <cellStyle name="Uwaga 3" xfId="12215" hidden="1"/>
    <cellStyle name="Uwaga 3" xfId="12211" hidden="1"/>
    <cellStyle name="Uwaga 3" xfId="12203" hidden="1"/>
    <cellStyle name="Uwaga 3" xfId="12200" hidden="1"/>
    <cellStyle name="Uwaga 3" xfId="12196" hidden="1"/>
    <cellStyle name="Uwaga 3" xfId="12188" hidden="1"/>
    <cellStyle name="Uwaga 3" xfId="12184" hidden="1"/>
    <cellStyle name="Uwaga 3" xfId="12179" hidden="1"/>
    <cellStyle name="Uwaga 3" xfId="12173" hidden="1"/>
    <cellStyle name="Uwaga 3" xfId="12169" hidden="1"/>
    <cellStyle name="Uwaga 3" xfId="12164" hidden="1"/>
    <cellStyle name="Uwaga 3" xfId="12158" hidden="1"/>
    <cellStyle name="Uwaga 3" xfId="12154" hidden="1"/>
    <cellStyle name="Uwaga 3" xfId="12149" hidden="1"/>
    <cellStyle name="Uwaga 3" xfId="12143" hidden="1"/>
    <cellStyle name="Uwaga 3" xfId="12140" hidden="1"/>
    <cellStyle name="Uwaga 3" xfId="12136" hidden="1"/>
    <cellStyle name="Uwaga 3" xfId="12128" hidden="1"/>
    <cellStyle name="Uwaga 3" xfId="12125" hidden="1"/>
    <cellStyle name="Uwaga 3" xfId="12120" hidden="1"/>
    <cellStyle name="Uwaga 3" xfId="12113" hidden="1"/>
    <cellStyle name="Uwaga 3" xfId="12109" hidden="1"/>
    <cellStyle name="Uwaga 3" xfId="12104" hidden="1"/>
    <cellStyle name="Uwaga 3" xfId="12098" hidden="1"/>
    <cellStyle name="Uwaga 3" xfId="12094" hidden="1"/>
    <cellStyle name="Uwaga 3" xfId="12089" hidden="1"/>
    <cellStyle name="Uwaga 3" xfId="12083" hidden="1"/>
    <cellStyle name="Uwaga 3" xfId="12080" hidden="1"/>
    <cellStyle name="Uwaga 3" xfId="12076" hidden="1"/>
    <cellStyle name="Uwaga 3" xfId="12068" hidden="1"/>
    <cellStyle name="Uwaga 3" xfId="12063" hidden="1"/>
    <cellStyle name="Uwaga 3" xfId="12058" hidden="1"/>
    <cellStyle name="Uwaga 3" xfId="12053" hidden="1"/>
    <cellStyle name="Uwaga 3" xfId="12048" hidden="1"/>
    <cellStyle name="Uwaga 3" xfId="12043" hidden="1"/>
    <cellStyle name="Uwaga 3" xfId="12038" hidden="1"/>
    <cellStyle name="Uwaga 3" xfId="12033" hidden="1"/>
    <cellStyle name="Uwaga 3" xfId="12028" hidden="1"/>
    <cellStyle name="Uwaga 3" xfId="12023" hidden="1"/>
    <cellStyle name="Uwaga 3" xfId="12019" hidden="1"/>
    <cellStyle name="Uwaga 3" xfId="12014" hidden="1"/>
    <cellStyle name="Uwaga 3" xfId="12007" hidden="1"/>
    <cellStyle name="Uwaga 3" xfId="12002" hidden="1"/>
    <cellStyle name="Uwaga 3" xfId="11997" hidden="1"/>
    <cellStyle name="Uwaga 3" xfId="11992" hidden="1"/>
    <cellStyle name="Uwaga 3" xfId="11987" hidden="1"/>
    <cellStyle name="Uwaga 3" xfId="11982" hidden="1"/>
    <cellStyle name="Uwaga 3" xfId="11977" hidden="1"/>
    <cellStyle name="Uwaga 3" xfId="11972" hidden="1"/>
    <cellStyle name="Uwaga 3" xfId="11967" hidden="1"/>
    <cellStyle name="Uwaga 3" xfId="11963" hidden="1"/>
    <cellStyle name="Uwaga 3" xfId="11958" hidden="1"/>
    <cellStyle name="Uwaga 3" xfId="11953" hidden="1"/>
    <cellStyle name="Uwaga 3" xfId="11948" hidden="1"/>
    <cellStyle name="Uwaga 3" xfId="11944" hidden="1"/>
    <cellStyle name="Uwaga 3" xfId="11940" hidden="1"/>
    <cellStyle name="Uwaga 3" xfId="11933" hidden="1"/>
    <cellStyle name="Uwaga 3" xfId="11929" hidden="1"/>
    <cellStyle name="Uwaga 3" xfId="11924" hidden="1"/>
    <cellStyle name="Uwaga 3" xfId="11918" hidden="1"/>
    <cellStyle name="Uwaga 3" xfId="11914" hidden="1"/>
    <cellStyle name="Uwaga 3" xfId="11909" hidden="1"/>
    <cellStyle name="Uwaga 3" xfId="11903" hidden="1"/>
    <cellStyle name="Uwaga 3" xfId="11899" hidden="1"/>
    <cellStyle name="Uwaga 3" xfId="11895" hidden="1"/>
    <cellStyle name="Uwaga 3" xfId="11888" hidden="1"/>
    <cellStyle name="Uwaga 3" xfId="11884" hidden="1"/>
    <cellStyle name="Uwaga 3" xfId="11880" hidden="1"/>
    <cellStyle name="Uwaga 3" xfId="12747" hidden="1"/>
    <cellStyle name="Uwaga 3" xfId="12746" hidden="1"/>
    <cellStyle name="Uwaga 3" xfId="12744" hidden="1"/>
    <cellStyle name="Uwaga 3" xfId="12731" hidden="1"/>
    <cellStyle name="Uwaga 3" xfId="12729" hidden="1"/>
    <cellStyle name="Uwaga 3" xfId="12727" hidden="1"/>
    <cellStyle name="Uwaga 3" xfId="12717" hidden="1"/>
    <cellStyle name="Uwaga 3" xfId="12715" hidden="1"/>
    <cellStyle name="Uwaga 3" xfId="12713" hidden="1"/>
    <cellStyle name="Uwaga 3" xfId="12702" hidden="1"/>
    <cellStyle name="Uwaga 3" xfId="12700" hidden="1"/>
    <cellStyle name="Uwaga 3" xfId="12698" hidden="1"/>
    <cellStyle name="Uwaga 3" xfId="12685" hidden="1"/>
    <cellStyle name="Uwaga 3" xfId="12683" hidden="1"/>
    <cellStyle name="Uwaga 3" xfId="12682" hidden="1"/>
    <cellStyle name="Uwaga 3" xfId="12669" hidden="1"/>
    <cellStyle name="Uwaga 3" xfId="12668" hidden="1"/>
    <cellStyle name="Uwaga 3" xfId="12666" hidden="1"/>
    <cellStyle name="Uwaga 3" xfId="12654" hidden="1"/>
    <cellStyle name="Uwaga 3" xfId="12653" hidden="1"/>
    <cellStyle name="Uwaga 3" xfId="12651" hidden="1"/>
    <cellStyle name="Uwaga 3" xfId="12639" hidden="1"/>
    <cellStyle name="Uwaga 3" xfId="12638" hidden="1"/>
    <cellStyle name="Uwaga 3" xfId="12636" hidden="1"/>
    <cellStyle name="Uwaga 3" xfId="12624" hidden="1"/>
    <cellStyle name="Uwaga 3" xfId="12623" hidden="1"/>
    <cellStyle name="Uwaga 3" xfId="12621" hidden="1"/>
    <cellStyle name="Uwaga 3" xfId="12609" hidden="1"/>
    <cellStyle name="Uwaga 3" xfId="12608" hidden="1"/>
    <cellStyle name="Uwaga 3" xfId="12606" hidden="1"/>
    <cellStyle name="Uwaga 3" xfId="12594" hidden="1"/>
    <cellStyle name="Uwaga 3" xfId="12593" hidden="1"/>
    <cellStyle name="Uwaga 3" xfId="12591" hidden="1"/>
    <cellStyle name="Uwaga 3" xfId="12579" hidden="1"/>
    <cellStyle name="Uwaga 3" xfId="12578" hidden="1"/>
    <cellStyle name="Uwaga 3" xfId="12576" hidden="1"/>
    <cellStyle name="Uwaga 3" xfId="12564" hidden="1"/>
    <cellStyle name="Uwaga 3" xfId="12563" hidden="1"/>
    <cellStyle name="Uwaga 3" xfId="12561" hidden="1"/>
    <cellStyle name="Uwaga 3" xfId="12549" hidden="1"/>
    <cellStyle name="Uwaga 3" xfId="12548" hidden="1"/>
    <cellStyle name="Uwaga 3" xfId="12546" hidden="1"/>
    <cellStyle name="Uwaga 3" xfId="12534" hidden="1"/>
    <cellStyle name="Uwaga 3" xfId="12533" hidden="1"/>
    <cellStyle name="Uwaga 3" xfId="12531" hidden="1"/>
    <cellStyle name="Uwaga 3" xfId="12519" hidden="1"/>
    <cellStyle name="Uwaga 3" xfId="12518" hidden="1"/>
    <cellStyle name="Uwaga 3" xfId="12516" hidden="1"/>
    <cellStyle name="Uwaga 3" xfId="12504" hidden="1"/>
    <cellStyle name="Uwaga 3" xfId="12503" hidden="1"/>
    <cellStyle name="Uwaga 3" xfId="12501" hidden="1"/>
    <cellStyle name="Uwaga 3" xfId="12489" hidden="1"/>
    <cellStyle name="Uwaga 3" xfId="12488" hidden="1"/>
    <cellStyle name="Uwaga 3" xfId="12486" hidden="1"/>
    <cellStyle name="Uwaga 3" xfId="12474" hidden="1"/>
    <cellStyle name="Uwaga 3" xfId="12473" hidden="1"/>
    <cellStyle name="Uwaga 3" xfId="12471" hidden="1"/>
    <cellStyle name="Uwaga 3" xfId="12459" hidden="1"/>
    <cellStyle name="Uwaga 3" xfId="12458" hidden="1"/>
    <cellStyle name="Uwaga 3" xfId="12456" hidden="1"/>
    <cellStyle name="Uwaga 3" xfId="12444" hidden="1"/>
    <cellStyle name="Uwaga 3" xfId="12443" hidden="1"/>
    <cellStyle name="Uwaga 3" xfId="12441" hidden="1"/>
    <cellStyle name="Uwaga 3" xfId="12429" hidden="1"/>
    <cellStyle name="Uwaga 3" xfId="12428" hidden="1"/>
    <cellStyle name="Uwaga 3" xfId="12426" hidden="1"/>
    <cellStyle name="Uwaga 3" xfId="12414" hidden="1"/>
    <cellStyle name="Uwaga 3" xfId="12413" hidden="1"/>
    <cellStyle name="Uwaga 3" xfId="12411" hidden="1"/>
    <cellStyle name="Uwaga 3" xfId="12399" hidden="1"/>
    <cellStyle name="Uwaga 3" xfId="12398" hidden="1"/>
    <cellStyle name="Uwaga 3" xfId="12396" hidden="1"/>
    <cellStyle name="Uwaga 3" xfId="12384" hidden="1"/>
    <cellStyle name="Uwaga 3" xfId="12383" hidden="1"/>
    <cellStyle name="Uwaga 3" xfId="12381" hidden="1"/>
    <cellStyle name="Uwaga 3" xfId="12369" hidden="1"/>
    <cellStyle name="Uwaga 3" xfId="12368" hidden="1"/>
    <cellStyle name="Uwaga 3" xfId="12366" hidden="1"/>
    <cellStyle name="Uwaga 3" xfId="12354" hidden="1"/>
    <cellStyle name="Uwaga 3" xfId="12353" hidden="1"/>
    <cellStyle name="Uwaga 3" xfId="12351" hidden="1"/>
    <cellStyle name="Uwaga 3" xfId="12339" hidden="1"/>
    <cellStyle name="Uwaga 3" xfId="12338" hidden="1"/>
    <cellStyle name="Uwaga 3" xfId="12336" hidden="1"/>
    <cellStyle name="Uwaga 3" xfId="12324" hidden="1"/>
    <cellStyle name="Uwaga 3" xfId="12323" hidden="1"/>
    <cellStyle name="Uwaga 3" xfId="12321" hidden="1"/>
    <cellStyle name="Uwaga 3" xfId="12309" hidden="1"/>
    <cellStyle name="Uwaga 3" xfId="12308" hidden="1"/>
    <cellStyle name="Uwaga 3" xfId="12306" hidden="1"/>
    <cellStyle name="Uwaga 3" xfId="12294" hidden="1"/>
    <cellStyle name="Uwaga 3" xfId="12293" hidden="1"/>
    <cellStyle name="Uwaga 3" xfId="12291" hidden="1"/>
    <cellStyle name="Uwaga 3" xfId="12279" hidden="1"/>
    <cellStyle name="Uwaga 3" xfId="12278" hidden="1"/>
    <cellStyle name="Uwaga 3" xfId="12276" hidden="1"/>
    <cellStyle name="Uwaga 3" xfId="12264" hidden="1"/>
    <cellStyle name="Uwaga 3" xfId="12262" hidden="1"/>
    <cellStyle name="Uwaga 3" xfId="12259" hidden="1"/>
    <cellStyle name="Uwaga 3" xfId="12249" hidden="1"/>
    <cellStyle name="Uwaga 3" xfId="12247" hidden="1"/>
    <cellStyle name="Uwaga 3" xfId="12244" hidden="1"/>
    <cellStyle name="Uwaga 3" xfId="12234" hidden="1"/>
    <cellStyle name="Uwaga 3" xfId="12232" hidden="1"/>
    <cellStyle name="Uwaga 3" xfId="12229" hidden="1"/>
    <cellStyle name="Uwaga 3" xfId="12219" hidden="1"/>
    <cellStyle name="Uwaga 3" xfId="12217" hidden="1"/>
    <cellStyle name="Uwaga 3" xfId="12214" hidden="1"/>
    <cellStyle name="Uwaga 3" xfId="12204" hidden="1"/>
    <cellStyle name="Uwaga 3" xfId="12202" hidden="1"/>
    <cellStyle name="Uwaga 3" xfId="12199" hidden="1"/>
    <cellStyle name="Uwaga 3" xfId="12189" hidden="1"/>
    <cellStyle name="Uwaga 3" xfId="12187" hidden="1"/>
    <cellStyle name="Uwaga 3" xfId="12183" hidden="1"/>
    <cellStyle name="Uwaga 3" xfId="12174" hidden="1"/>
    <cellStyle name="Uwaga 3" xfId="12171" hidden="1"/>
    <cellStyle name="Uwaga 3" xfId="12167" hidden="1"/>
    <cellStyle name="Uwaga 3" xfId="12159" hidden="1"/>
    <cellStyle name="Uwaga 3" xfId="12157" hidden="1"/>
    <cellStyle name="Uwaga 3" xfId="12153" hidden="1"/>
    <cellStyle name="Uwaga 3" xfId="12144" hidden="1"/>
    <cellStyle name="Uwaga 3" xfId="12142" hidden="1"/>
    <cellStyle name="Uwaga 3" xfId="12139" hidden="1"/>
    <cellStyle name="Uwaga 3" xfId="12129" hidden="1"/>
    <cellStyle name="Uwaga 3" xfId="12127" hidden="1"/>
    <cellStyle name="Uwaga 3" xfId="12122" hidden="1"/>
    <cellStyle name="Uwaga 3" xfId="12114" hidden="1"/>
    <cellStyle name="Uwaga 3" xfId="12112" hidden="1"/>
    <cellStyle name="Uwaga 3" xfId="12107" hidden="1"/>
    <cellStyle name="Uwaga 3" xfId="12099" hidden="1"/>
    <cellStyle name="Uwaga 3" xfId="12097" hidden="1"/>
    <cellStyle name="Uwaga 3" xfId="12092" hidden="1"/>
    <cellStyle name="Uwaga 3" xfId="12084" hidden="1"/>
    <cellStyle name="Uwaga 3" xfId="12082" hidden="1"/>
    <cellStyle name="Uwaga 3" xfId="12078" hidden="1"/>
    <cellStyle name="Uwaga 3" xfId="12069" hidden="1"/>
    <cellStyle name="Uwaga 3" xfId="12066" hidden="1"/>
    <cellStyle name="Uwaga 3" xfId="12061" hidden="1"/>
    <cellStyle name="Uwaga 3" xfId="12054" hidden="1"/>
    <cellStyle name="Uwaga 3" xfId="12050" hidden="1"/>
    <cellStyle name="Uwaga 3" xfId="12045" hidden="1"/>
    <cellStyle name="Uwaga 3" xfId="12039" hidden="1"/>
    <cellStyle name="Uwaga 3" xfId="12035" hidden="1"/>
    <cellStyle name="Uwaga 3" xfId="12030" hidden="1"/>
    <cellStyle name="Uwaga 3" xfId="12024" hidden="1"/>
    <cellStyle name="Uwaga 3" xfId="12021" hidden="1"/>
    <cellStyle name="Uwaga 3" xfId="12017" hidden="1"/>
    <cellStyle name="Uwaga 3" xfId="12008" hidden="1"/>
    <cellStyle name="Uwaga 3" xfId="12003" hidden="1"/>
    <cellStyle name="Uwaga 3" xfId="11998" hidden="1"/>
    <cellStyle name="Uwaga 3" xfId="11993" hidden="1"/>
    <cellStyle name="Uwaga 3" xfId="11988" hidden="1"/>
    <cellStyle name="Uwaga 3" xfId="11983" hidden="1"/>
    <cellStyle name="Uwaga 3" xfId="11978" hidden="1"/>
    <cellStyle name="Uwaga 3" xfId="11973" hidden="1"/>
    <cellStyle name="Uwaga 3" xfId="11968" hidden="1"/>
    <cellStyle name="Uwaga 3" xfId="11964" hidden="1"/>
    <cellStyle name="Uwaga 3" xfId="11959" hidden="1"/>
    <cellStyle name="Uwaga 3" xfId="11954" hidden="1"/>
    <cellStyle name="Uwaga 3" xfId="11949" hidden="1"/>
    <cellStyle name="Uwaga 3" xfId="11945" hidden="1"/>
    <cellStyle name="Uwaga 3" xfId="11941" hidden="1"/>
    <cellStyle name="Uwaga 3" xfId="11934" hidden="1"/>
    <cellStyle name="Uwaga 3" xfId="11930" hidden="1"/>
    <cellStyle name="Uwaga 3" xfId="11925" hidden="1"/>
    <cellStyle name="Uwaga 3" xfId="11919" hidden="1"/>
    <cellStyle name="Uwaga 3" xfId="11915" hidden="1"/>
    <cellStyle name="Uwaga 3" xfId="11910" hidden="1"/>
    <cellStyle name="Uwaga 3" xfId="11904" hidden="1"/>
    <cellStyle name="Uwaga 3" xfId="11900" hidden="1"/>
    <cellStyle name="Uwaga 3" xfId="11896" hidden="1"/>
    <cellStyle name="Uwaga 3" xfId="11889" hidden="1"/>
    <cellStyle name="Uwaga 3" xfId="11885" hidden="1"/>
    <cellStyle name="Uwaga 3" xfId="11881" hidden="1"/>
    <cellStyle name="Uwaga 3" xfId="10856" hidden="1"/>
    <cellStyle name="Uwaga 3" xfId="10855" hidden="1"/>
    <cellStyle name="Uwaga 3" xfId="10854" hidden="1"/>
    <cellStyle name="Uwaga 3" xfId="10847" hidden="1"/>
    <cellStyle name="Uwaga 3" xfId="10846" hidden="1"/>
    <cellStyle name="Uwaga 3" xfId="10845" hidden="1"/>
    <cellStyle name="Uwaga 3" xfId="10838" hidden="1"/>
    <cellStyle name="Uwaga 3" xfId="10837" hidden="1"/>
    <cellStyle name="Uwaga 3" xfId="10836" hidden="1"/>
    <cellStyle name="Uwaga 3" xfId="10829" hidden="1"/>
    <cellStyle name="Uwaga 3" xfId="10828" hidden="1"/>
    <cellStyle name="Uwaga 3" xfId="10827" hidden="1"/>
    <cellStyle name="Uwaga 3" xfId="10820" hidden="1"/>
    <cellStyle name="Uwaga 3" xfId="10819" hidden="1"/>
    <cellStyle name="Uwaga 3" xfId="10818" hidden="1"/>
    <cellStyle name="Uwaga 3" xfId="10811" hidden="1"/>
    <cellStyle name="Uwaga 3" xfId="10810" hidden="1"/>
    <cellStyle name="Uwaga 3" xfId="10808" hidden="1"/>
    <cellStyle name="Uwaga 3" xfId="10802" hidden="1"/>
    <cellStyle name="Uwaga 3" xfId="10801" hidden="1"/>
    <cellStyle name="Uwaga 3" xfId="10799" hidden="1"/>
    <cellStyle name="Uwaga 3" xfId="10793" hidden="1"/>
    <cellStyle name="Uwaga 3" xfId="10792" hidden="1"/>
    <cellStyle name="Uwaga 3" xfId="10790" hidden="1"/>
    <cellStyle name="Uwaga 3" xfId="10784" hidden="1"/>
    <cellStyle name="Uwaga 3" xfId="10783" hidden="1"/>
    <cellStyle name="Uwaga 3" xfId="10781" hidden="1"/>
    <cellStyle name="Uwaga 3" xfId="10775" hidden="1"/>
    <cellStyle name="Uwaga 3" xfId="10774" hidden="1"/>
    <cellStyle name="Uwaga 3" xfId="10772" hidden="1"/>
    <cellStyle name="Uwaga 3" xfId="10766" hidden="1"/>
    <cellStyle name="Uwaga 3" xfId="10765" hidden="1"/>
    <cellStyle name="Uwaga 3" xfId="10763" hidden="1"/>
    <cellStyle name="Uwaga 3" xfId="10757" hidden="1"/>
    <cellStyle name="Uwaga 3" xfId="10756" hidden="1"/>
    <cellStyle name="Uwaga 3" xfId="10754" hidden="1"/>
    <cellStyle name="Uwaga 3" xfId="10748" hidden="1"/>
    <cellStyle name="Uwaga 3" xfId="10747" hidden="1"/>
    <cellStyle name="Uwaga 3" xfId="10745" hidden="1"/>
    <cellStyle name="Uwaga 3" xfId="10739" hidden="1"/>
    <cellStyle name="Uwaga 3" xfId="10738" hidden="1"/>
    <cellStyle name="Uwaga 3" xfId="10736" hidden="1"/>
    <cellStyle name="Uwaga 3" xfId="10730" hidden="1"/>
    <cellStyle name="Uwaga 3" xfId="10729" hidden="1"/>
    <cellStyle name="Uwaga 3" xfId="10727" hidden="1"/>
    <cellStyle name="Uwaga 3" xfId="10721" hidden="1"/>
    <cellStyle name="Uwaga 3" xfId="10720" hidden="1"/>
    <cellStyle name="Uwaga 3" xfId="10718" hidden="1"/>
    <cellStyle name="Uwaga 3" xfId="10712" hidden="1"/>
    <cellStyle name="Uwaga 3" xfId="10711" hidden="1"/>
    <cellStyle name="Uwaga 3" xfId="10709" hidden="1"/>
    <cellStyle name="Uwaga 3" xfId="10703" hidden="1"/>
    <cellStyle name="Uwaga 3" xfId="10702" hidden="1"/>
    <cellStyle name="Uwaga 3" xfId="10699" hidden="1"/>
    <cellStyle name="Uwaga 3" xfId="10694" hidden="1"/>
    <cellStyle name="Uwaga 3" xfId="10692" hidden="1"/>
    <cellStyle name="Uwaga 3" xfId="10689" hidden="1"/>
    <cellStyle name="Uwaga 3" xfId="10685" hidden="1"/>
    <cellStyle name="Uwaga 3" xfId="10684" hidden="1"/>
    <cellStyle name="Uwaga 3" xfId="10681" hidden="1"/>
    <cellStyle name="Uwaga 3" xfId="10676" hidden="1"/>
    <cellStyle name="Uwaga 3" xfId="10675" hidden="1"/>
    <cellStyle name="Uwaga 3" xfId="10673" hidden="1"/>
    <cellStyle name="Uwaga 3" xfId="10667" hidden="1"/>
    <cellStyle name="Uwaga 3" xfId="10666" hidden="1"/>
    <cellStyle name="Uwaga 3" xfId="10664" hidden="1"/>
    <cellStyle name="Uwaga 3" xfId="10658" hidden="1"/>
    <cellStyle name="Uwaga 3" xfId="10657" hidden="1"/>
    <cellStyle name="Uwaga 3" xfId="10655" hidden="1"/>
    <cellStyle name="Uwaga 3" xfId="10649" hidden="1"/>
    <cellStyle name="Uwaga 3" xfId="10648" hidden="1"/>
    <cellStyle name="Uwaga 3" xfId="10646" hidden="1"/>
    <cellStyle name="Uwaga 3" xfId="10640" hidden="1"/>
    <cellStyle name="Uwaga 3" xfId="10639" hidden="1"/>
    <cellStyle name="Uwaga 3" xfId="10637" hidden="1"/>
    <cellStyle name="Uwaga 3" xfId="10631" hidden="1"/>
    <cellStyle name="Uwaga 3" xfId="10630" hidden="1"/>
    <cellStyle name="Uwaga 3" xfId="10627" hidden="1"/>
    <cellStyle name="Uwaga 3" xfId="10622" hidden="1"/>
    <cellStyle name="Uwaga 3" xfId="10620" hidden="1"/>
    <cellStyle name="Uwaga 3" xfId="10617" hidden="1"/>
    <cellStyle name="Uwaga 3" xfId="10613" hidden="1"/>
    <cellStyle name="Uwaga 3" xfId="10611" hidden="1"/>
    <cellStyle name="Uwaga 3" xfId="10608" hidden="1"/>
    <cellStyle name="Uwaga 3" xfId="10604" hidden="1"/>
    <cellStyle name="Uwaga 3" xfId="10603" hidden="1"/>
    <cellStyle name="Uwaga 3" xfId="10601" hidden="1"/>
    <cellStyle name="Uwaga 3" xfId="10595" hidden="1"/>
    <cellStyle name="Uwaga 3" xfId="10593" hidden="1"/>
    <cellStyle name="Uwaga 3" xfId="10590" hidden="1"/>
    <cellStyle name="Uwaga 3" xfId="10586" hidden="1"/>
    <cellStyle name="Uwaga 3" xfId="10584" hidden="1"/>
    <cellStyle name="Uwaga 3" xfId="10581" hidden="1"/>
    <cellStyle name="Uwaga 3" xfId="10577" hidden="1"/>
    <cellStyle name="Uwaga 3" xfId="10575" hidden="1"/>
    <cellStyle name="Uwaga 3" xfId="10572" hidden="1"/>
    <cellStyle name="Uwaga 3" xfId="10568" hidden="1"/>
    <cellStyle name="Uwaga 3" xfId="10566" hidden="1"/>
    <cellStyle name="Uwaga 3" xfId="10564" hidden="1"/>
    <cellStyle name="Uwaga 3" xfId="10559" hidden="1"/>
    <cellStyle name="Uwaga 3" xfId="10557" hidden="1"/>
    <cellStyle name="Uwaga 3" xfId="10555" hidden="1"/>
    <cellStyle name="Uwaga 3" xfId="10550" hidden="1"/>
    <cellStyle name="Uwaga 3" xfId="10548" hidden="1"/>
    <cellStyle name="Uwaga 3" xfId="10545" hidden="1"/>
    <cellStyle name="Uwaga 3" xfId="10541" hidden="1"/>
    <cellStyle name="Uwaga 3" xfId="10539" hidden="1"/>
    <cellStyle name="Uwaga 3" xfId="10537" hidden="1"/>
    <cellStyle name="Uwaga 3" xfId="10532" hidden="1"/>
    <cellStyle name="Uwaga 3" xfId="10530" hidden="1"/>
    <cellStyle name="Uwaga 3" xfId="10528" hidden="1"/>
    <cellStyle name="Uwaga 3" xfId="10522" hidden="1"/>
    <cellStyle name="Uwaga 3" xfId="10519" hidden="1"/>
    <cellStyle name="Uwaga 3" xfId="10516" hidden="1"/>
    <cellStyle name="Uwaga 3" xfId="10513" hidden="1"/>
    <cellStyle name="Uwaga 3" xfId="10510" hidden="1"/>
    <cellStyle name="Uwaga 3" xfId="10507" hidden="1"/>
    <cellStyle name="Uwaga 3" xfId="10504" hidden="1"/>
    <cellStyle name="Uwaga 3" xfId="10501" hidden="1"/>
    <cellStyle name="Uwaga 3" xfId="10498" hidden="1"/>
    <cellStyle name="Uwaga 3" xfId="10496" hidden="1"/>
    <cellStyle name="Uwaga 3" xfId="10494" hidden="1"/>
    <cellStyle name="Uwaga 3" xfId="10491" hidden="1"/>
    <cellStyle name="Uwaga 3" xfId="10487" hidden="1"/>
    <cellStyle name="Uwaga 3" xfId="10484" hidden="1"/>
    <cellStyle name="Uwaga 3" xfId="10481" hidden="1"/>
    <cellStyle name="Uwaga 3" xfId="10477" hidden="1"/>
    <cellStyle name="Uwaga 3" xfId="10474" hidden="1"/>
    <cellStyle name="Uwaga 3" xfId="10471" hidden="1"/>
    <cellStyle name="Uwaga 3" xfId="10469" hidden="1"/>
    <cellStyle name="Uwaga 3" xfId="10466" hidden="1"/>
    <cellStyle name="Uwaga 3" xfId="10463" hidden="1"/>
    <cellStyle name="Uwaga 3" xfId="10460" hidden="1"/>
    <cellStyle name="Uwaga 3" xfId="10458" hidden="1"/>
    <cellStyle name="Uwaga 3" xfId="10456" hidden="1"/>
    <cellStyle name="Uwaga 3" xfId="10451" hidden="1"/>
    <cellStyle name="Uwaga 3" xfId="10448" hidden="1"/>
    <cellStyle name="Uwaga 3" xfId="10445" hidden="1"/>
    <cellStyle name="Uwaga 3" xfId="10441" hidden="1"/>
    <cellStyle name="Uwaga 3" xfId="10438" hidden="1"/>
    <cellStyle name="Uwaga 3" xfId="10435" hidden="1"/>
    <cellStyle name="Uwaga 3" xfId="10432" hidden="1"/>
    <cellStyle name="Uwaga 3" xfId="10429" hidden="1"/>
    <cellStyle name="Uwaga 3" xfId="10426" hidden="1"/>
    <cellStyle name="Uwaga 3" xfId="10424" hidden="1"/>
    <cellStyle name="Uwaga 3" xfId="10422" hidden="1"/>
    <cellStyle name="Uwaga 3" xfId="10419" hidden="1"/>
    <cellStyle name="Uwaga 3" xfId="10414" hidden="1"/>
    <cellStyle name="Uwaga 3" xfId="10411" hidden="1"/>
    <cellStyle name="Uwaga 3" xfId="10408" hidden="1"/>
    <cellStyle name="Uwaga 3" xfId="10404" hidden="1"/>
    <cellStyle name="Uwaga 3" xfId="10401" hidden="1"/>
    <cellStyle name="Uwaga 3" xfId="10399" hidden="1"/>
    <cellStyle name="Uwaga 3" xfId="10396" hidden="1"/>
    <cellStyle name="Uwaga 3" xfId="10393" hidden="1"/>
    <cellStyle name="Uwaga 3" xfId="10390" hidden="1"/>
    <cellStyle name="Uwaga 3" xfId="10388" hidden="1"/>
    <cellStyle name="Uwaga 3" xfId="10385" hidden="1"/>
    <cellStyle name="Uwaga 3" xfId="10382" hidden="1"/>
    <cellStyle name="Uwaga 3" xfId="10379" hidden="1"/>
    <cellStyle name="Uwaga 3" xfId="10377" hidden="1"/>
    <cellStyle name="Uwaga 3" xfId="10375" hidden="1"/>
    <cellStyle name="Uwaga 3" xfId="10370" hidden="1"/>
    <cellStyle name="Uwaga 3" xfId="10368" hidden="1"/>
    <cellStyle name="Uwaga 3" xfId="10365" hidden="1"/>
    <cellStyle name="Uwaga 3" xfId="10361" hidden="1"/>
    <cellStyle name="Uwaga 3" xfId="10359" hidden="1"/>
    <cellStyle name="Uwaga 3" xfId="10356" hidden="1"/>
    <cellStyle name="Uwaga 3" xfId="10352" hidden="1"/>
    <cellStyle name="Uwaga 3" xfId="10350" hidden="1"/>
    <cellStyle name="Uwaga 3" xfId="10348" hidden="1"/>
    <cellStyle name="Uwaga 3" xfId="10343" hidden="1"/>
    <cellStyle name="Uwaga 3" xfId="10341" hidden="1"/>
    <cellStyle name="Uwaga 3" xfId="10339" hidden="1"/>
    <cellStyle name="Uwaga 3" xfId="12835" hidden="1"/>
    <cellStyle name="Uwaga 3" xfId="12836" hidden="1"/>
    <cellStyle name="Uwaga 3" xfId="12838" hidden="1"/>
    <cellStyle name="Uwaga 3" xfId="12850" hidden="1"/>
    <cellStyle name="Uwaga 3" xfId="12851" hidden="1"/>
    <cellStyle name="Uwaga 3" xfId="12856" hidden="1"/>
    <cellStyle name="Uwaga 3" xfId="12865" hidden="1"/>
    <cellStyle name="Uwaga 3" xfId="12866" hidden="1"/>
    <cellStyle name="Uwaga 3" xfId="12871" hidden="1"/>
    <cellStyle name="Uwaga 3" xfId="12880" hidden="1"/>
    <cellStyle name="Uwaga 3" xfId="12881" hidden="1"/>
    <cellStyle name="Uwaga 3" xfId="12882" hidden="1"/>
    <cellStyle name="Uwaga 3" xfId="12895" hidden="1"/>
    <cellStyle name="Uwaga 3" xfId="12900" hidden="1"/>
    <cellStyle name="Uwaga 3" xfId="12905" hidden="1"/>
    <cellStyle name="Uwaga 3" xfId="12915" hidden="1"/>
    <cellStyle name="Uwaga 3" xfId="12920" hidden="1"/>
    <cellStyle name="Uwaga 3" xfId="12924" hidden="1"/>
    <cellStyle name="Uwaga 3" xfId="12931" hidden="1"/>
    <cellStyle name="Uwaga 3" xfId="12936" hidden="1"/>
    <cellStyle name="Uwaga 3" xfId="12939" hidden="1"/>
    <cellStyle name="Uwaga 3" xfId="12945" hidden="1"/>
    <cellStyle name="Uwaga 3" xfId="12950" hidden="1"/>
    <cellStyle name="Uwaga 3" xfId="12954" hidden="1"/>
    <cellStyle name="Uwaga 3" xfId="12955" hidden="1"/>
    <cellStyle name="Uwaga 3" xfId="12956" hidden="1"/>
    <cellStyle name="Uwaga 3" xfId="12960" hidden="1"/>
    <cellStyle name="Uwaga 3" xfId="12972" hidden="1"/>
    <cellStyle name="Uwaga 3" xfId="12977" hidden="1"/>
    <cellStyle name="Uwaga 3" xfId="12982" hidden="1"/>
    <cellStyle name="Uwaga 3" xfId="12987" hidden="1"/>
    <cellStyle name="Uwaga 3" xfId="12992" hidden="1"/>
    <cellStyle name="Uwaga 3" xfId="12997" hidden="1"/>
    <cellStyle name="Uwaga 3" xfId="13001" hidden="1"/>
    <cellStyle name="Uwaga 3" xfId="13005" hidden="1"/>
    <cellStyle name="Uwaga 3" xfId="13010" hidden="1"/>
    <cellStyle name="Uwaga 3" xfId="13015" hidden="1"/>
    <cellStyle name="Uwaga 3" xfId="13016" hidden="1"/>
    <cellStyle name="Uwaga 3" xfId="13018" hidden="1"/>
    <cellStyle name="Uwaga 3" xfId="13031" hidden="1"/>
    <cellStyle name="Uwaga 3" xfId="13035" hidden="1"/>
    <cellStyle name="Uwaga 3" xfId="13040" hidden="1"/>
    <cellStyle name="Uwaga 3" xfId="13047" hidden="1"/>
    <cellStyle name="Uwaga 3" xfId="13051" hidden="1"/>
    <cellStyle name="Uwaga 3" xfId="13056" hidden="1"/>
    <cellStyle name="Uwaga 3" xfId="13061" hidden="1"/>
    <cellStyle name="Uwaga 3" xfId="13064" hidden="1"/>
    <cellStyle name="Uwaga 3" xfId="13069" hidden="1"/>
    <cellStyle name="Uwaga 3" xfId="13075" hidden="1"/>
    <cellStyle name="Uwaga 3" xfId="13076" hidden="1"/>
    <cellStyle name="Uwaga 3" xfId="13079" hidden="1"/>
    <cellStyle name="Uwaga 3" xfId="13092" hidden="1"/>
    <cellStyle name="Uwaga 3" xfId="13096" hidden="1"/>
    <cellStyle name="Uwaga 3" xfId="13101" hidden="1"/>
    <cellStyle name="Uwaga 3" xfId="13108" hidden="1"/>
    <cellStyle name="Uwaga 3" xfId="13113" hidden="1"/>
    <cellStyle name="Uwaga 3" xfId="13117" hidden="1"/>
    <cellStyle name="Uwaga 3" xfId="13122" hidden="1"/>
    <cellStyle name="Uwaga 3" xfId="13126" hidden="1"/>
    <cellStyle name="Uwaga 3" xfId="13131" hidden="1"/>
    <cellStyle name="Uwaga 3" xfId="13135" hidden="1"/>
    <cellStyle name="Uwaga 3" xfId="13136" hidden="1"/>
    <cellStyle name="Uwaga 3" xfId="13138" hidden="1"/>
    <cellStyle name="Uwaga 3" xfId="13150" hidden="1"/>
    <cellStyle name="Uwaga 3" xfId="13151" hidden="1"/>
    <cellStyle name="Uwaga 3" xfId="13153" hidden="1"/>
    <cellStyle name="Uwaga 3" xfId="13165" hidden="1"/>
    <cellStyle name="Uwaga 3" xfId="13167" hidden="1"/>
    <cellStyle name="Uwaga 3" xfId="13170" hidden="1"/>
    <cellStyle name="Uwaga 3" xfId="13180" hidden="1"/>
    <cellStyle name="Uwaga 3" xfId="13181" hidden="1"/>
    <cellStyle name="Uwaga 3" xfId="13183" hidden="1"/>
    <cellStyle name="Uwaga 3" xfId="13195" hidden="1"/>
    <cellStyle name="Uwaga 3" xfId="13196" hidden="1"/>
    <cellStyle name="Uwaga 3" xfId="13197" hidden="1"/>
    <cellStyle name="Uwaga 3" xfId="13211" hidden="1"/>
    <cellStyle name="Uwaga 3" xfId="13214" hidden="1"/>
    <cellStyle name="Uwaga 3" xfId="13218" hidden="1"/>
    <cellStyle name="Uwaga 3" xfId="13226" hidden="1"/>
    <cellStyle name="Uwaga 3" xfId="13229" hidden="1"/>
    <cellStyle name="Uwaga 3" xfId="13233" hidden="1"/>
    <cellStyle name="Uwaga 3" xfId="13241" hidden="1"/>
    <cellStyle name="Uwaga 3" xfId="13244" hidden="1"/>
    <cellStyle name="Uwaga 3" xfId="13248" hidden="1"/>
    <cellStyle name="Uwaga 3" xfId="13255" hidden="1"/>
    <cellStyle name="Uwaga 3" xfId="13256" hidden="1"/>
    <cellStyle name="Uwaga 3" xfId="13258" hidden="1"/>
    <cellStyle name="Uwaga 3" xfId="13271" hidden="1"/>
    <cellStyle name="Uwaga 3" xfId="13274" hidden="1"/>
    <cellStyle name="Uwaga 3" xfId="13277" hidden="1"/>
    <cellStyle name="Uwaga 3" xfId="13286" hidden="1"/>
    <cellStyle name="Uwaga 3" xfId="13289" hidden="1"/>
    <cellStyle name="Uwaga 3" xfId="13293" hidden="1"/>
    <cellStyle name="Uwaga 3" xfId="13301" hidden="1"/>
    <cellStyle name="Uwaga 3" xfId="13303" hidden="1"/>
    <cellStyle name="Uwaga 3" xfId="13306" hidden="1"/>
    <cellStyle name="Uwaga 3" xfId="13315" hidden="1"/>
    <cellStyle name="Uwaga 3" xfId="13316" hidden="1"/>
    <cellStyle name="Uwaga 3" xfId="13317" hidden="1"/>
    <cellStyle name="Uwaga 3" xfId="13330" hidden="1"/>
    <cellStyle name="Uwaga 3" xfId="13331" hidden="1"/>
    <cellStyle name="Uwaga 3" xfId="13333" hidden="1"/>
    <cellStyle name="Uwaga 3" xfId="13345" hidden="1"/>
    <cellStyle name="Uwaga 3" xfId="13346" hidden="1"/>
    <cellStyle name="Uwaga 3" xfId="13348" hidden="1"/>
    <cellStyle name="Uwaga 3" xfId="13360" hidden="1"/>
    <cellStyle name="Uwaga 3" xfId="13361" hidden="1"/>
    <cellStyle name="Uwaga 3" xfId="13363" hidden="1"/>
    <cellStyle name="Uwaga 3" xfId="13375" hidden="1"/>
    <cellStyle name="Uwaga 3" xfId="13376" hidden="1"/>
    <cellStyle name="Uwaga 3" xfId="13377" hidden="1"/>
    <cellStyle name="Uwaga 3" xfId="13391" hidden="1"/>
    <cellStyle name="Uwaga 3" xfId="13393" hidden="1"/>
    <cellStyle name="Uwaga 3" xfId="13396" hidden="1"/>
    <cellStyle name="Uwaga 3" xfId="13406" hidden="1"/>
    <cellStyle name="Uwaga 3" xfId="13409" hidden="1"/>
    <cellStyle name="Uwaga 3" xfId="13412" hidden="1"/>
    <cellStyle name="Uwaga 3" xfId="13421" hidden="1"/>
    <cellStyle name="Uwaga 3" xfId="13423" hidden="1"/>
    <cellStyle name="Uwaga 3" xfId="13426" hidden="1"/>
    <cellStyle name="Uwaga 3" xfId="13435" hidden="1"/>
    <cellStyle name="Uwaga 3" xfId="13436" hidden="1"/>
    <cellStyle name="Uwaga 3" xfId="13437" hidden="1"/>
    <cellStyle name="Uwaga 3" xfId="13450" hidden="1"/>
    <cellStyle name="Uwaga 3" xfId="13452" hidden="1"/>
    <cellStyle name="Uwaga 3" xfId="13454" hidden="1"/>
    <cellStyle name="Uwaga 3" xfId="13465" hidden="1"/>
    <cellStyle name="Uwaga 3" xfId="13467" hidden="1"/>
    <cellStyle name="Uwaga 3" xfId="13469" hidden="1"/>
    <cellStyle name="Uwaga 3" xfId="13480" hidden="1"/>
    <cellStyle name="Uwaga 3" xfId="13482" hidden="1"/>
    <cellStyle name="Uwaga 3" xfId="13484" hidden="1"/>
    <cellStyle name="Uwaga 3" xfId="13495" hidden="1"/>
    <cellStyle name="Uwaga 3" xfId="13496" hidden="1"/>
    <cellStyle name="Uwaga 3" xfId="13497" hidden="1"/>
    <cellStyle name="Uwaga 3" xfId="13510" hidden="1"/>
    <cellStyle name="Uwaga 3" xfId="13512" hidden="1"/>
    <cellStyle name="Uwaga 3" xfId="13514" hidden="1"/>
    <cellStyle name="Uwaga 3" xfId="13525" hidden="1"/>
    <cellStyle name="Uwaga 3" xfId="13527" hidden="1"/>
    <cellStyle name="Uwaga 3" xfId="13529" hidden="1"/>
    <cellStyle name="Uwaga 3" xfId="13540" hidden="1"/>
    <cellStyle name="Uwaga 3" xfId="13542" hidden="1"/>
    <cellStyle name="Uwaga 3" xfId="13543" hidden="1"/>
    <cellStyle name="Uwaga 3" xfId="13555" hidden="1"/>
    <cellStyle name="Uwaga 3" xfId="13556" hidden="1"/>
    <cellStyle name="Uwaga 3" xfId="13557" hidden="1"/>
    <cellStyle name="Uwaga 3" xfId="13570" hidden="1"/>
    <cellStyle name="Uwaga 3" xfId="13572" hidden="1"/>
    <cellStyle name="Uwaga 3" xfId="13574" hidden="1"/>
    <cellStyle name="Uwaga 3" xfId="13585" hidden="1"/>
    <cellStyle name="Uwaga 3" xfId="13587" hidden="1"/>
    <cellStyle name="Uwaga 3" xfId="13589" hidden="1"/>
    <cellStyle name="Uwaga 3" xfId="13600" hidden="1"/>
    <cellStyle name="Uwaga 3" xfId="13602" hidden="1"/>
    <cellStyle name="Uwaga 3" xfId="13604" hidden="1"/>
    <cellStyle name="Uwaga 3" xfId="13615" hidden="1"/>
    <cellStyle name="Uwaga 3" xfId="13616" hidden="1"/>
    <cellStyle name="Uwaga 3" xfId="13618" hidden="1"/>
    <cellStyle name="Uwaga 3" xfId="13629" hidden="1"/>
    <cellStyle name="Uwaga 3" xfId="13631" hidden="1"/>
    <cellStyle name="Uwaga 3" xfId="13632" hidden="1"/>
    <cellStyle name="Uwaga 3" xfId="13641" hidden="1"/>
    <cellStyle name="Uwaga 3" xfId="13644" hidden="1"/>
    <cellStyle name="Uwaga 3" xfId="13646" hidden="1"/>
    <cellStyle name="Uwaga 3" xfId="13657" hidden="1"/>
    <cellStyle name="Uwaga 3" xfId="13659" hidden="1"/>
    <cellStyle name="Uwaga 3" xfId="13661" hidden="1"/>
    <cellStyle name="Uwaga 3" xfId="13673" hidden="1"/>
    <cellStyle name="Uwaga 3" xfId="13675" hidden="1"/>
    <cellStyle name="Uwaga 3" xfId="13677" hidden="1"/>
    <cellStyle name="Uwaga 3" xfId="13685" hidden="1"/>
    <cellStyle name="Uwaga 3" xfId="13687" hidden="1"/>
    <cellStyle name="Uwaga 3" xfId="13690" hidden="1"/>
    <cellStyle name="Uwaga 3" xfId="13680" hidden="1"/>
    <cellStyle name="Uwaga 3" xfId="13679" hidden="1"/>
    <cellStyle name="Uwaga 3" xfId="13678" hidden="1"/>
    <cellStyle name="Uwaga 3" xfId="13665" hidden="1"/>
    <cellStyle name="Uwaga 3" xfId="13664" hidden="1"/>
    <cellStyle name="Uwaga 3" xfId="13663" hidden="1"/>
    <cellStyle name="Uwaga 3" xfId="13650" hidden="1"/>
    <cellStyle name="Uwaga 3" xfId="13649" hidden="1"/>
    <cellStyle name="Uwaga 3" xfId="13648" hidden="1"/>
    <cellStyle name="Uwaga 3" xfId="13635" hidden="1"/>
    <cellStyle name="Uwaga 3" xfId="13634" hidden="1"/>
    <cellStyle name="Uwaga 3" xfId="13633" hidden="1"/>
    <cellStyle name="Uwaga 3" xfId="13620" hidden="1"/>
    <cellStyle name="Uwaga 3" xfId="13619" hidden="1"/>
    <cellStyle name="Uwaga 3" xfId="13617" hidden="1"/>
    <cellStyle name="Uwaga 3" xfId="13606" hidden="1"/>
    <cellStyle name="Uwaga 3" xfId="13603" hidden="1"/>
    <cellStyle name="Uwaga 3" xfId="13601" hidden="1"/>
    <cellStyle name="Uwaga 3" xfId="13591" hidden="1"/>
    <cellStyle name="Uwaga 3" xfId="13588" hidden="1"/>
    <cellStyle name="Uwaga 3" xfId="13586" hidden="1"/>
    <cellStyle name="Uwaga 3" xfId="13576" hidden="1"/>
    <cellStyle name="Uwaga 3" xfId="13573" hidden="1"/>
    <cellStyle name="Uwaga 3" xfId="13571" hidden="1"/>
    <cellStyle name="Uwaga 3" xfId="13561" hidden="1"/>
    <cellStyle name="Uwaga 3" xfId="13559" hidden="1"/>
    <cellStyle name="Uwaga 3" xfId="13558" hidden="1"/>
    <cellStyle name="Uwaga 3" xfId="13546" hidden="1"/>
    <cellStyle name="Uwaga 3" xfId="13544" hidden="1"/>
    <cellStyle name="Uwaga 3" xfId="13541" hidden="1"/>
    <cellStyle name="Uwaga 3" xfId="13531" hidden="1"/>
    <cellStyle name="Uwaga 3" xfId="13528" hidden="1"/>
    <cellStyle name="Uwaga 3" xfId="13526" hidden="1"/>
    <cellStyle name="Uwaga 3" xfId="13516" hidden="1"/>
    <cellStyle name="Uwaga 3" xfId="13513" hidden="1"/>
    <cellStyle name="Uwaga 3" xfId="13511" hidden="1"/>
    <cellStyle name="Uwaga 3" xfId="13501" hidden="1"/>
    <cellStyle name="Uwaga 3" xfId="13499" hidden="1"/>
    <cellStyle name="Uwaga 3" xfId="13498" hidden="1"/>
    <cellStyle name="Uwaga 3" xfId="13486" hidden="1"/>
    <cellStyle name="Uwaga 3" xfId="13483" hidden="1"/>
    <cellStyle name="Uwaga 3" xfId="13481" hidden="1"/>
    <cellStyle name="Uwaga 3" xfId="13471" hidden="1"/>
    <cellStyle name="Uwaga 3" xfId="13468" hidden="1"/>
    <cellStyle name="Uwaga 3" xfId="13466" hidden="1"/>
    <cellStyle name="Uwaga 3" xfId="13456" hidden="1"/>
    <cellStyle name="Uwaga 3" xfId="13453" hidden="1"/>
    <cellStyle name="Uwaga 3" xfId="13451" hidden="1"/>
    <cellStyle name="Uwaga 3" xfId="13441" hidden="1"/>
    <cellStyle name="Uwaga 3" xfId="13439" hidden="1"/>
    <cellStyle name="Uwaga 3" xfId="13438" hidden="1"/>
    <cellStyle name="Uwaga 3" xfId="13425" hidden="1"/>
    <cellStyle name="Uwaga 3" xfId="13422" hidden="1"/>
    <cellStyle name="Uwaga 3" xfId="13420" hidden="1"/>
    <cellStyle name="Uwaga 3" xfId="13410" hidden="1"/>
    <cellStyle name="Uwaga 3" xfId="13407" hidden="1"/>
    <cellStyle name="Uwaga 3" xfId="13405" hidden="1"/>
    <cellStyle name="Uwaga 3" xfId="13395" hidden="1"/>
    <cellStyle name="Uwaga 3" xfId="13392" hidden="1"/>
    <cellStyle name="Uwaga 3" xfId="13390" hidden="1"/>
    <cellStyle name="Uwaga 3" xfId="13381" hidden="1"/>
    <cellStyle name="Uwaga 3" xfId="13379" hidden="1"/>
    <cellStyle name="Uwaga 3" xfId="13378" hidden="1"/>
    <cellStyle name="Uwaga 3" xfId="13366" hidden="1"/>
    <cellStyle name="Uwaga 3" xfId="13364" hidden="1"/>
    <cellStyle name="Uwaga 3" xfId="13362" hidden="1"/>
    <cellStyle name="Uwaga 3" xfId="13351" hidden="1"/>
    <cellStyle name="Uwaga 3" xfId="13349" hidden="1"/>
    <cellStyle name="Uwaga 3" xfId="13347" hidden="1"/>
    <cellStyle name="Uwaga 3" xfId="13336" hidden="1"/>
    <cellStyle name="Uwaga 3" xfId="13334" hidden="1"/>
    <cellStyle name="Uwaga 3" xfId="13332" hidden="1"/>
    <cellStyle name="Uwaga 3" xfId="13321" hidden="1"/>
    <cellStyle name="Uwaga 3" xfId="13319" hidden="1"/>
    <cellStyle name="Uwaga 3" xfId="13318" hidden="1"/>
    <cellStyle name="Uwaga 3" xfId="13305" hidden="1"/>
    <cellStyle name="Uwaga 3" xfId="13302" hidden="1"/>
    <cellStyle name="Uwaga 3" xfId="13300" hidden="1"/>
    <cellStyle name="Uwaga 3" xfId="13290" hidden="1"/>
    <cellStyle name="Uwaga 3" xfId="13287" hidden="1"/>
    <cellStyle name="Uwaga 3" xfId="13285" hidden="1"/>
    <cellStyle name="Uwaga 3" xfId="13275" hidden="1"/>
    <cellStyle name="Uwaga 3" xfId="13272" hidden="1"/>
    <cellStyle name="Uwaga 3" xfId="13270" hidden="1"/>
    <cellStyle name="Uwaga 3" xfId="13261" hidden="1"/>
    <cellStyle name="Uwaga 3" xfId="13259" hidden="1"/>
    <cellStyle name="Uwaga 3" xfId="13257" hidden="1"/>
    <cellStyle name="Uwaga 3" xfId="13245" hidden="1"/>
    <cellStyle name="Uwaga 3" xfId="13242" hidden="1"/>
    <cellStyle name="Uwaga 3" xfId="13240" hidden="1"/>
    <cellStyle name="Uwaga 3" xfId="13230" hidden="1"/>
    <cellStyle name="Uwaga 3" xfId="13227" hidden="1"/>
    <cellStyle name="Uwaga 3" xfId="13225" hidden="1"/>
    <cellStyle name="Uwaga 3" xfId="13215" hidden="1"/>
    <cellStyle name="Uwaga 3" xfId="13212" hidden="1"/>
    <cellStyle name="Uwaga 3" xfId="13210" hidden="1"/>
    <cellStyle name="Uwaga 3" xfId="13203" hidden="1"/>
    <cellStyle name="Uwaga 3" xfId="13200" hidden="1"/>
    <cellStyle name="Uwaga 3" xfId="13198" hidden="1"/>
    <cellStyle name="Uwaga 3" xfId="13188" hidden="1"/>
    <cellStyle name="Uwaga 3" xfId="13185" hidden="1"/>
    <cellStyle name="Uwaga 3" xfId="13182" hidden="1"/>
    <cellStyle name="Uwaga 3" xfId="13173" hidden="1"/>
    <cellStyle name="Uwaga 3" xfId="13169" hidden="1"/>
    <cellStyle name="Uwaga 3" xfId="13166" hidden="1"/>
    <cellStyle name="Uwaga 3" xfId="13158" hidden="1"/>
    <cellStyle name="Uwaga 3" xfId="13155" hidden="1"/>
    <cellStyle name="Uwaga 3" xfId="13152" hidden="1"/>
    <cellStyle name="Uwaga 3" xfId="13143" hidden="1"/>
    <cellStyle name="Uwaga 3" xfId="13140" hidden="1"/>
    <cellStyle name="Uwaga 3" xfId="13137" hidden="1"/>
    <cellStyle name="Uwaga 3" xfId="13127" hidden="1"/>
    <cellStyle name="Uwaga 3" xfId="13123" hidden="1"/>
    <cellStyle name="Uwaga 3" xfId="13120" hidden="1"/>
    <cellStyle name="Uwaga 3" xfId="13111" hidden="1"/>
    <cellStyle name="Uwaga 3" xfId="13107" hidden="1"/>
    <cellStyle name="Uwaga 3" xfId="13105" hidden="1"/>
    <cellStyle name="Uwaga 3" xfId="13097" hidden="1"/>
    <cellStyle name="Uwaga 3" xfId="13093" hidden="1"/>
    <cellStyle name="Uwaga 3" xfId="13090" hidden="1"/>
    <cellStyle name="Uwaga 3" xfId="13083" hidden="1"/>
    <cellStyle name="Uwaga 3" xfId="13080" hidden="1"/>
    <cellStyle name="Uwaga 3" xfId="13077" hidden="1"/>
    <cellStyle name="Uwaga 3" xfId="13068" hidden="1"/>
    <cellStyle name="Uwaga 3" xfId="13063" hidden="1"/>
    <cellStyle name="Uwaga 3" xfId="13060" hidden="1"/>
    <cellStyle name="Uwaga 3" xfId="13053" hidden="1"/>
    <cellStyle name="Uwaga 3" xfId="13048" hidden="1"/>
    <cellStyle name="Uwaga 3" xfId="13045" hidden="1"/>
    <cellStyle name="Uwaga 3" xfId="13038" hidden="1"/>
    <cellStyle name="Uwaga 3" xfId="13033" hidden="1"/>
    <cellStyle name="Uwaga 3" xfId="13030" hidden="1"/>
    <cellStyle name="Uwaga 3" xfId="13024" hidden="1"/>
    <cellStyle name="Uwaga 3" xfId="13020" hidden="1"/>
    <cellStyle name="Uwaga 3" xfId="13017" hidden="1"/>
    <cellStyle name="Uwaga 3" xfId="13009" hidden="1"/>
    <cellStyle name="Uwaga 3" xfId="13004" hidden="1"/>
    <cellStyle name="Uwaga 3" xfId="13000" hidden="1"/>
    <cellStyle name="Uwaga 3" xfId="12994" hidden="1"/>
    <cellStyle name="Uwaga 3" xfId="12989" hidden="1"/>
    <cellStyle name="Uwaga 3" xfId="12985" hidden="1"/>
    <cellStyle name="Uwaga 3" xfId="12979" hidden="1"/>
    <cellStyle name="Uwaga 3" xfId="12974" hidden="1"/>
    <cellStyle name="Uwaga 3" xfId="12970" hidden="1"/>
    <cellStyle name="Uwaga 3" xfId="12965" hidden="1"/>
    <cellStyle name="Uwaga 3" xfId="12961" hidden="1"/>
    <cellStyle name="Uwaga 3" xfId="12957" hidden="1"/>
    <cellStyle name="Uwaga 3" xfId="12949" hidden="1"/>
    <cellStyle name="Uwaga 3" xfId="12944" hidden="1"/>
    <cellStyle name="Uwaga 3" xfId="12940" hidden="1"/>
    <cellStyle name="Uwaga 3" xfId="12934" hidden="1"/>
    <cellStyle name="Uwaga 3" xfId="12929" hidden="1"/>
    <cellStyle name="Uwaga 3" xfId="12925" hidden="1"/>
    <cellStyle name="Uwaga 3" xfId="12919" hidden="1"/>
    <cellStyle name="Uwaga 3" xfId="12914" hidden="1"/>
    <cellStyle name="Uwaga 3" xfId="12910" hidden="1"/>
    <cellStyle name="Uwaga 3" xfId="12906" hidden="1"/>
    <cellStyle name="Uwaga 3" xfId="12901" hidden="1"/>
    <cellStyle name="Uwaga 3" xfId="12896" hidden="1"/>
    <cellStyle name="Uwaga 3" xfId="12891" hidden="1"/>
    <cellStyle name="Uwaga 3" xfId="12887" hidden="1"/>
    <cellStyle name="Uwaga 3" xfId="12883" hidden="1"/>
    <cellStyle name="Uwaga 3" xfId="12876" hidden="1"/>
    <cellStyle name="Uwaga 3" xfId="12872" hidden="1"/>
    <cellStyle name="Uwaga 3" xfId="12867" hidden="1"/>
    <cellStyle name="Uwaga 3" xfId="12861" hidden="1"/>
    <cellStyle name="Uwaga 3" xfId="12857" hidden="1"/>
    <cellStyle name="Uwaga 3" xfId="12852" hidden="1"/>
    <cellStyle name="Uwaga 3" xfId="12846" hidden="1"/>
    <cellStyle name="Uwaga 3" xfId="12842" hidden="1"/>
    <cellStyle name="Uwaga 3" xfId="12837" hidden="1"/>
    <cellStyle name="Uwaga 3" xfId="12831" hidden="1"/>
    <cellStyle name="Uwaga 3" xfId="12827" hidden="1"/>
    <cellStyle name="Uwaga 3" xfId="12823" hidden="1"/>
    <cellStyle name="Uwaga 3" xfId="13683" hidden="1"/>
    <cellStyle name="Uwaga 3" xfId="13682" hidden="1"/>
    <cellStyle name="Uwaga 3" xfId="13681" hidden="1"/>
    <cellStyle name="Uwaga 3" xfId="13668" hidden="1"/>
    <cellStyle name="Uwaga 3" xfId="13667" hidden="1"/>
    <cellStyle name="Uwaga 3" xfId="13666" hidden="1"/>
    <cellStyle name="Uwaga 3" xfId="13653" hidden="1"/>
    <cellStyle name="Uwaga 3" xfId="13652" hidden="1"/>
    <cellStyle name="Uwaga 3" xfId="13651" hidden="1"/>
    <cellStyle name="Uwaga 3" xfId="13638" hidden="1"/>
    <cellStyle name="Uwaga 3" xfId="13637" hidden="1"/>
    <cellStyle name="Uwaga 3" xfId="13636" hidden="1"/>
    <cellStyle name="Uwaga 3" xfId="13623" hidden="1"/>
    <cellStyle name="Uwaga 3" xfId="13622" hidden="1"/>
    <cellStyle name="Uwaga 3" xfId="13621" hidden="1"/>
    <cellStyle name="Uwaga 3" xfId="13609" hidden="1"/>
    <cellStyle name="Uwaga 3" xfId="13607" hidden="1"/>
    <cellStyle name="Uwaga 3" xfId="13605" hidden="1"/>
    <cellStyle name="Uwaga 3" xfId="13594" hidden="1"/>
    <cellStyle name="Uwaga 3" xfId="13592" hidden="1"/>
    <cellStyle name="Uwaga 3" xfId="13590" hidden="1"/>
    <cellStyle name="Uwaga 3" xfId="13579" hidden="1"/>
    <cellStyle name="Uwaga 3" xfId="13577" hidden="1"/>
    <cellStyle name="Uwaga 3" xfId="13575" hidden="1"/>
    <cellStyle name="Uwaga 3" xfId="13564" hidden="1"/>
    <cellStyle name="Uwaga 3" xfId="13562" hidden="1"/>
    <cellStyle name="Uwaga 3" xfId="13560" hidden="1"/>
    <cellStyle name="Uwaga 3" xfId="13549" hidden="1"/>
    <cellStyle name="Uwaga 3" xfId="13547" hidden="1"/>
    <cellStyle name="Uwaga 3" xfId="13545" hidden="1"/>
    <cellStyle name="Uwaga 3" xfId="13534" hidden="1"/>
    <cellStyle name="Uwaga 3" xfId="13532" hidden="1"/>
    <cellStyle name="Uwaga 3" xfId="13530" hidden="1"/>
    <cellStyle name="Uwaga 3" xfId="13519" hidden="1"/>
    <cellStyle name="Uwaga 3" xfId="13517" hidden="1"/>
    <cellStyle name="Uwaga 3" xfId="13515" hidden="1"/>
    <cellStyle name="Uwaga 3" xfId="13504" hidden="1"/>
    <cellStyle name="Uwaga 3" xfId="13502" hidden="1"/>
    <cellStyle name="Uwaga 3" xfId="13500" hidden="1"/>
    <cellStyle name="Uwaga 3" xfId="13489" hidden="1"/>
    <cellStyle name="Uwaga 3" xfId="13487" hidden="1"/>
    <cellStyle name="Uwaga 3" xfId="13485" hidden="1"/>
    <cellStyle name="Uwaga 3" xfId="13474" hidden="1"/>
    <cellStyle name="Uwaga 3" xfId="13472" hidden="1"/>
    <cellStyle name="Uwaga 3" xfId="13470" hidden="1"/>
    <cellStyle name="Uwaga 3" xfId="13459" hidden="1"/>
    <cellStyle name="Uwaga 3" xfId="13457" hidden="1"/>
    <cellStyle name="Uwaga 3" xfId="13455" hidden="1"/>
    <cellStyle name="Uwaga 3" xfId="13444" hidden="1"/>
    <cellStyle name="Uwaga 3" xfId="13442" hidden="1"/>
    <cellStyle name="Uwaga 3" xfId="13440" hidden="1"/>
    <cellStyle name="Uwaga 3" xfId="13429" hidden="1"/>
    <cellStyle name="Uwaga 3" xfId="13427" hidden="1"/>
    <cellStyle name="Uwaga 3" xfId="13424" hidden="1"/>
    <cellStyle name="Uwaga 3" xfId="13414" hidden="1"/>
    <cellStyle name="Uwaga 3" xfId="13411" hidden="1"/>
    <cellStyle name="Uwaga 3" xfId="13408" hidden="1"/>
    <cellStyle name="Uwaga 3" xfId="13399" hidden="1"/>
    <cellStyle name="Uwaga 3" xfId="13397" hidden="1"/>
    <cellStyle name="Uwaga 3" xfId="13394" hidden="1"/>
    <cellStyle name="Uwaga 3" xfId="13384" hidden="1"/>
    <cellStyle name="Uwaga 3" xfId="13382" hidden="1"/>
    <cellStyle name="Uwaga 3" xfId="13380" hidden="1"/>
    <cellStyle name="Uwaga 3" xfId="13369" hidden="1"/>
    <cellStyle name="Uwaga 3" xfId="13367" hidden="1"/>
    <cellStyle name="Uwaga 3" xfId="13365" hidden="1"/>
    <cellStyle name="Uwaga 3" xfId="13354" hidden="1"/>
    <cellStyle name="Uwaga 3" xfId="13352" hidden="1"/>
    <cellStyle name="Uwaga 3" xfId="13350" hidden="1"/>
    <cellStyle name="Uwaga 3" xfId="13339" hidden="1"/>
    <cellStyle name="Uwaga 3" xfId="13337" hidden="1"/>
    <cellStyle name="Uwaga 3" xfId="13335" hidden="1"/>
    <cellStyle name="Uwaga 3" xfId="13324" hidden="1"/>
    <cellStyle name="Uwaga 3" xfId="13322" hidden="1"/>
    <cellStyle name="Uwaga 3" xfId="13320" hidden="1"/>
    <cellStyle name="Uwaga 3" xfId="13309" hidden="1"/>
    <cellStyle name="Uwaga 3" xfId="13307" hidden="1"/>
    <cellStyle name="Uwaga 3" xfId="13304" hidden="1"/>
    <cellStyle name="Uwaga 3" xfId="13294" hidden="1"/>
    <cellStyle name="Uwaga 3" xfId="13291" hidden="1"/>
    <cellStyle name="Uwaga 3" xfId="13288" hidden="1"/>
    <cellStyle name="Uwaga 3" xfId="13279" hidden="1"/>
    <cellStyle name="Uwaga 3" xfId="13276" hidden="1"/>
    <cellStyle name="Uwaga 3" xfId="13273" hidden="1"/>
    <cellStyle name="Uwaga 3" xfId="13264" hidden="1"/>
    <cellStyle name="Uwaga 3" xfId="13262" hidden="1"/>
    <cellStyle name="Uwaga 3" xfId="13260" hidden="1"/>
    <cellStyle name="Uwaga 3" xfId="13249" hidden="1"/>
    <cellStyle name="Uwaga 3" xfId="13246" hidden="1"/>
    <cellStyle name="Uwaga 3" xfId="13243" hidden="1"/>
    <cellStyle name="Uwaga 3" xfId="13234" hidden="1"/>
    <cellStyle name="Uwaga 3" xfId="13231" hidden="1"/>
    <cellStyle name="Uwaga 3" xfId="13228" hidden="1"/>
    <cellStyle name="Uwaga 3" xfId="13219" hidden="1"/>
    <cellStyle name="Uwaga 3" xfId="13216" hidden="1"/>
    <cellStyle name="Uwaga 3" xfId="13213" hidden="1"/>
    <cellStyle name="Uwaga 3" xfId="13206" hidden="1"/>
    <cellStyle name="Uwaga 3" xfId="13202" hidden="1"/>
    <cellStyle name="Uwaga 3" xfId="13199" hidden="1"/>
    <cellStyle name="Uwaga 3" xfId="13191" hidden="1"/>
    <cellStyle name="Uwaga 3" xfId="13187" hidden="1"/>
    <cellStyle name="Uwaga 3" xfId="13184" hidden="1"/>
    <cellStyle name="Uwaga 3" xfId="13176" hidden="1"/>
    <cellStyle name="Uwaga 3" xfId="13172" hidden="1"/>
    <cellStyle name="Uwaga 3" xfId="13168" hidden="1"/>
    <cellStyle name="Uwaga 3" xfId="13161" hidden="1"/>
    <cellStyle name="Uwaga 3" xfId="13157" hidden="1"/>
    <cellStyle name="Uwaga 3" xfId="13154" hidden="1"/>
    <cellStyle name="Uwaga 3" xfId="13146" hidden="1"/>
    <cellStyle name="Uwaga 3" xfId="13142" hidden="1"/>
    <cellStyle name="Uwaga 3" xfId="13139" hidden="1"/>
    <cellStyle name="Uwaga 3" xfId="13130" hidden="1"/>
    <cellStyle name="Uwaga 3" xfId="13125" hidden="1"/>
    <cellStyle name="Uwaga 3" xfId="13121" hidden="1"/>
    <cellStyle name="Uwaga 3" xfId="13115" hidden="1"/>
    <cellStyle name="Uwaga 3" xfId="13110" hidden="1"/>
    <cellStyle name="Uwaga 3" xfId="13106" hidden="1"/>
    <cellStyle name="Uwaga 3" xfId="13100" hidden="1"/>
    <cellStyle name="Uwaga 3" xfId="13095" hidden="1"/>
    <cellStyle name="Uwaga 3" xfId="13091" hidden="1"/>
    <cellStyle name="Uwaga 3" xfId="13086" hidden="1"/>
    <cellStyle name="Uwaga 3" xfId="13082" hidden="1"/>
    <cellStyle name="Uwaga 3" xfId="13078" hidden="1"/>
    <cellStyle name="Uwaga 3" xfId="13071" hidden="1"/>
    <cellStyle name="Uwaga 3" xfId="13066" hidden="1"/>
    <cellStyle name="Uwaga 3" xfId="13062" hidden="1"/>
    <cellStyle name="Uwaga 3" xfId="13055" hidden="1"/>
    <cellStyle name="Uwaga 3" xfId="13050" hidden="1"/>
    <cellStyle name="Uwaga 3" xfId="13046" hidden="1"/>
    <cellStyle name="Uwaga 3" xfId="13041" hidden="1"/>
    <cellStyle name="Uwaga 3" xfId="13036" hidden="1"/>
    <cellStyle name="Uwaga 3" xfId="13032" hidden="1"/>
    <cellStyle name="Uwaga 3" xfId="13026" hidden="1"/>
    <cellStyle name="Uwaga 3" xfId="13022" hidden="1"/>
    <cellStyle name="Uwaga 3" xfId="13019" hidden="1"/>
    <cellStyle name="Uwaga 3" xfId="13012" hidden="1"/>
    <cellStyle name="Uwaga 3" xfId="13007" hidden="1"/>
    <cellStyle name="Uwaga 3" xfId="13002" hidden="1"/>
    <cellStyle name="Uwaga 3" xfId="12996" hidden="1"/>
    <cellStyle name="Uwaga 3" xfId="12991" hidden="1"/>
    <cellStyle name="Uwaga 3" xfId="12986" hidden="1"/>
    <cellStyle name="Uwaga 3" xfId="12981" hidden="1"/>
    <cellStyle name="Uwaga 3" xfId="12976" hidden="1"/>
    <cellStyle name="Uwaga 3" xfId="12971" hidden="1"/>
    <cellStyle name="Uwaga 3" xfId="12967" hidden="1"/>
    <cellStyle name="Uwaga 3" xfId="12963" hidden="1"/>
    <cellStyle name="Uwaga 3" xfId="12958" hidden="1"/>
    <cellStyle name="Uwaga 3" xfId="12951" hidden="1"/>
    <cellStyle name="Uwaga 3" xfId="12946" hidden="1"/>
    <cellStyle name="Uwaga 3" xfId="12941" hidden="1"/>
    <cellStyle name="Uwaga 3" xfId="12935" hidden="1"/>
    <cellStyle name="Uwaga 3" xfId="12930" hidden="1"/>
    <cellStyle name="Uwaga 3" xfId="12926" hidden="1"/>
    <cellStyle name="Uwaga 3" xfId="12921" hidden="1"/>
    <cellStyle name="Uwaga 3" xfId="12916" hidden="1"/>
    <cellStyle name="Uwaga 3" xfId="12911" hidden="1"/>
    <cellStyle name="Uwaga 3" xfId="12907" hidden="1"/>
    <cellStyle name="Uwaga 3" xfId="12902" hidden="1"/>
    <cellStyle name="Uwaga 3" xfId="12897" hidden="1"/>
    <cellStyle name="Uwaga 3" xfId="12892" hidden="1"/>
    <cellStyle name="Uwaga 3" xfId="12888" hidden="1"/>
    <cellStyle name="Uwaga 3" xfId="12884" hidden="1"/>
    <cellStyle name="Uwaga 3" xfId="12877" hidden="1"/>
    <cellStyle name="Uwaga 3" xfId="12873" hidden="1"/>
    <cellStyle name="Uwaga 3" xfId="12868" hidden="1"/>
    <cellStyle name="Uwaga 3" xfId="12862" hidden="1"/>
    <cellStyle name="Uwaga 3" xfId="12858" hidden="1"/>
    <cellStyle name="Uwaga 3" xfId="12853" hidden="1"/>
    <cellStyle name="Uwaga 3" xfId="12847" hidden="1"/>
    <cellStyle name="Uwaga 3" xfId="12843" hidden="1"/>
    <cellStyle name="Uwaga 3" xfId="12839" hidden="1"/>
    <cellStyle name="Uwaga 3" xfId="12832" hidden="1"/>
    <cellStyle name="Uwaga 3" xfId="12828" hidden="1"/>
    <cellStyle name="Uwaga 3" xfId="12824" hidden="1"/>
    <cellStyle name="Uwaga 3" xfId="13688" hidden="1"/>
    <cellStyle name="Uwaga 3" xfId="13686" hidden="1"/>
    <cellStyle name="Uwaga 3" xfId="13684" hidden="1"/>
    <cellStyle name="Uwaga 3" xfId="13671" hidden="1"/>
    <cellStyle name="Uwaga 3" xfId="13670" hidden="1"/>
    <cellStyle name="Uwaga 3" xfId="13669" hidden="1"/>
    <cellStyle name="Uwaga 3" xfId="13656" hidden="1"/>
    <cellStyle name="Uwaga 3" xfId="13655" hidden="1"/>
    <cellStyle name="Uwaga 3" xfId="13654" hidden="1"/>
    <cellStyle name="Uwaga 3" xfId="13642" hidden="1"/>
    <cellStyle name="Uwaga 3" xfId="13640" hidden="1"/>
    <cellStyle name="Uwaga 3" xfId="13639" hidden="1"/>
    <cellStyle name="Uwaga 3" xfId="13626" hidden="1"/>
    <cellStyle name="Uwaga 3" xfId="13625" hidden="1"/>
    <cellStyle name="Uwaga 3" xfId="13624" hidden="1"/>
    <cellStyle name="Uwaga 3" xfId="13612" hidden="1"/>
    <cellStyle name="Uwaga 3" xfId="13610" hidden="1"/>
    <cellStyle name="Uwaga 3" xfId="13608" hidden="1"/>
    <cellStyle name="Uwaga 3" xfId="13597" hidden="1"/>
    <cellStyle name="Uwaga 3" xfId="13595" hidden="1"/>
    <cellStyle name="Uwaga 3" xfId="13593" hidden="1"/>
    <cellStyle name="Uwaga 3" xfId="13582" hidden="1"/>
    <cellStyle name="Uwaga 3" xfId="13580" hidden="1"/>
    <cellStyle name="Uwaga 3" xfId="13578" hidden="1"/>
    <cellStyle name="Uwaga 3" xfId="13567" hidden="1"/>
    <cellStyle name="Uwaga 3" xfId="13565" hidden="1"/>
    <cellStyle name="Uwaga 3" xfId="13563" hidden="1"/>
    <cellStyle name="Uwaga 3" xfId="13552" hidden="1"/>
    <cellStyle name="Uwaga 3" xfId="13550" hidden="1"/>
    <cellStyle name="Uwaga 3" xfId="13548" hidden="1"/>
    <cellStyle name="Uwaga 3" xfId="13537" hidden="1"/>
    <cellStyle name="Uwaga 3" xfId="13535" hidden="1"/>
    <cellStyle name="Uwaga 3" xfId="13533" hidden="1"/>
    <cellStyle name="Uwaga 3" xfId="13522" hidden="1"/>
    <cellStyle name="Uwaga 3" xfId="13520" hidden="1"/>
    <cellStyle name="Uwaga 3" xfId="13518" hidden="1"/>
    <cellStyle name="Uwaga 3" xfId="13507" hidden="1"/>
    <cellStyle name="Uwaga 3" xfId="13505" hidden="1"/>
    <cellStyle name="Uwaga 3" xfId="13503" hidden="1"/>
    <cellStyle name="Uwaga 3" xfId="13492" hidden="1"/>
    <cellStyle name="Uwaga 3" xfId="13490" hidden="1"/>
    <cellStyle name="Uwaga 3" xfId="13488" hidden="1"/>
    <cellStyle name="Uwaga 3" xfId="13477" hidden="1"/>
    <cellStyle name="Uwaga 3" xfId="13475" hidden="1"/>
    <cellStyle name="Uwaga 3" xfId="13473" hidden="1"/>
    <cellStyle name="Uwaga 3" xfId="13462" hidden="1"/>
    <cellStyle name="Uwaga 3" xfId="13460" hidden="1"/>
    <cellStyle name="Uwaga 3" xfId="13458" hidden="1"/>
    <cellStyle name="Uwaga 3" xfId="13447" hidden="1"/>
    <cellStyle name="Uwaga 3" xfId="13445" hidden="1"/>
    <cellStyle name="Uwaga 3" xfId="13443" hidden="1"/>
    <cellStyle name="Uwaga 3" xfId="13432" hidden="1"/>
    <cellStyle name="Uwaga 3" xfId="13430" hidden="1"/>
    <cellStyle name="Uwaga 3" xfId="13428" hidden="1"/>
    <cellStyle name="Uwaga 3" xfId="13417" hidden="1"/>
    <cellStyle name="Uwaga 3" xfId="13415" hidden="1"/>
    <cellStyle name="Uwaga 3" xfId="13413" hidden="1"/>
    <cellStyle name="Uwaga 3" xfId="13402" hidden="1"/>
    <cellStyle name="Uwaga 3" xfId="13400" hidden="1"/>
    <cellStyle name="Uwaga 3" xfId="13398" hidden="1"/>
    <cellStyle name="Uwaga 3" xfId="13387" hidden="1"/>
    <cellStyle name="Uwaga 3" xfId="13385" hidden="1"/>
    <cellStyle name="Uwaga 3" xfId="13383" hidden="1"/>
    <cellStyle name="Uwaga 3" xfId="13372" hidden="1"/>
    <cellStyle name="Uwaga 3" xfId="13370" hidden="1"/>
    <cellStyle name="Uwaga 3" xfId="13368" hidden="1"/>
    <cellStyle name="Uwaga 3" xfId="13357" hidden="1"/>
    <cellStyle name="Uwaga 3" xfId="13355" hidden="1"/>
    <cellStyle name="Uwaga 3" xfId="13353" hidden="1"/>
    <cellStyle name="Uwaga 3" xfId="13342" hidden="1"/>
    <cellStyle name="Uwaga 3" xfId="13340" hidden="1"/>
    <cellStyle name="Uwaga 3" xfId="13338" hidden="1"/>
    <cellStyle name="Uwaga 3" xfId="13327" hidden="1"/>
    <cellStyle name="Uwaga 3" xfId="13325" hidden="1"/>
    <cellStyle name="Uwaga 3" xfId="13323" hidden="1"/>
    <cellStyle name="Uwaga 3" xfId="13312" hidden="1"/>
    <cellStyle name="Uwaga 3" xfId="13310" hidden="1"/>
    <cellStyle name="Uwaga 3" xfId="13308" hidden="1"/>
    <cellStyle name="Uwaga 3" xfId="13297" hidden="1"/>
    <cellStyle name="Uwaga 3" xfId="13295" hidden="1"/>
    <cellStyle name="Uwaga 3" xfId="13292" hidden="1"/>
    <cellStyle name="Uwaga 3" xfId="13282" hidden="1"/>
    <cellStyle name="Uwaga 3" xfId="13280" hidden="1"/>
    <cellStyle name="Uwaga 3" xfId="13278" hidden="1"/>
    <cellStyle name="Uwaga 3" xfId="13267" hidden="1"/>
    <cellStyle name="Uwaga 3" xfId="13265" hidden="1"/>
    <cellStyle name="Uwaga 3" xfId="13263" hidden="1"/>
    <cellStyle name="Uwaga 3" xfId="13252" hidden="1"/>
    <cellStyle name="Uwaga 3" xfId="13250" hidden="1"/>
    <cellStyle name="Uwaga 3" xfId="13247" hidden="1"/>
    <cellStyle name="Uwaga 3" xfId="13237" hidden="1"/>
    <cellStyle name="Uwaga 3" xfId="13235" hidden="1"/>
    <cellStyle name="Uwaga 3" xfId="13232" hidden="1"/>
    <cellStyle name="Uwaga 3" xfId="13222" hidden="1"/>
    <cellStyle name="Uwaga 3" xfId="13220" hidden="1"/>
    <cellStyle name="Uwaga 3" xfId="13217" hidden="1"/>
    <cellStyle name="Uwaga 3" xfId="13208" hidden="1"/>
    <cellStyle name="Uwaga 3" xfId="13205" hidden="1"/>
    <cellStyle name="Uwaga 3" xfId="13201" hidden="1"/>
    <cellStyle name="Uwaga 3" xfId="13193" hidden="1"/>
    <cellStyle name="Uwaga 3" xfId="13190" hidden="1"/>
    <cellStyle name="Uwaga 3" xfId="13186" hidden="1"/>
    <cellStyle name="Uwaga 3" xfId="13178" hidden="1"/>
    <cellStyle name="Uwaga 3" xfId="13175" hidden="1"/>
    <cellStyle name="Uwaga 3" xfId="13171" hidden="1"/>
    <cellStyle name="Uwaga 3" xfId="13163" hidden="1"/>
    <cellStyle name="Uwaga 3" xfId="13160" hidden="1"/>
    <cellStyle name="Uwaga 3" xfId="13156" hidden="1"/>
    <cellStyle name="Uwaga 3" xfId="13148" hidden="1"/>
    <cellStyle name="Uwaga 3" xfId="13145" hidden="1"/>
    <cellStyle name="Uwaga 3" xfId="13141" hidden="1"/>
    <cellStyle name="Uwaga 3" xfId="13133" hidden="1"/>
    <cellStyle name="Uwaga 3" xfId="13129" hidden="1"/>
    <cellStyle name="Uwaga 3" xfId="13124" hidden="1"/>
    <cellStyle name="Uwaga 3" xfId="13118" hidden="1"/>
    <cellStyle name="Uwaga 3" xfId="13114" hidden="1"/>
    <cellStyle name="Uwaga 3" xfId="13109" hidden="1"/>
    <cellStyle name="Uwaga 3" xfId="13103" hidden="1"/>
    <cellStyle name="Uwaga 3" xfId="13099" hidden="1"/>
    <cellStyle name="Uwaga 3" xfId="13094" hidden="1"/>
    <cellStyle name="Uwaga 3" xfId="13088" hidden="1"/>
    <cellStyle name="Uwaga 3" xfId="13085" hidden="1"/>
    <cellStyle name="Uwaga 3" xfId="13081" hidden="1"/>
    <cellStyle name="Uwaga 3" xfId="13073" hidden="1"/>
    <cellStyle name="Uwaga 3" xfId="13070" hidden="1"/>
    <cellStyle name="Uwaga 3" xfId="13065" hidden="1"/>
    <cellStyle name="Uwaga 3" xfId="13058" hidden="1"/>
    <cellStyle name="Uwaga 3" xfId="13054" hidden="1"/>
    <cellStyle name="Uwaga 3" xfId="13049" hidden="1"/>
    <cellStyle name="Uwaga 3" xfId="13043" hidden="1"/>
    <cellStyle name="Uwaga 3" xfId="13039" hidden="1"/>
    <cellStyle name="Uwaga 3" xfId="13034" hidden="1"/>
    <cellStyle name="Uwaga 3" xfId="13028" hidden="1"/>
    <cellStyle name="Uwaga 3" xfId="13025" hidden="1"/>
    <cellStyle name="Uwaga 3" xfId="13021" hidden="1"/>
    <cellStyle name="Uwaga 3" xfId="13013" hidden="1"/>
    <cellStyle name="Uwaga 3" xfId="13008" hidden="1"/>
    <cellStyle name="Uwaga 3" xfId="13003" hidden="1"/>
    <cellStyle name="Uwaga 3" xfId="12998" hidden="1"/>
    <cellStyle name="Uwaga 3" xfId="12993" hidden="1"/>
    <cellStyle name="Uwaga 3" xfId="12988" hidden="1"/>
    <cellStyle name="Uwaga 3" xfId="12983" hidden="1"/>
    <cellStyle name="Uwaga 3" xfId="12978" hidden="1"/>
    <cellStyle name="Uwaga 3" xfId="12973" hidden="1"/>
    <cellStyle name="Uwaga 3" xfId="12968" hidden="1"/>
    <cellStyle name="Uwaga 3" xfId="12964" hidden="1"/>
    <cellStyle name="Uwaga 3" xfId="12959" hidden="1"/>
    <cellStyle name="Uwaga 3" xfId="12952" hidden="1"/>
    <cellStyle name="Uwaga 3" xfId="12947" hidden="1"/>
    <cellStyle name="Uwaga 3" xfId="12942" hidden="1"/>
    <cellStyle name="Uwaga 3" xfId="12937" hidden="1"/>
    <cellStyle name="Uwaga 3" xfId="12932" hidden="1"/>
    <cellStyle name="Uwaga 3" xfId="12927" hidden="1"/>
    <cellStyle name="Uwaga 3" xfId="12922" hidden="1"/>
    <cellStyle name="Uwaga 3" xfId="12917" hidden="1"/>
    <cellStyle name="Uwaga 3" xfId="12912" hidden="1"/>
    <cellStyle name="Uwaga 3" xfId="12908" hidden="1"/>
    <cellStyle name="Uwaga 3" xfId="12903" hidden="1"/>
    <cellStyle name="Uwaga 3" xfId="12898" hidden="1"/>
    <cellStyle name="Uwaga 3" xfId="12893" hidden="1"/>
    <cellStyle name="Uwaga 3" xfId="12889" hidden="1"/>
    <cellStyle name="Uwaga 3" xfId="12885" hidden="1"/>
    <cellStyle name="Uwaga 3" xfId="12878" hidden="1"/>
    <cellStyle name="Uwaga 3" xfId="12874" hidden="1"/>
    <cellStyle name="Uwaga 3" xfId="12869" hidden="1"/>
    <cellStyle name="Uwaga 3" xfId="12863" hidden="1"/>
    <cellStyle name="Uwaga 3" xfId="12859" hidden="1"/>
    <cellStyle name="Uwaga 3" xfId="12854" hidden="1"/>
    <cellStyle name="Uwaga 3" xfId="12848" hidden="1"/>
    <cellStyle name="Uwaga 3" xfId="12844" hidden="1"/>
    <cellStyle name="Uwaga 3" xfId="12840" hidden="1"/>
    <cellStyle name="Uwaga 3" xfId="12833" hidden="1"/>
    <cellStyle name="Uwaga 3" xfId="12829" hidden="1"/>
    <cellStyle name="Uwaga 3" xfId="12825" hidden="1"/>
    <cellStyle name="Uwaga 3" xfId="13692" hidden="1"/>
    <cellStyle name="Uwaga 3" xfId="13691" hidden="1"/>
    <cellStyle name="Uwaga 3" xfId="13689" hidden="1"/>
    <cellStyle name="Uwaga 3" xfId="13676" hidden="1"/>
    <cellStyle name="Uwaga 3" xfId="13674" hidden="1"/>
    <cellStyle name="Uwaga 3" xfId="13672" hidden="1"/>
    <cellStyle name="Uwaga 3" xfId="13662" hidden="1"/>
    <cellStyle name="Uwaga 3" xfId="13660" hidden="1"/>
    <cellStyle name="Uwaga 3" xfId="13658" hidden="1"/>
    <cellStyle name="Uwaga 3" xfId="13647" hidden="1"/>
    <cellStyle name="Uwaga 3" xfId="13645" hidden="1"/>
    <cellStyle name="Uwaga 3" xfId="13643" hidden="1"/>
    <cellStyle name="Uwaga 3" xfId="13630" hidden="1"/>
    <cellStyle name="Uwaga 3" xfId="13628" hidden="1"/>
    <cellStyle name="Uwaga 3" xfId="13627" hidden="1"/>
    <cellStyle name="Uwaga 3" xfId="13614" hidden="1"/>
    <cellStyle name="Uwaga 3" xfId="13613" hidden="1"/>
    <cellStyle name="Uwaga 3" xfId="13611" hidden="1"/>
    <cellStyle name="Uwaga 3" xfId="13599" hidden="1"/>
    <cellStyle name="Uwaga 3" xfId="13598" hidden="1"/>
    <cellStyle name="Uwaga 3" xfId="13596" hidden="1"/>
    <cellStyle name="Uwaga 3" xfId="13584" hidden="1"/>
    <cellStyle name="Uwaga 3" xfId="13583" hidden="1"/>
    <cellStyle name="Uwaga 3" xfId="13581" hidden="1"/>
    <cellStyle name="Uwaga 3" xfId="13569" hidden="1"/>
    <cellStyle name="Uwaga 3" xfId="13568" hidden="1"/>
    <cellStyle name="Uwaga 3" xfId="13566" hidden="1"/>
    <cellStyle name="Uwaga 3" xfId="13554" hidden="1"/>
    <cellStyle name="Uwaga 3" xfId="13553" hidden="1"/>
    <cellStyle name="Uwaga 3" xfId="13551" hidden="1"/>
    <cellStyle name="Uwaga 3" xfId="13539" hidden="1"/>
    <cellStyle name="Uwaga 3" xfId="13538" hidden="1"/>
    <cellStyle name="Uwaga 3" xfId="13536" hidden="1"/>
    <cellStyle name="Uwaga 3" xfId="13524" hidden="1"/>
    <cellStyle name="Uwaga 3" xfId="13523" hidden="1"/>
    <cellStyle name="Uwaga 3" xfId="13521" hidden="1"/>
    <cellStyle name="Uwaga 3" xfId="13509" hidden="1"/>
    <cellStyle name="Uwaga 3" xfId="13508" hidden="1"/>
    <cellStyle name="Uwaga 3" xfId="13506" hidden="1"/>
    <cellStyle name="Uwaga 3" xfId="13494" hidden="1"/>
    <cellStyle name="Uwaga 3" xfId="13493" hidden="1"/>
    <cellStyle name="Uwaga 3" xfId="13491" hidden="1"/>
    <cellStyle name="Uwaga 3" xfId="13479" hidden="1"/>
    <cellStyle name="Uwaga 3" xfId="13478" hidden="1"/>
    <cellStyle name="Uwaga 3" xfId="13476" hidden="1"/>
    <cellStyle name="Uwaga 3" xfId="13464" hidden="1"/>
    <cellStyle name="Uwaga 3" xfId="13463" hidden="1"/>
    <cellStyle name="Uwaga 3" xfId="13461" hidden="1"/>
    <cellStyle name="Uwaga 3" xfId="13449" hidden="1"/>
    <cellStyle name="Uwaga 3" xfId="13448" hidden="1"/>
    <cellStyle name="Uwaga 3" xfId="13446" hidden="1"/>
    <cellStyle name="Uwaga 3" xfId="13434" hidden="1"/>
    <cellStyle name="Uwaga 3" xfId="13433" hidden="1"/>
    <cellStyle name="Uwaga 3" xfId="13431" hidden="1"/>
    <cellStyle name="Uwaga 3" xfId="13419" hidden="1"/>
    <cellStyle name="Uwaga 3" xfId="13418" hidden="1"/>
    <cellStyle name="Uwaga 3" xfId="13416" hidden="1"/>
    <cellStyle name="Uwaga 3" xfId="13404" hidden="1"/>
    <cellStyle name="Uwaga 3" xfId="13403" hidden="1"/>
    <cellStyle name="Uwaga 3" xfId="13401" hidden="1"/>
    <cellStyle name="Uwaga 3" xfId="13389" hidden="1"/>
    <cellStyle name="Uwaga 3" xfId="13388" hidden="1"/>
    <cellStyle name="Uwaga 3" xfId="13386" hidden="1"/>
    <cellStyle name="Uwaga 3" xfId="13374" hidden="1"/>
    <cellStyle name="Uwaga 3" xfId="13373" hidden="1"/>
    <cellStyle name="Uwaga 3" xfId="13371" hidden="1"/>
    <cellStyle name="Uwaga 3" xfId="13359" hidden="1"/>
    <cellStyle name="Uwaga 3" xfId="13358" hidden="1"/>
    <cellStyle name="Uwaga 3" xfId="13356" hidden="1"/>
    <cellStyle name="Uwaga 3" xfId="13344" hidden="1"/>
    <cellStyle name="Uwaga 3" xfId="13343" hidden="1"/>
    <cellStyle name="Uwaga 3" xfId="13341" hidden="1"/>
    <cellStyle name="Uwaga 3" xfId="13329" hidden="1"/>
    <cellStyle name="Uwaga 3" xfId="13328" hidden="1"/>
    <cellStyle name="Uwaga 3" xfId="13326" hidden="1"/>
    <cellStyle name="Uwaga 3" xfId="13314" hidden="1"/>
    <cellStyle name="Uwaga 3" xfId="13313" hidden="1"/>
    <cellStyle name="Uwaga 3" xfId="13311" hidden="1"/>
    <cellStyle name="Uwaga 3" xfId="13299" hidden="1"/>
    <cellStyle name="Uwaga 3" xfId="13298" hidden="1"/>
    <cellStyle name="Uwaga 3" xfId="13296" hidden="1"/>
    <cellStyle name="Uwaga 3" xfId="13284" hidden="1"/>
    <cellStyle name="Uwaga 3" xfId="13283" hidden="1"/>
    <cellStyle name="Uwaga 3" xfId="13281" hidden="1"/>
    <cellStyle name="Uwaga 3" xfId="13269" hidden="1"/>
    <cellStyle name="Uwaga 3" xfId="13268" hidden="1"/>
    <cellStyle name="Uwaga 3" xfId="13266" hidden="1"/>
    <cellStyle name="Uwaga 3" xfId="13254" hidden="1"/>
    <cellStyle name="Uwaga 3" xfId="13253" hidden="1"/>
    <cellStyle name="Uwaga 3" xfId="13251" hidden="1"/>
    <cellStyle name="Uwaga 3" xfId="13239" hidden="1"/>
    <cellStyle name="Uwaga 3" xfId="13238" hidden="1"/>
    <cellStyle name="Uwaga 3" xfId="13236" hidden="1"/>
    <cellStyle name="Uwaga 3" xfId="13224" hidden="1"/>
    <cellStyle name="Uwaga 3" xfId="13223" hidden="1"/>
    <cellStyle name="Uwaga 3" xfId="13221" hidden="1"/>
    <cellStyle name="Uwaga 3" xfId="13209" hidden="1"/>
    <cellStyle name="Uwaga 3" xfId="13207" hidden="1"/>
    <cellStyle name="Uwaga 3" xfId="13204" hidden="1"/>
    <cellStyle name="Uwaga 3" xfId="13194" hidden="1"/>
    <cellStyle name="Uwaga 3" xfId="13192" hidden="1"/>
    <cellStyle name="Uwaga 3" xfId="13189" hidden="1"/>
    <cellStyle name="Uwaga 3" xfId="13179" hidden="1"/>
    <cellStyle name="Uwaga 3" xfId="13177" hidden="1"/>
    <cellStyle name="Uwaga 3" xfId="13174" hidden="1"/>
    <cellStyle name="Uwaga 3" xfId="13164" hidden="1"/>
    <cellStyle name="Uwaga 3" xfId="13162" hidden="1"/>
    <cellStyle name="Uwaga 3" xfId="13159" hidden="1"/>
    <cellStyle name="Uwaga 3" xfId="13149" hidden="1"/>
    <cellStyle name="Uwaga 3" xfId="13147" hidden="1"/>
    <cellStyle name="Uwaga 3" xfId="13144" hidden="1"/>
    <cellStyle name="Uwaga 3" xfId="13134" hidden="1"/>
    <cellStyle name="Uwaga 3" xfId="13132" hidden="1"/>
    <cellStyle name="Uwaga 3" xfId="13128" hidden="1"/>
    <cellStyle name="Uwaga 3" xfId="13119" hidden="1"/>
    <cellStyle name="Uwaga 3" xfId="13116" hidden="1"/>
    <cellStyle name="Uwaga 3" xfId="13112" hidden="1"/>
    <cellStyle name="Uwaga 3" xfId="13104" hidden="1"/>
    <cellStyle name="Uwaga 3" xfId="13102" hidden="1"/>
    <cellStyle name="Uwaga 3" xfId="13098" hidden="1"/>
    <cellStyle name="Uwaga 3" xfId="13089" hidden="1"/>
    <cellStyle name="Uwaga 3" xfId="13087" hidden="1"/>
    <cellStyle name="Uwaga 3" xfId="13084" hidden="1"/>
    <cellStyle name="Uwaga 3" xfId="13074" hidden="1"/>
    <cellStyle name="Uwaga 3" xfId="13072" hidden="1"/>
    <cellStyle name="Uwaga 3" xfId="13067" hidden="1"/>
    <cellStyle name="Uwaga 3" xfId="13059" hidden="1"/>
    <cellStyle name="Uwaga 3" xfId="13057" hidden="1"/>
    <cellStyle name="Uwaga 3" xfId="13052" hidden="1"/>
    <cellStyle name="Uwaga 3" xfId="13044" hidden="1"/>
    <cellStyle name="Uwaga 3" xfId="13042" hidden="1"/>
    <cellStyle name="Uwaga 3" xfId="13037" hidden="1"/>
    <cellStyle name="Uwaga 3" xfId="13029" hidden="1"/>
    <cellStyle name="Uwaga 3" xfId="13027" hidden="1"/>
    <cellStyle name="Uwaga 3" xfId="13023" hidden="1"/>
    <cellStyle name="Uwaga 3" xfId="13014" hidden="1"/>
    <cellStyle name="Uwaga 3" xfId="13011" hidden="1"/>
    <cellStyle name="Uwaga 3" xfId="13006" hidden="1"/>
    <cellStyle name="Uwaga 3" xfId="12999" hidden="1"/>
    <cellStyle name="Uwaga 3" xfId="12995" hidden="1"/>
    <cellStyle name="Uwaga 3" xfId="12990" hidden="1"/>
    <cellStyle name="Uwaga 3" xfId="12984" hidden="1"/>
    <cellStyle name="Uwaga 3" xfId="12980" hidden="1"/>
    <cellStyle name="Uwaga 3" xfId="12975" hidden="1"/>
    <cellStyle name="Uwaga 3" xfId="12969" hidden="1"/>
    <cellStyle name="Uwaga 3" xfId="12966" hidden="1"/>
    <cellStyle name="Uwaga 3" xfId="12962" hidden="1"/>
    <cellStyle name="Uwaga 3" xfId="12953" hidden="1"/>
    <cellStyle name="Uwaga 3" xfId="12948" hidden="1"/>
    <cellStyle name="Uwaga 3" xfId="12943" hidden="1"/>
    <cellStyle name="Uwaga 3" xfId="12938" hidden="1"/>
    <cellStyle name="Uwaga 3" xfId="12933" hidden="1"/>
    <cellStyle name="Uwaga 3" xfId="12928" hidden="1"/>
    <cellStyle name="Uwaga 3" xfId="12923" hidden="1"/>
    <cellStyle name="Uwaga 3" xfId="12918" hidden="1"/>
    <cellStyle name="Uwaga 3" xfId="12913" hidden="1"/>
    <cellStyle name="Uwaga 3" xfId="12909" hidden="1"/>
    <cellStyle name="Uwaga 3" xfId="12904" hidden="1"/>
    <cellStyle name="Uwaga 3" xfId="12899" hidden="1"/>
    <cellStyle name="Uwaga 3" xfId="12894" hidden="1"/>
    <cellStyle name="Uwaga 3" xfId="12890" hidden="1"/>
    <cellStyle name="Uwaga 3" xfId="12886" hidden="1"/>
    <cellStyle name="Uwaga 3" xfId="12879" hidden="1"/>
    <cellStyle name="Uwaga 3" xfId="12875" hidden="1"/>
    <cellStyle name="Uwaga 3" xfId="12870" hidden="1"/>
    <cellStyle name="Uwaga 3" xfId="12864" hidden="1"/>
    <cellStyle name="Uwaga 3" xfId="12860" hidden="1"/>
    <cellStyle name="Uwaga 3" xfId="12855" hidden="1"/>
    <cellStyle name="Uwaga 3" xfId="12849" hidden="1"/>
    <cellStyle name="Uwaga 3" xfId="12845" hidden="1"/>
    <cellStyle name="Uwaga 3" xfId="12841" hidden="1"/>
    <cellStyle name="Uwaga 3" xfId="12834" hidden="1"/>
    <cellStyle name="Uwaga 3" xfId="12830" hidden="1"/>
    <cellStyle name="Uwaga 3" xfId="12826" hidden="1"/>
    <cellStyle name="Uwaga 3" xfId="13774" hidden="1"/>
    <cellStyle name="Uwaga 3" xfId="13775" hidden="1"/>
    <cellStyle name="Uwaga 3" xfId="13777" hidden="1"/>
    <cellStyle name="Uwaga 3" xfId="13783" hidden="1"/>
    <cellStyle name="Uwaga 3" xfId="13784" hidden="1"/>
    <cellStyle name="Uwaga 3" xfId="13787" hidden="1"/>
    <cellStyle name="Uwaga 3" xfId="13792" hidden="1"/>
    <cellStyle name="Uwaga 3" xfId="13793" hidden="1"/>
    <cellStyle name="Uwaga 3" xfId="13796" hidden="1"/>
    <cellStyle name="Uwaga 3" xfId="13801" hidden="1"/>
    <cellStyle name="Uwaga 3" xfId="13802" hidden="1"/>
    <cellStyle name="Uwaga 3" xfId="13803" hidden="1"/>
    <cellStyle name="Uwaga 3" xfId="13810" hidden="1"/>
    <cellStyle name="Uwaga 3" xfId="13813" hidden="1"/>
    <cellStyle name="Uwaga 3" xfId="13816" hidden="1"/>
    <cellStyle name="Uwaga 3" xfId="13822" hidden="1"/>
    <cellStyle name="Uwaga 3" xfId="13825" hidden="1"/>
    <cellStyle name="Uwaga 3" xfId="13827" hidden="1"/>
    <cellStyle name="Uwaga 3" xfId="13832" hidden="1"/>
    <cellStyle name="Uwaga 3" xfId="13835" hidden="1"/>
    <cellStyle name="Uwaga 3" xfId="13836" hidden="1"/>
    <cellStyle name="Uwaga 3" xfId="13840" hidden="1"/>
    <cellStyle name="Uwaga 3" xfId="13843" hidden="1"/>
    <cellStyle name="Uwaga 3" xfId="13845" hidden="1"/>
    <cellStyle name="Uwaga 3" xfId="13846" hidden="1"/>
    <cellStyle name="Uwaga 3" xfId="13847" hidden="1"/>
    <cellStyle name="Uwaga 3" xfId="13850" hidden="1"/>
    <cellStyle name="Uwaga 3" xfId="13857" hidden="1"/>
    <cellStyle name="Uwaga 3" xfId="13860" hidden="1"/>
    <cellStyle name="Uwaga 3" xfId="13863" hidden="1"/>
    <cellStyle name="Uwaga 3" xfId="13866" hidden="1"/>
    <cellStyle name="Uwaga 3" xfId="13869" hidden="1"/>
    <cellStyle name="Uwaga 3" xfId="13872" hidden="1"/>
    <cellStyle name="Uwaga 3" xfId="13874" hidden="1"/>
    <cellStyle name="Uwaga 3" xfId="13877" hidden="1"/>
    <cellStyle name="Uwaga 3" xfId="13880" hidden="1"/>
    <cellStyle name="Uwaga 3" xfId="13882" hidden="1"/>
    <cellStyle name="Uwaga 3" xfId="13883" hidden="1"/>
    <cellStyle name="Uwaga 3" xfId="13885" hidden="1"/>
    <cellStyle name="Uwaga 3" xfId="13892" hidden="1"/>
    <cellStyle name="Uwaga 3" xfId="13895" hidden="1"/>
    <cellStyle name="Uwaga 3" xfId="13898" hidden="1"/>
    <cellStyle name="Uwaga 3" xfId="13902" hidden="1"/>
    <cellStyle name="Uwaga 3" xfId="13905" hidden="1"/>
    <cellStyle name="Uwaga 3" xfId="13908" hidden="1"/>
    <cellStyle name="Uwaga 3" xfId="13910" hidden="1"/>
    <cellStyle name="Uwaga 3" xfId="13913" hidden="1"/>
    <cellStyle name="Uwaga 3" xfId="13916" hidden="1"/>
    <cellStyle name="Uwaga 3" xfId="13918" hidden="1"/>
    <cellStyle name="Uwaga 3" xfId="13919" hidden="1"/>
    <cellStyle name="Uwaga 3" xfId="13922" hidden="1"/>
    <cellStyle name="Uwaga 3" xfId="13929" hidden="1"/>
    <cellStyle name="Uwaga 3" xfId="13932" hidden="1"/>
    <cellStyle name="Uwaga 3" xfId="13935" hidden="1"/>
    <cellStyle name="Uwaga 3" xfId="13939" hidden="1"/>
    <cellStyle name="Uwaga 3" xfId="13942" hidden="1"/>
    <cellStyle name="Uwaga 3" xfId="13944" hidden="1"/>
    <cellStyle name="Uwaga 3" xfId="13947" hidden="1"/>
    <cellStyle name="Uwaga 3" xfId="13950" hidden="1"/>
    <cellStyle name="Uwaga 3" xfId="13953" hidden="1"/>
    <cellStyle name="Uwaga 3" xfId="13954" hidden="1"/>
    <cellStyle name="Uwaga 3" xfId="13955" hidden="1"/>
    <cellStyle name="Uwaga 3" xfId="13957" hidden="1"/>
    <cellStyle name="Uwaga 3" xfId="13963" hidden="1"/>
    <cellStyle name="Uwaga 3" xfId="13964" hidden="1"/>
    <cellStyle name="Uwaga 3" xfId="13966" hidden="1"/>
    <cellStyle name="Uwaga 3" xfId="13972" hidden="1"/>
    <cellStyle name="Uwaga 3" xfId="13974" hidden="1"/>
    <cellStyle name="Uwaga 3" xfId="13977" hidden="1"/>
    <cellStyle name="Uwaga 3" xfId="13981" hidden="1"/>
    <cellStyle name="Uwaga 3" xfId="13982" hidden="1"/>
    <cellStyle name="Uwaga 3" xfId="13984" hidden="1"/>
    <cellStyle name="Uwaga 3" xfId="13990" hidden="1"/>
    <cellStyle name="Uwaga 3" xfId="13991" hidden="1"/>
    <cellStyle name="Uwaga 3" xfId="13992" hidden="1"/>
    <cellStyle name="Uwaga 3" xfId="14000" hidden="1"/>
    <cellStyle name="Uwaga 3" xfId="14003" hidden="1"/>
    <cellStyle name="Uwaga 3" xfId="14006" hidden="1"/>
    <cellStyle name="Uwaga 3" xfId="14009" hidden="1"/>
    <cellStyle name="Uwaga 3" xfId="14012" hidden="1"/>
    <cellStyle name="Uwaga 3" xfId="14015" hidden="1"/>
    <cellStyle name="Uwaga 3" xfId="14018" hidden="1"/>
    <cellStyle name="Uwaga 3" xfId="14021" hidden="1"/>
    <cellStyle name="Uwaga 3" xfId="14024" hidden="1"/>
    <cellStyle name="Uwaga 3" xfId="14026" hidden="1"/>
    <cellStyle name="Uwaga 3" xfId="14027" hidden="1"/>
    <cellStyle name="Uwaga 3" xfId="14029" hidden="1"/>
    <cellStyle name="Uwaga 3" xfId="14036" hidden="1"/>
    <cellStyle name="Uwaga 3" xfId="14039" hidden="1"/>
    <cellStyle name="Uwaga 3" xfId="14042" hidden="1"/>
    <cellStyle name="Uwaga 3" xfId="14045" hidden="1"/>
    <cellStyle name="Uwaga 3" xfId="14048" hidden="1"/>
    <cellStyle name="Uwaga 3" xfId="14051" hidden="1"/>
    <cellStyle name="Uwaga 3" xfId="14054" hidden="1"/>
    <cellStyle name="Uwaga 3" xfId="14056" hidden="1"/>
    <cellStyle name="Uwaga 3" xfId="14059" hidden="1"/>
    <cellStyle name="Uwaga 3" xfId="14062" hidden="1"/>
    <cellStyle name="Uwaga 3" xfId="14063" hidden="1"/>
    <cellStyle name="Uwaga 3" xfId="14064" hidden="1"/>
    <cellStyle name="Uwaga 3" xfId="14071" hidden="1"/>
    <cellStyle name="Uwaga 3" xfId="14072" hidden="1"/>
    <cellStyle name="Uwaga 3" xfId="14074" hidden="1"/>
    <cellStyle name="Uwaga 3" xfId="14080" hidden="1"/>
    <cellStyle name="Uwaga 3" xfId="14081" hidden="1"/>
    <cellStyle name="Uwaga 3" xfId="14083" hidden="1"/>
    <cellStyle name="Uwaga 3" xfId="14089" hidden="1"/>
    <cellStyle name="Uwaga 3" xfId="14090" hidden="1"/>
    <cellStyle name="Uwaga 3" xfId="14092" hidden="1"/>
    <cellStyle name="Uwaga 3" xfId="14098" hidden="1"/>
    <cellStyle name="Uwaga 3" xfId="14099" hidden="1"/>
    <cellStyle name="Uwaga 3" xfId="14100" hidden="1"/>
    <cellStyle name="Uwaga 3" xfId="14108" hidden="1"/>
    <cellStyle name="Uwaga 3" xfId="14110" hidden="1"/>
    <cellStyle name="Uwaga 3" xfId="14113" hidden="1"/>
    <cellStyle name="Uwaga 3" xfId="14117" hidden="1"/>
    <cellStyle name="Uwaga 3" xfId="14120" hidden="1"/>
    <cellStyle name="Uwaga 3" xfId="14123" hidden="1"/>
    <cellStyle name="Uwaga 3" xfId="14126" hidden="1"/>
    <cellStyle name="Uwaga 3" xfId="14128" hidden="1"/>
    <cellStyle name="Uwaga 3" xfId="14131" hidden="1"/>
    <cellStyle name="Uwaga 3" xfId="14134" hidden="1"/>
    <cellStyle name="Uwaga 3" xfId="14135" hidden="1"/>
    <cellStyle name="Uwaga 3" xfId="14136" hidden="1"/>
    <cellStyle name="Uwaga 3" xfId="14143" hidden="1"/>
    <cellStyle name="Uwaga 3" xfId="14145" hidden="1"/>
    <cellStyle name="Uwaga 3" xfId="14147" hidden="1"/>
    <cellStyle name="Uwaga 3" xfId="14152" hidden="1"/>
    <cellStyle name="Uwaga 3" xfId="14154" hidden="1"/>
    <cellStyle name="Uwaga 3" xfId="14156" hidden="1"/>
    <cellStyle name="Uwaga 3" xfId="14161" hidden="1"/>
    <cellStyle name="Uwaga 3" xfId="14163" hidden="1"/>
    <cellStyle name="Uwaga 3" xfId="14165" hidden="1"/>
    <cellStyle name="Uwaga 3" xfId="14170" hidden="1"/>
    <cellStyle name="Uwaga 3" xfId="14171" hidden="1"/>
    <cellStyle name="Uwaga 3" xfId="14172" hidden="1"/>
    <cellStyle name="Uwaga 3" xfId="14179" hidden="1"/>
    <cellStyle name="Uwaga 3" xfId="14181" hidden="1"/>
    <cellStyle name="Uwaga 3" xfId="14183" hidden="1"/>
    <cellStyle name="Uwaga 3" xfId="14188" hidden="1"/>
    <cellStyle name="Uwaga 3" xfId="14190" hidden="1"/>
    <cellStyle name="Uwaga 3" xfId="14192" hidden="1"/>
    <cellStyle name="Uwaga 3" xfId="14197" hidden="1"/>
    <cellStyle name="Uwaga 3" xfId="14199" hidden="1"/>
    <cellStyle name="Uwaga 3" xfId="14200" hidden="1"/>
    <cellStyle name="Uwaga 3" xfId="14206" hidden="1"/>
    <cellStyle name="Uwaga 3" xfId="14207" hidden="1"/>
    <cellStyle name="Uwaga 3" xfId="14208" hidden="1"/>
    <cellStyle name="Uwaga 3" xfId="14215" hidden="1"/>
    <cellStyle name="Uwaga 3" xfId="14217" hidden="1"/>
    <cellStyle name="Uwaga 3" xfId="14219" hidden="1"/>
    <cellStyle name="Uwaga 3" xfId="14224" hidden="1"/>
    <cellStyle name="Uwaga 3" xfId="14226" hidden="1"/>
    <cellStyle name="Uwaga 3" xfId="14228" hidden="1"/>
    <cellStyle name="Uwaga 3" xfId="14233" hidden="1"/>
    <cellStyle name="Uwaga 3" xfId="14235" hidden="1"/>
    <cellStyle name="Uwaga 3" xfId="14237" hidden="1"/>
    <cellStyle name="Uwaga 3" xfId="14242" hidden="1"/>
    <cellStyle name="Uwaga 3" xfId="14243" hidden="1"/>
    <cellStyle name="Uwaga 3" xfId="14245" hidden="1"/>
    <cellStyle name="Uwaga 3" xfId="14251" hidden="1"/>
    <cellStyle name="Uwaga 3" xfId="14252" hidden="1"/>
    <cellStyle name="Uwaga 3" xfId="14253" hidden="1"/>
    <cellStyle name="Uwaga 3" xfId="14260" hidden="1"/>
    <cellStyle name="Uwaga 3" xfId="14261" hidden="1"/>
    <cellStyle name="Uwaga 3" xfId="14262" hidden="1"/>
    <cellStyle name="Uwaga 3" xfId="14269" hidden="1"/>
    <cellStyle name="Uwaga 3" xfId="14270" hidden="1"/>
    <cellStyle name="Uwaga 3" xfId="14271" hidden="1"/>
    <cellStyle name="Uwaga 3" xfId="14278" hidden="1"/>
    <cellStyle name="Uwaga 3" xfId="14279" hidden="1"/>
    <cellStyle name="Uwaga 3" xfId="14280" hidden="1"/>
    <cellStyle name="Uwaga 3" xfId="14287" hidden="1"/>
    <cellStyle name="Uwaga 3" xfId="14288" hidden="1"/>
    <cellStyle name="Uwaga 3" xfId="14289" hidden="1"/>
    <cellStyle name="Uwaga 3" xfId="14339" hidden="1"/>
    <cellStyle name="Uwaga 3" xfId="14340" hidden="1"/>
    <cellStyle name="Uwaga 3" xfId="14342" hidden="1"/>
    <cellStyle name="Uwaga 3" xfId="14354" hidden="1"/>
    <cellStyle name="Uwaga 3" xfId="14355" hidden="1"/>
    <cellStyle name="Uwaga 3" xfId="14360" hidden="1"/>
    <cellStyle name="Uwaga 3" xfId="14369" hidden="1"/>
    <cellStyle name="Uwaga 3" xfId="14370" hidden="1"/>
    <cellStyle name="Uwaga 3" xfId="14375" hidden="1"/>
    <cellStyle name="Uwaga 3" xfId="14384" hidden="1"/>
    <cellStyle name="Uwaga 3" xfId="14385" hidden="1"/>
    <cellStyle name="Uwaga 3" xfId="14386" hidden="1"/>
    <cellStyle name="Uwaga 3" xfId="14399" hidden="1"/>
    <cellStyle name="Uwaga 3" xfId="14404" hidden="1"/>
    <cellStyle name="Uwaga 3" xfId="14409" hidden="1"/>
    <cellStyle name="Uwaga 3" xfId="14419" hidden="1"/>
    <cellStyle name="Uwaga 3" xfId="14424" hidden="1"/>
    <cellStyle name="Uwaga 3" xfId="14428" hidden="1"/>
    <cellStyle name="Uwaga 3" xfId="14435" hidden="1"/>
    <cellStyle name="Uwaga 3" xfId="14440" hidden="1"/>
    <cellStyle name="Uwaga 3" xfId="14443" hidden="1"/>
    <cellStyle name="Uwaga 3" xfId="14449" hidden="1"/>
    <cellStyle name="Uwaga 3" xfId="14454" hidden="1"/>
    <cellStyle name="Uwaga 3" xfId="14458" hidden="1"/>
    <cellStyle name="Uwaga 3" xfId="14459" hidden="1"/>
    <cellStyle name="Uwaga 3" xfId="14460" hidden="1"/>
    <cellStyle name="Uwaga 3" xfId="14464" hidden="1"/>
    <cellStyle name="Uwaga 3" xfId="14476" hidden="1"/>
    <cellStyle name="Uwaga 3" xfId="14481" hidden="1"/>
    <cellStyle name="Uwaga 3" xfId="14486" hidden="1"/>
    <cellStyle name="Uwaga 3" xfId="14491" hidden="1"/>
    <cellStyle name="Uwaga 3" xfId="14496" hidden="1"/>
    <cellStyle name="Uwaga 3" xfId="14501" hidden="1"/>
    <cellStyle name="Uwaga 3" xfId="14505" hidden="1"/>
    <cellStyle name="Uwaga 3" xfId="14509" hidden="1"/>
    <cellStyle name="Uwaga 3" xfId="14514" hidden="1"/>
    <cellStyle name="Uwaga 3" xfId="14519" hidden="1"/>
    <cellStyle name="Uwaga 3" xfId="14520" hidden="1"/>
    <cellStyle name="Uwaga 3" xfId="14522" hidden="1"/>
    <cellStyle name="Uwaga 3" xfId="14535" hidden="1"/>
    <cellStyle name="Uwaga 3" xfId="14539" hidden="1"/>
    <cellStyle name="Uwaga 3" xfId="14544" hidden="1"/>
    <cellStyle name="Uwaga 3" xfId="14551" hidden="1"/>
    <cellStyle name="Uwaga 3" xfId="14555" hidden="1"/>
    <cellStyle name="Uwaga 3" xfId="14560" hidden="1"/>
    <cellStyle name="Uwaga 3" xfId="14565" hidden="1"/>
    <cellStyle name="Uwaga 3" xfId="14568" hidden="1"/>
    <cellStyle name="Uwaga 3" xfId="14573" hidden="1"/>
    <cellStyle name="Uwaga 3" xfId="14579" hidden="1"/>
    <cellStyle name="Uwaga 3" xfId="14580" hidden="1"/>
    <cellStyle name="Uwaga 3" xfId="14583" hidden="1"/>
    <cellStyle name="Uwaga 3" xfId="14596" hidden="1"/>
    <cellStyle name="Uwaga 3" xfId="14600" hidden="1"/>
    <cellStyle name="Uwaga 3" xfId="14605" hidden="1"/>
    <cellStyle name="Uwaga 3" xfId="14612" hidden="1"/>
    <cellStyle name="Uwaga 3" xfId="14617" hidden="1"/>
    <cellStyle name="Uwaga 3" xfId="14621" hidden="1"/>
    <cellStyle name="Uwaga 3" xfId="14626" hidden="1"/>
    <cellStyle name="Uwaga 3" xfId="14630" hidden="1"/>
    <cellStyle name="Uwaga 3" xfId="14635" hidden="1"/>
    <cellStyle name="Uwaga 3" xfId="14639" hidden="1"/>
    <cellStyle name="Uwaga 3" xfId="14640" hidden="1"/>
    <cellStyle name="Uwaga 3" xfId="14642" hidden="1"/>
    <cellStyle name="Uwaga 3" xfId="14654" hidden="1"/>
    <cellStyle name="Uwaga 3" xfId="14655" hidden="1"/>
    <cellStyle name="Uwaga 3" xfId="14657" hidden="1"/>
    <cellStyle name="Uwaga 3" xfId="14669" hidden="1"/>
    <cellStyle name="Uwaga 3" xfId="14671" hidden="1"/>
    <cellStyle name="Uwaga 3" xfId="14674" hidden="1"/>
    <cellStyle name="Uwaga 3" xfId="14684" hidden="1"/>
    <cellStyle name="Uwaga 3" xfId="14685" hidden="1"/>
    <cellStyle name="Uwaga 3" xfId="14687" hidden="1"/>
    <cellStyle name="Uwaga 3" xfId="14699" hidden="1"/>
    <cellStyle name="Uwaga 3" xfId="14700" hidden="1"/>
    <cellStyle name="Uwaga 3" xfId="14701" hidden="1"/>
    <cellStyle name="Uwaga 3" xfId="14715" hidden="1"/>
    <cellStyle name="Uwaga 3" xfId="14718" hidden="1"/>
    <cellStyle name="Uwaga 3" xfId="14722" hidden="1"/>
    <cellStyle name="Uwaga 3" xfId="14730" hidden="1"/>
    <cellStyle name="Uwaga 3" xfId="14733" hidden="1"/>
    <cellStyle name="Uwaga 3" xfId="14737" hidden="1"/>
    <cellStyle name="Uwaga 3" xfId="14745" hidden="1"/>
    <cellStyle name="Uwaga 3" xfId="14748" hidden="1"/>
    <cellStyle name="Uwaga 3" xfId="14752" hidden="1"/>
    <cellStyle name="Uwaga 3" xfId="14759" hidden="1"/>
    <cellStyle name="Uwaga 3" xfId="14760" hidden="1"/>
    <cellStyle name="Uwaga 3" xfId="14762" hidden="1"/>
    <cellStyle name="Uwaga 3" xfId="14775" hidden="1"/>
    <cellStyle name="Uwaga 3" xfId="14778" hidden="1"/>
    <cellStyle name="Uwaga 3" xfId="14781" hidden="1"/>
    <cellStyle name="Uwaga 3" xfId="14790" hidden="1"/>
    <cellStyle name="Uwaga 3" xfId="14793" hidden="1"/>
    <cellStyle name="Uwaga 3" xfId="14797" hidden="1"/>
    <cellStyle name="Uwaga 3" xfId="14805" hidden="1"/>
    <cellStyle name="Uwaga 3" xfId="14807" hidden="1"/>
    <cellStyle name="Uwaga 3" xfId="14810" hidden="1"/>
    <cellStyle name="Uwaga 3" xfId="14819" hidden="1"/>
    <cellStyle name="Uwaga 3" xfId="14820" hidden="1"/>
    <cellStyle name="Uwaga 3" xfId="14821" hidden="1"/>
    <cellStyle name="Uwaga 3" xfId="14834" hidden="1"/>
    <cellStyle name="Uwaga 3" xfId="14835" hidden="1"/>
    <cellStyle name="Uwaga 3" xfId="14837" hidden="1"/>
    <cellStyle name="Uwaga 3" xfId="14849" hidden="1"/>
    <cellStyle name="Uwaga 3" xfId="14850" hidden="1"/>
    <cellStyle name="Uwaga 3" xfId="14852" hidden="1"/>
    <cellStyle name="Uwaga 3" xfId="14864" hidden="1"/>
    <cellStyle name="Uwaga 3" xfId="14865" hidden="1"/>
    <cellStyle name="Uwaga 3" xfId="14867" hidden="1"/>
    <cellStyle name="Uwaga 3" xfId="14879" hidden="1"/>
    <cellStyle name="Uwaga 3" xfId="14880" hidden="1"/>
    <cellStyle name="Uwaga 3" xfId="14881" hidden="1"/>
    <cellStyle name="Uwaga 3" xfId="14895" hidden="1"/>
    <cellStyle name="Uwaga 3" xfId="14897" hidden="1"/>
    <cellStyle name="Uwaga 3" xfId="14900" hidden="1"/>
    <cellStyle name="Uwaga 3" xfId="14910" hidden="1"/>
    <cellStyle name="Uwaga 3" xfId="14913" hidden="1"/>
    <cellStyle name="Uwaga 3" xfId="14916" hidden="1"/>
    <cellStyle name="Uwaga 3" xfId="14925" hidden="1"/>
    <cellStyle name="Uwaga 3" xfId="14927" hidden="1"/>
    <cellStyle name="Uwaga 3" xfId="14930" hidden="1"/>
    <cellStyle name="Uwaga 3" xfId="14939" hidden="1"/>
    <cellStyle name="Uwaga 3" xfId="14940" hidden="1"/>
    <cellStyle name="Uwaga 3" xfId="14941" hidden="1"/>
    <cellStyle name="Uwaga 3" xfId="14954" hidden="1"/>
    <cellStyle name="Uwaga 3" xfId="14956" hidden="1"/>
    <cellStyle name="Uwaga 3" xfId="14958" hidden="1"/>
    <cellStyle name="Uwaga 3" xfId="14969" hidden="1"/>
    <cellStyle name="Uwaga 3" xfId="14971" hidden="1"/>
    <cellStyle name="Uwaga 3" xfId="14973" hidden="1"/>
    <cellStyle name="Uwaga 3" xfId="14984" hidden="1"/>
    <cellStyle name="Uwaga 3" xfId="14986" hidden="1"/>
    <cellStyle name="Uwaga 3" xfId="14988" hidden="1"/>
    <cellStyle name="Uwaga 3" xfId="14999" hidden="1"/>
    <cellStyle name="Uwaga 3" xfId="15000" hidden="1"/>
    <cellStyle name="Uwaga 3" xfId="15001" hidden="1"/>
    <cellStyle name="Uwaga 3" xfId="15014" hidden="1"/>
    <cellStyle name="Uwaga 3" xfId="15016" hidden="1"/>
    <cellStyle name="Uwaga 3" xfId="15018" hidden="1"/>
    <cellStyle name="Uwaga 3" xfId="15029" hidden="1"/>
    <cellStyle name="Uwaga 3" xfId="15031" hidden="1"/>
    <cellStyle name="Uwaga 3" xfId="15033" hidden="1"/>
    <cellStyle name="Uwaga 3" xfId="15044" hidden="1"/>
    <cellStyle name="Uwaga 3" xfId="15046" hidden="1"/>
    <cellStyle name="Uwaga 3" xfId="15047" hidden="1"/>
    <cellStyle name="Uwaga 3" xfId="15059" hidden="1"/>
    <cellStyle name="Uwaga 3" xfId="15060" hidden="1"/>
    <cellStyle name="Uwaga 3" xfId="15061" hidden="1"/>
    <cellStyle name="Uwaga 3" xfId="15074" hidden="1"/>
    <cellStyle name="Uwaga 3" xfId="15076" hidden="1"/>
    <cellStyle name="Uwaga 3" xfId="15078" hidden="1"/>
    <cellStyle name="Uwaga 3" xfId="15089" hidden="1"/>
    <cellStyle name="Uwaga 3" xfId="15091" hidden="1"/>
    <cellStyle name="Uwaga 3" xfId="15093" hidden="1"/>
    <cellStyle name="Uwaga 3" xfId="15104" hidden="1"/>
    <cellStyle name="Uwaga 3" xfId="15106" hidden="1"/>
    <cellStyle name="Uwaga 3" xfId="15108" hidden="1"/>
    <cellStyle name="Uwaga 3" xfId="15119" hidden="1"/>
    <cellStyle name="Uwaga 3" xfId="15120" hidden="1"/>
    <cellStyle name="Uwaga 3" xfId="15122" hidden="1"/>
    <cellStyle name="Uwaga 3" xfId="15133" hidden="1"/>
    <cellStyle name="Uwaga 3" xfId="15135" hidden="1"/>
    <cellStyle name="Uwaga 3" xfId="15136" hidden="1"/>
    <cellStyle name="Uwaga 3" xfId="15145" hidden="1"/>
    <cellStyle name="Uwaga 3" xfId="15148" hidden="1"/>
    <cellStyle name="Uwaga 3" xfId="15150" hidden="1"/>
    <cellStyle name="Uwaga 3" xfId="15161" hidden="1"/>
    <cellStyle name="Uwaga 3" xfId="15163" hidden="1"/>
    <cellStyle name="Uwaga 3" xfId="15165" hidden="1"/>
    <cellStyle name="Uwaga 3" xfId="15177" hidden="1"/>
    <cellStyle name="Uwaga 3" xfId="15179" hidden="1"/>
    <cellStyle name="Uwaga 3" xfId="15181" hidden="1"/>
    <cellStyle name="Uwaga 3" xfId="15189" hidden="1"/>
    <cellStyle name="Uwaga 3" xfId="15191" hidden="1"/>
    <cellStyle name="Uwaga 3" xfId="15194" hidden="1"/>
    <cellStyle name="Uwaga 3" xfId="15184" hidden="1"/>
    <cellStyle name="Uwaga 3" xfId="15183" hidden="1"/>
    <cellStyle name="Uwaga 3" xfId="15182" hidden="1"/>
    <cellStyle name="Uwaga 3" xfId="15169" hidden="1"/>
    <cellStyle name="Uwaga 3" xfId="15168" hidden="1"/>
    <cellStyle name="Uwaga 3" xfId="15167" hidden="1"/>
    <cellStyle name="Uwaga 3" xfId="15154" hidden="1"/>
    <cellStyle name="Uwaga 3" xfId="15153" hidden="1"/>
    <cellStyle name="Uwaga 3" xfId="15152" hidden="1"/>
    <cellStyle name="Uwaga 3" xfId="15139" hidden="1"/>
    <cellStyle name="Uwaga 3" xfId="15138" hidden="1"/>
    <cellStyle name="Uwaga 3" xfId="15137" hidden="1"/>
    <cellStyle name="Uwaga 3" xfId="15124" hidden="1"/>
    <cellStyle name="Uwaga 3" xfId="15123" hidden="1"/>
    <cellStyle name="Uwaga 3" xfId="15121" hidden="1"/>
    <cellStyle name="Uwaga 3" xfId="15110" hidden="1"/>
    <cellStyle name="Uwaga 3" xfId="15107" hidden="1"/>
    <cellStyle name="Uwaga 3" xfId="15105" hidden="1"/>
    <cellStyle name="Uwaga 3" xfId="15095" hidden="1"/>
    <cellStyle name="Uwaga 3" xfId="15092" hidden="1"/>
    <cellStyle name="Uwaga 3" xfId="15090" hidden="1"/>
    <cellStyle name="Uwaga 3" xfId="15080" hidden="1"/>
    <cellStyle name="Uwaga 3" xfId="15077" hidden="1"/>
    <cellStyle name="Uwaga 3" xfId="15075" hidden="1"/>
    <cellStyle name="Uwaga 3" xfId="15065" hidden="1"/>
    <cellStyle name="Uwaga 3" xfId="15063" hidden="1"/>
    <cellStyle name="Uwaga 3" xfId="15062" hidden="1"/>
    <cellStyle name="Uwaga 3" xfId="15050" hidden="1"/>
    <cellStyle name="Uwaga 3" xfId="15048" hidden="1"/>
    <cellStyle name="Uwaga 3" xfId="15045" hidden="1"/>
    <cellStyle name="Uwaga 3" xfId="15035" hidden="1"/>
    <cellStyle name="Uwaga 3" xfId="15032" hidden="1"/>
    <cellStyle name="Uwaga 3" xfId="15030" hidden="1"/>
    <cellStyle name="Uwaga 3" xfId="15020" hidden="1"/>
    <cellStyle name="Uwaga 3" xfId="15017" hidden="1"/>
    <cellStyle name="Uwaga 3" xfId="15015" hidden="1"/>
    <cellStyle name="Uwaga 3" xfId="15005" hidden="1"/>
    <cellStyle name="Uwaga 3" xfId="15003" hidden="1"/>
    <cellStyle name="Uwaga 3" xfId="15002" hidden="1"/>
    <cellStyle name="Uwaga 3" xfId="14990" hidden="1"/>
    <cellStyle name="Uwaga 3" xfId="14987" hidden="1"/>
    <cellStyle name="Uwaga 3" xfId="14985" hidden="1"/>
    <cellStyle name="Uwaga 3" xfId="14975" hidden="1"/>
    <cellStyle name="Uwaga 3" xfId="14972" hidden="1"/>
    <cellStyle name="Uwaga 3" xfId="14970" hidden="1"/>
    <cellStyle name="Uwaga 3" xfId="14960" hidden="1"/>
    <cellStyle name="Uwaga 3" xfId="14957" hidden="1"/>
    <cellStyle name="Uwaga 3" xfId="14955" hidden="1"/>
    <cellStyle name="Uwaga 3" xfId="14945" hidden="1"/>
    <cellStyle name="Uwaga 3" xfId="14943" hidden="1"/>
    <cellStyle name="Uwaga 3" xfId="14942" hidden="1"/>
    <cellStyle name="Uwaga 3" xfId="14929" hidden="1"/>
    <cellStyle name="Uwaga 3" xfId="14926" hidden="1"/>
    <cellStyle name="Uwaga 3" xfId="14924" hidden="1"/>
    <cellStyle name="Uwaga 3" xfId="14914" hidden="1"/>
    <cellStyle name="Uwaga 3" xfId="14911" hidden="1"/>
    <cellStyle name="Uwaga 3" xfId="14909" hidden="1"/>
    <cellStyle name="Uwaga 3" xfId="14899" hidden="1"/>
    <cellStyle name="Uwaga 3" xfId="14896" hidden="1"/>
    <cellStyle name="Uwaga 3" xfId="14894" hidden="1"/>
    <cellStyle name="Uwaga 3" xfId="14885" hidden="1"/>
    <cellStyle name="Uwaga 3" xfId="14883" hidden="1"/>
    <cellStyle name="Uwaga 3" xfId="14882" hidden="1"/>
    <cellStyle name="Uwaga 3" xfId="14870" hidden="1"/>
    <cellStyle name="Uwaga 3" xfId="14868" hidden="1"/>
    <cellStyle name="Uwaga 3" xfId="14866" hidden="1"/>
    <cellStyle name="Uwaga 3" xfId="14855" hidden="1"/>
    <cellStyle name="Uwaga 3" xfId="14853" hidden="1"/>
    <cellStyle name="Uwaga 3" xfId="14851" hidden="1"/>
    <cellStyle name="Uwaga 3" xfId="14840" hidden="1"/>
    <cellStyle name="Uwaga 3" xfId="14838" hidden="1"/>
    <cellStyle name="Uwaga 3" xfId="14836" hidden="1"/>
    <cellStyle name="Uwaga 3" xfId="14825" hidden="1"/>
    <cellStyle name="Uwaga 3" xfId="14823" hidden="1"/>
    <cellStyle name="Uwaga 3" xfId="14822" hidden="1"/>
    <cellStyle name="Uwaga 3" xfId="14809" hidden="1"/>
    <cellStyle name="Uwaga 3" xfId="14806" hidden="1"/>
    <cellStyle name="Uwaga 3" xfId="14804" hidden="1"/>
    <cellStyle name="Uwaga 3" xfId="14794" hidden="1"/>
    <cellStyle name="Uwaga 3" xfId="14791" hidden="1"/>
    <cellStyle name="Uwaga 3" xfId="14789" hidden="1"/>
    <cellStyle name="Uwaga 3" xfId="14779" hidden="1"/>
    <cellStyle name="Uwaga 3" xfId="14776" hidden="1"/>
    <cellStyle name="Uwaga 3" xfId="14774" hidden="1"/>
    <cellStyle name="Uwaga 3" xfId="14765" hidden="1"/>
    <cellStyle name="Uwaga 3" xfId="14763" hidden="1"/>
    <cellStyle name="Uwaga 3" xfId="14761" hidden="1"/>
    <cellStyle name="Uwaga 3" xfId="14749" hidden="1"/>
    <cellStyle name="Uwaga 3" xfId="14746" hidden="1"/>
    <cellStyle name="Uwaga 3" xfId="14744" hidden="1"/>
    <cellStyle name="Uwaga 3" xfId="14734" hidden="1"/>
    <cellStyle name="Uwaga 3" xfId="14731" hidden="1"/>
    <cellStyle name="Uwaga 3" xfId="14729" hidden="1"/>
    <cellStyle name="Uwaga 3" xfId="14719" hidden="1"/>
    <cellStyle name="Uwaga 3" xfId="14716" hidden="1"/>
    <cellStyle name="Uwaga 3" xfId="14714" hidden="1"/>
    <cellStyle name="Uwaga 3" xfId="14707" hidden="1"/>
    <cellStyle name="Uwaga 3" xfId="14704" hidden="1"/>
    <cellStyle name="Uwaga 3" xfId="14702" hidden="1"/>
    <cellStyle name="Uwaga 3" xfId="14692" hidden="1"/>
    <cellStyle name="Uwaga 3" xfId="14689" hidden="1"/>
    <cellStyle name="Uwaga 3" xfId="14686" hidden="1"/>
    <cellStyle name="Uwaga 3" xfId="14677" hidden="1"/>
    <cellStyle name="Uwaga 3" xfId="14673" hidden="1"/>
    <cellStyle name="Uwaga 3" xfId="14670" hidden="1"/>
    <cellStyle name="Uwaga 3" xfId="14662" hidden="1"/>
    <cellStyle name="Uwaga 3" xfId="14659" hidden="1"/>
    <cellStyle name="Uwaga 3" xfId="14656" hidden="1"/>
    <cellStyle name="Uwaga 3" xfId="14647" hidden="1"/>
    <cellStyle name="Uwaga 3" xfId="14644" hidden="1"/>
    <cellStyle name="Uwaga 3" xfId="14641" hidden="1"/>
    <cellStyle name="Uwaga 3" xfId="14631" hidden="1"/>
    <cellStyle name="Uwaga 3" xfId="14627" hidden="1"/>
    <cellStyle name="Uwaga 3" xfId="14624" hidden="1"/>
    <cellStyle name="Uwaga 3" xfId="14615" hidden="1"/>
    <cellStyle name="Uwaga 3" xfId="14611" hidden="1"/>
    <cellStyle name="Uwaga 3" xfId="14609" hidden="1"/>
    <cellStyle name="Uwaga 3" xfId="14601" hidden="1"/>
    <cellStyle name="Uwaga 3" xfId="14597" hidden="1"/>
    <cellStyle name="Uwaga 3" xfId="14594" hidden="1"/>
    <cellStyle name="Uwaga 3" xfId="14587" hidden="1"/>
    <cellStyle name="Uwaga 3" xfId="14584" hidden="1"/>
    <cellStyle name="Uwaga 3" xfId="14581" hidden="1"/>
    <cellStyle name="Uwaga 3" xfId="14572" hidden="1"/>
    <cellStyle name="Uwaga 3" xfId="14567" hidden="1"/>
    <cellStyle name="Uwaga 3" xfId="14564" hidden="1"/>
    <cellStyle name="Uwaga 3" xfId="14557" hidden="1"/>
    <cellStyle name="Uwaga 3" xfId="14552" hidden="1"/>
    <cellStyle name="Uwaga 3" xfId="14549" hidden="1"/>
    <cellStyle name="Uwaga 3" xfId="14542" hidden="1"/>
    <cellStyle name="Uwaga 3" xfId="14537" hidden="1"/>
    <cellStyle name="Uwaga 3" xfId="14534" hidden="1"/>
    <cellStyle name="Uwaga 3" xfId="14528" hidden="1"/>
    <cellStyle name="Uwaga 3" xfId="14524" hidden="1"/>
    <cellStyle name="Uwaga 3" xfId="14521" hidden="1"/>
    <cellStyle name="Uwaga 3" xfId="14513" hidden="1"/>
    <cellStyle name="Uwaga 3" xfId="14508" hidden="1"/>
    <cellStyle name="Uwaga 3" xfId="14504" hidden="1"/>
    <cellStyle name="Uwaga 3" xfId="14498" hidden="1"/>
    <cellStyle name="Uwaga 3" xfId="14493" hidden="1"/>
    <cellStyle name="Uwaga 3" xfId="14489" hidden="1"/>
    <cellStyle name="Uwaga 3" xfId="14483" hidden="1"/>
    <cellStyle name="Uwaga 3" xfId="14478" hidden="1"/>
    <cellStyle name="Uwaga 3" xfId="14474" hidden="1"/>
    <cellStyle name="Uwaga 3" xfId="14469" hidden="1"/>
    <cellStyle name="Uwaga 3" xfId="14465" hidden="1"/>
    <cellStyle name="Uwaga 3" xfId="14461" hidden="1"/>
    <cellStyle name="Uwaga 3" xfId="14453" hidden="1"/>
    <cellStyle name="Uwaga 3" xfId="14448" hidden="1"/>
    <cellStyle name="Uwaga 3" xfId="14444" hidden="1"/>
    <cellStyle name="Uwaga 3" xfId="14438" hidden="1"/>
    <cellStyle name="Uwaga 3" xfId="14433" hidden="1"/>
    <cellStyle name="Uwaga 3" xfId="14429" hidden="1"/>
    <cellStyle name="Uwaga 3" xfId="14423" hidden="1"/>
    <cellStyle name="Uwaga 3" xfId="14418" hidden="1"/>
    <cellStyle name="Uwaga 3" xfId="14414" hidden="1"/>
    <cellStyle name="Uwaga 3" xfId="14410" hidden="1"/>
    <cellStyle name="Uwaga 3" xfId="14405" hidden="1"/>
    <cellStyle name="Uwaga 3" xfId="14400" hidden="1"/>
    <cellStyle name="Uwaga 3" xfId="14395" hidden="1"/>
    <cellStyle name="Uwaga 3" xfId="14391" hidden="1"/>
    <cellStyle name="Uwaga 3" xfId="14387" hidden="1"/>
    <cellStyle name="Uwaga 3" xfId="14380" hidden="1"/>
    <cellStyle name="Uwaga 3" xfId="14376" hidden="1"/>
    <cellStyle name="Uwaga 3" xfId="14371" hidden="1"/>
    <cellStyle name="Uwaga 3" xfId="14365" hidden="1"/>
    <cellStyle name="Uwaga 3" xfId="14361" hidden="1"/>
    <cellStyle name="Uwaga 3" xfId="14356" hidden="1"/>
    <cellStyle name="Uwaga 3" xfId="14350" hidden="1"/>
    <cellStyle name="Uwaga 3" xfId="14346" hidden="1"/>
    <cellStyle name="Uwaga 3" xfId="14341" hidden="1"/>
    <cellStyle name="Uwaga 3" xfId="14335" hidden="1"/>
    <cellStyle name="Uwaga 3" xfId="14331" hidden="1"/>
    <cellStyle name="Uwaga 3" xfId="14327" hidden="1"/>
    <cellStyle name="Uwaga 3" xfId="15187" hidden="1"/>
    <cellStyle name="Uwaga 3" xfId="15186" hidden="1"/>
    <cellStyle name="Uwaga 3" xfId="15185" hidden="1"/>
    <cellStyle name="Uwaga 3" xfId="15172" hidden="1"/>
    <cellStyle name="Uwaga 3" xfId="15171" hidden="1"/>
    <cellStyle name="Uwaga 3" xfId="15170" hidden="1"/>
    <cellStyle name="Uwaga 3" xfId="15157" hidden="1"/>
    <cellStyle name="Uwaga 3" xfId="15156" hidden="1"/>
    <cellStyle name="Uwaga 3" xfId="15155" hidden="1"/>
    <cellStyle name="Uwaga 3" xfId="15142" hidden="1"/>
    <cellStyle name="Uwaga 3" xfId="15141" hidden="1"/>
    <cellStyle name="Uwaga 3" xfId="15140" hidden="1"/>
    <cellStyle name="Uwaga 3" xfId="15127" hidden="1"/>
    <cellStyle name="Uwaga 3" xfId="15126" hidden="1"/>
    <cellStyle name="Uwaga 3" xfId="15125" hidden="1"/>
    <cellStyle name="Uwaga 3" xfId="15113" hidden="1"/>
    <cellStyle name="Uwaga 3" xfId="15111" hidden="1"/>
    <cellStyle name="Uwaga 3" xfId="15109" hidden="1"/>
    <cellStyle name="Uwaga 3" xfId="15098" hidden="1"/>
    <cellStyle name="Uwaga 3" xfId="15096" hidden="1"/>
    <cellStyle name="Uwaga 3" xfId="15094" hidden="1"/>
    <cellStyle name="Uwaga 3" xfId="15083" hidden="1"/>
    <cellStyle name="Uwaga 3" xfId="15081" hidden="1"/>
    <cellStyle name="Uwaga 3" xfId="15079" hidden="1"/>
    <cellStyle name="Uwaga 3" xfId="15068" hidden="1"/>
    <cellStyle name="Uwaga 3" xfId="15066" hidden="1"/>
    <cellStyle name="Uwaga 3" xfId="15064" hidden="1"/>
    <cellStyle name="Uwaga 3" xfId="15053" hidden="1"/>
    <cellStyle name="Uwaga 3" xfId="15051" hidden="1"/>
    <cellStyle name="Uwaga 3" xfId="15049" hidden="1"/>
    <cellStyle name="Uwaga 3" xfId="15038" hidden="1"/>
    <cellStyle name="Uwaga 3" xfId="15036" hidden="1"/>
    <cellStyle name="Uwaga 3" xfId="15034" hidden="1"/>
    <cellStyle name="Uwaga 3" xfId="15023" hidden="1"/>
    <cellStyle name="Uwaga 3" xfId="15021" hidden="1"/>
    <cellStyle name="Uwaga 3" xfId="15019" hidden="1"/>
    <cellStyle name="Uwaga 3" xfId="15008" hidden="1"/>
    <cellStyle name="Uwaga 3" xfId="15006" hidden="1"/>
    <cellStyle name="Uwaga 3" xfId="15004" hidden="1"/>
    <cellStyle name="Uwaga 3" xfId="14993" hidden="1"/>
    <cellStyle name="Uwaga 3" xfId="14991" hidden="1"/>
    <cellStyle name="Uwaga 3" xfId="14989" hidden="1"/>
    <cellStyle name="Uwaga 3" xfId="14978" hidden="1"/>
    <cellStyle name="Uwaga 3" xfId="14976" hidden="1"/>
    <cellStyle name="Uwaga 3" xfId="14974" hidden="1"/>
    <cellStyle name="Uwaga 3" xfId="14963" hidden="1"/>
    <cellStyle name="Uwaga 3" xfId="14961" hidden="1"/>
    <cellStyle name="Uwaga 3" xfId="14959" hidden="1"/>
    <cellStyle name="Uwaga 3" xfId="14948" hidden="1"/>
    <cellStyle name="Uwaga 3" xfId="14946" hidden="1"/>
    <cellStyle name="Uwaga 3" xfId="14944" hidden="1"/>
    <cellStyle name="Uwaga 3" xfId="14933" hidden="1"/>
    <cellStyle name="Uwaga 3" xfId="14931" hidden="1"/>
    <cellStyle name="Uwaga 3" xfId="14928" hidden="1"/>
    <cellStyle name="Uwaga 3" xfId="14918" hidden="1"/>
    <cellStyle name="Uwaga 3" xfId="14915" hidden="1"/>
    <cellStyle name="Uwaga 3" xfId="14912" hidden="1"/>
    <cellStyle name="Uwaga 3" xfId="14903" hidden="1"/>
    <cellStyle name="Uwaga 3" xfId="14901" hidden="1"/>
    <cellStyle name="Uwaga 3" xfId="14898" hidden="1"/>
    <cellStyle name="Uwaga 3" xfId="14888" hidden="1"/>
    <cellStyle name="Uwaga 3" xfId="14886" hidden="1"/>
    <cellStyle name="Uwaga 3" xfId="14884" hidden="1"/>
    <cellStyle name="Uwaga 3" xfId="14873" hidden="1"/>
    <cellStyle name="Uwaga 3" xfId="14871" hidden="1"/>
    <cellStyle name="Uwaga 3" xfId="14869" hidden="1"/>
    <cellStyle name="Uwaga 3" xfId="14858" hidden="1"/>
    <cellStyle name="Uwaga 3" xfId="14856" hidden="1"/>
    <cellStyle name="Uwaga 3" xfId="14854" hidden="1"/>
    <cellStyle name="Uwaga 3" xfId="14843" hidden="1"/>
    <cellStyle name="Uwaga 3" xfId="14841" hidden="1"/>
    <cellStyle name="Uwaga 3" xfId="14839" hidden="1"/>
    <cellStyle name="Uwaga 3" xfId="14828" hidden="1"/>
    <cellStyle name="Uwaga 3" xfId="14826" hidden="1"/>
    <cellStyle name="Uwaga 3" xfId="14824" hidden="1"/>
    <cellStyle name="Uwaga 3" xfId="14813" hidden="1"/>
    <cellStyle name="Uwaga 3" xfId="14811" hidden="1"/>
    <cellStyle name="Uwaga 3" xfId="14808" hidden="1"/>
    <cellStyle name="Uwaga 3" xfId="14798" hidden="1"/>
    <cellStyle name="Uwaga 3" xfId="14795" hidden="1"/>
    <cellStyle name="Uwaga 3" xfId="14792" hidden="1"/>
    <cellStyle name="Uwaga 3" xfId="14783" hidden="1"/>
    <cellStyle name="Uwaga 3" xfId="14780" hidden="1"/>
    <cellStyle name="Uwaga 3" xfId="14777" hidden="1"/>
    <cellStyle name="Uwaga 3" xfId="14768" hidden="1"/>
    <cellStyle name="Uwaga 3" xfId="14766" hidden="1"/>
    <cellStyle name="Uwaga 3" xfId="14764" hidden="1"/>
    <cellStyle name="Uwaga 3" xfId="14753" hidden="1"/>
    <cellStyle name="Uwaga 3" xfId="14750" hidden="1"/>
    <cellStyle name="Uwaga 3" xfId="14747" hidden="1"/>
    <cellStyle name="Uwaga 3" xfId="14738" hidden="1"/>
    <cellStyle name="Uwaga 3" xfId="14735" hidden="1"/>
    <cellStyle name="Uwaga 3" xfId="14732" hidden="1"/>
    <cellStyle name="Uwaga 3" xfId="14723" hidden="1"/>
    <cellStyle name="Uwaga 3" xfId="14720" hidden="1"/>
    <cellStyle name="Uwaga 3" xfId="14717" hidden="1"/>
    <cellStyle name="Uwaga 3" xfId="14710" hidden="1"/>
    <cellStyle name="Uwaga 3" xfId="14706" hidden="1"/>
    <cellStyle name="Uwaga 3" xfId="14703" hidden="1"/>
    <cellStyle name="Uwaga 3" xfId="14695" hidden="1"/>
    <cellStyle name="Uwaga 3" xfId="14691" hidden="1"/>
    <cellStyle name="Uwaga 3" xfId="14688" hidden="1"/>
    <cellStyle name="Uwaga 3" xfId="14680" hidden="1"/>
    <cellStyle name="Uwaga 3" xfId="14676" hidden="1"/>
    <cellStyle name="Uwaga 3" xfId="14672" hidden="1"/>
    <cellStyle name="Uwaga 3" xfId="14665" hidden="1"/>
    <cellStyle name="Uwaga 3" xfId="14661" hidden="1"/>
    <cellStyle name="Uwaga 3" xfId="14658" hidden="1"/>
    <cellStyle name="Uwaga 3" xfId="14650" hidden="1"/>
    <cellStyle name="Uwaga 3" xfId="14646" hidden="1"/>
    <cellStyle name="Uwaga 3" xfId="14643" hidden="1"/>
    <cellStyle name="Uwaga 3" xfId="14634" hidden="1"/>
    <cellStyle name="Uwaga 3" xfId="14629" hidden="1"/>
    <cellStyle name="Uwaga 3" xfId="14625" hidden="1"/>
    <cellStyle name="Uwaga 3" xfId="14619" hidden="1"/>
    <cellStyle name="Uwaga 3" xfId="14614" hidden="1"/>
    <cellStyle name="Uwaga 3" xfId="14610" hidden="1"/>
    <cellStyle name="Uwaga 3" xfId="14604" hidden="1"/>
    <cellStyle name="Uwaga 3" xfId="14599" hidden="1"/>
    <cellStyle name="Uwaga 3" xfId="14595" hidden="1"/>
    <cellStyle name="Uwaga 3" xfId="14590" hidden="1"/>
    <cellStyle name="Uwaga 3" xfId="14586" hidden="1"/>
    <cellStyle name="Uwaga 3" xfId="14582" hidden="1"/>
    <cellStyle name="Uwaga 3" xfId="14575" hidden="1"/>
    <cellStyle name="Uwaga 3" xfId="14570" hidden="1"/>
    <cellStyle name="Uwaga 3" xfId="14566" hidden="1"/>
    <cellStyle name="Uwaga 3" xfId="14559" hidden="1"/>
    <cellStyle name="Uwaga 3" xfId="14554" hidden="1"/>
    <cellStyle name="Uwaga 3" xfId="14550" hidden="1"/>
    <cellStyle name="Uwaga 3" xfId="14545" hidden="1"/>
    <cellStyle name="Uwaga 3" xfId="14540" hidden="1"/>
    <cellStyle name="Uwaga 3" xfId="14536" hidden="1"/>
    <cellStyle name="Uwaga 3" xfId="14530" hidden="1"/>
    <cellStyle name="Uwaga 3" xfId="14526" hidden="1"/>
    <cellStyle name="Uwaga 3" xfId="14523" hidden="1"/>
    <cellStyle name="Uwaga 3" xfId="14516" hidden="1"/>
    <cellStyle name="Uwaga 3" xfId="14511" hidden="1"/>
    <cellStyle name="Uwaga 3" xfId="14506" hidden="1"/>
    <cellStyle name="Uwaga 3" xfId="14500" hidden="1"/>
    <cellStyle name="Uwaga 3" xfId="14495" hidden="1"/>
    <cellStyle name="Uwaga 3" xfId="14490" hidden="1"/>
    <cellStyle name="Uwaga 3" xfId="14485" hidden="1"/>
    <cellStyle name="Uwaga 3" xfId="14480" hidden="1"/>
    <cellStyle name="Uwaga 3" xfId="14475" hidden="1"/>
    <cellStyle name="Uwaga 3" xfId="14471" hidden="1"/>
    <cellStyle name="Uwaga 3" xfId="14467" hidden="1"/>
    <cellStyle name="Uwaga 3" xfId="14462" hidden="1"/>
    <cellStyle name="Uwaga 3" xfId="14455" hidden="1"/>
    <cellStyle name="Uwaga 3" xfId="14450" hidden="1"/>
    <cellStyle name="Uwaga 3" xfId="14445" hidden="1"/>
    <cellStyle name="Uwaga 3" xfId="14439" hidden="1"/>
    <cellStyle name="Uwaga 3" xfId="14434" hidden="1"/>
    <cellStyle name="Uwaga 3" xfId="14430" hidden="1"/>
    <cellStyle name="Uwaga 3" xfId="14425" hidden="1"/>
    <cellStyle name="Uwaga 3" xfId="14420" hidden="1"/>
    <cellStyle name="Uwaga 3" xfId="14415" hidden="1"/>
    <cellStyle name="Uwaga 3" xfId="14411" hidden="1"/>
    <cellStyle name="Uwaga 3" xfId="14406" hidden="1"/>
    <cellStyle name="Uwaga 3" xfId="14401" hidden="1"/>
    <cellStyle name="Uwaga 3" xfId="14396" hidden="1"/>
    <cellStyle name="Uwaga 3" xfId="14392" hidden="1"/>
    <cellStyle name="Uwaga 3" xfId="14388" hidden="1"/>
    <cellStyle name="Uwaga 3" xfId="14381" hidden="1"/>
    <cellStyle name="Uwaga 3" xfId="14377" hidden="1"/>
    <cellStyle name="Uwaga 3" xfId="14372" hidden="1"/>
    <cellStyle name="Uwaga 3" xfId="14366" hidden="1"/>
    <cellStyle name="Uwaga 3" xfId="14362" hidden="1"/>
    <cellStyle name="Uwaga 3" xfId="14357" hidden="1"/>
    <cellStyle name="Uwaga 3" xfId="14351" hidden="1"/>
    <cellStyle name="Uwaga 3" xfId="14347" hidden="1"/>
    <cellStyle name="Uwaga 3" xfId="14343" hidden="1"/>
    <cellStyle name="Uwaga 3" xfId="14336" hidden="1"/>
    <cellStyle name="Uwaga 3" xfId="14332" hidden="1"/>
    <cellStyle name="Uwaga 3" xfId="14328" hidden="1"/>
    <cellStyle name="Uwaga 3" xfId="15192" hidden="1"/>
    <cellStyle name="Uwaga 3" xfId="15190" hidden="1"/>
    <cellStyle name="Uwaga 3" xfId="15188" hidden="1"/>
    <cellStyle name="Uwaga 3" xfId="15175" hidden="1"/>
    <cellStyle name="Uwaga 3" xfId="15174" hidden="1"/>
    <cellStyle name="Uwaga 3" xfId="15173" hidden="1"/>
    <cellStyle name="Uwaga 3" xfId="15160" hidden="1"/>
    <cellStyle name="Uwaga 3" xfId="15159" hidden="1"/>
    <cellStyle name="Uwaga 3" xfId="15158" hidden="1"/>
    <cellStyle name="Uwaga 3" xfId="15146" hidden="1"/>
    <cellStyle name="Uwaga 3" xfId="15144" hidden="1"/>
    <cellStyle name="Uwaga 3" xfId="15143" hidden="1"/>
    <cellStyle name="Uwaga 3" xfId="15130" hidden="1"/>
    <cellStyle name="Uwaga 3" xfId="15129" hidden="1"/>
    <cellStyle name="Uwaga 3" xfId="15128" hidden="1"/>
    <cellStyle name="Uwaga 3" xfId="15116" hidden="1"/>
    <cellStyle name="Uwaga 3" xfId="15114" hidden="1"/>
    <cellStyle name="Uwaga 3" xfId="15112" hidden="1"/>
    <cellStyle name="Uwaga 3" xfId="15101" hidden="1"/>
    <cellStyle name="Uwaga 3" xfId="15099" hidden="1"/>
    <cellStyle name="Uwaga 3" xfId="15097" hidden="1"/>
    <cellStyle name="Uwaga 3" xfId="15086" hidden="1"/>
    <cellStyle name="Uwaga 3" xfId="15084" hidden="1"/>
    <cellStyle name="Uwaga 3" xfId="15082" hidden="1"/>
    <cellStyle name="Uwaga 3" xfId="15071" hidden="1"/>
    <cellStyle name="Uwaga 3" xfId="15069" hidden="1"/>
    <cellStyle name="Uwaga 3" xfId="15067" hidden="1"/>
    <cellStyle name="Uwaga 3" xfId="15056" hidden="1"/>
    <cellStyle name="Uwaga 3" xfId="15054" hidden="1"/>
    <cellStyle name="Uwaga 3" xfId="15052" hidden="1"/>
    <cellStyle name="Uwaga 3" xfId="15041" hidden="1"/>
    <cellStyle name="Uwaga 3" xfId="15039" hidden="1"/>
    <cellStyle name="Uwaga 3" xfId="15037" hidden="1"/>
    <cellStyle name="Uwaga 3" xfId="15026" hidden="1"/>
    <cellStyle name="Uwaga 3" xfId="15024" hidden="1"/>
    <cellStyle name="Uwaga 3" xfId="15022" hidden="1"/>
    <cellStyle name="Uwaga 3" xfId="15011" hidden="1"/>
    <cellStyle name="Uwaga 3" xfId="15009" hidden="1"/>
    <cellStyle name="Uwaga 3" xfId="15007" hidden="1"/>
    <cellStyle name="Uwaga 3" xfId="14996" hidden="1"/>
    <cellStyle name="Uwaga 3" xfId="14994" hidden="1"/>
    <cellStyle name="Uwaga 3" xfId="14992" hidden="1"/>
    <cellStyle name="Uwaga 3" xfId="14981" hidden="1"/>
    <cellStyle name="Uwaga 3" xfId="14979" hidden="1"/>
    <cellStyle name="Uwaga 3" xfId="14977" hidden="1"/>
    <cellStyle name="Uwaga 3" xfId="14966" hidden="1"/>
    <cellStyle name="Uwaga 3" xfId="14964" hidden="1"/>
    <cellStyle name="Uwaga 3" xfId="14962" hidden="1"/>
    <cellStyle name="Uwaga 3" xfId="14951" hidden="1"/>
    <cellStyle name="Uwaga 3" xfId="14949" hidden="1"/>
    <cellStyle name="Uwaga 3" xfId="14947" hidden="1"/>
    <cellStyle name="Uwaga 3" xfId="14936" hidden="1"/>
    <cellStyle name="Uwaga 3" xfId="14934" hidden="1"/>
    <cellStyle name="Uwaga 3" xfId="14932" hidden="1"/>
    <cellStyle name="Uwaga 3" xfId="14921" hidden="1"/>
    <cellStyle name="Uwaga 3" xfId="14919" hidden="1"/>
    <cellStyle name="Uwaga 3" xfId="14917" hidden="1"/>
    <cellStyle name="Uwaga 3" xfId="14906" hidden="1"/>
    <cellStyle name="Uwaga 3" xfId="14904" hidden="1"/>
    <cellStyle name="Uwaga 3" xfId="14902" hidden="1"/>
    <cellStyle name="Uwaga 3" xfId="14891" hidden="1"/>
    <cellStyle name="Uwaga 3" xfId="14889" hidden="1"/>
    <cellStyle name="Uwaga 3" xfId="14887" hidden="1"/>
    <cellStyle name="Uwaga 3" xfId="14876" hidden="1"/>
    <cellStyle name="Uwaga 3" xfId="14874" hidden="1"/>
    <cellStyle name="Uwaga 3" xfId="14872" hidden="1"/>
    <cellStyle name="Uwaga 3" xfId="14861" hidden="1"/>
    <cellStyle name="Uwaga 3" xfId="14859" hidden="1"/>
    <cellStyle name="Uwaga 3" xfId="14857" hidden="1"/>
    <cellStyle name="Uwaga 3" xfId="14846" hidden="1"/>
    <cellStyle name="Uwaga 3" xfId="14844" hidden="1"/>
    <cellStyle name="Uwaga 3" xfId="14842" hidden="1"/>
    <cellStyle name="Uwaga 3" xfId="14831" hidden="1"/>
    <cellStyle name="Uwaga 3" xfId="14829" hidden="1"/>
    <cellStyle name="Uwaga 3" xfId="14827" hidden="1"/>
    <cellStyle name="Uwaga 3" xfId="14816" hidden="1"/>
    <cellStyle name="Uwaga 3" xfId="14814" hidden="1"/>
    <cellStyle name="Uwaga 3" xfId="14812" hidden="1"/>
    <cellStyle name="Uwaga 3" xfId="14801" hidden="1"/>
    <cellStyle name="Uwaga 3" xfId="14799" hidden="1"/>
    <cellStyle name="Uwaga 3" xfId="14796" hidden="1"/>
    <cellStyle name="Uwaga 3" xfId="14786" hidden="1"/>
    <cellStyle name="Uwaga 3" xfId="14784" hidden="1"/>
    <cellStyle name="Uwaga 3" xfId="14782" hidden="1"/>
    <cellStyle name="Uwaga 3" xfId="14771" hidden="1"/>
    <cellStyle name="Uwaga 3" xfId="14769" hidden="1"/>
    <cellStyle name="Uwaga 3" xfId="14767" hidden="1"/>
    <cellStyle name="Uwaga 3" xfId="14756" hidden="1"/>
    <cellStyle name="Uwaga 3" xfId="14754" hidden="1"/>
    <cellStyle name="Uwaga 3" xfId="14751" hidden="1"/>
    <cellStyle name="Uwaga 3" xfId="14741" hidden="1"/>
    <cellStyle name="Uwaga 3" xfId="14739" hidden="1"/>
    <cellStyle name="Uwaga 3" xfId="14736" hidden="1"/>
    <cellStyle name="Uwaga 3" xfId="14726" hidden="1"/>
    <cellStyle name="Uwaga 3" xfId="14724" hidden="1"/>
    <cellStyle name="Uwaga 3" xfId="14721" hidden="1"/>
    <cellStyle name="Uwaga 3" xfId="14712" hidden="1"/>
    <cellStyle name="Uwaga 3" xfId="14709" hidden="1"/>
    <cellStyle name="Uwaga 3" xfId="14705" hidden="1"/>
    <cellStyle name="Uwaga 3" xfId="14697" hidden="1"/>
    <cellStyle name="Uwaga 3" xfId="14694" hidden="1"/>
    <cellStyle name="Uwaga 3" xfId="14690" hidden="1"/>
    <cellStyle name="Uwaga 3" xfId="14682" hidden="1"/>
    <cellStyle name="Uwaga 3" xfId="14679" hidden="1"/>
    <cellStyle name="Uwaga 3" xfId="14675" hidden="1"/>
    <cellStyle name="Uwaga 3" xfId="14667" hidden="1"/>
    <cellStyle name="Uwaga 3" xfId="14664" hidden="1"/>
    <cellStyle name="Uwaga 3" xfId="14660" hidden="1"/>
    <cellStyle name="Uwaga 3" xfId="14652" hidden="1"/>
    <cellStyle name="Uwaga 3" xfId="14649" hidden="1"/>
    <cellStyle name="Uwaga 3" xfId="14645" hidden="1"/>
    <cellStyle name="Uwaga 3" xfId="14637" hidden="1"/>
    <cellStyle name="Uwaga 3" xfId="14633" hidden="1"/>
    <cellStyle name="Uwaga 3" xfId="14628" hidden="1"/>
    <cellStyle name="Uwaga 3" xfId="14622" hidden="1"/>
    <cellStyle name="Uwaga 3" xfId="14618" hidden="1"/>
    <cellStyle name="Uwaga 3" xfId="14613" hidden="1"/>
    <cellStyle name="Uwaga 3" xfId="14607" hidden="1"/>
    <cellStyle name="Uwaga 3" xfId="14603" hidden="1"/>
    <cellStyle name="Uwaga 3" xfId="14598" hidden="1"/>
    <cellStyle name="Uwaga 3" xfId="14592" hidden="1"/>
    <cellStyle name="Uwaga 3" xfId="14589" hidden="1"/>
    <cellStyle name="Uwaga 3" xfId="14585" hidden="1"/>
    <cellStyle name="Uwaga 3" xfId="14577" hidden="1"/>
    <cellStyle name="Uwaga 3" xfId="14574" hidden="1"/>
    <cellStyle name="Uwaga 3" xfId="14569" hidden="1"/>
    <cellStyle name="Uwaga 3" xfId="14562" hidden="1"/>
    <cellStyle name="Uwaga 3" xfId="14558" hidden="1"/>
    <cellStyle name="Uwaga 3" xfId="14553" hidden="1"/>
    <cellStyle name="Uwaga 3" xfId="14547" hidden="1"/>
    <cellStyle name="Uwaga 3" xfId="14543" hidden="1"/>
    <cellStyle name="Uwaga 3" xfId="14538" hidden="1"/>
    <cellStyle name="Uwaga 3" xfId="14532" hidden="1"/>
    <cellStyle name="Uwaga 3" xfId="14529" hidden="1"/>
    <cellStyle name="Uwaga 3" xfId="14525" hidden="1"/>
    <cellStyle name="Uwaga 3" xfId="14517" hidden="1"/>
    <cellStyle name="Uwaga 3" xfId="14512" hidden="1"/>
    <cellStyle name="Uwaga 3" xfId="14507" hidden="1"/>
    <cellStyle name="Uwaga 3" xfId="14502" hidden="1"/>
    <cellStyle name="Uwaga 3" xfId="14497" hidden="1"/>
    <cellStyle name="Uwaga 3" xfId="14492" hidden="1"/>
    <cellStyle name="Uwaga 3" xfId="14487" hidden="1"/>
    <cellStyle name="Uwaga 3" xfId="14482" hidden="1"/>
    <cellStyle name="Uwaga 3" xfId="14477" hidden="1"/>
    <cellStyle name="Uwaga 3" xfId="14472" hidden="1"/>
    <cellStyle name="Uwaga 3" xfId="14468" hidden="1"/>
    <cellStyle name="Uwaga 3" xfId="14463" hidden="1"/>
    <cellStyle name="Uwaga 3" xfId="14456" hidden="1"/>
    <cellStyle name="Uwaga 3" xfId="14451" hidden="1"/>
    <cellStyle name="Uwaga 3" xfId="14446" hidden="1"/>
    <cellStyle name="Uwaga 3" xfId="14441" hidden="1"/>
    <cellStyle name="Uwaga 3" xfId="14436" hidden="1"/>
    <cellStyle name="Uwaga 3" xfId="14431" hidden="1"/>
    <cellStyle name="Uwaga 3" xfId="14426" hidden="1"/>
    <cellStyle name="Uwaga 3" xfId="14421" hidden="1"/>
    <cellStyle name="Uwaga 3" xfId="14416" hidden="1"/>
    <cellStyle name="Uwaga 3" xfId="14412" hidden="1"/>
    <cellStyle name="Uwaga 3" xfId="14407" hidden="1"/>
    <cellStyle name="Uwaga 3" xfId="14402" hidden="1"/>
    <cellStyle name="Uwaga 3" xfId="14397" hidden="1"/>
    <cellStyle name="Uwaga 3" xfId="14393" hidden="1"/>
    <cellStyle name="Uwaga 3" xfId="14389" hidden="1"/>
    <cellStyle name="Uwaga 3" xfId="14382" hidden="1"/>
    <cellStyle name="Uwaga 3" xfId="14378" hidden="1"/>
    <cellStyle name="Uwaga 3" xfId="14373" hidden="1"/>
    <cellStyle name="Uwaga 3" xfId="14367" hidden="1"/>
    <cellStyle name="Uwaga 3" xfId="14363" hidden="1"/>
    <cellStyle name="Uwaga 3" xfId="14358" hidden="1"/>
    <cellStyle name="Uwaga 3" xfId="14352" hidden="1"/>
    <cellStyle name="Uwaga 3" xfId="14348" hidden="1"/>
    <cellStyle name="Uwaga 3" xfId="14344" hidden="1"/>
    <cellStyle name="Uwaga 3" xfId="14337" hidden="1"/>
    <cellStyle name="Uwaga 3" xfId="14333" hidden="1"/>
    <cellStyle name="Uwaga 3" xfId="14329" hidden="1"/>
    <cellStyle name="Uwaga 3" xfId="15196" hidden="1"/>
    <cellStyle name="Uwaga 3" xfId="15195" hidden="1"/>
    <cellStyle name="Uwaga 3" xfId="15193" hidden="1"/>
    <cellStyle name="Uwaga 3" xfId="15180" hidden="1"/>
    <cellStyle name="Uwaga 3" xfId="15178" hidden="1"/>
    <cellStyle name="Uwaga 3" xfId="15176" hidden="1"/>
    <cellStyle name="Uwaga 3" xfId="15166" hidden="1"/>
    <cellStyle name="Uwaga 3" xfId="15164" hidden="1"/>
    <cellStyle name="Uwaga 3" xfId="15162" hidden="1"/>
    <cellStyle name="Uwaga 3" xfId="15151" hidden="1"/>
    <cellStyle name="Uwaga 3" xfId="15149" hidden="1"/>
    <cellStyle name="Uwaga 3" xfId="15147" hidden="1"/>
    <cellStyle name="Uwaga 3" xfId="15134" hidden="1"/>
    <cellStyle name="Uwaga 3" xfId="15132" hidden="1"/>
    <cellStyle name="Uwaga 3" xfId="15131" hidden="1"/>
    <cellStyle name="Uwaga 3" xfId="15118" hidden="1"/>
    <cellStyle name="Uwaga 3" xfId="15117" hidden="1"/>
    <cellStyle name="Uwaga 3" xfId="15115" hidden="1"/>
    <cellStyle name="Uwaga 3" xfId="15103" hidden="1"/>
    <cellStyle name="Uwaga 3" xfId="15102" hidden="1"/>
    <cellStyle name="Uwaga 3" xfId="15100" hidden="1"/>
    <cellStyle name="Uwaga 3" xfId="15088" hidden="1"/>
    <cellStyle name="Uwaga 3" xfId="15087" hidden="1"/>
    <cellStyle name="Uwaga 3" xfId="15085" hidden="1"/>
    <cellStyle name="Uwaga 3" xfId="15073" hidden="1"/>
    <cellStyle name="Uwaga 3" xfId="15072" hidden="1"/>
    <cellStyle name="Uwaga 3" xfId="15070" hidden="1"/>
    <cellStyle name="Uwaga 3" xfId="15058" hidden="1"/>
    <cellStyle name="Uwaga 3" xfId="15057" hidden="1"/>
    <cellStyle name="Uwaga 3" xfId="15055" hidden="1"/>
    <cellStyle name="Uwaga 3" xfId="15043" hidden="1"/>
    <cellStyle name="Uwaga 3" xfId="15042" hidden="1"/>
    <cellStyle name="Uwaga 3" xfId="15040" hidden="1"/>
    <cellStyle name="Uwaga 3" xfId="15028" hidden="1"/>
    <cellStyle name="Uwaga 3" xfId="15027" hidden="1"/>
    <cellStyle name="Uwaga 3" xfId="15025" hidden="1"/>
    <cellStyle name="Uwaga 3" xfId="15013" hidden="1"/>
    <cellStyle name="Uwaga 3" xfId="15012" hidden="1"/>
    <cellStyle name="Uwaga 3" xfId="15010" hidden="1"/>
    <cellStyle name="Uwaga 3" xfId="14998" hidden="1"/>
    <cellStyle name="Uwaga 3" xfId="14997" hidden="1"/>
    <cellStyle name="Uwaga 3" xfId="14995" hidden="1"/>
    <cellStyle name="Uwaga 3" xfId="14983" hidden="1"/>
    <cellStyle name="Uwaga 3" xfId="14982" hidden="1"/>
    <cellStyle name="Uwaga 3" xfId="14980" hidden="1"/>
    <cellStyle name="Uwaga 3" xfId="14968" hidden="1"/>
    <cellStyle name="Uwaga 3" xfId="14967" hidden="1"/>
    <cellStyle name="Uwaga 3" xfId="14965" hidden="1"/>
    <cellStyle name="Uwaga 3" xfId="14953" hidden="1"/>
    <cellStyle name="Uwaga 3" xfId="14952" hidden="1"/>
    <cellStyle name="Uwaga 3" xfId="14950" hidden="1"/>
    <cellStyle name="Uwaga 3" xfId="14938" hidden="1"/>
    <cellStyle name="Uwaga 3" xfId="14937" hidden="1"/>
    <cellStyle name="Uwaga 3" xfId="14935" hidden="1"/>
    <cellStyle name="Uwaga 3" xfId="14923" hidden="1"/>
    <cellStyle name="Uwaga 3" xfId="14922" hidden="1"/>
    <cellStyle name="Uwaga 3" xfId="14920" hidden="1"/>
    <cellStyle name="Uwaga 3" xfId="14908" hidden="1"/>
    <cellStyle name="Uwaga 3" xfId="14907" hidden="1"/>
    <cellStyle name="Uwaga 3" xfId="14905" hidden="1"/>
    <cellStyle name="Uwaga 3" xfId="14893" hidden="1"/>
    <cellStyle name="Uwaga 3" xfId="14892" hidden="1"/>
    <cellStyle name="Uwaga 3" xfId="14890" hidden="1"/>
    <cellStyle name="Uwaga 3" xfId="14878" hidden="1"/>
    <cellStyle name="Uwaga 3" xfId="14877" hidden="1"/>
    <cellStyle name="Uwaga 3" xfId="14875" hidden="1"/>
    <cellStyle name="Uwaga 3" xfId="14863" hidden="1"/>
    <cellStyle name="Uwaga 3" xfId="14862" hidden="1"/>
    <cellStyle name="Uwaga 3" xfId="14860" hidden="1"/>
    <cellStyle name="Uwaga 3" xfId="14848" hidden="1"/>
    <cellStyle name="Uwaga 3" xfId="14847" hidden="1"/>
    <cellStyle name="Uwaga 3" xfId="14845" hidden="1"/>
    <cellStyle name="Uwaga 3" xfId="14833" hidden="1"/>
    <cellStyle name="Uwaga 3" xfId="14832" hidden="1"/>
    <cellStyle name="Uwaga 3" xfId="14830" hidden="1"/>
    <cellStyle name="Uwaga 3" xfId="14818" hidden="1"/>
    <cellStyle name="Uwaga 3" xfId="14817" hidden="1"/>
    <cellStyle name="Uwaga 3" xfId="14815" hidden="1"/>
    <cellStyle name="Uwaga 3" xfId="14803" hidden="1"/>
    <cellStyle name="Uwaga 3" xfId="14802" hidden="1"/>
    <cellStyle name="Uwaga 3" xfId="14800" hidden="1"/>
    <cellStyle name="Uwaga 3" xfId="14788" hidden="1"/>
    <cellStyle name="Uwaga 3" xfId="14787" hidden="1"/>
    <cellStyle name="Uwaga 3" xfId="14785" hidden="1"/>
    <cellStyle name="Uwaga 3" xfId="14773" hidden="1"/>
    <cellStyle name="Uwaga 3" xfId="14772" hidden="1"/>
    <cellStyle name="Uwaga 3" xfId="14770" hidden="1"/>
    <cellStyle name="Uwaga 3" xfId="14758" hidden="1"/>
    <cellStyle name="Uwaga 3" xfId="14757" hidden="1"/>
    <cellStyle name="Uwaga 3" xfId="14755" hidden="1"/>
    <cellStyle name="Uwaga 3" xfId="14743" hidden="1"/>
    <cellStyle name="Uwaga 3" xfId="14742" hidden="1"/>
    <cellStyle name="Uwaga 3" xfId="14740" hidden="1"/>
    <cellStyle name="Uwaga 3" xfId="14728" hidden="1"/>
    <cellStyle name="Uwaga 3" xfId="14727" hidden="1"/>
    <cellStyle name="Uwaga 3" xfId="14725" hidden="1"/>
    <cellStyle name="Uwaga 3" xfId="14713" hidden="1"/>
    <cellStyle name="Uwaga 3" xfId="14711" hidden="1"/>
    <cellStyle name="Uwaga 3" xfId="14708" hidden="1"/>
    <cellStyle name="Uwaga 3" xfId="14698" hidden="1"/>
    <cellStyle name="Uwaga 3" xfId="14696" hidden="1"/>
    <cellStyle name="Uwaga 3" xfId="14693" hidden="1"/>
    <cellStyle name="Uwaga 3" xfId="14683" hidden="1"/>
    <cellStyle name="Uwaga 3" xfId="14681" hidden="1"/>
    <cellStyle name="Uwaga 3" xfId="14678" hidden="1"/>
    <cellStyle name="Uwaga 3" xfId="14668" hidden="1"/>
    <cellStyle name="Uwaga 3" xfId="14666" hidden="1"/>
    <cellStyle name="Uwaga 3" xfId="14663" hidden="1"/>
    <cellStyle name="Uwaga 3" xfId="14653" hidden="1"/>
    <cellStyle name="Uwaga 3" xfId="14651" hidden="1"/>
    <cellStyle name="Uwaga 3" xfId="14648" hidden="1"/>
    <cellStyle name="Uwaga 3" xfId="14638" hidden="1"/>
    <cellStyle name="Uwaga 3" xfId="14636" hidden="1"/>
    <cellStyle name="Uwaga 3" xfId="14632" hidden="1"/>
    <cellStyle name="Uwaga 3" xfId="14623" hidden="1"/>
    <cellStyle name="Uwaga 3" xfId="14620" hidden="1"/>
    <cellStyle name="Uwaga 3" xfId="14616" hidden="1"/>
    <cellStyle name="Uwaga 3" xfId="14608" hidden="1"/>
    <cellStyle name="Uwaga 3" xfId="14606" hidden="1"/>
    <cellStyle name="Uwaga 3" xfId="14602" hidden="1"/>
    <cellStyle name="Uwaga 3" xfId="14593" hidden="1"/>
    <cellStyle name="Uwaga 3" xfId="14591" hidden="1"/>
    <cellStyle name="Uwaga 3" xfId="14588" hidden="1"/>
    <cellStyle name="Uwaga 3" xfId="14578" hidden="1"/>
    <cellStyle name="Uwaga 3" xfId="14576" hidden="1"/>
    <cellStyle name="Uwaga 3" xfId="14571" hidden="1"/>
    <cellStyle name="Uwaga 3" xfId="14563" hidden="1"/>
    <cellStyle name="Uwaga 3" xfId="14561" hidden="1"/>
    <cellStyle name="Uwaga 3" xfId="14556" hidden="1"/>
    <cellStyle name="Uwaga 3" xfId="14548" hidden="1"/>
    <cellStyle name="Uwaga 3" xfId="14546" hidden="1"/>
    <cellStyle name="Uwaga 3" xfId="14541" hidden="1"/>
    <cellStyle name="Uwaga 3" xfId="14533" hidden="1"/>
    <cellStyle name="Uwaga 3" xfId="14531" hidden="1"/>
    <cellStyle name="Uwaga 3" xfId="14527" hidden="1"/>
    <cellStyle name="Uwaga 3" xfId="14518" hidden="1"/>
    <cellStyle name="Uwaga 3" xfId="14515" hidden="1"/>
    <cellStyle name="Uwaga 3" xfId="14510" hidden="1"/>
    <cellStyle name="Uwaga 3" xfId="14503" hidden="1"/>
    <cellStyle name="Uwaga 3" xfId="14499" hidden="1"/>
    <cellStyle name="Uwaga 3" xfId="14494" hidden="1"/>
    <cellStyle name="Uwaga 3" xfId="14488" hidden="1"/>
    <cellStyle name="Uwaga 3" xfId="14484" hidden="1"/>
    <cellStyle name="Uwaga 3" xfId="14479" hidden="1"/>
    <cellStyle name="Uwaga 3" xfId="14473" hidden="1"/>
    <cellStyle name="Uwaga 3" xfId="14470" hidden="1"/>
    <cellStyle name="Uwaga 3" xfId="14466" hidden="1"/>
    <cellStyle name="Uwaga 3" xfId="14457" hidden="1"/>
    <cellStyle name="Uwaga 3" xfId="14452" hidden="1"/>
    <cellStyle name="Uwaga 3" xfId="14447" hidden="1"/>
    <cellStyle name="Uwaga 3" xfId="14442" hidden="1"/>
    <cellStyle name="Uwaga 3" xfId="14437" hidden="1"/>
    <cellStyle name="Uwaga 3" xfId="14432" hidden="1"/>
    <cellStyle name="Uwaga 3" xfId="14427" hidden="1"/>
    <cellStyle name="Uwaga 3" xfId="14422" hidden="1"/>
    <cellStyle name="Uwaga 3" xfId="14417" hidden="1"/>
    <cellStyle name="Uwaga 3" xfId="14413" hidden="1"/>
    <cellStyle name="Uwaga 3" xfId="14408" hidden="1"/>
    <cellStyle name="Uwaga 3" xfId="14403" hidden="1"/>
    <cellStyle name="Uwaga 3" xfId="14398" hidden="1"/>
    <cellStyle name="Uwaga 3" xfId="14394" hidden="1"/>
    <cellStyle name="Uwaga 3" xfId="14390" hidden="1"/>
    <cellStyle name="Uwaga 3" xfId="14383" hidden="1"/>
    <cellStyle name="Uwaga 3" xfId="14379" hidden="1"/>
    <cellStyle name="Uwaga 3" xfId="14374" hidden="1"/>
    <cellStyle name="Uwaga 3" xfId="14368" hidden="1"/>
    <cellStyle name="Uwaga 3" xfId="14364" hidden="1"/>
    <cellStyle name="Uwaga 3" xfId="14359" hidden="1"/>
    <cellStyle name="Uwaga 3" xfId="14353" hidden="1"/>
    <cellStyle name="Uwaga 3" xfId="14349" hidden="1"/>
    <cellStyle name="Uwaga 3" xfId="14345" hidden="1"/>
    <cellStyle name="Uwaga 3" xfId="14338" hidden="1"/>
    <cellStyle name="Uwaga 3" xfId="14334" hidden="1"/>
    <cellStyle name="Uwaga 3" xfId="14330" hidden="1"/>
    <cellStyle name="Uwaga 3" xfId="14283" hidden="1"/>
    <cellStyle name="Uwaga 3" xfId="14282" hidden="1"/>
    <cellStyle name="Uwaga 3" xfId="14281" hidden="1"/>
    <cellStyle name="Uwaga 3" xfId="14274" hidden="1"/>
    <cellStyle name="Uwaga 3" xfId="14273" hidden="1"/>
    <cellStyle name="Uwaga 3" xfId="14272" hidden="1"/>
    <cellStyle name="Uwaga 3" xfId="14265" hidden="1"/>
    <cellStyle name="Uwaga 3" xfId="14264" hidden="1"/>
    <cellStyle name="Uwaga 3" xfId="14263" hidden="1"/>
    <cellStyle name="Uwaga 3" xfId="14256" hidden="1"/>
    <cellStyle name="Uwaga 3" xfId="14255" hidden="1"/>
    <cellStyle name="Uwaga 3" xfId="14254" hidden="1"/>
    <cellStyle name="Uwaga 3" xfId="14247" hidden="1"/>
    <cellStyle name="Uwaga 3" xfId="14246" hidden="1"/>
    <cellStyle name="Uwaga 3" xfId="14244" hidden="1"/>
    <cellStyle name="Uwaga 3" xfId="14239" hidden="1"/>
    <cellStyle name="Uwaga 3" xfId="14236" hidden="1"/>
    <cellStyle name="Uwaga 3" xfId="14234" hidden="1"/>
    <cellStyle name="Uwaga 3" xfId="14230" hidden="1"/>
    <cellStyle name="Uwaga 3" xfId="14227" hidden="1"/>
    <cellStyle name="Uwaga 3" xfId="14225" hidden="1"/>
    <cellStyle name="Uwaga 3" xfId="14221" hidden="1"/>
    <cellStyle name="Uwaga 3" xfId="14218" hidden="1"/>
    <cellStyle name="Uwaga 3" xfId="14216" hidden="1"/>
    <cellStyle name="Uwaga 3" xfId="14212" hidden="1"/>
    <cellStyle name="Uwaga 3" xfId="14210" hidden="1"/>
    <cellStyle name="Uwaga 3" xfId="14209" hidden="1"/>
    <cellStyle name="Uwaga 3" xfId="14203" hidden="1"/>
    <cellStyle name="Uwaga 3" xfId="14201" hidden="1"/>
    <cellStyle name="Uwaga 3" xfId="14198" hidden="1"/>
    <cellStyle name="Uwaga 3" xfId="14194" hidden="1"/>
    <cellStyle name="Uwaga 3" xfId="14191" hidden="1"/>
    <cellStyle name="Uwaga 3" xfId="14189" hidden="1"/>
    <cellStyle name="Uwaga 3" xfId="14185" hidden="1"/>
    <cellStyle name="Uwaga 3" xfId="14182" hidden="1"/>
    <cellStyle name="Uwaga 3" xfId="14180" hidden="1"/>
    <cellStyle name="Uwaga 3" xfId="14176" hidden="1"/>
    <cellStyle name="Uwaga 3" xfId="14174" hidden="1"/>
    <cellStyle name="Uwaga 3" xfId="14173" hidden="1"/>
    <cellStyle name="Uwaga 3" xfId="14167" hidden="1"/>
    <cellStyle name="Uwaga 3" xfId="14164" hidden="1"/>
    <cellStyle name="Uwaga 3" xfId="14162" hidden="1"/>
    <cellStyle name="Uwaga 3" xfId="14158" hidden="1"/>
    <cellStyle name="Uwaga 3" xfId="14155" hidden="1"/>
    <cellStyle name="Uwaga 3" xfId="14153" hidden="1"/>
    <cellStyle name="Uwaga 3" xfId="14149" hidden="1"/>
    <cellStyle name="Uwaga 3" xfId="14146" hidden="1"/>
    <cellStyle name="Uwaga 3" xfId="14144" hidden="1"/>
    <cellStyle name="Uwaga 3" xfId="14140" hidden="1"/>
    <cellStyle name="Uwaga 3" xfId="14138" hidden="1"/>
    <cellStyle name="Uwaga 3" xfId="14137" hidden="1"/>
    <cellStyle name="Uwaga 3" xfId="14130" hidden="1"/>
    <cellStyle name="Uwaga 3" xfId="14127" hidden="1"/>
    <cellStyle name="Uwaga 3" xfId="14125" hidden="1"/>
    <cellStyle name="Uwaga 3" xfId="14121" hidden="1"/>
    <cellStyle name="Uwaga 3" xfId="14118" hidden="1"/>
    <cellStyle name="Uwaga 3" xfId="14116" hidden="1"/>
    <cellStyle name="Uwaga 3" xfId="14112" hidden="1"/>
    <cellStyle name="Uwaga 3" xfId="14109" hidden="1"/>
    <cellStyle name="Uwaga 3" xfId="14107" hidden="1"/>
    <cellStyle name="Uwaga 3" xfId="14104" hidden="1"/>
    <cellStyle name="Uwaga 3" xfId="14102" hidden="1"/>
    <cellStyle name="Uwaga 3" xfId="14101" hidden="1"/>
    <cellStyle name="Uwaga 3" xfId="14095" hidden="1"/>
    <cellStyle name="Uwaga 3" xfId="14093" hidden="1"/>
    <cellStyle name="Uwaga 3" xfId="14091" hidden="1"/>
    <cellStyle name="Uwaga 3" xfId="14086" hidden="1"/>
    <cellStyle name="Uwaga 3" xfId="14084" hidden="1"/>
    <cellStyle name="Uwaga 3" xfId="14082" hidden="1"/>
    <cellStyle name="Uwaga 3" xfId="14077" hidden="1"/>
    <cellStyle name="Uwaga 3" xfId="14075" hidden="1"/>
    <cellStyle name="Uwaga 3" xfId="14073" hidden="1"/>
    <cellStyle name="Uwaga 3" xfId="14068" hidden="1"/>
    <cellStyle name="Uwaga 3" xfId="14066" hidden="1"/>
    <cellStyle name="Uwaga 3" xfId="14065" hidden="1"/>
    <cellStyle name="Uwaga 3" xfId="14058" hidden="1"/>
    <cellStyle name="Uwaga 3" xfId="14055" hidden="1"/>
    <cellStyle name="Uwaga 3" xfId="14053" hidden="1"/>
    <cellStyle name="Uwaga 3" xfId="14049" hidden="1"/>
    <cellStyle name="Uwaga 3" xfId="14046" hidden="1"/>
    <cellStyle name="Uwaga 3" xfId="14044" hidden="1"/>
    <cellStyle name="Uwaga 3" xfId="14040" hidden="1"/>
    <cellStyle name="Uwaga 3" xfId="14037" hidden="1"/>
    <cellStyle name="Uwaga 3" xfId="14035" hidden="1"/>
    <cellStyle name="Uwaga 3" xfId="14032" hidden="1"/>
    <cellStyle name="Uwaga 3" xfId="14030" hidden="1"/>
    <cellStyle name="Uwaga 3" xfId="14028" hidden="1"/>
    <cellStyle name="Uwaga 3" xfId="14022" hidden="1"/>
    <cellStyle name="Uwaga 3" xfId="14019" hidden="1"/>
    <cellStyle name="Uwaga 3" xfId="14017" hidden="1"/>
    <cellStyle name="Uwaga 3" xfId="14013" hidden="1"/>
    <cellStyle name="Uwaga 3" xfId="14010" hidden="1"/>
    <cellStyle name="Uwaga 3" xfId="14008" hidden="1"/>
    <cellStyle name="Uwaga 3" xfId="14004" hidden="1"/>
    <cellStyle name="Uwaga 3" xfId="14001" hidden="1"/>
    <cellStyle name="Uwaga 3" xfId="13999" hidden="1"/>
    <cellStyle name="Uwaga 3" xfId="13997" hidden="1"/>
    <cellStyle name="Uwaga 3" xfId="13995" hidden="1"/>
    <cellStyle name="Uwaga 3" xfId="13993" hidden="1"/>
    <cellStyle name="Uwaga 3" xfId="13988" hidden="1"/>
    <cellStyle name="Uwaga 3" xfId="13986" hidden="1"/>
    <cellStyle name="Uwaga 3" xfId="13983" hidden="1"/>
    <cellStyle name="Uwaga 3" xfId="13979" hidden="1"/>
    <cellStyle name="Uwaga 3" xfId="13976" hidden="1"/>
    <cellStyle name="Uwaga 3" xfId="13973" hidden="1"/>
    <cellStyle name="Uwaga 3" xfId="13970" hidden="1"/>
    <cellStyle name="Uwaga 3" xfId="13968" hidden="1"/>
    <cellStyle name="Uwaga 3" xfId="13965" hidden="1"/>
    <cellStyle name="Uwaga 3" xfId="13961" hidden="1"/>
    <cellStyle name="Uwaga 3" xfId="13959" hidden="1"/>
    <cellStyle name="Uwaga 3" xfId="13956" hidden="1"/>
    <cellStyle name="Uwaga 3" xfId="13951" hidden="1"/>
    <cellStyle name="Uwaga 3" xfId="13948" hidden="1"/>
    <cellStyle name="Uwaga 3" xfId="13945" hidden="1"/>
    <cellStyle name="Uwaga 3" xfId="13941" hidden="1"/>
    <cellStyle name="Uwaga 3" xfId="13938" hidden="1"/>
    <cellStyle name="Uwaga 3" xfId="13936" hidden="1"/>
    <cellStyle name="Uwaga 3" xfId="13933" hidden="1"/>
    <cellStyle name="Uwaga 3" xfId="13930" hidden="1"/>
    <cellStyle name="Uwaga 3" xfId="13927" hidden="1"/>
    <cellStyle name="Uwaga 3" xfId="13925" hidden="1"/>
    <cellStyle name="Uwaga 3" xfId="13923" hidden="1"/>
    <cellStyle name="Uwaga 3" xfId="13920" hidden="1"/>
    <cellStyle name="Uwaga 3" xfId="13915" hidden="1"/>
    <cellStyle name="Uwaga 3" xfId="13912" hidden="1"/>
    <cellStyle name="Uwaga 3" xfId="13909" hidden="1"/>
    <cellStyle name="Uwaga 3" xfId="13906" hidden="1"/>
    <cellStyle name="Uwaga 3" xfId="13903" hidden="1"/>
    <cellStyle name="Uwaga 3" xfId="13900" hidden="1"/>
    <cellStyle name="Uwaga 3" xfId="13897" hidden="1"/>
    <cellStyle name="Uwaga 3" xfId="13894" hidden="1"/>
    <cellStyle name="Uwaga 3" xfId="13891" hidden="1"/>
    <cellStyle name="Uwaga 3" xfId="13889" hidden="1"/>
    <cellStyle name="Uwaga 3" xfId="13887" hidden="1"/>
    <cellStyle name="Uwaga 3" xfId="13884" hidden="1"/>
    <cellStyle name="Uwaga 3" xfId="13879" hidden="1"/>
    <cellStyle name="Uwaga 3" xfId="13876" hidden="1"/>
    <cellStyle name="Uwaga 3" xfId="13873" hidden="1"/>
    <cellStyle name="Uwaga 3" xfId="13870" hidden="1"/>
    <cellStyle name="Uwaga 3" xfId="13867" hidden="1"/>
    <cellStyle name="Uwaga 3" xfId="13864" hidden="1"/>
    <cellStyle name="Uwaga 3" xfId="13861" hidden="1"/>
    <cellStyle name="Uwaga 3" xfId="13858" hidden="1"/>
    <cellStyle name="Uwaga 3" xfId="13855" hidden="1"/>
    <cellStyle name="Uwaga 3" xfId="13853" hidden="1"/>
    <cellStyle name="Uwaga 3" xfId="13851" hidden="1"/>
    <cellStyle name="Uwaga 3" xfId="13848" hidden="1"/>
    <cellStyle name="Uwaga 3" xfId="13842" hidden="1"/>
    <cellStyle name="Uwaga 3" xfId="13839" hidden="1"/>
    <cellStyle name="Uwaga 3" xfId="13837" hidden="1"/>
    <cellStyle name="Uwaga 3" xfId="13833" hidden="1"/>
    <cellStyle name="Uwaga 3" xfId="13830" hidden="1"/>
    <cellStyle name="Uwaga 3" xfId="13828" hidden="1"/>
    <cellStyle name="Uwaga 3" xfId="13824" hidden="1"/>
    <cellStyle name="Uwaga 3" xfId="13821" hidden="1"/>
    <cellStyle name="Uwaga 3" xfId="13819" hidden="1"/>
    <cellStyle name="Uwaga 3" xfId="13817" hidden="1"/>
    <cellStyle name="Uwaga 3" xfId="13814" hidden="1"/>
    <cellStyle name="Uwaga 3" xfId="13811" hidden="1"/>
    <cellStyle name="Uwaga 3" xfId="13808" hidden="1"/>
    <cellStyle name="Uwaga 3" xfId="13806" hidden="1"/>
    <cellStyle name="Uwaga 3" xfId="13804" hidden="1"/>
    <cellStyle name="Uwaga 3" xfId="13799" hidden="1"/>
    <cellStyle name="Uwaga 3" xfId="13797" hidden="1"/>
    <cellStyle name="Uwaga 3" xfId="13794" hidden="1"/>
    <cellStyle name="Uwaga 3" xfId="13790" hidden="1"/>
    <cellStyle name="Uwaga 3" xfId="13788" hidden="1"/>
    <cellStyle name="Uwaga 3" xfId="13785" hidden="1"/>
    <cellStyle name="Uwaga 3" xfId="13781" hidden="1"/>
    <cellStyle name="Uwaga 3" xfId="13779" hidden="1"/>
    <cellStyle name="Uwaga 3" xfId="13776" hidden="1"/>
    <cellStyle name="Uwaga 3" xfId="13772" hidden="1"/>
    <cellStyle name="Uwaga 3" xfId="13770" hidden="1"/>
    <cellStyle name="Uwaga 3" xfId="13768" hidden="1"/>
    <cellStyle name="Uwaga 3" xfId="15320" hidden="1"/>
    <cellStyle name="Uwaga 3" xfId="15321" hidden="1"/>
    <cellStyle name="Uwaga 3" xfId="15323" hidden="1"/>
    <cellStyle name="Uwaga 3" xfId="15335" hidden="1"/>
    <cellStyle name="Uwaga 3" xfId="15336" hidden="1"/>
    <cellStyle name="Uwaga 3" xfId="15341" hidden="1"/>
    <cellStyle name="Uwaga 3" xfId="15350" hidden="1"/>
    <cellStyle name="Uwaga 3" xfId="15351" hidden="1"/>
    <cellStyle name="Uwaga 3" xfId="15356" hidden="1"/>
    <cellStyle name="Uwaga 3" xfId="15365" hidden="1"/>
    <cellStyle name="Uwaga 3" xfId="15366" hidden="1"/>
    <cellStyle name="Uwaga 3" xfId="15367" hidden="1"/>
    <cellStyle name="Uwaga 3" xfId="15380" hidden="1"/>
    <cellStyle name="Uwaga 3" xfId="15385" hidden="1"/>
    <cellStyle name="Uwaga 3" xfId="15390" hidden="1"/>
    <cellStyle name="Uwaga 3" xfId="15400" hidden="1"/>
    <cellStyle name="Uwaga 3" xfId="15405" hidden="1"/>
    <cellStyle name="Uwaga 3" xfId="15409" hidden="1"/>
    <cellStyle name="Uwaga 3" xfId="15416" hidden="1"/>
    <cellStyle name="Uwaga 3" xfId="15421" hidden="1"/>
    <cellStyle name="Uwaga 3" xfId="15424" hidden="1"/>
    <cellStyle name="Uwaga 3" xfId="15430" hidden="1"/>
    <cellStyle name="Uwaga 3" xfId="15435" hidden="1"/>
    <cellStyle name="Uwaga 3" xfId="15439" hidden="1"/>
    <cellStyle name="Uwaga 3" xfId="15440" hidden="1"/>
    <cellStyle name="Uwaga 3" xfId="15441" hidden="1"/>
    <cellStyle name="Uwaga 3" xfId="15445" hidden="1"/>
    <cellStyle name="Uwaga 3" xfId="15457" hidden="1"/>
    <cellStyle name="Uwaga 3" xfId="15462" hidden="1"/>
    <cellStyle name="Uwaga 3" xfId="15467" hidden="1"/>
    <cellStyle name="Uwaga 3" xfId="15472" hidden="1"/>
    <cellStyle name="Uwaga 3" xfId="15477" hidden="1"/>
    <cellStyle name="Uwaga 3" xfId="15482" hidden="1"/>
    <cellStyle name="Uwaga 3" xfId="15486" hidden="1"/>
    <cellStyle name="Uwaga 3" xfId="15490" hidden="1"/>
    <cellStyle name="Uwaga 3" xfId="15495" hidden="1"/>
    <cellStyle name="Uwaga 3" xfId="15500" hidden="1"/>
    <cellStyle name="Uwaga 3" xfId="15501" hidden="1"/>
    <cellStyle name="Uwaga 3" xfId="15503" hidden="1"/>
    <cellStyle name="Uwaga 3" xfId="15516" hidden="1"/>
    <cellStyle name="Uwaga 3" xfId="15520" hidden="1"/>
    <cellStyle name="Uwaga 3" xfId="15525" hidden="1"/>
    <cellStyle name="Uwaga 3" xfId="15532" hidden="1"/>
    <cellStyle name="Uwaga 3" xfId="15536" hidden="1"/>
    <cellStyle name="Uwaga 3" xfId="15541" hidden="1"/>
    <cellStyle name="Uwaga 3" xfId="15546" hidden="1"/>
    <cellStyle name="Uwaga 3" xfId="15549" hidden="1"/>
    <cellStyle name="Uwaga 3" xfId="15554" hidden="1"/>
    <cellStyle name="Uwaga 3" xfId="15560" hidden="1"/>
    <cellStyle name="Uwaga 3" xfId="15561" hidden="1"/>
    <cellStyle name="Uwaga 3" xfId="15564" hidden="1"/>
    <cellStyle name="Uwaga 3" xfId="15577" hidden="1"/>
    <cellStyle name="Uwaga 3" xfId="15581" hidden="1"/>
    <cellStyle name="Uwaga 3" xfId="15586" hidden="1"/>
    <cellStyle name="Uwaga 3" xfId="15593" hidden="1"/>
    <cellStyle name="Uwaga 3" xfId="15598" hidden="1"/>
    <cellStyle name="Uwaga 3" xfId="15602" hidden="1"/>
    <cellStyle name="Uwaga 3" xfId="15607" hidden="1"/>
    <cellStyle name="Uwaga 3" xfId="15611" hidden="1"/>
    <cellStyle name="Uwaga 3" xfId="15616" hidden="1"/>
    <cellStyle name="Uwaga 3" xfId="15620" hidden="1"/>
    <cellStyle name="Uwaga 3" xfId="15621" hidden="1"/>
    <cellStyle name="Uwaga 3" xfId="15623" hidden="1"/>
    <cellStyle name="Uwaga 3" xfId="15635" hidden="1"/>
    <cellStyle name="Uwaga 3" xfId="15636" hidden="1"/>
    <cellStyle name="Uwaga 3" xfId="15638" hidden="1"/>
    <cellStyle name="Uwaga 3" xfId="15650" hidden="1"/>
    <cellStyle name="Uwaga 3" xfId="15652" hidden="1"/>
    <cellStyle name="Uwaga 3" xfId="15655" hidden="1"/>
    <cellStyle name="Uwaga 3" xfId="15665" hidden="1"/>
    <cellStyle name="Uwaga 3" xfId="15666" hidden="1"/>
    <cellStyle name="Uwaga 3" xfId="15668" hidden="1"/>
    <cellStyle name="Uwaga 3" xfId="15680" hidden="1"/>
    <cellStyle name="Uwaga 3" xfId="15681" hidden="1"/>
    <cellStyle name="Uwaga 3" xfId="15682" hidden="1"/>
    <cellStyle name="Uwaga 3" xfId="15696" hidden="1"/>
    <cellStyle name="Uwaga 3" xfId="15699" hidden="1"/>
    <cellStyle name="Uwaga 3" xfId="15703" hidden="1"/>
    <cellStyle name="Uwaga 3" xfId="15711" hidden="1"/>
    <cellStyle name="Uwaga 3" xfId="15714" hidden="1"/>
    <cellStyle name="Uwaga 3" xfId="15718" hidden="1"/>
    <cellStyle name="Uwaga 3" xfId="15726" hidden="1"/>
    <cellStyle name="Uwaga 3" xfId="15729" hidden="1"/>
    <cellStyle name="Uwaga 3" xfId="15733" hidden="1"/>
    <cellStyle name="Uwaga 3" xfId="15740" hidden="1"/>
    <cellStyle name="Uwaga 3" xfId="15741" hidden="1"/>
    <cellStyle name="Uwaga 3" xfId="15743" hidden="1"/>
    <cellStyle name="Uwaga 3" xfId="15756" hidden="1"/>
    <cellStyle name="Uwaga 3" xfId="15759" hidden="1"/>
    <cellStyle name="Uwaga 3" xfId="15762" hidden="1"/>
    <cellStyle name="Uwaga 3" xfId="15771" hidden="1"/>
    <cellStyle name="Uwaga 3" xfId="15774" hidden="1"/>
    <cellStyle name="Uwaga 3" xfId="15778" hidden="1"/>
    <cellStyle name="Uwaga 3" xfId="15786" hidden="1"/>
    <cellStyle name="Uwaga 3" xfId="15788" hidden="1"/>
    <cellStyle name="Uwaga 3" xfId="15791" hidden="1"/>
    <cellStyle name="Uwaga 3" xfId="15800" hidden="1"/>
    <cellStyle name="Uwaga 3" xfId="15801" hidden="1"/>
    <cellStyle name="Uwaga 3" xfId="15802" hidden="1"/>
    <cellStyle name="Uwaga 3" xfId="15815" hidden="1"/>
    <cellStyle name="Uwaga 3" xfId="15816" hidden="1"/>
    <cellStyle name="Uwaga 3" xfId="15818" hidden="1"/>
    <cellStyle name="Uwaga 3" xfId="15830" hidden="1"/>
    <cellStyle name="Uwaga 3" xfId="15831" hidden="1"/>
    <cellStyle name="Uwaga 3" xfId="15833" hidden="1"/>
    <cellStyle name="Uwaga 3" xfId="15845" hidden="1"/>
    <cellStyle name="Uwaga 3" xfId="15846" hidden="1"/>
    <cellStyle name="Uwaga 3" xfId="15848" hidden="1"/>
    <cellStyle name="Uwaga 3" xfId="15860" hidden="1"/>
    <cellStyle name="Uwaga 3" xfId="15861" hidden="1"/>
    <cellStyle name="Uwaga 3" xfId="15862" hidden="1"/>
    <cellStyle name="Uwaga 3" xfId="15876" hidden="1"/>
    <cellStyle name="Uwaga 3" xfId="15878" hidden="1"/>
    <cellStyle name="Uwaga 3" xfId="15881" hidden="1"/>
    <cellStyle name="Uwaga 3" xfId="15891" hidden="1"/>
    <cellStyle name="Uwaga 3" xfId="15894" hidden="1"/>
    <cellStyle name="Uwaga 3" xfId="15897" hidden="1"/>
    <cellStyle name="Uwaga 3" xfId="15906" hidden="1"/>
    <cellStyle name="Uwaga 3" xfId="15908" hidden="1"/>
    <cellStyle name="Uwaga 3" xfId="15911" hidden="1"/>
    <cellStyle name="Uwaga 3" xfId="15920" hidden="1"/>
    <cellStyle name="Uwaga 3" xfId="15921" hidden="1"/>
    <cellStyle name="Uwaga 3" xfId="15922" hidden="1"/>
    <cellStyle name="Uwaga 3" xfId="15935" hidden="1"/>
    <cellStyle name="Uwaga 3" xfId="15937" hidden="1"/>
    <cellStyle name="Uwaga 3" xfId="15939" hidden="1"/>
    <cellStyle name="Uwaga 3" xfId="15950" hidden="1"/>
    <cellStyle name="Uwaga 3" xfId="15952" hidden="1"/>
    <cellStyle name="Uwaga 3" xfId="15954" hidden="1"/>
    <cellStyle name="Uwaga 3" xfId="15965" hidden="1"/>
    <cellStyle name="Uwaga 3" xfId="15967" hidden="1"/>
    <cellStyle name="Uwaga 3" xfId="15969" hidden="1"/>
    <cellStyle name="Uwaga 3" xfId="15980" hidden="1"/>
    <cellStyle name="Uwaga 3" xfId="15981" hidden="1"/>
    <cellStyle name="Uwaga 3" xfId="15982" hidden="1"/>
    <cellStyle name="Uwaga 3" xfId="15995" hidden="1"/>
    <cellStyle name="Uwaga 3" xfId="15997" hidden="1"/>
    <cellStyle name="Uwaga 3" xfId="15999" hidden="1"/>
    <cellStyle name="Uwaga 3" xfId="16010" hidden="1"/>
    <cellStyle name="Uwaga 3" xfId="16012" hidden="1"/>
    <cellStyle name="Uwaga 3" xfId="16014" hidden="1"/>
    <cellStyle name="Uwaga 3" xfId="16025" hidden="1"/>
    <cellStyle name="Uwaga 3" xfId="16027" hidden="1"/>
    <cellStyle name="Uwaga 3" xfId="16028" hidden="1"/>
    <cellStyle name="Uwaga 3" xfId="16040" hidden="1"/>
    <cellStyle name="Uwaga 3" xfId="16041" hidden="1"/>
    <cellStyle name="Uwaga 3" xfId="16042" hidden="1"/>
    <cellStyle name="Uwaga 3" xfId="16055" hidden="1"/>
    <cellStyle name="Uwaga 3" xfId="16057" hidden="1"/>
    <cellStyle name="Uwaga 3" xfId="16059" hidden="1"/>
    <cellStyle name="Uwaga 3" xfId="16070" hidden="1"/>
    <cellStyle name="Uwaga 3" xfId="16072" hidden="1"/>
    <cellStyle name="Uwaga 3" xfId="16074" hidden="1"/>
    <cellStyle name="Uwaga 3" xfId="16085" hidden="1"/>
    <cellStyle name="Uwaga 3" xfId="16087" hidden="1"/>
    <cellStyle name="Uwaga 3" xfId="16089" hidden="1"/>
    <cellStyle name="Uwaga 3" xfId="16100" hidden="1"/>
    <cellStyle name="Uwaga 3" xfId="16101" hidden="1"/>
    <cellStyle name="Uwaga 3" xfId="16103" hidden="1"/>
    <cellStyle name="Uwaga 3" xfId="16114" hidden="1"/>
    <cellStyle name="Uwaga 3" xfId="16116" hidden="1"/>
    <cellStyle name="Uwaga 3" xfId="16117" hidden="1"/>
    <cellStyle name="Uwaga 3" xfId="16126" hidden="1"/>
    <cellStyle name="Uwaga 3" xfId="16129" hidden="1"/>
    <cellStyle name="Uwaga 3" xfId="16131" hidden="1"/>
    <cellStyle name="Uwaga 3" xfId="16142" hidden="1"/>
    <cellStyle name="Uwaga 3" xfId="16144" hidden="1"/>
    <cellStyle name="Uwaga 3" xfId="16146" hidden="1"/>
    <cellStyle name="Uwaga 3" xfId="16158" hidden="1"/>
    <cellStyle name="Uwaga 3" xfId="16160" hidden="1"/>
    <cellStyle name="Uwaga 3" xfId="16162" hidden="1"/>
    <cellStyle name="Uwaga 3" xfId="16170" hidden="1"/>
    <cellStyle name="Uwaga 3" xfId="16172" hidden="1"/>
    <cellStyle name="Uwaga 3" xfId="16175" hidden="1"/>
    <cellStyle name="Uwaga 3" xfId="16165" hidden="1"/>
    <cellStyle name="Uwaga 3" xfId="16164" hidden="1"/>
    <cellStyle name="Uwaga 3" xfId="16163" hidden="1"/>
    <cellStyle name="Uwaga 3" xfId="16150" hidden="1"/>
    <cellStyle name="Uwaga 3" xfId="16149" hidden="1"/>
    <cellStyle name="Uwaga 3" xfId="16148" hidden="1"/>
    <cellStyle name="Uwaga 3" xfId="16135" hidden="1"/>
    <cellStyle name="Uwaga 3" xfId="16134" hidden="1"/>
    <cellStyle name="Uwaga 3" xfId="16133" hidden="1"/>
    <cellStyle name="Uwaga 3" xfId="16120" hidden="1"/>
    <cellStyle name="Uwaga 3" xfId="16119" hidden="1"/>
    <cellStyle name="Uwaga 3" xfId="16118" hidden="1"/>
    <cellStyle name="Uwaga 3" xfId="16105" hidden="1"/>
    <cellStyle name="Uwaga 3" xfId="16104" hidden="1"/>
    <cellStyle name="Uwaga 3" xfId="16102" hidden="1"/>
    <cellStyle name="Uwaga 3" xfId="16091" hidden="1"/>
    <cellStyle name="Uwaga 3" xfId="16088" hidden="1"/>
    <cellStyle name="Uwaga 3" xfId="16086" hidden="1"/>
    <cellStyle name="Uwaga 3" xfId="16076" hidden="1"/>
    <cellStyle name="Uwaga 3" xfId="16073" hidden="1"/>
    <cellStyle name="Uwaga 3" xfId="16071" hidden="1"/>
    <cellStyle name="Uwaga 3" xfId="16061" hidden="1"/>
    <cellStyle name="Uwaga 3" xfId="16058" hidden="1"/>
    <cellStyle name="Uwaga 3" xfId="16056" hidden="1"/>
    <cellStyle name="Uwaga 3" xfId="16046" hidden="1"/>
    <cellStyle name="Uwaga 3" xfId="16044" hidden="1"/>
    <cellStyle name="Uwaga 3" xfId="16043" hidden="1"/>
    <cellStyle name="Uwaga 3" xfId="16031" hidden="1"/>
    <cellStyle name="Uwaga 3" xfId="16029" hidden="1"/>
    <cellStyle name="Uwaga 3" xfId="16026" hidden="1"/>
    <cellStyle name="Uwaga 3" xfId="16016" hidden="1"/>
    <cellStyle name="Uwaga 3" xfId="16013" hidden="1"/>
    <cellStyle name="Uwaga 3" xfId="16011" hidden="1"/>
    <cellStyle name="Uwaga 3" xfId="16001" hidden="1"/>
    <cellStyle name="Uwaga 3" xfId="15998" hidden="1"/>
    <cellStyle name="Uwaga 3" xfId="15996" hidden="1"/>
    <cellStyle name="Uwaga 3" xfId="15986" hidden="1"/>
    <cellStyle name="Uwaga 3" xfId="15984" hidden="1"/>
    <cellStyle name="Uwaga 3" xfId="15983" hidden="1"/>
    <cellStyle name="Uwaga 3" xfId="15971" hidden="1"/>
    <cellStyle name="Uwaga 3" xfId="15968" hidden="1"/>
    <cellStyle name="Uwaga 3" xfId="15966" hidden="1"/>
    <cellStyle name="Uwaga 3" xfId="15956" hidden="1"/>
    <cellStyle name="Uwaga 3" xfId="15953" hidden="1"/>
    <cellStyle name="Uwaga 3" xfId="15951" hidden="1"/>
    <cellStyle name="Uwaga 3" xfId="15941" hidden="1"/>
    <cellStyle name="Uwaga 3" xfId="15938" hidden="1"/>
    <cellStyle name="Uwaga 3" xfId="15936" hidden="1"/>
    <cellStyle name="Uwaga 3" xfId="15926" hidden="1"/>
    <cellStyle name="Uwaga 3" xfId="15924" hidden="1"/>
    <cellStyle name="Uwaga 3" xfId="15923" hidden="1"/>
    <cellStyle name="Uwaga 3" xfId="15910" hidden="1"/>
    <cellStyle name="Uwaga 3" xfId="15907" hidden="1"/>
    <cellStyle name="Uwaga 3" xfId="15905" hidden="1"/>
    <cellStyle name="Uwaga 3" xfId="15895" hidden="1"/>
    <cellStyle name="Uwaga 3" xfId="15892" hidden="1"/>
    <cellStyle name="Uwaga 3" xfId="15890" hidden="1"/>
    <cellStyle name="Uwaga 3" xfId="15880" hidden="1"/>
    <cellStyle name="Uwaga 3" xfId="15877" hidden="1"/>
    <cellStyle name="Uwaga 3" xfId="15875" hidden="1"/>
    <cellStyle name="Uwaga 3" xfId="15866" hidden="1"/>
    <cellStyle name="Uwaga 3" xfId="15864" hidden="1"/>
    <cellStyle name="Uwaga 3" xfId="15863" hidden="1"/>
    <cellStyle name="Uwaga 3" xfId="15851" hidden="1"/>
    <cellStyle name="Uwaga 3" xfId="15849" hidden="1"/>
    <cellStyle name="Uwaga 3" xfId="15847" hidden="1"/>
    <cellStyle name="Uwaga 3" xfId="15836" hidden="1"/>
    <cellStyle name="Uwaga 3" xfId="15834" hidden="1"/>
    <cellStyle name="Uwaga 3" xfId="15832" hidden="1"/>
    <cellStyle name="Uwaga 3" xfId="15821" hidden="1"/>
    <cellStyle name="Uwaga 3" xfId="15819" hidden="1"/>
    <cellStyle name="Uwaga 3" xfId="15817" hidden="1"/>
    <cellStyle name="Uwaga 3" xfId="15806" hidden="1"/>
    <cellStyle name="Uwaga 3" xfId="15804" hidden="1"/>
    <cellStyle name="Uwaga 3" xfId="15803" hidden="1"/>
    <cellStyle name="Uwaga 3" xfId="15790" hidden="1"/>
    <cellStyle name="Uwaga 3" xfId="15787" hidden="1"/>
    <cellStyle name="Uwaga 3" xfId="15785" hidden="1"/>
    <cellStyle name="Uwaga 3" xfId="15775" hidden="1"/>
    <cellStyle name="Uwaga 3" xfId="15772" hidden="1"/>
    <cellStyle name="Uwaga 3" xfId="15770" hidden="1"/>
    <cellStyle name="Uwaga 3" xfId="15760" hidden="1"/>
    <cellStyle name="Uwaga 3" xfId="15757" hidden="1"/>
    <cellStyle name="Uwaga 3" xfId="15755" hidden="1"/>
    <cellStyle name="Uwaga 3" xfId="15746" hidden="1"/>
    <cellStyle name="Uwaga 3" xfId="15744" hidden="1"/>
    <cellStyle name="Uwaga 3" xfId="15742" hidden="1"/>
    <cellStyle name="Uwaga 3" xfId="15730" hidden="1"/>
    <cellStyle name="Uwaga 3" xfId="15727" hidden="1"/>
    <cellStyle name="Uwaga 3" xfId="15725" hidden="1"/>
    <cellStyle name="Uwaga 3" xfId="15715" hidden="1"/>
    <cellStyle name="Uwaga 3" xfId="15712" hidden="1"/>
    <cellStyle name="Uwaga 3" xfId="15710" hidden="1"/>
    <cellStyle name="Uwaga 3" xfId="15700" hidden="1"/>
    <cellStyle name="Uwaga 3" xfId="15697" hidden="1"/>
    <cellStyle name="Uwaga 3" xfId="15695" hidden="1"/>
    <cellStyle name="Uwaga 3" xfId="15688" hidden="1"/>
    <cellStyle name="Uwaga 3" xfId="15685" hidden="1"/>
    <cellStyle name="Uwaga 3" xfId="15683" hidden="1"/>
    <cellStyle name="Uwaga 3" xfId="15673" hidden="1"/>
    <cellStyle name="Uwaga 3" xfId="15670" hidden="1"/>
    <cellStyle name="Uwaga 3" xfId="15667" hidden="1"/>
    <cellStyle name="Uwaga 3" xfId="15658" hidden="1"/>
    <cellStyle name="Uwaga 3" xfId="15654" hidden="1"/>
    <cellStyle name="Uwaga 3" xfId="15651" hidden="1"/>
    <cellStyle name="Uwaga 3" xfId="15643" hidden="1"/>
    <cellStyle name="Uwaga 3" xfId="15640" hidden="1"/>
    <cellStyle name="Uwaga 3" xfId="15637" hidden="1"/>
    <cellStyle name="Uwaga 3" xfId="15628" hidden="1"/>
    <cellStyle name="Uwaga 3" xfId="15625" hidden="1"/>
    <cellStyle name="Uwaga 3" xfId="15622" hidden="1"/>
    <cellStyle name="Uwaga 3" xfId="15612" hidden="1"/>
    <cellStyle name="Uwaga 3" xfId="15608" hidden="1"/>
    <cellStyle name="Uwaga 3" xfId="15605" hidden="1"/>
    <cellStyle name="Uwaga 3" xfId="15596" hidden="1"/>
    <cellStyle name="Uwaga 3" xfId="15592" hidden="1"/>
    <cellStyle name="Uwaga 3" xfId="15590" hidden="1"/>
    <cellStyle name="Uwaga 3" xfId="15582" hidden="1"/>
    <cellStyle name="Uwaga 3" xfId="15578" hidden="1"/>
    <cellStyle name="Uwaga 3" xfId="15575" hidden="1"/>
    <cellStyle name="Uwaga 3" xfId="15568" hidden="1"/>
    <cellStyle name="Uwaga 3" xfId="15565" hidden="1"/>
    <cellStyle name="Uwaga 3" xfId="15562" hidden="1"/>
    <cellStyle name="Uwaga 3" xfId="15553" hidden="1"/>
    <cellStyle name="Uwaga 3" xfId="15548" hidden="1"/>
    <cellStyle name="Uwaga 3" xfId="15545" hidden="1"/>
    <cellStyle name="Uwaga 3" xfId="15538" hidden="1"/>
    <cellStyle name="Uwaga 3" xfId="15533" hidden="1"/>
    <cellStyle name="Uwaga 3" xfId="15530" hidden="1"/>
    <cellStyle name="Uwaga 3" xfId="15523" hidden="1"/>
    <cellStyle name="Uwaga 3" xfId="15518" hidden="1"/>
    <cellStyle name="Uwaga 3" xfId="15515" hidden="1"/>
    <cellStyle name="Uwaga 3" xfId="15509" hidden="1"/>
    <cellStyle name="Uwaga 3" xfId="15505" hidden="1"/>
    <cellStyle name="Uwaga 3" xfId="15502" hidden="1"/>
    <cellStyle name="Uwaga 3" xfId="15494" hidden="1"/>
    <cellStyle name="Uwaga 3" xfId="15489" hidden="1"/>
    <cellStyle name="Uwaga 3" xfId="15485" hidden="1"/>
    <cellStyle name="Uwaga 3" xfId="15479" hidden="1"/>
    <cellStyle name="Uwaga 3" xfId="15474" hidden="1"/>
    <cellStyle name="Uwaga 3" xfId="15470" hidden="1"/>
    <cellStyle name="Uwaga 3" xfId="15464" hidden="1"/>
    <cellStyle name="Uwaga 3" xfId="15459" hidden="1"/>
    <cellStyle name="Uwaga 3" xfId="15455" hidden="1"/>
    <cellStyle name="Uwaga 3" xfId="15450" hidden="1"/>
    <cellStyle name="Uwaga 3" xfId="15446" hidden="1"/>
    <cellStyle name="Uwaga 3" xfId="15442" hidden="1"/>
    <cellStyle name="Uwaga 3" xfId="15434" hidden="1"/>
    <cellStyle name="Uwaga 3" xfId="15429" hidden="1"/>
    <cellStyle name="Uwaga 3" xfId="15425" hidden="1"/>
    <cellStyle name="Uwaga 3" xfId="15419" hidden="1"/>
    <cellStyle name="Uwaga 3" xfId="15414" hidden="1"/>
    <cellStyle name="Uwaga 3" xfId="15410" hidden="1"/>
    <cellStyle name="Uwaga 3" xfId="15404" hidden="1"/>
    <cellStyle name="Uwaga 3" xfId="15399" hidden="1"/>
    <cellStyle name="Uwaga 3" xfId="15395" hidden="1"/>
    <cellStyle name="Uwaga 3" xfId="15391" hidden="1"/>
    <cellStyle name="Uwaga 3" xfId="15386" hidden="1"/>
    <cellStyle name="Uwaga 3" xfId="15381" hidden="1"/>
    <cellStyle name="Uwaga 3" xfId="15376" hidden="1"/>
    <cellStyle name="Uwaga 3" xfId="15372" hidden="1"/>
    <cellStyle name="Uwaga 3" xfId="15368" hidden="1"/>
    <cellStyle name="Uwaga 3" xfId="15361" hidden="1"/>
    <cellStyle name="Uwaga 3" xfId="15357" hidden="1"/>
    <cellStyle name="Uwaga 3" xfId="15352" hidden="1"/>
    <cellStyle name="Uwaga 3" xfId="15346" hidden="1"/>
    <cellStyle name="Uwaga 3" xfId="15342" hidden="1"/>
    <cellStyle name="Uwaga 3" xfId="15337" hidden="1"/>
    <cellStyle name="Uwaga 3" xfId="15331" hidden="1"/>
    <cellStyle name="Uwaga 3" xfId="15327" hidden="1"/>
    <cellStyle name="Uwaga 3" xfId="15322" hidden="1"/>
    <cellStyle name="Uwaga 3" xfId="15316" hidden="1"/>
    <cellStyle name="Uwaga 3" xfId="15312" hidden="1"/>
    <cellStyle name="Uwaga 3" xfId="15308" hidden="1"/>
    <cellStyle name="Uwaga 3" xfId="16168" hidden="1"/>
    <cellStyle name="Uwaga 3" xfId="16167" hidden="1"/>
    <cellStyle name="Uwaga 3" xfId="16166" hidden="1"/>
    <cellStyle name="Uwaga 3" xfId="16153" hidden="1"/>
    <cellStyle name="Uwaga 3" xfId="16152" hidden="1"/>
    <cellStyle name="Uwaga 3" xfId="16151" hidden="1"/>
    <cellStyle name="Uwaga 3" xfId="16138" hidden="1"/>
    <cellStyle name="Uwaga 3" xfId="16137" hidden="1"/>
    <cellStyle name="Uwaga 3" xfId="16136" hidden="1"/>
    <cellStyle name="Uwaga 3" xfId="16123" hidden="1"/>
    <cellStyle name="Uwaga 3" xfId="16122" hidden="1"/>
    <cellStyle name="Uwaga 3" xfId="16121" hidden="1"/>
    <cellStyle name="Uwaga 3" xfId="16108" hidden="1"/>
    <cellStyle name="Uwaga 3" xfId="16107" hidden="1"/>
    <cellStyle name="Uwaga 3" xfId="16106" hidden="1"/>
    <cellStyle name="Uwaga 3" xfId="16094" hidden="1"/>
    <cellStyle name="Uwaga 3" xfId="16092" hidden="1"/>
    <cellStyle name="Uwaga 3" xfId="16090" hidden="1"/>
    <cellStyle name="Uwaga 3" xfId="16079" hidden="1"/>
    <cellStyle name="Uwaga 3" xfId="16077" hidden="1"/>
    <cellStyle name="Uwaga 3" xfId="16075" hidden="1"/>
    <cellStyle name="Uwaga 3" xfId="16064" hidden="1"/>
    <cellStyle name="Uwaga 3" xfId="16062" hidden="1"/>
    <cellStyle name="Uwaga 3" xfId="16060" hidden="1"/>
    <cellStyle name="Uwaga 3" xfId="16049" hidden="1"/>
    <cellStyle name="Uwaga 3" xfId="16047" hidden="1"/>
    <cellStyle name="Uwaga 3" xfId="16045" hidden="1"/>
    <cellStyle name="Uwaga 3" xfId="16034" hidden="1"/>
    <cellStyle name="Uwaga 3" xfId="16032" hidden="1"/>
    <cellStyle name="Uwaga 3" xfId="16030" hidden="1"/>
    <cellStyle name="Uwaga 3" xfId="16019" hidden="1"/>
    <cellStyle name="Uwaga 3" xfId="16017" hidden="1"/>
    <cellStyle name="Uwaga 3" xfId="16015" hidden="1"/>
    <cellStyle name="Uwaga 3" xfId="16004" hidden="1"/>
    <cellStyle name="Uwaga 3" xfId="16002" hidden="1"/>
    <cellStyle name="Uwaga 3" xfId="16000" hidden="1"/>
    <cellStyle name="Uwaga 3" xfId="15989" hidden="1"/>
    <cellStyle name="Uwaga 3" xfId="15987" hidden="1"/>
    <cellStyle name="Uwaga 3" xfId="15985" hidden="1"/>
    <cellStyle name="Uwaga 3" xfId="15974" hidden="1"/>
    <cellStyle name="Uwaga 3" xfId="15972" hidden="1"/>
    <cellStyle name="Uwaga 3" xfId="15970" hidden="1"/>
    <cellStyle name="Uwaga 3" xfId="15959" hidden="1"/>
    <cellStyle name="Uwaga 3" xfId="15957" hidden="1"/>
    <cellStyle name="Uwaga 3" xfId="15955" hidden="1"/>
    <cellStyle name="Uwaga 3" xfId="15944" hidden="1"/>
    <cellStyle name="Uwaga 3" xfId="15942" hidden="1"/>
    <cellStyle name="Uwaga 3" xfId="15940" hidden="1"/>
    <cellStyle name="Uwaga 3" xfId="15929" hidden="1"/>
    <cellStyle name="Uwaga 3" xfId="15927" hidden="1"/>
    <cellStyle name="Uwaga 3" xfId="15925" hidden="1"/>
    <cellStyle name="Uwaga 3" xfId="15914" hidden="1"/>
    <cellStyle name="Uwaga 3" xfId="15912" hidden="1"/>
    <cellStyle name="Uwaga 3" xfId="15909" hidden="1"/>
    <cellStyle name="Uwaga 3" xfId="15899" hidden="1"/>
    <cellStyle name="Uwaga 3" xfId="15896" hidden="1"/>
    <cellStyle name="Uwaga 3" xfId="15893" hidden="1"/>
    <cellStyle name="Uwaga 3" xfId="15884" hidden="1"/>
    <cellStyle name="Uwaga 3" xfId="15882" hidden="1"/>
    <cellStyle name="Uwaga 3" xfId="15879" hidden="1"/>
    <cellStyle name="Uwaga 3" xfId="15869" hidden="1"/>
    <cellStyle name="Uwaga 3" xfId="15867" hidden="1"/>
    <cellStyle name="Uwaga 3" xfId="15865" hidden="1"/>
    <cellStyle name="Uwaga 3" xfId="15854" hidden="1"/>
    <cellStyle name="Uwaga 3" xfId="15852" hidden="1"/>
    <cellStyle name="Uwaga 3" xfId="15850" hidden="1"/>
    <cellStyle name="Uwaga 3" xfId="15839" hidden="1"/>
    <cellStyle name="Uwaga 3" xfId="15837" hidden="1"/>
    <cellStyle name="Uwaga 3" xfId="15835" hidden="1"/>
    <cellStyle name="Uwaga 3" xfId="15824" hidden="1"/>
    <cellStyle name="Uwaga 3" xfId="15822" hidden="1"/>
    <cellStyle name="Uwaga 3" xfId="15820" hidden="1"/>
    <cellStyle name="Uwaga 3" xfId="15809" hidden="1"/>
    <cellStyle name="Uwaga 3" xfId="15807" hidden="1"/>
    <cellStyle name="Uwaga 3" xfId="15805" hidden="1"/>
    <cellStyle name="Uwaga 3" xfId="15794" hidden="1"/>
    <cellStyle name="Uwaga 3" xfId="15792" hidden="1"/>
    <cellStyle name="Uwaga 3" xfId="15789" hidden="1"/>
    <cellStyle name="Uwaga 3" xfId="15779" hidden="1"/>
    <cellStyle name="Uwaga 3" xfId="15776" hidden="1"/>
    <cellStyle name="Uwaga 3" xfId="15773" hidden="1"/>
    <cellStyle name="Uwaga 3" xfId="15764" hidden="1"/>
    <cellStyle name="Uwaga 3" xfId="15761" hidden="1"/>
    <cellStyle name="Uwaga 3" xfId="15758" hidden="1"/>
    <cellStyle name="Uwaga 3" xfId="15749" hidden="1"/>
    <cellStyle name="Uwaga 3" xfId="15747" hidden="1"/>
    <cellStyle name="Uwaga 3" xfId="15745" hidden="1"/>
    <cellStyle name="Uwaga 3" xfId="15734" hidden="1"/>
    <cellStyle name="Uwaga 3" xfId="15731" hidden="1"/>
    <cellStyle name="Uwaga 3" xfId="15728" hidden="1"/>
    <cellStyle name="Uwaga 3" xfId="15719" hidden="1"/>
    <cellStyle name="Uwaga 3" xfId="15716" hidden="1"/>
    <cellStyle name="Uwaga 3" xfId="15713" hidden="1"/>
    <cellStyle name="Uwaga 3" xfId="15704" hidden="1"/>
    <cellStyle name="Uwaga 3" xfId="15701" hidden="1"/>
    <cellStyle name="Uwaga 3" xfId="15698" hidden="1"/>
    <cellStyle name="Uwaga 3" xfId="15691" hidden="1"/>
    <cellStyle name="Uwaga 3" xfId="15687" hidden="1"/>
    <cellStyle name="Uwaga 3" xfId="15684" hidden="1"/>
    <cellStyle name="Uwaga 3" xfId="15676" hidden="1"/>
    <cellStyle name="Uwaga 3" xfId="15672" hidden="1"/>
    <cellStyle name="Uwaga 3" xfId="15669" hidden="1"/>
    <cellStyle name="Uwaga 3" xfId="15661" hidden="1"/>
    <cellStyle name="Uwaga 3" xfId="15657" hidden="1"/>
    <cellStyle name="Uwaga 3" xfId="15653" hidden="1"/>
    <cellStyle name="Uwaga 3" xfId="15646" hidden="1"/>
    <cellStyle name="Uwaga 3" xfId="15642" hidden="1"/>
    <cellStyle name="Uwaga 3" xfId="15639" hidden="1"/>
    <cellStyle name="Uwaga 3" xfId="15631" hidden="1"/>
    <cellStyle name="Uwaga 3" xfId="15627" hidden="1"/>
    <cellStyle name="Uwaga 3" xfId="15624" hidden="1"/>
    <cellStyle name="Uwaga 3" xfId="15615" hidden="1"/>
    <cellStyle name="Uwaga 3" xfId="15610" hidden="1"/>
    <cellStyle name="Uwaga 3" xfId="15606" hidden="1"/>
    <cellStyle name="Uwaga 3" xfId="15600" hidden="1"/>
    <cellStyle name="Uwaga 3" xfId="15595" hidden="1"/>
    <cellStyle name="Uwaga 3" xfId="15591" hidden="1"/>
    <cellStyle name="Uwaga 3" xfId="15585" hidden="1"/>
    <cellStyle name="Uwaga 3" xfId="15580" hidden="1"/>
    <cellStyle name="Uwaga 3" xfId="15576" hidden="1"/>
    <cellStyle name="Uwaga 3" xfId="15571" hidden="1"/>
    <cellStyle name="Uwaga 3" xfId="15567" hidden="1"/>
    <cellStyle name="Uwaga 3" xfId="15563" hidden="1"/>
    <cellStyle name="Uwaga 3" xfId="15556" hidden="1"/>
    <cellStyle name="Uwaga 3" xfId="15551" hidden="1"/>
    <cellStyle name="Uwaga 3" xfId="15547" hidden="1"/>
    <cellStyle name="Uwaga 3" xfId="15540" hidden="1"/>
    <cellStyle name="Uwaga 3" xfId="15535" hidden="1"/>
    <cellStyle name="Uwaga 3" xfId="15531" hidden="1"/>
    <cellStyle name="Uwaga 3" xfId="15526" hidden="1"/>
    <cellStyle name="Uwaga 3" xfId="15521" hidden="1"/>
    <cellStyle name="Uwaga 3" xfId="15517" hidden="1"/>
    <cellStyle name="Uwaga 3" xfId="15511" hidden="1"/>
    <cellStyle name="Uwaga 3" xfId="15507" hidden="1"/>
    <cellStyle name="Uwaga 3" xfId="15504" hidden="1"/>
    <cellStyle name="Uwaga 3" xfId="15497" hidden="1"/>
    <cellStyle name="Uwaga 3" xfId="15492" hidden="1"/>
    <cellStyle name="Uwaga 3" xfId="15487" hidden="1"/>
    <cellStyle name="Uwaga 3" xfId="15481" hidden="1"/>
    <cellStyle name="Uwaga 3" xfId="15476" hidden="1"/>
    <cellStyle name="Uwaga 3" xfId="15471" hidden="1"/>
    <cellStyle name="Uwaga 3" xfId="15466" hidden="1"/>
    <cellStyle name="Uwaga 3" xfId="15461" hidden="1"/>
    <cellStyle name="Uwaga 3" xfId="15456" hidden="1"/>
    <cellStyle name="Uwaga 3" xfId="15452" hidden="1"/>
    <cellStyle name="Uwaga 3" xfId="15448" hidden="1"/>
    <cellStyle name="Uwaga 3" xfId="15443" hidden="1"/>
    <cellStyle name="Uwaga 3" xfId="15436" hidden="1"/>
    <cellStyle name="Uwaga 3" xfId="15431" hidden="1"/>
    <cellStyle name="Uwaga 3" xfId="15426" hidden="1"/>
    <cellStyle name="Uwaga 3" xfId="15420" hidden="1"/>
    <cellStyle name="Uwaga 3" xfId="15415" hidden="1"/>
    <cellStyle name="Uwaga 3" xfId="15411" hidden="1"/>
    <cellStyle name="Uwaga 3" xfId="15406" hidden="1"/>
    <cellStyle name="Uwaga 3" xfId="15401" hidden="1"/>
    <cellStyle name="Uwaga 3" xfId="15396" hidden="1"/>
    <cellStyle name="Uwaga 3" xfId="15392" hidden="1"/>
    <cellStyle name="Uwaga 3" xfId="15387" hidden="1"/>
    <cellStyle name="Uwaga 3" xfId="15382" hidden="1"/>
    <cellStyle name="Uwaga 3" xfId="15377" hidden="1"/>
    <cellStyle name="Uwaga 3" xfId="15373" hidden="1"/>
    <cellStyle name="Uwaga 3" xfId="15369" hidden="1"/>
    <cellStyle name="Uwaga 3" xfId="15362" hidden="1"/>
    <cellStyle name="Uwaga 3" xfId="15358" hidden="1"/>
    <cellStyle name="Uwaga 3" xfId="15353" hidden="1"/>
    <cellStyle name="Uwaga 3" xfId="15347" hidden="1"/>
    <cellStyle name="Uwaga 3" xfId="15343" hidden="1"/>
    <cellStyle name="Uwaga 3" xfId="15338" hidden="1"/>
    <cellStyle name="Uwaga 3" xfId="15332" hidden="1"/>
    <cellStyle name="Uwaga 3" xfId="15328" hidden="1"/>
    <cellStyle name="Uwaga 3" xfId="15324" hidden="1"/>
    <cellStyle name="Uwaga 3" xfId="15317" hidden="1"/>
    <cellStyle name="Uwaga 3" xfId="15313" hidden="1"/>
    <cellStyle name="Uwaga 3" xfId="15309" hidden="1"/>
    <cellStyle name="Uwaga 3" xfId="16173" hidden="1"/>
    <cellStyle name="Uwaga 3" xfId="16171" hidden="1"/>
    <cellStyle name="Uwaga 3" xfId="16169" hidden="1"/>
    <cellStyle name="Uwaga 3" xfId="16156" hidden="1"/>
    <cellStyle name="Uwaga 3" xfId="16155" hidden="1"/>
    <cellStyle name="Uwaga 3" xfId="16154" hidden="1"/>
    <cellStyle name="Uwaga 3" xfId="16141" hidden="1"/>
    <cellStyle name="Uwaga 3" xfId="16140" hidden="1"/>
    <cellStyle name="Uwaga 3" xfId="16139" hidden="1"/>
    <cellStyle name="Uwaga 3" xfId="16127" hidden="1"/>
    <cellStyle name="Uwaga 3" xfId="16125" hidden="1"/>
    <cellStyle name="Uwaga 3" xfId="16124" hidden="1"/>
    <cellStyle name="Uwaga 3" xfId="16111" hidden="1"/>
    <cellStyle name="Uwaga 3" xfId="16110" hidden="1"/>
    <cellStyle name="Uwaga 3" xfId="16109" hidden="1"/>
    <cellStyle name="Uwaga 3" xfId="16097" hidden="1"/>
    <cellStyle name="Uwaga 3" xfId="16095" hidden="1"/>
    <cellStyle name="Uwaga 3" xfId="16093" hidden="1"/>
    <cellStyle name="Uwaga 3" xfId="16082" hidden="1"/>
    <cellStyle name="Uwaga 3" xfId="16080" hidden="1"/>
    <cellStyle name="Uwaga 3" xfId="16078" hidden="1"/>
    <cellStyle name="Uwaga 3" xfId="16067" hidden="1"/>
    <cellStyle name="Uwaga 3" xfId="16065" hidden="1"/>
    <cellStyle name="Uwaga 3" xfId="16063" hidden="1"/>
    <cellStyle name="Uwaga 3" xfId="16052" hidden="1"/>
    <cellStyle name="Uwaga 3" xfId="16050" hidden="1"/>
    <cellStyle name="Uwaga 3" xfId="16048" hidden="1"/>
    <cellStyle name="Uwaga 3" xfId="16037" hidden="1"/>
    <cellStyle name="Uwaga 3" xfId="16035" hidden="1"/>
    <cellStyle name="Uwaga 3" xfId="16033" hidden="1"/>
    <cellStyle name="Uwaga 3" xfId="16022" hidden="1"/>
    <cellStyle name="Uwaga 3" xfId="16020" hidden="1"/>
    <cellStyle name="Uwaga 3" xfId="16018" hidden="1"/>
    <cellStyle name="Uwaga 3" xfId="16007" hidden="1"/>
    <cellStyle name="Uwaga 3" xfId="16005" hidden="1"/>
    <cellStyle name="Uwaga 3" xfId="16003" hidden="1"/>
    <cellStyle name="Uwaga 3" xfId="15992" hidden="1"/>
    <cellStyle name="Uwaga 3" xfId="15990" hidden="1"/>
    <cellStyle name="Uwaga 3" xfId="15988" hidden="1"/>
    <cellStyle name="Uwaga 3" xfId="15977" hidden="1"/>
    <cellStyle name="Uwaga 3" xfId="15975" hidden="1"/>
    <cellStyle name="Uwaga 3" xfId="15973" hidden="1"/>
    <cellStyle name="Uwaga 3" xfId="15962" hidden="1"/>
    <cellStyle name="Uwaga 3" xfId="15960" hidden="1"/>
    <cellStyle name="Uwaga 3" xfId="15958" hidden="1"/>
    <cellStyle name="Uwaga 3" xfId="15947" hidden="1"/>
    <cellStyle name="Uwaga 3" xfId="15945" hidden="1"/>
    <cellStyle name="Uwaga 3" xfId="15943" hidden="1"/>
    <cellStyle name="Uwaga 3" xfId="15932" hidden="1"/>
    <cellStyle name="Uwaga 3" xfId="15930" hidden="1"/>
    <cellStyle name="Uwaga 3" xfId="15928" hidden="1"/>
    <cellStyle name="Uwaga 3" xfId="15917" hidden="1"/>
    <cellStyle name="Uwaga 3" xfId="15915" hidden="1"/>
    <cellStyle name="Uwaga 3" xfId="15913" hidden="1"/>
    <cellStyle name="Uwaga 3" xfId="15902" hidden="1"/>
    <cellStyle name="Uwaga 3" xfId="15900" hidden="1"/>
    <cellStyle name="Uwaga 3" xfId="15898" hidden="1"/>
    <cellStyle name="Uwaga 3" xfId="15887" hidden="1"/>
    <cellStyle name="Uwaga 3" xfId="15885" hidden="1"/>
    <cellStyle name="Uwaga 3" xfId="15883" hidden="1"/>
    <cellStyle name="Uwaga 3" xfId="15872" hidden="1"/>
    <cellStyle name="Uwaga 3" xfId="15870" hidden="1"/>
    <cellStyle name="Uwaga 3" xfId="15868" hidden="1"/>
    <cellStyle name="Uwaga 3" xfId="15857" hidden="1"/>
    <cellStyle name="Uwaga 3" xfId="15855" hidden="1"/>
    <cellStyle name="Uwaga 3" xfId="15853" hidden="1"/>
    <cellStyle name="Uwaga 3" xfId="15842" hidden="1"/>
    <cellStyle name="Uwaga 3" xfId="15840" hidden="1"/>
    <cellStyle name="Uwaga 3" xfId="15838" hidden="1"/>
    <cellStyle name="Uwaga 3" xfId="15827" hidden="1"/>
    <cellStyle name="Uwaga 3" xfId="15825" hidden="1"/>
    <cellStyle name="Uwaga 3" xfId="15823" hidden="1"/>
    <cellStyle name="Uwaga 3" xfId="15812" hidden="1"/>
    <cellStyle name="Uwaga 3" xfId="15810" hidden="1"/>
    <cellStyle name="Uwaga 3" xfId="15808" hidden="1"/>
    <cellStyle name="Uwaga 3" xfId="15797" hidden="1"/>
    <cellStyle name="Uwaga 3" xfId="15795" hidden="1"/>
    <cellStyle name="Uwaga 3" xfId="15793" hidden="1"/>
    <cellStyle name="Uwaga 3" xfId="15782" hidden="1"/>
    <cellStyle name="Uwaga 3" xfId="15780" hidden="1"/>
    <cellStyle name="Uwaga 3" xfId="15777" hidden="1"/>
    <cellStyle name="Uwaga 3" xfId="15767" hidden="1"/>
    <cellStyle name="Uwaga 3" xfId="15765" hidden="1"/>
    <cellStyle name="Uwaga 3" xfId="15763" hidden="1"/>
    <cellStyle name="Uwaga 3" xfId="15752" hidden="1"/>
    <cellStyle name="Uwaga 3" xfId="15750" hidden="1"/>
    <cellStyle name="Uwaga 3" xfId="15748" hidden="1"/>
    <cellStyle name="Uwaga 3" xfId="15737" hidden="1"/>
    <cellStyle name="Uwaga 3" xfId="15735" hidden="1"/>
    <cellStyle name="Uwaga 3" xfId="15732" hidden="1"/>
    <cellStyle name="Uwaga 3" xfId="15722" hidden="1"/>
    <cellStyle name="Uwaga 3" xfId="15720" hidden="1"/>
    <cellStyle name="Uwaga 3" xfId="15717" hidden="1"/>
    <cellStyle name="Uwaga 3" xfId="15707" hidden="1"/>
    <cellStyle name="Uwaga 3" xfId="15705" hidden="1"/>
    <cellStyle name="Uwaga 3" xfId="15702" hidden="1"/>
    <cellStyle name="Uwaga 3" xfId="15693" hidden="1"/>
    <cellStyle name="Uwaga 3" xfId="15690" hidden="1"/>
    <cellStyle name="Uwaga 3" xfId="15686" hidden="1"/>
    <cellStyle name="Uwaga 3" xfId="15678" hidden="1"/>
    <cellStyle name="Uwaga 3" xfId="15675" hidden="1"/>
    <cellStyle name="Uwaga 3" xfId="15671" hidden="1"/>
    <cellStyle name="Uwaga 3" xfId="15663" hidden="1"/>
    <cellStyle name="Uwaga 3" xfId="15660" hidden="1"/>
    <cellStyle name="Uwaga 3" xfId="15656" hidden="1"/>
    <cellStyle name="Uwaga 3" xfId="15648" hidden="1"/>
    <cellStyle name="Uwaga 3" xfId="15645" hidden="1"/>
    <cellStyle name="Uwaga 3" xfId="15641" hidden="1"/>
    <cellStyle name="Uwaga 3" xfId="15633" hidden="1"/>
    <cellStyle name="Uwaga 3" xfId="15630" hidden="1"/>
    <cellStyle name="Uwaga 3" xfId="15626" hidden="1"/>
    <cellStyle name="Uwaga 3" xfId="15618" hidden="1"/>
    <cellStyle name="Uwaga 3" xfId="15614" hidden="1"/>
    <cellStyle name="Uwaga 3" xfId="15609" hidden="1"/>
    <cellStyle name="Uwaga 3" xfId="15603" hidden="1"/>
    <cellStyle name="Uwaga 3" xfId="15599" hidden="1"/>
    <cellStyle name="Uwaga 3" xfId="15594" hidden="1"/>
    <cellStyle name="Uwaga 3" xfId="15588" hidden="1"/>
    <cellStyle name="Uwaga 3" xfId="15584" hidden="1"/>
    <cellStyle name="Uwaga 3" xfId="15579" hidden="1"/>
    <cellStyle name="Uwaga 3" xfId="15573" hidden="1"/>
    <cellStyle name="Uwaga 3" xfId="15570" hidden="1"/>
    <cellStyle name="Uwaga 3" xfId="15566" hidden="1"/>
    <cellStyle name="Uwaga 3" xfId="15558" hidden="1"/>
    <cellStyle name="Uwaga 3" xfId="15555" hidden="1"/>
    <cellStyle name="Uwaga 3" xfId="15550" hidden="1"/>
    <cellStyle name="Uwaga 3" xfId="15543" hidden="1"/>
    <cellStyle name="Uwaga 3" xfId="15539" hidden="1"/>
    <cellStyle name="Uwaga 3" xfId="15534" hidden="1"/>
    <cellStyle name="Uwaga 3" xfId="15528" hidden="1"/>
    <cellStyle name="Uwaga 3" xfId="15524" hidden="1"/>
    <cellStyle name="Uwaga 3" xfId="15519" hidden="1"/>
    <cellStyle name="Uwaga 3" xfId="15513" hidden="1"/>
    <cellStyle name="Uwaga 3" xfId="15510" hidden="1"/>
    <cellStyle name="Uwaga 3" xfId="15506" hidden="1"/>
    <cellStyle name="Uwaga 3" xfId="15498" hidden="1"/>
    <cellStyle name="Uwaga 3" xfId="15493" hidden="1"/>
    <cellStyle name="Uwaga 3" xfId="15488" hidden="1"/>
    <cellStyle name="Uwaga 3" xfId="15483" hidden="1"/>
    <cellStyle name="Uwaga 3" xfId="15478" hidden="1"/>
    <cellStyle name="Uwaga 3" xfId="15473" hidden="1"/>
    <cellStyle name="Uwaga 3" xfId="15468" hidden="1"/>
    <cellStyle name="Uwaga 3" xfId="15463" hidden="1"/>
    <cellStyle name="Uwaga 3" xfId="15458" hidden="1"/>
    <cellStyle name="Uwaga 3" xfId="15453" hidden="1"/>
    <cellStyle name="Uwaga 3" xfId="15449" hidden="1"/>
    <cellStyle name="Uwaga 3" xfId="15444" hidden="1"/>
    <cellStyle name="Uwaga 3" xfId="15437" hidden="1"/>
    <cellStyle name="Uwaga 3" xfId="15432" hidden="1"/>
    <cellStyle name="Uwaga 3" xfId="15427" hidden="1"/>
    <cellStyle name="Uwaga 3" xfId="15422" hidden="1"/>
    <cellStyle name="Uwaga 3" xfId="15417" hidden="1"/>
    <cellStyle name="Uwaga 3" xfId="15412" hidden="1"/>
    <cellStyle name="Uwaga 3" xfId="15407" hidden="1"/>
    <cellStyle name="Uwaga 3" xfId="15402" hidden="1"/>
    <cellStyle name="Uwaga 3" xfId="15397" hidden="1"/>
    <cellStyle name="Uwaga 3" xfId="15393" hidden="1"/>
    <cellStyle name="Uwaga 3" xfId="15388" hidden="1"/>
    <cellStyle name="Uwaga 3" xfId="15383" hidden="1"/>
    <cellStyle name="Uwaga 3" xfId="15378" hidden="1"/>
    <cellStyle name="Uwaga 3" xfId="15374" hidden="1"/>
    <cellStyle name="Uwaga 3" xfId="15370" hidden="1"/>
    <cellStyle name="Uwaga 3" xfId="15363" hidden="1"/>
    <cellStyle name="Uwaga 3" xfId="15359" hidden="1"/>
    <cellStyle name="Uwaga 3" xfId="15354" hidden="1"/>
    <cellStyle name="Uwaga 3" xfId="15348" hidden="1"/>
    <cellStyle name="Uwaga 3" xfId="15344" hidden="1"/>
    <cellStyle name="Uwaga 3" xfId="15339" hidden="1"/>
    <cellStyle name="Uwaga 3" xfId="15333" hidden="1"/>
    <cellStyle name="Uwaga 3" xfId="15329" hidden="1"/>
    <cellStyle name="Uwaga 3" xfId="15325" hidden="1"/>
    <cellStyle name="Uwaga 3" xfId="15318" hidden="1"/>
    <cellStyle name="Uwaga 3" xfId="15314" hidden="1"/>
    <cellStyle name="Uwaga 3" xfId="15310" hidden="1"/>
    <cellStyle name="Uwaga 3" xfId="16177" hidden="1"/>
    <cellStyle name="Uwaga 3" xfId="16176" hidden="1"/>
    <cellStyle name="Uwaga 3" xfId="16174" hidden="1"/>
    <cellStyle name="Uwaga 3" xfId="16161" hidden="1"/>
    <cellStyle name="Uwaga 3" xfId="16159" hidden="1"/>
    <cellStyle name="Uwaga 3" xfId="16157" hidden="1"/>
    <cellStyle name="Uwaga 3" xfId="16147" hidden="1"/>
    <cellStyle name="Uwaga 3" xfId="16145" hidden="1"/>
    <cellStyle name="Uwaga 3" xfId="16143" hidden="1"/>
    <cellStyle name="Uwaga 3" xfId="16132" hidden="1"/>
    <cellStyle name="Uwaga 3" xfId="16130" hidden="1"/>
    <cellStyle name="Uwaga 3" xfId="16128" hidden="1"/>
    <cellStyle name="Uwaga 3" xfId="16115" hidden="1"/>
    <cellStyle name="Uwaga 3" xfId="16113" hidden="1"/>
    <cellStyle name="Uwaga 3" xfId="16112" hidden="1"/>
    <cellStyle name="Uwaga 3" xfId="16099" hidden="1"/>
    <cellStyle name="Uwaga 3" xfId="16098" hidden="1"/>
    <cellStyle name="Uwaga 3" xfId="16096" hidden="1"/>
    <cellStyle name="Uwaga 3" xfId="16084" hidden="1"/>
    <cellStyle name="Uwaga 3" xfId="16083" hidden="1"/>
    <cellStyle name="Uwaga 3" xfId="16081" hidden="1"/>
    <cellStyle name="Uwaga 3" xfId="16069" hidden="1"/>
    <cellStyle name="Uwaga 3" xfId="16068" hidden="1"/>
    <cellStyle name="Uwaga 3" xfId="16066" hidden="1"/>
    <cellStyle name="Uwaga 3" xfId="16054" hidden="1"/>
    <cellStyle name="Uwaga 3" xfId="16053" hidden="1"/>
    <cellStyle name="Uwaga 3" xfId="16051" hidden="1"/>
    <cellStyle name="Uwaga 3" xfId="16039" hidden="1"/>
    <cellStyle name="Uwaga 3" xfId="16038" hidden="1"/>
    <cellStyle name="Uwaga 3" xfId="16036" hidden="1"/>
    <cellStyle name="Uwaga 3" xfId="16024" hidden="1"/>
    <cellStyle name="Uwaga 3" xfId="16023" hidden="1"/>
    <cellStyle name="Uwaga 3" xfId="16021" hidden="1"/>
    <cellStyle name="Uwaga 3" xfId="16009" hidden="1"/>
    <cellStyle name="Uwaga 3" xfId="16008" hidden="1"/>
    <cellStyle name="Uwaga 3" xfId="16006" hidden="1"/>
    <cellStyle name="Uwaga 3" xfId="15994" hidden="1"/>
    <cellStyle name="Uwaga 3" xfId="15993" hidden="1"/>
    <cellStyle name="Uwaga 3" xfId="15991" hidden="1"/>
    <cellStyle name="Uwaga 3" xfId="15979" hidden="1"/>
    <cellStyle name="Uwaga 3" xfId="15978" hidden="1"/>
    <cellStyle name="Uwaga 3" xfId="15976" hidden="1"/>
    <cellStyle name="Uwaga 3" xfId="15964" hidden="1"/>
    <cellStyle name="Uwaga 3" xfId="15963" hidden="1"/>
    <cellStyle name="Uwaga 3" xfId="15961" hidden="1"/>
    <cellStyle name="Uwaga 3" xfId="15949" hidden="1"/>
    <cellStyle name="Uwaga 3" xfId="15948" hidden="1"/>
    <cellStyle name="Uwaga 3" xfId="15946" hidden="1"/>
    <cellStyle name="Uwaga 3" xfId="15934" hidden="1"/>
    <cellStyle name="Uwaga 3" xfId="15933" hidden="1"/>
    <cellStyle name="Uwaga 3" xfId="15931" hidden="1"/>
    <cellStyle name="Uwaga 3" xfId="15919" hidden="1"/>
    <cellStyle name="Uwaga 3" xfId="15918" hidden="1"/>
    <cellStyle name="Uwaga 3" xfId="15916" hidden="1"/>
    <cellStyle name="Uwaga 3" xfId="15904" hidden="1"/>
    <cellStyle name="Uwaga 3" xfId="15903" hidden="1"/>
    <cellStyle name="Uwaga 3" xfId="15901" hidden="1"/>
    <cellStyle name="Uwaga 3" xfId="15889" hidden="1"/>
    <cellStyle name="Uwaga 3" xfId="15888" hidden="1"/>
    <cellStyle name="Uwaga 3" xfId="15886" hidden="1"/>
    <cellStyle name="Uwaga 3" xfId="15874" hidden="1"/>
    <cellStyle name="Uwaga 3" xfId="15873" hidden="1"/>
    <cellStyle name="Uwaga 3" xfId="15871" hidden="1"/>
    <cellStyle name="Uwaga 3" xfId="15859" hidden="1"/>
    <cellStyle name="Uwaga 3" xfId="15858" hidden="1"/>
    <cellStyle name="Uwaga 3" xfId="15856" hidden="1"/>
    <cellStyle name="Uwaga 3" xfId="15844" hidden="1"/>
    <cellStyle name="Uwaga 3" xfId="15843" hidden="1"/>
    <cellStyle name="Uwaga 3" xfId="15841" hidden="1"/>
    <cellStyle name="Uwaga 3" xfId="15829" hidden="1"/>
    <cellStyle name="Uwaga 3" xfId="15828" hidden="1"/>
    <cellStyle name="Uwaga 3" xfId="15826" hidden="1"/>
    <cellStyle name="Uwaga 3" xfId="15814" hidden="1"/>
    <cellStyle name="Uwaga 3" xfId="15813" hidden="1"/>
    <cellStyle name="Uwaga 3" xfId="15811" hidden="1"/>
    <cellStyle name="Uwaga 3" xfId="15799" hidden="1"/>
    <cellStyle name="Uwaga 3" xfId="15798" hidden="1"/>
    <cellStyle name="Uwaga 3" xfId="15796" hidden="1"/>
    <cellStyle name="Uwaga 3" xfId="15784" hidden="1"/>
    <cellStyle name="Uwaga 3" xfId="15783" hidden="1"/>
    <cellStyle name="Uwaga 3" xfId="15781" hidden="1"/>
    <cellStyle name="Uwaga 3" xfId="15769" hidden="1"/>
    <cellStyle name="Uwaga 3" xfId="15768" hidden="1"/>
    <cellStyle name="Uwaga 3" xfId="15766" hidden="1"/>
    <cellStyle name="Uwaga 3" xfId="15754" hidden="1"/>
    <cellStyle name="Uwaga 3" xfId="15753" hidden="1"/>
    <cellStyle name="Uwaga 3" xfId="15751" hidden="1"/>
    <cellStyle name="Uwaga 3" xfId="15739" hidden="1"/>
    <cellStyle name="Uwaga 3" xfId="15738" hidden="1"/>
    <cellStyle name="Uwaga 3" xfId="15736" hidden="1"/>
    <cellStyle name="Uwaga 3" xfId="15724" hidden="1"/>
    <cellStyle name="Uwaga 3" xfId="15723" hidden="1"/>
    <cellStyle name="Uwaga 3" xfId="15721" hidden="1"/>
    <cellStyle name="Uwaga 3" xfId="15709" hidden="1"/>
    <cellStyle name="Uwaga 3" xfId="15708" hidden="1"/>
    <cellStyle name="Uwaga 3" xfId="15706" hidden="1"/>
    <cellStyle name="Uwaga 3" xfId="15694" hidden="1"/>
    <cellStyle name="Uwaga 3" xfId="15692" hidden="1"/>
    <cellStyle name="Uwaga 3" xfId="15689" hidden="1"/>
    <cellStyle name="Uwaga 3" xfId="15679" hidden="1"/>
    <cellStyle name="Uwaga 3" xfId="15677" hidden="1"/>
    <cellStyle name="Uwaga 3" xfId="15674" hidden="1"/>
    <cellStyle name="Uwaga 3" xfId="15664" hidden="1"/>
    <cellStyle name="Uwaga 3" xfId="15662" hidden="1"/>
    <cellStyle name="Uwaga 3" xfId="15659" hidden="1"/>
    <cellStyle name="Uwaga 3" xfId="15649" hidden="1"/>
    <cellStyle name="Uwaga 3" xfId="15647" hidden="1"/>
    <cellStyle name="Uwaga 3" xfId="15644" hidden="1"/>
    <cellStyle name="Uwaga 3" xfId="15634" hidden="1"/>
    <cellStyle name="Uwaga 3" xfId="15632" hidden="1"/>
    <cellStyle name="Uwaga 3" xfId="15629" hidden="1"/>
    <cellStyle name="Uwaga 3" xfId="15619" hidden="1"/>
    <cellStyle name="Uwaga 3" xfId="15617" hidden="1"/>
    <cellStyle name="Uwaga 3" xfId="15613" hidden="1"/>
    <cellStyle name="Uwaga 3" xfId="15604" hidden="1"/>
    <cellStyle name="Uwaga 3" xfId="15601" hidden="1"/>
    <cellStyle name="Uwaga 3" xfId="15597" hidden="1"/>
    <cellStyle name="Uwaga 3" xfId="15589" hidden="1"/>
    <cellStyle name="Uwaga 3" xfId="15587" hidden="1"/>
    <cellStyle name="Uwaga 3" xfId="15583" hidden="1"/>
    <cellStyle name="Uwaga 3" xfId="15574" hidden="1"/>
    <cellStyle name="Uwaga 3" xfId="15572" hidden="1"/>
    <cellStyle name="Uwaga 3" xfId="15569" hidden="1"/>
    <cellStyle name="Uwaga 3" xfId="15559" hidden="1"/>
    <cellStyle name="Uwaga 3" xfId="15557" hidden="1"/>
    <cellStyle name="Uwaga 3" xfId="15552" hidden="1"/>
    <cellStyle name="Uwaga 3" xfId="15544" hidden="1"/>
    <cellStyle name="Uwaga 3" xfId="15542" hidden="1"/>
    <cellStyle name="Uwaga 3" xfId="15537" hidden="1"/>
    <cellStyle name="Uwaga 3" xfId="15529" hidden="1"/>
    <cellStyle name="Uwaga 3" xfId="15527" hidden="1"/>
    <cellStyle name="Uwaga 3" xfId="15522" hidden="1"/>
    <cellStyle name="Uwaga 3" xfId="15514" hidden="1"/>
    <cellStyle name="Uwaga 3" xfId="15512" hidden="1"/>
    <cellStyle name="Uwaga 3" xfId="15508" hidden="1"/>
    <cellStyle name="Uwaga 3" xfId="15499" hidden="1"/>
    <cellStyle name="Uwaga 3" xfId="15496" hidden="1"/>
    <cellStyle name="Uwaga 3" xfId="15491" hidden="1"/>
    <cellStyle name="Uwaga 3" xfId="15484" hidden="1"/>
    <cellStyle name="Uwaga 3" xfId="15480" hidden="1"/>
    <cellStyle name="Uwaga 3" xfId="15475" hidden="1"/>
    <cellStyle name="Uwaga 3" xfId="15469" hidden="1"/>
    <cellStyle name="Uwaga 3" xfId="15465" hidden="1"/>
    <cellStyle name="Uwaga 3" xfId="15460" hidden="1"/>
    <cellStyle name="Uwaga 3" xfId="15454" hidden="1"/>
    <cellStyle name="Uwaga 3" xfId="15451" hidden="1"/>
    <cellStyle name="Uwaga 3" xfId="15447" hidden="1"/>
    <cellStyle name="Uwaga 3" xfId="15438" hidden="1"/>
    <cellStyle name="Uwaga 3" xfId="15433" hidden="1"/>
    <cellStyle name="Uwaga 3" xfId="15428" hidden="1"/>
    <cellStyle name="Uwaga 3" xfId="15423" hidden="1"/>
    <cellStyle name="Uwaga 3" xfId="15418" hidden="1"/>
    <cellStyle name="Uwaga 3" xfId="15413" hidden="1"/>
    <cellStyle name="Uwaga 3" xfId="15408" hidden="1"/>
    <cellStyle name="Uwaga 3" xfId="15403" hidden="1"/>
    <cellStyle name="Uwaga 3" xfId="15398" hidden="1"/>
    <cellStyle name="Uwaga 3" xfId="15394" hidden="1"/>
    <cellStyle name="Uwaga 3" xfId="15389" hidden="1"/>
    <cellStyle name="Uwaga 3" xfId="15384" hidden="1"/>
    <cellStyle name="Uwaga 3" xfId="15379" hidden="1"/>
    <cellStyle name="Uwaga 3" xfId="15375" hidden="1"/>
    <cellStyle name="Uwaga 3" xfId="15371" hidden="1"/>
    <cellStyle name="Uwaga 3" xfId="15364" hidden="1"/>
    <cellStyle name="Uwaga 3" xfId="15360" hidden="1"/>
    <cellStyle name="Uwaga 3" xfId="15355" hidden="1"/>
    <cellStyle name="Uwaga 3" xfId="15349" hidden="1"/>
    <cellStyle name="Uwaga 3" xfId="15345" hidden="1"/>
    <cellStyle name="Uwaga 3" xfId="15340" hidden="1"/>
    <cellStyle name="Uwaga 3" xfId="15334" hidden="1"/>
    <cellStyle name="Uwaga 3" xfId="15330" hidden="1"/>
    <cellStyle name="Uwaga 3" xfId="15326" hidden="1"/>
    <cellStyle name="Uwaga 3" xfId="15319" hidden="1"/>
    <cellStyle name="Uwaga 3" xfId="15315" hidden="1"/>
    <cellStyle name="Uwaga 3" xfId="15311" hidden="1"/>
    <cellStyle name="Uwaga 3" xfId="14286" hidden="1"/>
    <cellStyle name="Uwaga 3" xfId="14285" hidden="1"/>
    <cellStyle name="Uwaga 3" xfId="14284" hidden="1"/>
    <cellStyle name="Uwaga 3" xfId="14277" hidden="1"/>
    <cellStyle name="Uwaga 3" xfId="14276" hidden="1"/>
    <cellStyle name="Uwaga 3" xfId="14275" hidden="1"/>
    <cellStyle name="Uwaga 3" xfId="14268" hidden="1"/>
    <cellStyle name="Uwaga 3" xfId="14267" hidden="1"/>
    <cellStyle name="Uwaga 3" xfId="14266" hidden="1"/>
    <cellStyle name="Uwaga 3" xfId="14259" hidden="1"/>
    <cellStyle name="Uwaga 3" xfId="14258" hidden="1"/>
    <cellStyle name="Uwaga 3" xfId="14257" hidden="1"/>
    <cellStyle name="Uwaga 3" xfId="14250" hidden="1"/>
    <cellStyle name="Uwaga 3" xfId="14249" hidden="1"/>
    <cellStyle name="Uwaga 3" xfId="14248" hidden="1"/>
    <cellStyle name="Uwaga 3" xfId="14241" hidden="1"/>
    <cellStyle name="Uwaga 3" xfId="14240" hidden="1"/>
    <cellStyle name="Uwaga 3" xfId="14238" hidden="1"/>
    <cellStyle name="Uwaga 3" xfId="14232" hidden="1"/>
    <cellStyle name="Uwaga 3" xfId="14231" hidden="1"/>
    <cellStyle name="Uwaga 3" xfId="14229" hidden="1"/>
    <cellStyle name="Uwaga 3" xfId="14223" hidden="1"/>
    <cellStyle name="Uwaga 3" xfId="14222" hidden="1"/>
    <cellStyle name="Uwaga 3" xfId="14220" hidden="1"/>
    <cellStyle name="Uwaga 3" xfId="14214" hidden="1"/>
    <cellStyle name="Uwaga 3" xfId="14213" hidden="1"/>
    <cellStyle name="Uwaga 3" xfId="14211" hidden="1"/>
    <cellStyle name="Uwaga 3" xfId="14205" hidden="1"/>
    <cellStyle name="Uwaga 3" xfId="14204" hidden="1"/>
    <cellStyle name="Uwaga 3" xfId="14202" hidden="1"/>
    <cellStyle name="Uwaga 3" xfId="14196" hidden="1"/>
    <cellStyle name="Uwaga 3" xfId="14195" hidden="1"/>
    <cellStyle name="Uwaga 3" xfId="14193" hidden="1"/>
    <cellStyle name="Uwaga 3" xfId="14187" hidden="1"/>
    <cellStyle name="Uwaga 3" xfId="14186" hidden="1"/>
    <cellStyle name="Uwaga 3" xfId="14184" hidden="1"/>
    <cellStyle name="Uwaga 3" xfId="14178" hidden="1"/>
    <cellStyle name="Uwaga 3" xfId="14177" hidden="1"/>
    <cellStyle name="Uwaga 3" xfId="14175" hidden="1"/>
    <cellStyle name="Uwaga 3" xfId="14169" hidden="1"/>
    <cellStyle name="Uwaga 3" xfId="14168" hidden="1"/>
    <cellStyle name="Uwaga 3" xfId="14166" hidden="1"/>
    <cellStyle name="Uwaga 3" xfId="14160" hidden="1"/>
    <cellStyle name="Uwaga 3" xfId="14159" hidden="1"/>
    <cellStyle name="Uwaga 3" xfId="14157" hidden="1"/>
    <cellStyle name="Uwaga 3" xfId="14151" hidden="1"/>
    <cellStyle name="Uwaga 3" xfId="14150" hidden="1"/>
    <cellStyle name="Uwaga 3" xfId="14148" hidden="1"/>
    <cellStyle name="Uwaga 3" xfId="14142" hidden="1"/>
    <cellStyle name="Uwaga 3" xfId="14141" hidden="1"/>
    <cellStyle name="Uwaga 3" xfId="14139" hidden="1"/>
    <cellStyle name="Uwaga 3" xfId="14133" hidden="1"/>
    <cellStyle name="Uwaga 3" xfId="14132" hidden="1"/>
    <cellStyle name="Uwaga 3" xfId="14129" hidden="1"/>
    <cellStyle name="Uwaga 3" xfId="14124" hidden="1"/>
    <cellStyle name="Uwaga 3" xfId="14122" hidden="1"/>
    <cellStyle name="Uwaga 3" xfId="14119" hidden="1"/>
    <cellStyle name="Uwaga 3" xfId="14115" hidden="1"/>
    <cellStyle name="Uwaga 3" xfId="14114" hidden="1"/>
    <cellStyle name="Uwaga 3" xfId="14111" hidden="1"/>
    <cellStyle name="Uwaga 3" xfId="14106" hidden="1"/>
    <cellStyle name="Uwaga 3" xfId="14105" hidden="1"/>
    <cellStyle name="Uwaga 3" xfId="14103" hidden="1"/>
    <cellStyle name="Uwaga 3" xfId="14097" hidden="1"/>
    <cellStyle name="Uwaga 3" xfId="14096" hidden="1"/>
    <cellStyle name="Uwaga 3" xfId="14094" hidden="1"/>
    <cellStyle name="Uwaga 3" xfId="14088" hidden="1"/>
    <cellStyle name="Uwaga 3" xfId="14087" hidden="1"/>
    <cellStyle name="Uwaga 3" xfId="14085" hidden="1"/>
    <cellStyle name="Uwaga 3" xfId="14079" hidden="1"/>
    <cellStyle name="Uwaga 3" xfId="14078" hidden="1"/>
    <cellStyle name="Uwaga 3" xfId="14076" hidden="1"/>
    <cellStyle name="Uwaga 3" xfId="14070" hidden="1"/>
    <cellStyle name="Uwaga 3" xfId="14069" hidden="1"/>
    <cellStyle name="Uwaga 3" xfId="14067" hidden="1"/>
    <cellStyle name="Uwaga 3" xfId="14061" hidden="1"/>
    <cellStyle name="Uwaga 3" xfId="14060" hidden="1"/>
    <cellStyle name="Uwaga 3" xfId="14057" hidden="1"/>
    <cellStyle name="Uwaga 3" xfId="14052" hidden="1"/>
    <cellStyle name="Uwaga 3" xfId="14050" hidden="1"/>
    <cellStyle name="Uwaga 3" xfId="14047" hidden="1"/>
    <cellStyle name="Uwaga 3" xfId="14043" hidden="1"/>
    <cellStyle name="Uwaga 3" xfId="14041" hidden="1"/>
    <cellStyle name="Uwaga 3" xfId="14038" hidden="1"/>
    <cellStyle name="Uwaga 3" xfId="14034" hidden="1"/>
    <cellStyle name="Uwaga 3" xfId="14033" hidden="1"/>
    <cellStyle name="Uwaga 3" xfId="14031" hidden="1"/>
    <cellStyle name="Uwaga 3" xfId="14025" hidden="1"/>
    <cellStyle name="Uwaga 3" xfId="14023" hidden="1"/>
    <cellStyle name="Uwaga 3" xfId="14020" hidden="1"/>
    <cellStyle name="Uwaga 3" xfId="14016" hidden="1"/>
    <cellStyle name="Uwaga 3" xfId="14014" hidden="1"/>
    <cellStyle name="Uwaga 3" xfId="14011" hidden="1"/>
    <cellStyle name="Uwaga 3" xfId="14007" hidden="1"/>
    <cellStyle name="Uwaga 3" xfId="14005" hidden="1"/>
    <cellStyle name="Uwaga 3" xfId="14002" hidden="1"/>
    <cellStyle name="Uwaga 3" xfId="13998" hidden="1"/>
    <cellStyle name="Uwaga 3" xfId="13996" hidden="1"/>
    <cellStyle name="Uwaga 3" xfId="13994" hidden="1"/>
    <cellStyle name="Uwaga 3" xfId="13989" hidden="1"/>
    <cellStyle name="Uwaga 3" xfId="13987" hidden="1"/>
    <cellStyle name="Uwaga 3" xfId="13985" hidden="1"/>
    <cellStyle name="Uwaga 3" xfId="13980" hidden="1"/>
    <cellStyle name="Uwaga 3" xfId="13978" hidden="1"/>
    <cellStyle name="Uwaga 3" xfId="13975" hidden="1"/>
    <cellStyle name="Uwaga 3" xfId="13971" hidden="1"/>
    <cellStyle name="Uwaga 3" xfId="13969" hidden="1"/>
    <cellStyle name="Uwaga 3" xfId="13967" hidden="1"/>
    <cellStyle name="Uwaga 3" xfId="13962" hidden="1"/>
    <cellStyle name="Uwaga 3" xfId="13960" hidden="1"/>
    <cellStyle name="Uwaga 3" xfId="13958" hidden="1"/>
    <cellStyle name="Uwaga 3" xfId="13952" hidden="1"/>
    <cellStyle name="Uwaga 3" xfId="13949" hidden="1"/>
    <cellStyle name="Uwaga 3" xfId="13946" hidden="1"/>
    <cellStyle name="Uwaga 3" xfId="13943" hidden="1"/>
    <cellStyle name="Uwaga 3" xfId="13940" hidden="1"/>
    <cellStyle name="Uwaga 3" xfId="13937" hidden="1"/>
    <cellStyle name="Uwaga 3" xfId="13934" hidden="1"/>
    <cellStyle name="Uwaga 3" xfId="13931" hidden="1"/>
    <cellStyle name="Uwaga 3" xfId="13928" hidden="1"/>
    <cellStyle name="Uwaga 3" xfId="13926" hidden="1"/>
    <cellStyle name="Uwaga 3" xfId="13924" hidden="1"/>
    <cellStyle name="Uwaga 3" xfId="13921" hidden="1"/>
    <cellStyle name="Uwaga 3" xfId="13917" hidden="1"/>
    <cellStyle name="Uwaga 3" xfId="13914" hidden="1"/>
    <cellStyle name="Uwaga 3" xfId="13911" hidden="1"/>
    <cellStyle name="Uwaga 3" xfId="13907" hidden="1"/>
    <cellStyle name="Uwaga 3" xfId="13904" hidden="1"/>
    <cellStyle name="Uwaga 3" xfId="13901" hidden="1"/>
    <cellStyle name="Uwaga 3" xfId="13899" hidden="1"/>
    <cellStyle name="Uwaga 3" xfId="13896" hidden="1"/>
    <cellStyle name="Uwaga 3" xfId="13893" hidden="1"/>
    <cellStyle name="Uwaga 3" xfId="13890" hidden="1"/>
    <cellStyle name="Uwaga 3" xfId="13888" hidden="1"/>
    <cellStyle name="Uwaga 3" xfId="13886" hidden="1"/>
    <cellStyle name="Uwaga 3" xfId="13881" hidden="1"/>
    <cellStyle name="Uwaga 3" xfId="13878" hidden="1"/>
    <cellStyle name="Uwaga 3" xfId="13875" hidden="1"/>
    <cellStyle name="Uwaga 3" xfId="13871" hidden="1"/>
    <cellStyle name="Uwaga 3" xfId="13868" hidden="1"/>
    <cellStyle name="Uwaga 3" xfId="13865" hidden="1"/>
    <cellStyle name="Uwaga 3" xfId="13862" hidden="1"/>
    <cellStyle name="Uwaga 3" xfId="13859" hidden="1"/>
    <cellStyle name="Uwaga 3" xfId="13856" hidden="1"/>
    <cellStyle name="Uwaga 3" xfId="13854" hidden="1"/>
    <cellStyle name="Uwaga 3" xfId="13852" hidden="1"/>
    <cellStyle name="Uwaga 3" xfId="13849" hidden="1"/>
    <cellStyle name="Uwaga 3" xfId="13844" hidden="1"/>
    <cellStyle name="Uwaga 3" xfId="13841" hidden="1"/>
    <cellStyle name="Uwaga 3" xfId="13838" hidden="1"/>
    <cellStyle name="Uwaga 3" xfId="13834" hidden="1"/>
    <cellStyle name="Uwaga 3" xfId="13831" hidden="1"/>
    <cellStyle name="Uwaga 3" xfId="13829" hidden="1"/>
    <cellStyle name="Uwaga 3" xfId="13826" hidden="1"/>
    <cellStyle name="Uwaga 3" xfId="13823" hidden="1"/>
    <cellStyle name="Uwaga 3" xfId="13820" hidden="1"/>
    <cellStyle name="Uwaga 3" xfId="13818" hidden="1"/>
    <cellStyle name="Uwaga 3" xfId="13815" hidden="1"/>
    <cellStyle name="Uwaga 3" xfId="13812" hidden="1"/>
    <cellStyle name="Uwaga 3" xfId="13809" hidden="1"/>
    <cellStyle name="Uwaga 3" xfId="13807" hidden="1"/>
    <cellStyle name="Uwaga 3" xfId="13805" hidden="1"/>
    <cellStyle name="Uwaga 3" xfId="13800" hidden="1"/>
    <cellStyle name="Uwaga 3" xfId="13798" hidden="1"/>
    <cellStyle name="Uwaga 3" xfId="13795" hidden="1"/>
    <cellStyle name="Uwaga 3" xfId="13791" hidden="1"/>
    <cellStyle name="Uwaga 3" xfId="13789" hidden="1"/>
    <cellStyle name="Uwaga 3" xfId="13786" hidden="1"/>
    <cellStyle name="Uwaga 3" xfId="13782" hidden="1"/>
    <cellStyle name="Uwaga 3" xfId="13780" hidden="1"/>
    <cellStyle name="Uwaga 3" xfId="13778" hidden="1"/>
    <cellStyle name="Uwaga 3" xfId="13773" hidden="1"/>
    <cellStyle name="Uwaga 3" xfId="13771" hidden="1"/>
    <cellStyle name="Uwaga 3" xfId="13769" hidden="1"/>
    <cellStyle name="Uwaga 3" xfId="16265" hidden="1"/>
    <cellStyle name="Uwaga 3" xfId="16266" hidden="1"/>
    <cellStyle name="Uwaga 3" xfId="16268" hidden="1"/>
    <cellStyle name="Uwaga 3" xfId="16280" hidden="1"/>
    <cellStyle name="Uwaga 3" xfId="16281" hidden="1"/>
    <cellStyle name="Uwaga 3" xfId="16286" hidden="1"/>
    <cellStyle name="Uwaga 3" xfId="16295" hidden="1"/>
    <cellStyle name="Uwaga 3" xfId="16296" hidden="1"/>
    <cellStyle name="Uwaga 3" xfId="16301" hidden="1"/>
    <cellStyle name="Uwaga 3" xfId="16310" hidden="1"/>
    <cellStyle name="Uwaga 3" xfId="16311" hidden="1"/>
    <cellStyle name="Uwaga 3" xfId="16312" hidden="1"/>
    <cellStyle name="Uwaga 3" xfId="16325" hidden="1"/>
    <cellStyle name="Uwaga 3" xfId="16330" hidden="1"/>
    <cellStyle name="Uwaga 3" xfId="16335" hidden="1"/>
    <cellStyle name="Uwaga 3" xfId="16345" hidden="1"/>
    <cellStyle name="Uwaga 3" xfId="16350" hidden="1"/>
    <cellStyle name="Uwaga 3" xfId="16354" hidden="1"/>
    <cellStyle name="Uwaga 3" xfId="16361" hidden="1"/>
    <cellStyle name="Uwaga 3" xfId="16366" hidden="1"/>
    <cellStyle name="Uwaga 3" xfId="16369" hidden="1"/>
    <cellStyle name="Uwaga 3" xfId="16375" hidden="1"/>
    <cellStyle name="Uwaga 3" xfId="16380" hidden="1"/>
    <cellStyle name="Uwaga 3" xfId="16384" hidden="1"/>
    <cellStyle name="Uwaga 3" xfId="16385" hidden="1"/>
    <cellStyle name="Uwaga 3" xfId="16386" hidden="1"/>
    <cellStyle name="Uwaga 3" xfId="16390" hidden="1"/>
    <cellStyle name="Uwaga 3" xfId="16402" hidden="1"/>
    <cellStyle name="Uwaga 3" xfId="16407" hidden="1"/>
    <cellStyle name="Uwaga 3" xfId="16412" hidden="1"/>
    <cellStyle name="Uwaga 3" xfId="16417" hidden="1"/>
    <cellStyle name="Uwaga 3" xfId="16422" hidden="1"/>
    <cellStyle name="Uwaga 3" xfId="16427" hidden="1"/>
    <cellStyle name="Uwaga 3" xfId="16431" hidden="1"/>
    <cellStyle name="Uwaga 3" xfId="16435" hidden="1"/>
    <cellStyle name="Uwaga 3" xfId="16440" hidden="1"/>
    <cellStyle name="Uwaga 3" xfId="16445" hidden="1"/>
    <cellStyle name="Uwaga 3" xfId="16446" hidden="1"/>
    <cellStyle name="Uwaga 3" xfId="16448" hidden="1"/>
    <cellStyle name="Uwaga 3" xfId="16461" hidden="1"/>
    <cellStyle name="Uwaga 3" xfId="16465" hidden="1"/>
    <cellStyle name="Uwaga 3" xfId="16470" hidden="1"/>
    <cellStyle name="Uwaga 3" xfId="16477" hidden="1"/>
    <cellStyle name="Uwaga 3" xfId="16481" hidden="1"/>
    <cellStyle name="Uwaga 3" xfId="16486" hidden="1"/>
    <cellStyle name="Uwaga 3" xfId="16491" hidden="1"/>
    <cellStyle name="Uwaga 3" xfId="16494" hidden="1"/>
    <cellStyle name="Uwaga 3" xfId="16499" hidden="1"/>
    <cellStyle name="Uwaga 3" xfId="16505" hidden="1"/>
    <cellStyle name="Uwaga 3" xfId="16506" hidden="1"/>
    <cellStyle name="Uwaga 3" xfId="16509" hidden="1"/>
    <cellStyle name="Uwaga 3" xfId="16522" hidden="1"/>
    <cellStyle name="Uwaga 3" xfId="16526" hidden="1"/>
    <cellStyle name="Uwaga 3" xfId="16531" hidden="1"/>
    <cellStyle name="Uwaga 3" xfId="16538" hidden="1"/>
    <cellStyle name="Uwaga 3" xfId="16543" hidden="1"/>
    <cellStyle name="Uwaga 3" xfId="16547" hidden="1"/>
    <cellStyle name="Uwaga 3" xfId="16552" hidden="1"/>
    <cellStyle name="Uwaga 3" xfId="16556" hidden="1"/>
    <cellStyle name="Uwaga 3" xfId="16561" hidden="1"/>
    <cellStyle name="Uwaga 3" xfId="16565" hidden="1"/>
    <cellStyle name="Uwaga 3" xfId="16566" hidden="1"/>
    <cellStyle name="Uwaga 3" xfId="16568" hidden="1"/>
    <cellStyle name="Uwaga 3" xfId="16580" hidden="1"/>
    <cellStyle name="Uwaga 3" xfId="16581" hidden="1"/>
    <cellStyle name="Uwaga 3" xfId="16583" hidden="1"/>
    <cellStyle name="Uwaga 3" xfId="16595" hidden="1"/>
    <cellStyle name="Uwaga 3" xfId="16597" hidden="1"/>
    <cellStyle name="Uwaga 3" xfId="16600" hidden="1"/>
    <cellStyle name="Uwaga 3" xfId="16610" hidden="1"/>
    <cellStyle name="Uwaga 3" xfId="16611" hidden="1"/>
    <cellStyle name="Uwaga 3" xfId="16613" hidden="1"/>
    <cellStyle name="Uwaga 3" xfId="16625" hidden="1"/>
    <cellStyle name="Uwaga 3" xfId="16626" hidden="1"/>
    <cellStyle name="Uwaga 3" xfId="16627" hidden="1"/>
    <cellStyle name="Uwaga 3" xfId="16641" hidden="1"/>
    <cellStyle name="Uwaga 3" xfId="16644" hidden="1"/>
    <cellStyle name="Uwaga 3" xfId="16648" hidden="1"/>
    <cellStyle name="Uwaga 3" xfId="16656" hidden="1"/>
    <cellStyle name="Uwaga 3" xfId="16659" hidden="1"/>
    <cellStyle name="Uwaga 3" xfId="16663" hidden="1"/>
    <cellStyle name="Uwaga 3" xfId="16671" hidden="1"/>
    <cellStyle name="Uwaga 3" xfId="16674" hidden="1"/>
    <cellStyle name="Uwaga 3" xfId="16678" hidden="1"/>
    <cellStyle name="Uwaga 3" xfId="16685" hidden="1"/>
    <cellStyle name="Uwaga 3" xfId="16686" hidden="1"/>
    <cellStyle name="Uwaga 3" xfId="16688" hidden="1"/>
    <cellStyle name="Uwaga 3" xfId="16701" hidden="1"/>
    <cellStyle name="Uwaga 3" xfId="16704" hidden="1"/>
    <cellStyle name="Uwaga 3" xfId="16707" hidden="1"/>
    <cellStyle name="Uwaga 3" xfId="16716" hidden="1"/>
    <cellStyle name="Uwaga 3" xfId="16719" hidden="1"/>
    <cellStyle name="Uwaga 3" xfId="16723" hidden="1"/>
    <cellStyle name="Uwaga 3" xfId="16731" hidden="1"/>
    <cellStyle name="Uwaga 3" xfId="16733" hidden="1"/>
    <cellStyle name="Uwaga 3" xfId="16736" hidden="1"/>
    <cellStyle name="Uwaga 3" xfId="16745" hidden="1"/>
    <cellStyle name="Uwaga 3" xfId="16746" hidden="1"/>
    <cellStyle name="Uwaga 3" xfId="16747" hidden="1"/>
    <cellStyle name="Uwaga 3" xfId="16760" hidden="1"/>
    <cellStyle name="Uwaga 3" xfId="16761" hidden="1"/>
    <cellStyle name="Uwaga 3" xfId="16763" hidden="1"/>
    <cellStyle name="Uwaga 3" xfId="16775" hidden="1"/>
    <cellStyle name="Uwaga 3" xfId="16776" hidden="1"/>
    <cellStyle name="Uwaga 3" xfId="16778" hidden="1"/>
    <cellStyle name="Uwaga 3" xfId="16790" hidden="1"/>
    <cellStyle name="Uwaga 3" xfId="16791" hidden="1"/>
    <cellStyle name="Uwaga 3" xfId="16793" hidden="1"/>
    <cellStyle name="Uwaga 3" xfId="16805" hidden="1"/>
    <cellStyle name="Uwaga 3" xfId="16806" hidden="1"/>
    <cellStyle name="Uwaga 3" xfId="16807" hidden="1"/>
    <cellStyle name="Uwaga 3" xfId="16821" hidden="1"/>
    <cellStyle name="Uwaga 3" xfId="16823" hidden="1"/>
    <cellStyle name="Uwaga 3" xfId="16826" hidden="1"/>
    <cellStyle name="Uwaga 3" xfId="16836" hidden="1"/>
    <cellStyle name="Uwaga 3" xfId="16839" hidden="1"/>
    <cellStyle name="Uwaga 3" xfId="16842" hidden="1"/>
    <cellStyle name="Uwaga 3" xfId="16851" hidden="1"/>
    <cellStyle name="Uwaga 3" xfId="16853" hidden="1"/>
    <cellStyle name="Uwaga 3" xfId="16856" hidden="1"/>
    <cellStyle name="Uwaga 3" xfId="16865" hidden="1"/>
    <cellStyle name="Uwaga 3" xfId="16866" hidden="1"/>
    <cellStyle name="Uwaga 3" xfId="16867" hidden="1"/>
    <cellStyle name="Uwaga 3" xfId="16880" hidden="1"/>
    <cellStyle name="Uwaga 3" xfId="16882" hidden="1"/>
    <cellStyle name="Uwaga 3" xfId="16884" hidden="1"/>
    <cellStyle name="Uwaga 3" xfId="16895" hidden="1"/>
    <cellStyle name="Uwaga 3" xfId="16897" hidden="1"/>
    <cellStyle name="Uwaga 3" xfId="16899" hidden="1"/>
    <cellStyle name="Uwaga 3" xfId="16910" hidden="1"/>
    <cellStyle name="Uwaga 3" xfId="16912" hidden="1"/>
    <cellStyle name="Uwaga 3" xfId="16914" hidden="1"/>
    <cellStyle name="Uwaga 3" xfId="16925" hidden="1"/>
    <cellStyle name="Uwaga 3" xfId="16926" hidden="1"/>
    <cellStyle name="Uwaga 3" xfId="16927" hidden="1"/>
    <cellStyle name="Uwaga 3" xfId="16940" hidden="1"/>
    <cellStyle name="Uwaga 3" xfId="16942" hidden="1"/>
    <cellStyle name="Uwaga 3" xfId="16944" hidden="1"/>
    <cellStyle name="Uwaga 3" xfId="16955" hidden="1"/>
    <cellStyle name="Uwaga 3" xfId="16957" hidden="1"/>
    <cellStyle name="Uwaga 3" xfId="16959" hidden="1"/>
    <cellStyle name="Uwaga 3" xfId="16970" hidden="1"/>
    <cellStyle name="Uwaga 3" xfId="16972" hidden="1"/>
    <cellStyle name="Uwaga 3" xfId="16973" hidden="1"/>
    <cellStyle name="Uwaga 3" xfId="16985" hidden="1"/>
    <cellStyle name="Uwaga 3" xfId="16986" hidden="1"/>
    <cellStyle name="Uwaga 3" xfId="16987" hidden="1"/>
    <cellStyle name="Uwaga 3" xfId="17000" hidden="1"/>
    <cellStyle name="Uwaga 3" xfId="17002" hidden="1"/>
    <cellStyle name="Uwaga 3" xfId="17004" hidden="1"/>
    <cellStyle name="Uwaga 3" xfId="17015" hidden="1"/>
    <cellStyle name="Uwaga 3" xfId="17017" hidden="1"/>
    <cellStyle name="Uwaga 3" xfId="17019" hidden="1"/>
    <cellStyle name="Uwaga 3" xfId="17030" hidden="1"/>
    <cellStyle name="Uwaga 3" xfId="17032" hidden="1"/>
    <cellStyle name="Uwaga 3" xfId="17034" hidden="1"/>
    <cellStyle name="Uwaga 3" xfId="17045" hidden="1"/>
    <cellStyle name="Uwaga 3" xfId="17046" hidden="1"/>
    <cellStyle name="Uwaga 3" xfId="17048" hidden="1"/>
    <cellStyle name="Uwaga 3" xfId="17059" hidden="1"/>
    <cellStyle name="Uwaga 3" xfId="17061" hidden="1"/>
    <cellStyle name="Uwaga 3" xfId="17062" hidden="1"/>
    <cellStyle name="Uwaga 3" xfId="17071" hidden="1"/>
    <cellStyle name="Uwaga 3" xfId="17074" hidden="1"/>
    <cellStyle name="Uwaga 3" xfId="17076" hidden="1"/>
    <cellStyle name="Uwaga 3" xfId="17087" hidden="1"/>
    <cellStyle name="Uwaga 3" xfId="17089" hidden="1"/>
    <cellStyle name="Uwaga 3" xfId="17091" hidden="1"/>
    <cellStyle name="Uwaga 3" xfId="17103" hidden="1"/>
    <cellStyle name="Uwaga 3" xfId="17105" hidden="1"/>
    <cellStyle name="Uwaga 3" xfId="17107" hidden="1"/>
    <cellStyle name="Uwaga 3" xfId="17115" hidden="1"/>
    <cellStyle name="Uwaga 3" xfId="17117" hidden="1"/>
    <cellStyle name="Uwaga 3" xfId="17120" hidden="1"/>
    <cellStyle name="Uwaga 3" xfId="17110" hidden="1"/>
    <cellStyle name="Uwaga 3" xfId="17109" hidden="1"/>
    <cellStyle name="Uwaga 3" xfId="17108" hidden="1"/>
    <cellStyle name="Uwaga 3" xfId="17095" hidden="1"/>
    <cellStyle name="Uwaga 3" xfId="17094" hidden="1"/>
    <cellStyle name="Uwaga 3" xfId="17093" hidden="1"/>
    <cellStyle name="Uwaga 3" xfId="17080" hidden="1"/>
    <cellStyle name="Uwaga 3" xfId="17079" hidden="1"/>
    <cellStyle name="Uwaga 3" xfId="17078" hidden="1"/>
    <cellStyle name="Uwaga 3" xfId="17065" hidden="1"/>
    <cellStyle name="Uwaga 3" xfId="17064" hidden="1"/>
    <cellStyle name="Uwaga 3" xfId="17063" hidden="1"/>
    <cellStyle name="Uwaga 3" xfId="17050" hidden="1"/>
    <cellStyle name="Uwaga 3" xfId="17049" hidden="1"/>
    <cellStyle name="Uwaga 3" xfId="17047" hidden="1"/>
    <cellStyle name="Uwaga 3" xfId="17036" hidden="1"/>
    <cellStyle name="Uwaga 3" xfId="17033" hidden="1"/>
    <cellStyle name="Uwaga 3" xfId="17031" hidden="1"/>
    <cellStyle name="Uwaga 3" xfId="17021" hidden="1"/>
    <cellStyle name="Uwaga 3" xfId="17018" hidden="1"/>
    <cellStyle name="Uwaga 3" xfId="17016" hidden="1"/>
    <cellStyle name="Uwaga 3" xfId="17006" hidden="1"/>
    <cellStyle name="Uwaga 3" xfId="17003" hidden="1"/>
    <cellStyle name="Uwaga 3" xfId="17001" hidden="1"/>
    <cellStyle name="Uwaga 3" xfId="16991" hidden="1"/>
    <cellStyle name="Uwaga 3" xfId="16989" hidden="1"/>
    <cellStyle name="Uwaga 3" xfId="16988" hidden="1"/>
    <cellStyle name="Uwaga 3" xfId="16976" hidden="1"/>
    <cellStyle name="Uwaga 3" xfId="16974" hidden="1"/>
    <cellStyle name="Uwaga 3" xfId="16971" hidden="1"/>
    <cellStyle name="Uwaga 3" xfId="16961" hidden="1"/>
    <cellStyle name="Uwaga 3" xfId="16958" hidden="1"/>
    <cellStyle name="Uwaga 3" xfId="16956" hidden="1"/>
    <cellStyle name="Uwaga 3" xfId="16946" hidden="1"/>
    <cellStyle name="Uwaga 3" xfId="16943" hidden="1"/>
    <cellStyle name="Uwaga 3" xfId="16941" hidden="1"/>
    <cellStyle name="Uwaga 3" xfId="16931" hidden="1"/>
    <cellStyle name="Uwaga 3" xfId="16929" hidden="1"/>
    <cellStyle name="Uwaga 3" xfId="16928" hidden="1"/>
    <cellStyle name="Uwaga 3" xfId="16916" hidden="1"/>
    <cellStyle name="Uwaga 3" xfId="16913" hidden="1"/>
    <cellStyle name="Uwaga 3" xfId="16911" hidden="1"/>
    <cellStyle name="Uwaga 3" xfId="16901" hidden="1"/>
    <cellStyle name="Uwaga 3" xfId="16898" hidden="1"/>
    <cellStyle name="Uwaga 3" xfId="16896" hidden="1"/>
    <cellStyle name="Uwaga 3" xfId="16886" hidden="1"/>
    <cellStyle name="Uwaga 3" xfId="16883" hidden="1"/>
    <cellStyle name="Uwaga 3" xfId="16881" hidden="1"/>
    <cellStyle name="Uwaga 3" xfId="16871" hidden="1"/>
    <cellStyle name="Uwaga 3" xfId="16869" hidden="1"/>
    <cellStyle name="Uwaga 3" xfId="16868" hidden="1"/>
    <cellStyle name="Uwaga 3" xfId="16855" hidden="1"/>
    <cellStyle name="Uwaga 3" xfId="16852" hidden="1"/>
    <cellStyle name="Uwaga 3" xfId="16850" hidden="1"/>
    <cellStyle name="Uwaga 3" xfId="16840" hidden="1"/>
    <cellStyle name="Uwaga 3" xfId="16837" hidden="1"/>
    <cellStyle name="Uwaga 3" xfId="16835" hidden="1"/>
    <cellStyle name="Uwaga 3" xfId="16825" hidden="1"/>
    <cellStyle name="Uwaga 3" xfId="16822" hidden="1"/>
    <cellStyle name="Uwaga 3" xfId="16820" hidden="1"/>
    <cellStyle name="Uwaga 3" xfId="16811" hidden="1"/>
    <cellStyle name="Uwaga 3" xfId="16809" hidden="1"/>
    <cellStyle name="Uwaga 3" xfId="16808" hidden="1"/>
    <cellStyle name="Uwaga 3" xfId="16796" hidden="1"/>
    <cellStyle name="Uwaga 3" xfId="16794" hidden="1"/>
    <cellStyle name="Uwaga 3" xfId="16792" hidden="1"/>
    <cellStyle name="Uwaga 3" xfId="16781" hidden="1"/>
    <cellStyle name="Uwaga 3" xfId="16779" hidden="1"/>
    <cellStyle name="Uwaga 3" xfId="16777" hidden="1"/>
    <cellStyle name="Uwaga 3" xfId="16766" hidden="1"/>
    <cellStyle name="Uwaga 3" xfId="16764" hidden="1"/>
    <cellStyle name="Uwaga 3" xfId="16762" hidden="1"/>
    <cellStyle name="Uwaga 3" xfId="16751" hidden="1"/>
    <cellStyle name="Uwaga 3" xfId="16749" hidden="1"/>
    <cellStyle name="Uwaga 3" xfId="16748" hidden="1"/>
    <cellStyle name="Uwaga 3" xfId="16735" hidden="1"/>
    <cellStyle name="Uwaga 3" xfId="16732" hidden="1"/>
    <cellStyle name="Uwaga 3" xfId="16730" hidden="1"/>
    <cellStyle name="Uwaga 3" xfId="16720" hidden="1"/>
    <cellStyle name="Uwaga 3" xfId="16717" hidden="1"/>
    <cellStyle name="Uwaga 3" xfId="16715" hidden="1"/>
    <cellStyle name="Uwaga 3" xfId="16705" hidden="1"/>
    <cellStyle name="Uwaga 3" xfId="16702" hidden="1"/>
    <cellStyle name="Uwaga 3" xfId="16700" hidden="1"/>
    <cellStyle name="Uwaga 3" xfId="16691" hidden="1"/>
    <cellStyle name="Uwaga 3" xfId="16689" hidden="1"/>
    <cellStyle name="Uwaga 3" xfId="16687" hidden="1"/>
    <cellStyle name="Uwaga 3" xfId="16675" hidden="1"/>
    <cellStyle name="Uwaga 3" xfId="16672" hidden="1"/>
    <cellStyle name="Uwaga 3" xfId="16670" hidden="1"/>
    <cellStyle name="Uwaga 3" xfId="16660" hidden="1"/>
    <cellStyle name="Uwaga 3" xfId="16657" hidden="1"/>
    <cellStyle name="Uwaga 3" xfId="16655" hidden="1"/>
    <cellStyle name="Uwaga 3" xfId="16645" hidden="1"/>
    <cellStyle name="Uwaga 3" xfId="16642" hidden="1"/>
    <cellStyle name="Uwaga 3" xfId="16640" hidden="1"/>
    <cellStyle name="Uwaga 3" xfId="16633" hidden="1"/>
    <cellStyle name="Uwaga 3" xfId="16630" hidden="1"/>
    <cellStyle name="Uwaga 3" xfId="16628" hidden="1"/>
    <cellStyle name="Uwaga 3" xfId="16618" hidden="1"/>
    <cellStyle name="Uwaga 3" xfId="16615" hidden="1"/>
    <cellStyle name="Uwaga 3" xfId="16612" hidden="1"/>
    <cellStyle name="Uwaga 3" xfId="16603" hidden="1"/>
    <cellStyle name="Uwaga 3" xfId="16599" hidden="1"/>
    <cellStyle name="Uwaga 3" xfId="16596" hidden="1"/>
    <cellStyle name="Uwaga 3" xfId="16588" hidden="1"/>
    <cellStyle name="Uwaga 3" xfId="16585" hidden="1"/>
    <cellStyle name="Uwaga 3" xfId="16582" hidden="1"/>
    <cellStyle name="Uwaga 3" xfId="16573" hidden="1"/>
    <cellStyle name="Uwaga 3" xfId="16570" hidden="1"/>
    <cellStyle name="Uwaga 3" xfId="16567" hidden="1"/>
    <cellStyle name="Uwaga 3" xfId="16557" hidden="1"/>
    <cellStyle name="Uwaga 3" xfId="16553" hidden="1"/>
    <cellStyle name="Uwaga 3" xfId="16550" hidden="1"/>
    <cellStyle name="Uwaga 3" xfId="16541" hidden="1"/>
    <cellStyle name="Uwaga 3" xfId="16537" hidden="1"/>
    <cellStyle name="Uwaga 3" xfId="16535" hidden="1"/>
    <cellStyle name="Uwaga 3" xfId="16527" hidden="1"/>
    <cellStyle name="Uwaga 3" xfId="16523" hidden="1"/>
    <cellStyle name="Uwaga 3" xfId="16520" hidden="1"/>
    <cellStyle name="Uwaga 3" xfId="16513" hidden="1"/>
    <cellStyle name="Uwaga 3" xfId="16510" hidden="1"/>
    <cellStyle name="Uwaga 3" xfId="16507" hidden="1"/>
    <cellStyle name="Uwaga 3" xfId="16498" hidden="1"/>
    <cellStyle name="Uwaga 3" xfId="16493" hidden="1"/>
    <cellStyle name="Uwaga 3" xfId="16490" hidden="1"/>
    <cellStyle name="Uwaga 3" xfId="16483" hidden="1"/>
    <cellStyle name="Uwaga 3" xfId="16478" hidden="1"/>
    <cellStyle name="Uwaga 3" xfId="16475" hidden="1"/>
    <cellStyle name="Uwaga 3" xfId="16468" hidden="1"/>
    <cellStyle name="Uwaga 3" xfId="16463" hidden="1"/>
    <cellStyle name="Uwaga 3" xfId="16460" hidden="1"/>
    <cellStyle name="Uwaga 3" xfId="16454" hidden="1"/>
    <cellStyle name="Uwaga 3" xfId="16450" hidden="1"/>
    <cellStyle name="Uwaga 3" xfId="16447" hidden="1"/>
    <cellStyle name="Uwaga 3" xfId="16439" hidden="1"/>
    <cellStyle name="Uwaga 3" xfId="16434" hidden="1"/>
    <cellStyle name="Uwaga 3" xfId="16430" hidden="1"/>
    <cellStyle name="Uwaga 3" xfId="16424" hidden="1"/>
    <cellStyle name="Uwaga 3" xfId="16419" hidden="1"/>
    <cellStyle name="Uwaga 3" xfId="16415" hidden="1"/>
    <cellStyle name="Uwaga 3" xfId="16409" hidden="1"/>
    <cellStyle name="Uwaga 3" xfId="16404" hidden="1"/>
    <cellStyle name="Uwaga 3" xfId="16400" hidden="1"/>
    <cellStyle name="Uwaga 3" xfId="16395" hidden="1"/>
    <cellStyle name="Uwaga 3" xfId="16391" hidden="1"/>
    <cellStyle name="Uwaga 3" xfId="16387" hidden="1"/>
    <cellStyle name="Uwaga 3" xfId="16379" hidden="1"/>
    <cellStyle name="Uwaga 3" xfId="16374" hidden="1"/>
    <cellStyle name="Uwaga 3" xfId="16370" hidden="1"/>
    <cellStyle name="Uwaga 3" xfId="16364" hidden="1"/>
    <cellStyle name="Uwaga 3" xfId="16359" hidden="1"/>
    <cellStyle name="Uwaga 3" xfId="16355" hidden="1"/>
    <cellStyle name="Uwaga 3" xfId="16349" hidden="1"/>
    <cellStyle name="Uwaga 3" xfId="16344" hidden="1"/>
    <cellStyle name="Uwaga 3" xfId="16340" hidden="1"/>
    <cellStyle name="Uwaga 3" xfId="16336" hidden="1"/>
    <cellStyle name="Uwaga 3" xfId="16331" hidden="1"/>
    <cellStyle name="Uwaga 3" xfId="16326" hidden="1"/>
    <cellStyle name="Uwaga 3" xfId="16321" hidden="1"/>
    <cellStyle name="Uwaga 3" xfId="16317" hidden="1"/>
    <cellStyle name="Uwaga 3" xfId="16313" hidden="1"/>
    <cellStyle name="Uwaga 3" xfId="16306" hidden="1"/>
    <cellStyle name="Uwaga 3" xfId="16302" hidden="1"/>
    <cellStyle name="Uwaga 3" xfId="16297" hidden="1"/>
    <cellStyle name="Uwaga 3" xfId="16291" hidden="1"/>
    <cellStyle name="Uwaga 3" xfId="16287" hidden="1"/>
    <cellStyle name="Uwaga 3" xfId="16282" hidden="1"/>
    <cellStyle name="Uwaga 3" xfId="16276" hidden="1"/>
    <cellStyle name="Uwaga 3" xfId="16272" hidden="1"/>
    <cellStyle name="Uwaga 3" xfId="16267" hidden="1"/>
    <cellStyle name="Uwaga 3" xfId="16261" hidden="1"/>
    <cellStyle name="Uwaga 3" xfId="16257" hidden="1"/>
    <cellStyle name="Uwaga 3" xfId="16253" hidden="1"/>
    <cellStyle name="Uwaga 3" xfId="17113" hidden="1"/>
    <cellStyle name="Uwaga 3" xfId="17112" hidden="1"/>
    <cellStyle name="Uwaga 3" xfId="17111" hidden="1"/>
    <cellStyle name="Uwaga 3" xfId="17098" hidden="1"/>
    <cellStyle name="Uwaga 3" xfId="17097" hidden="1"/>
    <cellStyle name="Uwaga 3" xfId="17096" hidden="1"/>
    <cellStyle name="Uwaga 3" xfId="17083" hidden="1"/>
    <cellStyle name="Uwaga 3" xfId="17082" hidden="1"/>
    <cellStyle name="Uwaga 3" xfId="17081" hidden="1"/>
    <cellStyle name="Uwaga 3" xfId="17068" hidden="1"/>
    <cellStyle name="Uwaga 3" xfId="17067" hidden="1"/>
    <cellStyle name="Uwaga 3" xfId="17066" hidden="1"/>
    <cellStyle name="Uwaga 3" xfId="17053" hidden="1"/>
    <cellStyle name="Uwaga 3" xfId="17052" hidden="1"/>
    <cellStyle name="Uwaga 3" xfId="17051" hidden="1"/>
    <cellStyle name="Uwaga 3" xfId="17039" hidden="1"/>
    <cellStyle name="Uwaga 3" xfId="17037" hidden="1"/>
    <cellStyle name="Uwaga 3" xfId="17035" hidden="1"/>
    <cellStyle name="Uwaga 3" xfId="17024" hidden="1"/>
    <cellStyle name="Uwaga 3" xfId="17022" hidden="1"/>
    <cellStyle name="Uwaga 3" xfId="17020" hidden="1"/>
    <cellStyle name="Uwaga 3" xfId="17009" hidden="1"/>
    <cellStyle name="Uwaga 3" xfId="17007" hidden="1"/>
    <cellStyle name="Uwaga 3" xfId="17005" hidden="1"/>
    <cellStyle name="Uwaga 3" xfId="16994" hidden="1"/>
    <cellStyle name="Uwaga 3" xfId="16992" hidden="1"/>
    <cellStyle name="Uwaga 3" xfId="16990" hidden="1"/>
    <cellStyle name="Uwaga 3" xfId="16979" hidden="1"/>
    <cellStyle name="Uwaga 3" xfId="16977" hidden="1"/>
    <cellStyle name="Uwaga 3" xfId="16975" hidden="1"/>
    <cellStyle name="Uwaga 3" xfId="16964" hidden="1"/>
    <cellStyle name="Uwaga 3" xfId="16962" hidden="1"/>
    <cellStyle name="Uwaga 3" xfId="16960" hidden="1"/>
    <cellStyle name="Uwaga 3" xfId="16949" hidden="1"/>
    <cellStyle name="Uwaga 3" xfId="16947" hidden="1"/>
    <cellStyle name="Uwaga 3" xfId="16945" hidden="1"/>
    <cellStyle name="Uwaga 3" xfId="16934" hidden="1"/>
    <cellStyle name="Uwaga 3" xfId="16932" hidden="1"/>
    <cellStyle name="Uwaga 3" xfId="16930" hidden="1"/>
    <cellStyle name="Uwaga 3" xfId="16919" hidden="1"/>
    <cellStyle name="Uwaga 3" xfId="16917" hidden="1"/>
    <cellStyle name="Uwaga 3" xfId="16915" hidden="1"/>
    <cellStyle name="Uwaga 3" xfId="16904" hidden="1"/>
    <cellStyle name="Uwaga 3" xfId="16902" hidden="1"/>
    <cellStyle name="Uwaga 3" xfId="16900" hidden="1"/>
    <cellStyle name="Uwaga 3" xfId="16889" hidden="1"/>
    <cellStyle name="Uwaga 3" xfId="16887" hidden="1"/>
    <cellStyle name="Uwaga 3" xfId="16885" hidden="1"/>
    <cellStyle name="Uwaga 3" xfId="16874" hidden="1"/>
    <cellStyle name="Uwaga 3" xfId="16872" hidden="1"/>
    <cellStyle name="Uwaga 3" xfId="16870" hidden="1"/>
    <cellStyle name="Uwaga 3" xfId="16859" hidden="1"/>
    <cellStyle name="Uwaga 3" xfId="16857" hidden="1"/>
    <cellStyle name="Uwaga 3" xfId="16854" hidden="1"/>
    <cellStyle name="Uwaga 3" xfId="16844" hidden="1"/>
    <cellStyle name="Uwaga 3" xfId="16841" hidden="1"/>
    <cellStyle name="Uwaga 3" xfId="16838" hidden="1"/>
    <cellStyle name="Uwaga 3" xfId="16829" hidden="1"/>
    <cellStyle name="Uwaga 3" xfId="16827" hidden="1"/>
    <cellStyle name="Uwaga 3" xfId="16824" hidden="1"/>
    <cellStyle name="Uwaga 3" xfId="16814" hidden="1"/>
    <cellStyle name="Uwaga 3" xfId="16812" hidden="1"/>
    <cellStyle name="Uwaga 3" xfId="16810" hidden="1"/>
    <cellStyle name="Uwaga 3" xfId="16799" hidden="1"/>
    <cellStyle name="Uwaga 3" xfId="16797" hidden="1"/>
    <cellStyle name="Uwaga 3" xfId="16795" hidden="1"/>
    <cellStyle name="Uwaga 3" xfId="16784" hidden="1"/>
    <cellStyle name="Uwaga 3" xfId="16782" hidden="1"/>
    <cellStyle name="Uwaga 3" xfId="16780" hidden="1"/>
    <cellStyle name="Uwaga 3" xfId="16769" hidden="1"/>
    <cellStyle name="Uwaga 3" xfId="16767" hidden="1"/>
    <cellStyle name="Uwaga 3" xfId="16765" hidden="1"/>
    <cellStyle name="Uwaga 3" xfId="16754" hidden="1"/>
    <cellStyle name="Uwaga 3" xfId="16752" hidden="1"/>
    <cellStyle name="Uwaga 3" xfId="16750" hidden="1"/>
    <cellStyle name="Uwaga 3" xfId="16739" hidden="1"/>
    <cellStyle name="Uwaga 3" xfId="16737" hidden="1"/>
    <cellStyle name="Uwaga 3" xfId="16734" hidden="1"/>
    <cellStyle name="Uwaga 3" xfId="16724" hidden="1"/>
    <cellStyle name="Uwaga 3" xfId="16721" hidden="1"/>
    <cellStyle name="Uwaga 3" xfId="16718" hidden="1"/>
    <cellStyle name="Uwaga 3" xfId="16709" hidden="1"/>
    <cellStyle name="Uwaga 3" xfId="16706" hidden="1"/>
    <cellStyle name="Uwaga 3" xfId="16703" hidden="1"/>
    <cellStyle name="Uwaga 3" xfId="16694" hidden="1"/>
    <cellStyle name="Uwaga 3" xfId="16692" hidden="1"/>
    <cellStyle name="Uwaga 3" xfId="16690" hidden="1"/>
    <cellStyle name="Uwaga 3" xfId="16679" hidden="1"/>
    <cellStyle name="Uwaga 3" xfId="16676" hidden="1"/>
    <cellStyle name="Uwaga 3" xfId="16673" hidden="1"/>
    <cellStyle name="Uwaga 3" xfId="16664" hidden="1"/>
    <cellStyle name="Uwaga 3" xfId="16661" hidden="1"/>
    <cellStyle name="Uwaga 3" xfId="16658" hidden="1"/>
    <cellStyle name="Uwaga 3" xfId="16649" hidden="1"/>
    <cellStyle name="Uwaga 3" xfId="16646" hidden="1"/>
    <cellStyle name="Uwaga 3" xfId="16643" hidden="1"/>
    <cellStyle name="Uwaga 3" xfId="16636" hidden="1"/>
    <cellStyle name="Uwaga 3" xfId="16632" hidden="1"/>
    <cellStyle name="Uwaga 3" xfId="16629" hidden="1"/>
    <cellStyle name="Uwaga 3" xfId="16621" hidden="1"/>
    <cellStyle name="Uwaga 3" xfId="16617" hidden="1"/>
    <cellStyle name="Uwaga 3" xfId="16614" hidden="1"/>
    <cellStyle name="Uwaga 3" xfId="16606" hidden="1"/>
    <cellStyle name="Uwaga 3" xfId="16602" hidden="1"/>
    <cellStyle name="Uwaga 3" xfId="16598" hidden="1"/>
    <cellStyle name="Uwaga 3" xfId="16591" hidden="1"/>
    <cellStyle name="Uwaga 3" xfId="16587" hidden="1"/>
    <cellStyle name="Uwaga 3" xfId="16584" hidden="1"/>
    <cellStyle name="Uwaga 3" xfId="16576" hidden="1"/>
    <cellStyle name="Uwaga 3" xfId="16572" hidden="1"/>
    <cellStyle name="Uwaga 3" xfId="16569" hidden="1"/>
    <cellStyle name="Uwaga 3" xfId="16560" hidden="1"/>
    <cellStyle name="Uwaga 3" xfId="16555" hidden="1"/>
    <cellStyle name="Uwaga 3" xfId="16551" hidden="1"/>
    <cellStyle name="Uwaga 3" xfId="16545" hidden="1"/>
    <cellStyle name="Uwaga 3" xfId="16540" hidden="1"/>
    <cellStyle name="Uwaga 3" xfId="16536" hidden="1"/>
    <cellStyle name="Uwaga 3" xfId="16530" hidden="1"/>
    <cellStyle name="Uwaga 3" xfId="16525" hidden="1"/>
    <cellStyle name="Uwaga 3" xfId="16521" hidden="1"/>
    <cellStyle name="Uwaga 3" xfId="16516" hidden="1"/>
    <cellStyle name="Uwaga 3" xfId="16512" hidden="1"/>
    <cellStyle name="Uwaga 3" xfId="16508" hidden="1"/>
    <cellStyle name="Uwaga 3" xfId="16501" hidden="1"/>
    <cellStyle name="Uwaga 3" xfId="16496" hidden="1"/>
    <cellStyle name="Uwaga 3" xfId="16492" hidden="1"/>
    <cellStyle name="Uwaga 3" xfId="16485" hidden="1"/>
    <cellStyle name="Uwaga 3" xfId="16480" hidden="1"/>
    <cellStyle name="Uwaga 3" xfId="16476" hidden="1"/>
    <cellStyle name="Uwaga 3" xfId="16471" hidden="1"/>
    <cellStyle name="Uwaga 3" xfId="16466" hidden="1"/>
    <cellStyle name="Uwaga 3" xfId="16462" hidden="1"/>
    <cellStyle name="Uwaga 3" xfId="16456" hidden="1"/>
    <cellStyle name="Uwaga 3" xfId="16452" hidden="1"/>
    <cellStyle name="Uwaga 3" xfId="16449" hidden="1"/>
    <cellStyle name="Uwaga 3" xfId="16442" hidden="1"/>
    <cellStyle name="Uwaga 3" xfId="16437" hidden="1"/>
    <cellStyle name="Uwaga 3" xfId="16432" hidden="1"/>
    <cellStyle name="Uwaga 3" xfId="16426" hidden="1"/>
    <cellStyle name="Uwaga 3" xfId="16421" hidden="1"/>
    <cellStyle name="Uwaga 3" xfId="16416" hidden="1"/>
    <cellStyle name="Uwaga 3" xfId="16411" hidden="1"/>
    <cellStyle name="Uwaga 3" xfId="16406" hidden="1"/>
    <cellStyle name="Uwaga 3" xfId="16401" hidden="1"/>
    <cellStyle name="Uwaga 3" xfId="16397" hidden="1"/>
    <cellStyle name="Uwaga 3" xfId="16393" hidden="1"/>
    <cellStyle name="Uwaga 3" xfId="16388" hidden="1"/>
    <cellStyle name="Uwaga 3" xfId="16381" hidden="1"/>
    <cellStyle name="Uwaga 3" xfId="16376" hidden="1"/>
    <cellStyle name="Uwaga 3" xfId="16371" hidden="1"/>
    <cellStyle name="Uwaga 3" xfId="16365" hidden="1"/>
    <cellStyle name="Uwaga 3" xfId="16360" hidden="1"/>
    <cellStyle name="Uwaga 3" xfId="16356" hidden="1"/>
    <cellStyle name="Uwaga 3" xfId="16351" hidden="1"/>
    <cellStyle name="Uwaga 3" xfId="16346" hidden="1"/>
    <cellStyle name="Uwaga 3" xfId="16341" hidden="1"/>
    <cellStyle name="Uwaga 3" xfId="16337" hidden="1"/>
    <cellStyle name="Uwaga 3" xfId="16332" hidden="1"/>
    <cellStyle name="Uwaga 3" xfId="16327" hidden="1"/>
    <cellStyle name="Uwaga 3" xfId="16322" hidden="1"/>
    <cellStyle name="Uwaga 3" xfId="16318" hidden="1"/>
    <cellStyle name="Uwaga 3" xfId="16314" hidden="1"/>
    <cellStyle name="Uwaga 3" xfId="16307" hidden="1"/>
    <cellStyle name="Uwaga 3" xfId="16303" hidden="1"/>
    <cellStyle name="Uwaga 3" xfId="16298" hidden="1"/>
    <cellStyle name="Uwaga 3" xfId="16292" hidden="1"/>
    <cellStyle name="Uwaga 3" xfId="16288" hidden="1"/>
    <cellStyle name="Uwaga 3" xfId="16283" hidden="1"/>
    <cellStyle name="Uwaga 3" xfId="16277" hidden="1"/>
    <cellStyle name="Uwaga 3" xfId="16273" hidden="1"/>
    <cellStyle name="Uwaga 3" xfId="16269" hidden="1"/>
    <cellStyle name="Uwaga 3" xfId="16262" hidden="1"/>
    <cellStyle name="Uwaga 3" xfId="16258" hidden="1"/>
    <cellStyle name="Uwaga 3" xfId="16254" hidden="1"/>
    <cellStyle name="Uwaga 3" xfId="17118" hidden="1"/>
    <cellStyle name="Uwaga 3" xfId="17116" hidden="1"/>
    <cellStyle name="Uwaga 3" xfId="17114" hidden="1"/>
    <cellStyle name="Uwaga 3" xfId="17101" hidden="1"/>
    <cellStyle name="Uwaga 3" xfId="17100" hidden="1"/>
    <cellStyle name="Uwaga 3" xfId="17099" hidden="1"/>
    <cellStyle name="Uwaga 3" xfId="17086" hidden="1"/>
    <cellStyle name="Uwaga 3" xfId="17085" hidden="1"/>
    <cellStyle name="Uwaga 3" xfId="17084" hidden="1"/>
    <cellStyle name="Uwaga 3" xfId="17072" hidden="1"/>
    <cellStyle name="Uwaga 3" xfId="17070" hidden="1"/>
    <cellStyle name="Uwaga 3" xfId="17069" hidden="1"/>
    <cellStyle name="Uwaga 3" xfId="17056" hidden="1"/>
    <cellStyle name="Uwaga 3" xfId="17055" hidden="1"/>
    <cellStyle name="Uwaga 3" xfId="17054" hidden="1"/>
    <cellStyle name="Uwaga 3" xfId="17042" hidden="1"/>
    <cellStyle name="Uwaga 3" xfId="17040" hidden="1"/>
    <cellStyle name="Uwaga 3" xfId="17038" hidden="1"/>
    <cellStyle name="Uwaga 3" xfId="17027" hidden="1"/>
    <cellStyle name="Uwaga 3" xfId="17025" hidden="1"/>
    <cellStyle name="Uwaga 3" xfId="17023" hidden="1"/>
    <cellStyle name="Uwaga 3" xfId="17012" hidden="1"/>
    <cellStyle name="Uwaga 3" xfId="17010" hidden="1"/>
    <cellStyle name="Uwaga 3" xfId="17008" hidden="1"/>
    <cellStyle name="Uwaga 3" xfId="16997" hidden="1"/>
    <cellStyle name="Uwaga 3" xfId="16995" hidden="1"/>
    <cellStyle name="Uwaga 3" xfId="16993" hidden="1"/>
    <cellStyle name="Uwaga 3" xfId="16982" hidden="1"/>
    <cellStyle name="Uwaga 3" xfId="16980" hidden="1"/>
    <cellStyle name="Uwaga 3" xfId="16978" hidden="1"/>
    <cellStyle name="Uwaga 3" xfId="16967" hidden="1"/>
    <cellStyle name="Uwaga 3" xfId="16965" hidden="1"/>
    <cellStyle name="Uwaga 3" xfId="16963" hidden="1"/>
    <cellStyle name="Uwaga 3" xfId="16952" hidden="1"/>
    <cellStyle name="Uwaga 3" xfId="16950" hidden="1"/>
    <cellStyle name="Uwaga 3" xfId="16948" hidden="1"/>
    <cellStyle name="Uwaga 3" xfId="16937" hidden="1"/>
    <cellStyle name="Uwaga 3" xfId="16935" hidden="1"/>
    <cellStyle name="Uwaga 3" xfId="16933" hidden="1"/>
    <cellStyle name="Uwaga 3" xfId="16922" hidden="1"/>
    <cellStyle name="Uwaga 3" xfId="16920" hidden="1"/>
    <cellStyle name="Uwaga 3" xfId="16918" hidden="1"/>
    <cellStyle name="Uwaga 3" xfId="16907" hidden="1"/>
    <cellStyle name="Uwaga 3" xfId="16905" hidden="1"/>
    <cellStyle name="Uwaga 3" xfId="16903" hidden="1"/>
    <cellStyle name="Uwaga 3" xfId="16892" hidden="1"/>
    <cellStyle name="Uwaga 3" xfId="16890" hidden="1"/>
    <cellStyle name="Uwaga 3" xfId="16888" hidden="1"/>
    <cellStyle name="Uwaga 3" xfId="16877" hidden="1"/>
    <cellStyle name="Uwaga 3" xfId="16875" hidden="1"/>
    <cellStyle name="Uwaga 3" xfId="16873" hidden="1"/>
    <cellStyle name="Uwaga 3" xfId="16862" hidden="1"/>
    <cellStyle name="Uwaga 3" xfId="16860" hidden="1"/>
    <cellStyle name="Uwaga 3" xfId="16858" hidden="1"/>
    <cellStyle name="Uwaga 3" xfId="16847" hidden="1"/>
    <cellStyle name="Uwaga 3" xfId="16845" hidden="1"/>
    <cellStyle name="Uwaga 3" xfId="16843" hidden="1"/>
    <cellStyle name="Uwaga 3" xfId="16832" hidden="1"/>
    <cellStyle name="Uwaga 3" xfId="16830" hidden="1"/>
    <cellStyle name="Uwaga 3" xfId="16828" hidden="1"/>
    <cellStyle name="Uwaga 3" xfId="16817" hidden="1"/>
    <cellStyle name="Uwaga 3" xfId="16815" hidden="1"/>
    <cellStyle name="Uwaga 3" xfId="16813" hidden="1"/>
    <cellStyle name="Uwaga 3" xfId="16802" hidden="1"/>
    <cellStyle name="Uwaga 3" xfId="16800" hidden="1"/>
    <cellStyle name="Uwaga 3" xfId="16798" hidden="1"/>
    <cellStyle name="Uwaga 3" xfId="16787" hidden="1"/>
    <cellStyle name="Uwaga 3" xfId="16785" hidden="1"/>
    <cellStyle name="Uwaga 3" xfId="16783" hidden="1"/>
    <cellStyle name="Uwaga 3" xfId="16772" hidden="1"/>
    <cellStyle name="Uwaga 3" xfId="16770" hidden="1"/>
    <cellStyle name="Uwaga 3" xfId="16768" hidden="1"/>
    <cellStyle name="Uwaga 3" xfId="16757" hidden="1"/>
    <cellStyle name="Uwaga 3" xfId="16755" hidden="1"/>
    <cellStyle name="Uwaga 3" xfId="16753" hidden="1"/>
    <cellStyle name="Uwaga 3" xfId="16742" hidden="1"/>
    <cellStyle name="Uwaga 3" xfId="16740" hidden="1"/>
    <cellStyle name="Uwaga 3" xfId="16738" hidden="1"/>
    <cellStyle name="Uwaga 3" xfId="16727" hidden="1"/>
    <cellStyle name="Uwaga 3" xfId="16725" hidden="1"/>
    <cellStyle name="Uwaga 3" xfId="16722" hidden="1"/>
    <cellStyle name="Uwaga 3" xfId="16712" hidden="1"/>
    <cellStyle name="Uwaga 3" xfId="16710" hidden="1"/>
    <cellStyle name="Uwaga 3" xfId="16708" hidden="1"/>
    <cellStyle name="Uwaga 3" xfId="16697" hidden="1"/>
    <cellStyle name="Uwaga 3" xfId="16695" hidden="1"/>
    <cellStyle name="Uwaga 3" xfId="16693" hidden="1"/>
    <cellStyle name="Uwaga 3" xfId="16682" hidden="1"/>
    <cellStyle name="Uwaga 3" xfId="16680" hidden="1"/>
    <cellStyle name="Uwaga 3" xfId="16677" hidden="1"/>
    <cellStyle name="Uwaga 3" xfId="16667" hidden="1"/>
    <cellStyle name="Uwaga 3" xfId="16665" hidden="1"/>
    <cellStyle name="Uwaga 3" xfId="16662" hidden="1"/>
    <cellStyle name="Uwaga 3" xfId="16652" hidden="1"/>
    <cellStyle name="Uwaga 3" xfId="16650" hidden="1"/>
    <cellStyle name="Uwaga 3" xfId="16647" hidden="1"/>
    <cellStyle name="Uwaga 3" xfId="16638" hidden="1"/>
    <cellStyle name="Uwaga 3" xfId="16635" hidden="1"/>
    <cellStyle name="Uwaga 3" xfId="16631" hidden="1"/>
    <cellStyle name="Uwaga 3" xfId="16623" hidden="1"/>
    <cellStyle name="Uwaga 3" xfId="16620" hidden="1"/>
    <cellStyle name="Uwaga 3" xfId="16616" hidden="1"/>
    <cellStyle name="Uwaga 3" xfId="16608" hidden="1"/>
    <cellStyle name="Uwaga 3" xfId="16605" hidden="1"/>
    <cellStyle name="Uwaga 3" xfId="16601" hidden="1"/>
    <cellStyle name="Uwaga 3" xfId="16593" hidden="1"/>
    <cellStyle name="Uwaga 3" xfId="16590" hidden="1"/>
    <cellStyle name="Uwaga 3" xfId="16586" hidden="1"/>
    <cellStyle name="Uwaga 3" xfId="16578" hidden="1"/>
    <cellStyle name="Uwaga 3" xfId="16575" hidden="1"/>
    <cellStyle name="Uwaga 3" xfId="16571" hidden="1"/>
    <cellStyle name="Uwaga 3" xfId="16563" hidden="1"/>
    <cellStyle name="Uwaga 3" xfId="16559" hidden="1"/>
    <cellStyle name="Uwaga 3" xfId="16554" hidden="1"/>
    <cellStyle name="Uwaga 3" xfId="16548" hidden="1"/>
    <cellStyle name="Uwaga 3" xfId="16544" hidden="1"/>
    <cellStyle name="Uwaga 3" xfId="16539" hidden="1"/>
    <cellStyle name="Uwaga 3" xfId="16533" hidden="1"/>
    <cellStyle name="Uwaga 3" xfId="16529" hidden="1"/>
    <cellStyle name="Uwaga 3" xfId="16524" hidden="1"/>
    <cellStyle name="Uwaga 3" xfId="16518" hidden="1"/>
    <cellStyle name="Uwaga 3" xfId="16515" hidden="1"/>
    <cellStyle name="Uwaga 3" xfId="16511" hidden="1"/>
    <cellStyle name="Uwaga 3" xfId="16503" hidden="1"/>
    <cellStyle name="Uwaga 3" xfId="16500" hidden="1"/>
    <cellStyle name="Uwaga 3" xfId="16495" hidden="1"/>
    <cellStyle name="Uwaga 3" xfId="16488" hidden="1"/>
    <cellStyle name="Uwaga 3" xfId="16484" hidden="1"/>
    <cellStyle name="Uwaga 3" xfId="16479" hidden="1"/>
    <cellStyle name="Uwaga 3" xfId="16473" hidden="1"/>
    <cellStyle name="Uwaga 3" xfId="16469" hidden="1"/>
    <cellStyle name="Uwaga 3" xfId="16464" hidden="1"/>
    <cellStyle name="Uwaga 3" xfId="16458" hidden="1"/>
    <cellStyle name="Uwaga 3" xfId="16455" hidden="1"/>
    <cellStyle name="Uwaga 3" xfId="16451" hidden="1"/>
    <cellStyle name="Uwaga 3" xfId="16443" hidden="1"/>
    <cellStyle name="Uwaga 3" xfId="16438" hidden="1"/>
    <cellStyle name="Uwaga 3" xfId="16433" hidden="1"/>
    <cellStyle name="Uwaga 3" xfId="16428" hidden="1"/>
    <cellStyle name="Uwaga 3" xfId="16423" hidden="1"/>
    <cellStyle name="Uwaga 3" xfId="16418" hidden="1"/>
    <cellStyle name="Uwaga 3" xfId="16413" hidden="1"/>
    <cellStyle name="Uwaga 3" xfId="16408" hidden="1"/>
    <cellStyle name="Uwaga 3" xfId="16403" hidden="1"/>
    <cellStyle name="Uwaga 3" xfId="16398" hidden="1"/>
    <cellStyle name="Uwaga 3" xfId="16394" hidden="1"/>
    <cellStyle name="Uwaga 3" xfId="16389" hidden="1"/>
    <cellStyle name="Uwaga 3" xfId="16382" hidden="1"/>
    <cellStyle name="Uwaga 3" xfId="16377" hidden="1"/>
    <cellStyle name="Uwaga 3" xfId="16372" hidden="1"/>
    <cellStyle name="Uwaga 3" xfId="16367" hidden="1"/>
    <cellStyle name="Uwaga 3" xfId="16362" hidden="1"/>
    <cellStyle name="Uwaga 3" xfId="16357" hidden="1"/>
    <cellStyle name="Uwaga 3" xfId="16352" hidden="1"/>
    <cellStyle name="Uwaga 3" xfId="16347" hidden="1"/>
    <cellStyle name="Uwaga 3" xfId="16342" hidden="1"/>
    <cellStyle name="Uwaga 3" xfId="16338" hidden="1"/>
    <cellStyle name="Uwaga 3" xfId="16333" hidden="1"/>
    <cellStyle name="Uwaga 3" xfId="16328" hidden="1"/>
    <cellStyle name="Uwaga 3" xfId="16323" hidden="1"/>
    <cellStyle name="Uwaga 3" xfId="16319" hidden="1"/>
    <cellStyle name="Uwaga 3" xfId="16315" hidden="1"/>
    <cellStyle name="Uwaga 3" xfId="16308" hidden="1"/>
    <cellStyle name="Uwaga 3" xfId="16304" hidden="1"/>
    <cellStyle name="Uwaga 3" xfId="16299" hidden="1"/>
    <cellStyle name="Uwaga 3" xfId="16293" hidden="1"/>
    <cellStyle name="Uwaga 3" xfId="16289" hidden="1"/>
    <cellStyle name="Uwaga 3" xfId="16284" hidden="1"/>
    <cellStyle name="Uwaga 3" xfId="16278" hidden="1"/>
    <cellStyle name="Uwaga 3" xfId="16274" hidden="1"/>
    <cellStyle name="Uwaga 3" xfId="16270" hidden="1"/>
    <cellStyle name="Uwaga 3" xfId="16263" hidden="1"/>
    <cellStyle name="Uwaga 3" xfId="16259" hidden="1"/>
    <cellStyle name="Uwaga 3" xfId="16255" hidden="1"/>
    <cellStyle name="Uwaga 3" xfId="17122" hidden="1"/>
    <cellStyle name="Uwaga 3" xfId="17121" hidden="1"/>
    <cellStyle name="Uwaga 3" xfId="17119" hidden="1"/>
    <cellStyle name="Uwaga 3" xfId="17106" hidden="1"/>
    <cellStyle name="Uwaga 3" xfId="17104" hidden="1"/>
    <cellStyle name="Uwaga 3" xfId="17102" hidden="1"/>
    <cellStyle name="Uwaga 3" xfId="17092" hidden="1"/>
    <cellStyle name="Uwaga 3" xfId="17090" hidden="1"/>
    <cellStyle name="Uwaga 3" xfId="17088" hidden="1"/>
    <cellStyle name="Uwaga 3" xfId="17077" hidden="1"/>
    <cellStyle name="Uwaga 3" xfId="17075" hidden="1"/>
    <cellStyle name="Uwaga 3" xfId="17073" hidden="1"/>
    <cellStyle name="Uwaga 3" xfId="17060" hidden="1"/>
    <cellStyle name="Uwaga 3" xfId="17058" hidden="1"/>
    <cellStyle name="Uwaga 3" xfId="17057" hidden="1"/>
    <cellStyle name="Uwaga 3" xfId="17044" hidden="1"/>
    <cellStyle name="Uwaga 3" xfId="17043" hidden="1"/>
    <cellStyle name="Uwaga 3" xfId="17041" hidden="1"/>
    <cellStyle name="Uwaga 3" xfId="17029" hidden="1"/>
    <cellStyle name="Uwaga 3" xfId="17028" hidden="1"/>
    <cellStyle name="Uwaga 3" xfId="17026" hidden="1"/>
    <cellStyle name="Uwaga 3" xfId="17014" hidden="1"/>
    <cellStyle name="Uwaga 3" xfId="17013" hidden="1"/>
    <cellStyle name="Uwaga 3" xfId="17011" hidden="1"/>
    <cellStyle name="Uwaga 3" xfId="16999" hidden="1"/>
    <cellStyle name="Uwaga 3" xfId="16998" hidden="1"/>
    <cellStyle name="Uwaga 3" xfId="16996" hidden="1"/>
    <cellStyle name="Uwaga 3" xfId="16984" hidden="1"/>
    <cellStyle name="Uwaga 3" xfId="16983" hidden="1"/>
    <cellStyle name="Uwaga 3" xfId="16981" hidden="1"/>
    <cellStyle name="Uwaga 3" xfId="16969" hidden="1"/>
    <cellStyle name="Uwaga 3" xfId="16968" hidden="1"/>
    <cellStyle name="Uwaga 3" xfId="16966" hidden="1"/>
    <cellStyle name="Uwaga 3" xfId="16954" hidden="1"/>
    <cellStyle name="Uwaga 3" xfId="16953" hidden="1"/>
    <cellStyle name="Uwaga 3" xfId="16951" hidden="1"/>
    <cellStyle name="Uwaga 3" xfId="16939" hidden="1"/>
    <cellStyle name="Uwaga 3" xfId="16938" hidden="1"/>
    <cellStyle name="Uwaga 3" xfId="16936" hidden="1"/>
    <cellStyle name="Uwaga 3" xfId="16924" hidden="1"/>
    <cellStyle name="Uwaga 3" xfId="16923" hidden="1"/>
    <cellStyle name="Uwaga 3" xfId="16921" hidden="1"/>
    <cellStyle name="Uwaga 3" xfId="16909" hidden="1"/>
    <cellStyle name="Uwaga 3" xfId="16908" hidden="1"/>
    <cellStyle name="Uwaga 3" xfId="16906" hidden="1"/>
    <cellStyle name="Uwaga 3" xfId="16894" hidden="1"/>
    <cellStyle name="Uwaga 3" xfId="16893" hidden="1"/>
    <cellStyle name="Uwaga 3" xfId="16891" hidden="1"/>
    <cellStyle name="Uwaga 3" xfId="16879" hidden="1"/>
    <cellStyle name="Uwaga 3" xfId="16878" hidden="1"/>
    <cellStyle name="Uwaga 3" xfId="16876" hidden="1"/>
    <cellStyle name="Uwaga 3" xfId="16864" hidden="1"/>
    <cellStyle name="Uwaga 3" xfId="16863" hidden="1"/>
    <cellStyle name="Uwaga 3" xfId="16861" hidden="1"/>
    <cellStyle name="Uwaga 3" xfId="16849" hidden="1"/>
    <cellStyle name="Uwaga 3" xfId="16848" hidden="1"/>
    <cellStyle name="Uwaga 3" xfId="16846" hidden="1"/>
    <cellStyle name="Uwaga 3" xfId="16834" hidden="1"/>
    <cellStyle name="Uwaga 3" xfId="16833" hidden="1"/>
    <cellStyle name="Uwaga 3" xfId="16831" hidden="1"/>
    <cellStyle name="Uwaga 3" xfId="16819" hidden="1"/>
    <cellStyle name="Uwaga 3" xfId="16818" hidden="1"/>
    <cellStyle name="Uwaga 3" xfId="16816" hidden="1"/>
    <cellStyle name="Uwaga 3" xfId="16804" hidden="1"/>
    <cellStyle name="Uwaga 3" xfId="16803" hidden="1"/>
    <cellStyle name="Uwaga 3" xfId="16801" hidden="1"/>
    <cellStyle name="Uwaga 3" xfId="16789" hidden="1"/>
    <cellStyle name="Uwaga 3" xfId="16788" hidden="1"/>
    <cellStyle name="Uwaga 3" xfId="16786" hidden="1"/>
    <cellStyle name="Uwaga 3" xfId="16774" hidden="1"/>
    <cellStyle name="Uwaga 3" xfId="16773" hidden="1"/>
    <cellStyle name="Uwaga 3" xfId="16771" hidden="1"/>
    <cellStyle name="Uwaga 3" xfId="16759" hidden="1"/>
    <cellStyle name="Uwaga 3" xfId="16758" hidden="1"/>
    <cellStyle name="Uwaga 3" xfId="16756" hidden="1"/>
    <cellStyle name="Uwaga 3" xfId="16744" hidden="1"/>
    <cellStyle name="Uwaga 3" xfId="16743" hidden="1"/>
    <cellStyle name="Uwaga 3" xfId="16741" hidden="1"/>
    <cellStyle name="Uwaga 3" xfId="16729" hidden="1"/>
    <cellStyle name="Uwaga 3" xfId="16728" hidden="1"/>
    <cellStyle name="Uwaga 3" xfId="16726" hidden="1"/>
    <cellStyle name="Uwaga 3" xfId="16714" hidden="1"/>
    <cellStyle name="Uwaga 3" xfId="16713" hidden="1"/>
    <cellStyle name="Uwaga 3" xfId="16711" hidden="1"/>
    <cellStyle name="Uwaga 3" xfId="16699" hidden="1"/>
    <cellStyle name="Uwaga 3" xfId="16698" hidden="1"/>
    <cellStyle name="Uwaga 3" xfId="16696" hidden="1"/>
    <cellStyle name="Uwaga 3" xfId="16684" hidden="1"/>
    <cellStyle name="Uwaga 3" xfId="16683" hidden="1"/>
    <cellStyle name="Uwaga 3" xfId="16681" hidden="1"/>
    <cellStyle name="Uwaga 3" xfId="16669" hidden="1"/>
    <cellStyle name="Uwaga 3" xfId="16668" hidden="1"/>
    <cellStyle name="Uwaga 3" xfId="16666" hidden="1"/>
    <cellStyle name="Uwaga 3" xfId="16654" hidden="1"/>
    <cellStyle name="Uwaga 3" xfId="16653" hidden="1"/>
    <cellStyle name="Uwaga 3" xfId="16651" hidden="1"/>
    <cellStyle name="Uwaga 3" xfId="16639" hidden="1"/>
    <cellStyle name="Uwaga 3" xfId="16637" hidden="1"/>
    <cellStyle name="Uwaga 3" xfId="16634" hidden="1"/>
    <cellStyle name="Uwaga 3" xfId="16624" hidden="1"/>
    <cellStyle name="Uwaga 3" xfId="16622" hidden="1"/>
    <cellStyle name="Uwaga 3" xfId="16619" hidden="1"/>
    <cellStyle name="Uwaga 3" xfId="16609" hidden="1"/>
    <cellStyle name="Uwaga 3" xfId="16607" hidden="1"/>
    <cellStyle name="Uwaga 3" xfId="16604" hidden="1"/>
    <cellStyle name="Uwaga 3" xfId="16594" hidden="1"/>
    <cellStyle name="Uwaga 3" xfId="16592" hidden="1"/>
    <cellStyle name="Uwaga 3" xfId="16589" hidden="1"/>
    <cellStyle name="Uwaga 3" xfId="16579" hidden="1"/>
    <cellStyle name="Uwaga 3" xfId="16577" hidden="1"/>
    <cellStyle name="Uwaga 3" xfId="16574" hidden="1"/>
    <cellStyle name="Uwaga 3" xfId="16564" hidden="1"/>
    <cellStyle name="Uwaga 3" xfId="16562" hidden="1"/>
    <cellStyle name="Uwaga 3" xfId="16558" hidden="1"/>
    <cellStyle name="Uwaga 3" xfId="16549" hidden="1"/>
    <cellStyle name="Uwaga 3" xfId="16546" hidden="1"/>
    <cellStyle name="Uwaga 3" xfId="16542" hidden="1"/>
    <cellStyle name="Uwaga 3" xfId="16534" hidden="1"/>
    <cellStyle name="Uwaga 3" xfId="16532" hidden="1"/>
    <cellStyle name="Uwaga 3" xfId="16528" hidden="1"/>
    <cellStyle name="Uwaga 3" xfId="16519" hidden="1"/>
    <cellStyle name="Uwaga 3" xfId="16517" hidden="1"/>
    <cellStyle name="Uwaga 3" xfId="16514" hidden="1"/>
    <cellStyle name="Uwaga 3" xfId="16504" hidden="1"/>
    <cellStyle name="Uwaga 3" xfId="16502" hidden="1"/>
    <cellStyle name="Uwaga 3" xfId="16497" hidden="1"/>
    <cellStyle name="Uwaga 3" xfId="16489" hidden="1"/>
    <cellStyle name="Uwaga 3" xfId="16487" hidden="1"/>
    <cellStyle name="Uwaga 3" xfId="16482" hidden="1"/>
    <cellStyle name="Uwaga 3" xfId="16474" hidden="1"/>
    <cellStyle name="Uwaga 3" xfId="16472" hidden="1"/>
    <cellStyle name="Uwaga 3" xfId="16467" hidden="1"/>
    <cellStyle name="Uwaga 3" xfId="16459" hidden="1"/>
    <cellStyle name="Uwaga 3" xfId="16457" hidden="1"/>
    <cellStyle name="Uwaga 3" xfId="16453" hidden="1"/>
    <cellStyle name="Uwaga 3" xfId="16444" hidden="1"/>
    <cellStyle name="Uwaga 3" xfId="16441" hidden="1"/>
    <cellStyle name="Uwaga 3" xfId="16436" hidden="1"/>
    <cellStyle name="Uwaga 3" xfId="16429" hidden="1"/>
    <cellStyle name="Uwaga 3" xfId="16425" hidden="1"/>
    <cellStyle name="Uwaga 3" xfId="16420" hidden="1"/>
    <cellStyle name="Uwaga 3" xfId="16414" hidden="1"/>
    <cellStyle name="Uwaga 3" xfId="16410" hidden="1"/>
    <cellStyle name="Uwaga 3" xfId="16405" hidden="1"/>
    <cellStyle name="Uwaga 3" xfId="16399" hidden="1"/>
    <cellStyle name="Uwaga 3" xfId="16396" hidden="1"/>
    <cellStyle name="Uwaga 3" xfId="16392" hidden="1"/>
    <cellStyle name="Uwaga 3" xfId="16383" hidden="1"/>
    <cellStyle name="Uwaga 3" xfId="16378" hidden="1"/>
    <cellStyle name="Uwaga 3" xfId="16373" hidden="1"/>
    <cellStyle name="Uwaga 3" xfId="16368" hidden="1"/>
    <cellStyle name="Uwaga 3" xfId="16363" hidden="1"/>
    <cellStyle name="Uwaga 3" xfId="16358" hidden="1"/>
    <cellStyle name="Uwaga 3" xfId="16353" hidden="1"/>
    <cellStyle name="Uwaga 3" xfId="16348" hidden="1"/>
    <cellStyle name="Uwaga 3" xfId="16343" hidden="1"/>
    <cellStyle name="Uwaga 3" xfId="16339" hidden="1"/>
    <cellStyle name="Uwaga 3" xfId="16334" hidden="1"/>
    <cellStyle name="Uwaga 3" xfId="16329" hidden="1"/>
    <cellStyle name="Uwaga 3" xfId="16324" hidden="1"/>
    <cellStyle name="Uwaga 3" xfId="16320" hidden="1"/>
    <cellStyle name="Uwaga 3" xfId="16316" hidden="1"/>
    <cellStyle name="Uwaga 3" xfId="16309" hidden="1"/>
    <cellStyle name="Uwaga 3" xfId="16305" hidden="1"/>
    <cellStyle name="Uwaga 3" xfId="16300" hidden="1"/>
    <cellStyle name="Uwaga 3" xfId="16294" hidden="1"/>
    <cellStyle name="Uwaga 3" xfId="16290" hidden="1"/>
    <cellStyle name="Uwaga 3" xfId="16285" hidden="1"/>
    <cellStyle name="Uwaga 3" xfId="16279" hidden="1"/>
    <cellStyle name="Uwaga 3" xfId="16275" hidden="1"/>
    <cellStyle name="Uwaga 3" xfId="16271" hidden="1"/>
    <cellStyle name="Uwaga 3" xfId="16264" hidden="1"/>
    <cellStyle name="Uwaga 3" xfId="16260" hidden="1"/>
    <cellStyle name="Uwaga 3" xfId="16256" hidden="1"/>
    <cellStyle name="Uwaga 3" xfId="17204" hidden="1"/>
    <cellStyle name="Uwaga 3" xfId="17205" hidden="1"/>
    <cellStyle name="Uwaga 3" xfId="17207" hidden="1"/>
    <cellStyle name="Uwaga 3" xfId="17213" hidden="1"/>
    <cellStyle name="Uwaga 3" xfId="17214" hidden="1"/>
    <cellStyle name="Uwaga 3" xfId="17217" hidden="1"/>
    <cellStyle name="Uwaga 3" xfId="17222" hidden="1"/>
    <cellStyle name="Uwaga 3" xfId="17223" hidden="1"/>
    <cellStyle name="Uwaga 3" xfId="17226" hidden="1"/>
    <cellStyle name="Uwaga 3" xfId="17231" hidden="1"/>
    <cellStyle name="Uwaga 3" xfId="17232" hidden="1"/>
    <cellStyle name="Uwaga 3" xfId="17233" hidden="1"/>
    <cellStyle name="Uwaga 3" xfId="17240" hidden="1"/>
    <cellStyle name="Uwaga 3" xfId="17243" hidden="1"/>
    <cellStyle name="Uwaga 3" xfId="17246" hidden="1"/>
    <cellStyle name="Uwaga 3" xfId="17252" hidden="1"/>
    <cellStyle name="Uwaga 3" xfId="17255" hidden="1"/>
    <cellStyle name="Uwaga 3" xfId="17257" hidden="1"/>
    <cellStyle name="Uwaga 3" xfId="17262" hidden="1"/>
    <cellStyle name="Uwaga 3" xfId="17265" hidden="1"/>
    <cellStyle name="Uwaga 3" xfId="17266" hidden="1"/>
    <cellStyle name="Uwaga 3" xfId="17270" hidden="1"/>
    <cellStyle name="Uwaga 3" xfId="17273" hidden="1"/>
    <cellStyle name="Uwaga 3" xfId="17275" hidden="1"/>
    <cellStyle name="Uwaga 3" xfId="17276" hidden="1"/>
    <cellStyle name="Uwaga 3" xfId="17277" hidden="1"/>
    <cellStyle name="Uwaga 3" xfId="17280" hidden="1"/>
    <cellStyle name="Uwaga 3" xfId="17287" hidden="1"/>
    <cellStyle name="Uwaga 3" xfId="17290" hidden="1"/>
    <cellStyle name="Uwaga 3" xfId="17293" hidden="1"/>
    <cellStyle name="Uwaga 3" xfId="17296" hidden="1"/>
    <cellStyle name="Uwaga 3" xfId="17299" hidden="1"/>
    <cellStyle name="Uwaga 3" xfId="17302" hidden="1"/>
    <cellStyle name="Uwaga 3" xfId="17304" hidden="1"/>
    <cellStyle name="Uwaga 3" xfId="17307" hidden="1"/>
    <cellStyle name="Uwaga 3" xfId="17310" hidden="1"/>
    <cellStyle name="Uwaga 3" xfId="17312" hidden="1"/>
    <cellStyle name="Uwaga 3" xfId="17313" hidden="1"/>
    <cellStyle name="Uwaga 3" xfId="17315" hidden="1"/>
    <cellStyle name="Uwaga 3" xfId="17322" hidden="1"/>
    <cellStyle name="Uwaga 3" xfId="17325" hidden="1"/>
    <cellStyle name="Uwaga 3" xfId="17328" hidden="1"/>
    <cellStyle name="Uwaga 3" xfId="17332" hidden="1"/>
    <cellStyle name="Uwaga 3" xfId="17335" hidden="1"/>
    <cellStyle name="Uwaga 3" xfId="17338" hidden="1"/>
    <cellStyle name="Uwaga 3" xfId="17340" hidden="1"/>
    <cellStyle name="Uwaga 3" xfId="17343" hidden="1"/>
    <cellStyle name="Uwaga 3" xfId="17346" hidden="1"/>
    <cellStyle name="Uwaga 3" xfId="17348" hidden="1"/>
    <cellStyle name="Uwaga 3" xfId="17349" hidden="1"/>
    <cellStyle name="Uwaga 3" xfId="17352" hidden="1"/>
    <cellStyle name="Uwaga 3" xfId="17359" hidden="1"/>
    <cellStyle name="Uwaga 3" xfId="17362" hidden="1"/>
    <cellStyle name="Uwaga 3" xfId="17365" hidden="1"/>
    <cellStyle name="Uwaga 3" xfId="17369" hidden="1"/>
    <cellStyle name="Uwaga 3" xfId="17372" hidden="1"/>
    <cellStyle name="Uwaga 3" xfId="17374" hidden="1"/>
    <cellStyle name="Uwaga 3" xfId="17377" hidden="1"/>
    <cellStyle name="Uwaga 3" xfId="17380" hidden="1"/>
    <cellStyle name="Uwaga 3" xfId="17383" hidden="1"/>
    <cellStyle name="Uwaga 3" xfId="17384" hidden="1"/>
    <cellStyle name="Uwaga 3" xfId="17385" hidden="1"/>
    <cellStyle name="Uwaga 3" xfId="17387" hidden="1"/>
    <cellStyle name="Uwaga 3" xfId="17393" hidden="1"/>
    <cellStyle name="Uwaga 3" xfId="17394" hidden="1"/>
    <cellStyle name="Uwaga 3" xfId="17396" hidden="1"/>
    <cellStyle name="Uwaga 3" xfId="17402" hidden="1"/>
    <cellStyle name="Uwaga 3" xfId="17404" hidden="1"/>
    <cellStyle name="Uwaga 3" xfId="17407" hidden="1"/>
    <cellStyle name="Uwaga 3" xfId="17411" hidden="1"/>
    <cellStyle name="Uwaga 3" xfId="17412" hidden="1"/>
    <cellStyle name="Uwaga 3" xfId="17414" hidden="1"/>
    <cellStyle name="Uwaga 3" xfId="17420" hidden="1"/>
    <cellStyle name="Uwaga 3" xfId="17421" hidden="1"/>
    <cellStyle name="Uwaga 3" xfId="17422" hidden="1"/>
    <cellStyle name="Uwaga 3" xfId="17430" hidden="1"/>
    <cellStyle name="Uwaga 3" xfId="17433" hidden="1"/>
    <cellStyle name="Uwaga 3" xfId="17436" hidden="1"/>
    <cellStyle name="Uwaga 3" xfId="17439" hidden="1"/>
    <cellStyle name="Uwaga 3" xfId="17442" hidden="1"/>
    <cellStyle name="Uwaga 3" xfId="17445" hidden="1"/>
    <cellStyle name="Uwaga 3" xfId="17448" hidden="1"/>
    <cellStyle name="Uwaga 3" xfId="17451" hidden="1"/>
    <cellStyle name="Uwaga 3" xfId="17454" hidden="1"/>
    <cellStyle name="Uwaga 3" xfId="17456" hidden="1"/>
    <cellStyle name="Uwaga 3" xfId="17457" hidden="1"/>
    <cellStyle name="Uwaga 3" xfId="17459" hidden="1"/>
    <cellStyle name="Uwaga 3" xfId="17466" hidden="1"/>
    <cellStyle name="Uwaga 3" xfId="17469" hidden="1"/>
    <cellStyle name="Uwaga 3" xfId="17472" hidden="1"/>
    <cellStyle name="Uwaga 3" xfId="17475" hidden="1"/>
    <cellStyle name="Uwaga 3" xfId="17478" hidden="1"/>
    <cellStyle name="Uwaga 3" xfId="17481" hidden="1"/>
    <cellStyle name="Uwaga 3" xfId="17484" hidden="1"/>
    <cellStyle name="Uwaga 3" xfId="17486" hidden="1"/>
    <cellStyle name="Uwaga 3" xfId="17489" hidden="1"/>
    <cellStyle name="Uwaga 3" xfId="17492" hidden="1"/>
    <cellStyle name="Uwaga 3" xfId="17493" hidden="1"/>
    <cellStyle name="Uwaga 3" xfId="17494" hidden="1"/>
    <cellStyle name="Uwaga 3" xfId="17501" hidden="1"/>
    <cellStyle name="Uwaga 3" xfId="17502" hidden="1"/>
    <cellStyle name="Uwaga 3" xfId="17504" hidden="1"/>
    <cellStyle name="Uwaga 3" xfId="17510" hidden="1"/>
    <cellStyle name="Uwaga 3" xfId="17511" hidden="1"/>
    <cellStyle name="Uwaga 3" xfId="17513" hidden="1"/>
    <cellStyle name="Uwaga 3" xfId="17519" hidden="1"/>
    <cellStyle name="Uwaga 3" xfId="17520" hidden="1"/>
    <cellStyle name="Uwaga 3" xfId="17522" hidden="1"/>
    <cellStyle name="Uwaga 3" xfId="17528" hidden="1"/>
    <cellStyle name="Uwaga 3" xfId="17529" hidden="1"/>
    <cellStyle name="Uwaga 3" xfId="17530" hidden="1"/>
    <cellStyle name="Uwaga 3" xfId="17538" hidden="1"/>
    <cellStyle name="Uwaga 3" xfId="17540" hidden="1"/>
    <cellStyle name="Uwaga 3" xfId="17543" hidden="1"/>
    <cellStyle name="Uwaga 3" xfId="17547" hidden="1"/>
    <cellStyle name="Uwaga 3" xfId="17550" hidden="1"/>
    <cellStyle name="Uwaga 3" xfId="17553" hidden="1"/>
    <cellStyle name="Uwaga 3" xfId="17556" hidden="1"/>
    <cellStyle name="Uwaga 3" xfId="17558" hidden="1"/>
    <cellStyle name="Uwaga 3" xfId="17561" hidden="1"/>
    <cellStyle name="Uwaga 3" xfId="17564" hidden="1"/>
    <cellStyle name="Uwaga 3" xfId="17565" hidden="1"/>
    <cellStyle name="Uwaga 3" xfId="17566" hidden="1"/>
    <cellStyle name="Uwaga 3" xfId="17573" hidden="1"/>
    <cellStyle name="Uwaga 3" xfId="17575" hidden="1"/>
    <cellStyle name="Uwaga 3" xfId="17577" hidden="1"/>
    <cellStyle name="Uwaga 3" xfId="17582" hidden="1"/>
    <cellStyle name="Uwaga 3" xfId="17584" hidden="1"/>
    <cellStyle name="Uwaga 3" xfId="17586" hidden="1"/>
    <cellStyle name="Uwaga 3" xfId="17591" hidden="1"/>
    <cellStyle name="Uwaga 3" xfId="17593" hidden="1"/>
    <cellStyle name="Uwaga 3" xfId="17595" hidden="1"/>
    <cellStyle name="Uwaga 3" xfId="17600" hidden="1"/>
    <cellStyle name="Uwaga 3" xfId="17601" hidden="1"/>
    <cellStyle name="Uwaga 3" xfId="17602" hidden="1"/>
    <cellStyle name="Uwaga 3" xfId="17609" hidden="1"/>
    <cellStyle name="Uwaga 3" xfId="17611" hidden="1"/>
    <cellStyle name="Uwaga 3" xfId="17613" hidden="1"/>
    <cellStyle name="Uwaga 3" xfId="17618" hidden="1"/>
    <cellStyle name="Uwaga 3" xfId="17620" hidden="1"/>
    <cellStyle name="Uwaga 3" xfId="17622" hidden="1"/>
    <cellStyle name="Uwaga 3" xfId="17627" hidden="1"/>
    <cellStyle name="Uwaga 3" xfId="17629" hidden="1"/>
    <cellStyle name="Uwaga 3" xfId="17630" hidden="1"/>
    <cellStyle name="Uwaga 3" xfId="17636" hidden="1"/>
    <cellStyle name="Uwaga 3" xfId="17637" hidden="1"/>
    <cellStyle name="Uwaga 3" xfId="17638" hidden="1"/>
    <cellStyle name="Uwaga 3" xfId="17645" hidden="1"/>
    <cellStyle name="Uwaga 3" xfId="17647" hidden="1"/>
    <cellStyle name="Uwaga 3" xfId="17649" hidden="1"/>
    <cellStyle name="Uwaga 3" xfId="17654" hidden="1"/>
    <cellStyle name="Uwaga 3" xfId="17656" hidden="1"/>
    <cellStyle name="Uwaga 3" xfId="17658" hidden="1"/>
    <cellStyle name="Uwaga 3" xfId="17663" hidden="1"/>
    <cellStyle name="Uwaga 3" xfId="17665" hidden="1"/>
    <cellStyle name="Uwaga 3" xfId="17667" hidden="1"/>
    <cellStyle name="Uwaga 3" xfId="17672" hidden="1"/>
    <cellStyle name="Uwaga 3" xfId="17673" hidden="1"/>
    <cellStyle name="Uwaga 3" xfId="17675" hidden="1"/>
    <cellStyle name="Uwaga 3" xfId="17681" hidden="1"/>
    <cellStyle name="Uwaga 3" xfId="17682" hidden="1"/>
    <cellStyle name="Uwaga 3" xfId="17683" hidden="1"/>
    <cellStyle name="Uwaga 3" xfId="17690" hidden="1"/>
    <cellStyle name="Uwaga 3" xfId="17691" hidden="1"/>
    <cellStyle name="Uwaga 3" xfId="17692" hidden="1"/>
    <cellStyle name="Uwaga 3" xfId="17699" hidden="1"/>
    <cellStyle name="Uwaga 3" xfId="17700" hidden="1"/>
    <cellStyle name="Uwaga 3" xfId="17701" hidden="1"/>
    <cellStyle name="Uwaga 3" xfId="17708" hidden="1"/>
    <cellStyle name="Uwaga 3" xfId="17709" hidden="1"/>
    <cellStyle name="Uwaga 3" xfId="17710" hidden="1"/>
    <cellStyle name="Uwaga 3" xfId="17717" hidden="1"/>
    <cellStyle name="Uwaga 3" xfId="17718" hidden="1"/>
    <cellStyle name="Uwaga 3" xfId="17719" hidden="1"/>
    <cellStyle name="Uwaga 3" xfId="17769" hidden="1"/>
    <cellStyle name="Uwaga 3" xfId="17770" hidden="1"/>
    <cellStyle name="Uwaga 3" xfId="17772" hidden="1"/>
    <cellStyle name="Uwaga 3" xfId="17784" hidden="1"/>
    <cellStyle name="Uwaga 3" xfId="17785" hidden="1"/>
    <cellStyle name="Uwaga 3" xfId="17790" hidden="1"/>
    <cellStyle name="Uwaga 3" xfId="17799" hidden="1"/>
    <cellStyle name="Uwaga 3" xfId="17800" hidden="1"/>
    <cellStyle name="Uwaga 3" xfId="17805" hidden="1"/>
    <cellStyle name="Uwaga 3" xfId="17814" hidden="1"/>
    <cellStyle name="Uwaga 3" xfId="17815" hidden="1"/>
    <cellStyle name="Uwaga 3" xfId="17816" hidden="1"/>
    <cellStyle name="Uwaga 3" xfId="17829" hidden="1"/>
    <cellStyle name="Uwaga 3" xfId="17834" hidden="1"/>
    <cellStyle name="Uwaga 3" xfId="17839" hidden="1"/>
    <cellStyle name="Uwaga 3" xfId="17849" hidden="1"/>
    <cellStyle name="Uwaga 3" xfId="17854" hidden="1"/>
    <cellStyle name="Uwaga 3" xfId="17858" hidden="1"/>
    <cellStyle name="Uwaga 3" xfId="17865" hidden="1"/>
    <cellStyle name="Uwaga 3" xfId="17870" hidden="1"/>
    <cellStyle name="Uwaga 3" xfId="17873" hidden="1"/>
    <cellStyle name="Uwaga 3" xfId="17879" hidden="1"/>
    <cellStyle name="Uwaga 3" xfId="17884" hidden="1"/>
    <cellStyle name="Uwaga 3" xfId="17888" hidden="1"/>
    <cellStyle name="Uwaga 3" xfId="17889" hidden="1"/>
    <cellStyle name="Uwaga 3" xfId="17890" hidden="1"/>
    <cellStyle name="Uwaga 3" xfId="17894" hidden="1"/>
    <cellStyle name="Uwaga 3" xfId="17906" hidden="1"/>
    <cellStyle name="Uwaga 3" xfId="17911" hidden="1"/>
    <cellStyle name="Uwaga 3" xfId="17916" hidden="1"/>
    <cellStyle name="Uwaga 3" xfId="17921" hidden="1"/>
    <cellStyle name="Uwaga 3" xfId="17926" hidden="1"/>
    <cellStyle name="Uwaga 3" xfId="17931" hidden="1"/>
    <cellStyle name="Uwaga 3" xfId="17935" hidden="1"/>
    <cellStyle name="Uwaga 3" xfId="17939" hidden="1"/>
    <cellStyle name="Uwaga 3" xfId="17944" hidden="1"/>
    <cellStyle name="Uwaga 3" xfId="17949" hidden="1"/>
    <cellStyle name="Uwaga 3" xfId="17950" hidden="1"/>
    <cellStyle name="Uwaga 3" xfId="17952" hidden="1"/>
    <cellStyle name="Uwaga 3" xfId="17965" hidden="1"/>
    <cellStyle name="Uwaga 3" xfId="17969" hidden="1"/>
    <cellStyle name="Uwaga 3" xfId="17974" hidden="1"/>
    <cellStyle name="Uwaga 3" xfId="17981" hidden="1"/>
    <cellStyle name="Uwaga 3" xfId="17985" hidden="1"/>
    <cellStyle name="Uwaga 3" xfId="17990" hidden="1"/>
    <cellStyle name="Uwaga 3" xfId="17995" hidden="1"/>
    <cellStyle name="Uwaga 3" xfId="17998" hidden="1"/>
    <cellStyle name="Uwaga 3" xfId="18003" hidden="1"/>
    <cellStyle name="Uwaga 3" xfId="18009" hidden="1"/>
    <cellStyle name="Uwaga 3" xfId="18010" hidden="1"/>
    <cellStyle name="Uwaga 3" xfId="18013" hidden="1"/>
    <cellStyle name="Uwaga 3" xfId="18026" hidden="1"/>
    <cellStyle name="Uwaga 3" xfId="18030" hidden="1"/>
    <cellStyle name="Uwaga 3" xfId="18035" hidden="1"/>
    <cellStyle name="Uwaga 3" xfId="18042" hidden="1"/>
    <cellStyle name="Uwaga 3" xfId="18047" hidden="1"/>
    <cellStyle name="Uwaga 3" xfId="18051" hidden="1"/>
    <cellStyle name="Uwaga 3" xfId="18056" hidden="1"/>
    <cellStyle name="Uwaga 3" xfId="18060" hidden="1"/>
    <cellStyle name="Uwaga 3" xfId="18065" hidden="1"/>
    <cellStyle name="Uwaga 3" xfId="18069" hidden="1"/>
    <cellStyle name="Uwaga 3" xfId="18070" hidden="1"/>
    <cellStyle name="Uwaga 3" xfId="18072" hidden="1"/>
    <cellStyle name="Uwaga 3" xfId="18084" hidden="1"/>
    <cellStyle name="Uwaga 3" xfId="18085" hidden="1"/>
    <cellStyle name="Uwaga 3" xfId="18087" hidden="1"/>
    <cellStyle name="Uwaga 3" xfId="18099" hidden="1"/>
    <cellStyle name="Uwaga 3" xfId="18101" hidden="1"/>
    <cellStyle name="Uwaga 3" xfId="18104" hidden="1"/>
    <cellStyle name="Uwaga 3" xfId="18114" hidden="1"/>
    <cellStyle name="Uwaga 3" xfId="18115" hidden="1"/>
    <cellStyle name="Uwaga 3" xfId="18117" hidden="1"/>
    <cellStyle name="Uwaga 3" xfId="18129" hidden="1"/>
    <cellStyle name="Uwaga 3" xfId="18130" hidden="1"/>
    <cellStyle name="Uwaga 3" xfId="18131" hidden="1"/>
    <cellStyle name="Uwaga 3" xfId="18145" hidden="1"/>
    <cellStyle name="Uwaga 3" xfId="18148" hidden="1"/>
    <cellStyle name="Uwaga 3" xfId="18152" hidden="1"/>
    <cellStyle name="Uwaga 3" xfId="18160" hidden="1"/>
    <cellStyle name="Uwaga 3" xfId="18163" hidden="1"/>
    <cellStyle name="Uwaga 3" xfId="18167" hidden="1"/>
    <cellStyle name="Uwaga 3" xfId="18175" hidden="1"/>
    <cellStyle name="Uwaga 3" xfId="18178" hidden="1"/>
    <cellStyle name="Uwaga 3" xfId="18182" hidden="1"/>
    <cellStyle name="Uwaga 3" xfId="18189" hidden="1"/>
    <cellStyle name="Uwaga 3" xfId="18190" hidden="1"/>
    <cellStyle name="Uwaga 3" xfId="18192" hidden="1"/>
    <cellStyle name="Uwaga 3" xfId="18205" hidden="1"/>
    <cellStyle name="Uwaga 3" xfId="18208" hidden="1"/>
    <cellStyle name="Uwaga 3" xfId="18211" hidden="1"/>
    <cellStyle name="Uwaga 3" xfId="18220" hidden="1"/>
    <cellStyle name="Uwaga 3" xfId="18223" hidden="1"/>
    <cellStyle name="Uwaga 3" xfId="18227" hidden="1"/>
    <cellStyle name="Uwaga 3" xfId="18235" hidden="1"/>
    <cellStyle name="Uwaga 3" xfId="18237" hidden="1"/>
    <cellStyle name="Uwaga 3" xfId="18240" hidden="1"/>
    <cellStyle name="Uwaga 3" xfId="18249" hidden="1"/>
    <cellStyle name="Uwaga 3" xfId="18250" hidden="1"/>
    <cellStyle name="Uwaga 3" xfId="18251" hidden="1"/>
    <cellStyle name="Uwaga 3" xfId="18264" hidden="1"/>
    <cellStyle name="Uwaga 3" xfId="18265" hidden="1"/>
    <cellStyle name="Uwaga 3" xfId="18267" hidden="1"/>
    <cellStyle name="Uwaga 3" xfId="18279" hidden="1"/>
    <cellStyle name="Uwaga 3" xfId="18280" hidden="1"/>
    <cellStyle name="Uwaga 3" xfId="18282" hidden="1"/>
    <cellStyle name="Uwaga 3" xfId="18294" hidden="1"/>
    <cellStyle name="Uwaga 3" xfId="18295" hidden="1"/>
    <cellStyle name="Uwaga 3" xfId="18297" hidden="1"/>
    <cellStyle name="Uwaga 3" xfId="18309" hidden="1"/>
    <cellStyle name="Uwaga 3" xfId="18310" hidden="1"/>
    <cellStyle name="Uwaga 3" xfId="18311" hidden="1"/>
    <cellStyle name="Uwaga 3" xfId="18325" hidden="1"/>
    <cellStyle name="Uwaga 3" xfId="18327" hidden="1"/>
    <cellStyle name="Uwaga 3" xfId="18330" hidden="1"/>
    <cellStyle name="Uwaga 3" xfId="18340" hidden="1"/>
    <cellStyle name="Uwaga 3" xfId="18343" hidden="1"/>
    <cellStyle name="Uwaga 3" xfId="18346" hidden="1"/>
    <cellStyle name="Uwaga 3" xfId="18355" hidden="1"/>
    <cellStyle name="Uwaga 3" xfId="18357" hidden="1"/>
    <cellStyle name="Uwaga 3" xfId="18360" hidden="1"/>
    <cellStyle name="Uwaga 3" xfId="18369" hidden="1"/>
    <cellStyle name="Uwaga 3" xfId="18370" hidden="1"/>
    <cellStyle name="Uwaga 3" xfId="18371" hidden="1"/>
    <cellStyle name="Uwaga 3" xfId="18384" hidden="1"/>
    <cellStyle name="Uwaga 3" xfId="18386" hidden="1"/>
    <cellStyle name="Uwaga 3" xfId="18388" hidden="1"/>
    <cellStyle name="Uwaga 3" xfId="18399" hidden="1"/>
    <cellStyle name="Uwaga 3" xfId="18401" hidden="1"/>
    <cellStyle name="Uwaga 3" xfId="18403" hidden="1"/>
    <cellStyle name="Uwaga 3" xfId="18414" hidden="1"/>
    <cellStyle name="Uwaga 3" xfId="18416" hidden="1"/>
    <cellStyle name="Uwaga 3" xfId="18418" hidden="1"/>
    <cellStyle name="Uwaga 3" xfId="18429" hidden="1"/>
    <cellStyle name="Uwaga 3" xfId="18430" hidden="1"/>
    <cellStyle name="Uwaga 3" xfId="18431" hidden="1"/>
    <cellStyle name="Uwaga 3" xfId="18444" hidden="1"/>
    <cellStyle name="Uwaga 3" xfId="18446" hidden="1"/>
    <cellStyle name="Uwaga 3" xfId="18448" hidden="1"/>
    <cellStyle name="Uwaga 3" xfId="18459" hidden="1"/>
    <cellStyle name="Uwaga 3" xfId="18461" hidden="1"/>
    <cellStyle name="Uwaga 3" xfId="18463" hidden="1"/>
    <cellStyle name="Uwaga 3" xfId="18474" hidden="1"/>
    <cellStyle name="Uwaga 3" xfId="18476" hidden="1"/>
    <cellStyle name="Uwaga 3" xfId="18477" hidden="1"/>
    <cellStyle name="Uwaga 3" xfId="18489" hidden="1"/>
    <cellStyle name="Uwaga 3" xfId="18490" hidden="1"/>
    <cellStyle name="Uwaga 3" xfId="18491" hidden="1"/>
    <cellStyle name="Uwaga 3" xfId="18504" hidden="1"/>
    <cellStyle name="Uwaga 3" xfId="18506" hidden="1"/>
    <cellStyle name="Uwaga 3" xfId="18508" hidden="1"/>
    <cellStyle name="Uwaga 3" xfId="18519" hidden="1"/>
    <cellStyle name="Uwaga 3" xfId="18521" hidden="1"/>
    <cellStyle name="Uwaga 3" xfId="18523" hidden="1"/>
    <cellStyle name="Uwaga 3" xfId="18534" hidden="1"/>
    <cellStyle name="Uwaga 3" xfId="18536" hidden="1"/>
    <cellStyle name="Uwaga 3" xfId="18538" hidden="1"/>
    <cellStyle name="Uwaga 3" xfId="18549" hidden="1"/>
    <cellStyle name="Uwaga 3" xfId="18550" hidden="1"/>
    <cellStyle name="Uwaga 3" xfId="18552" hidden="1"/>
    <cellStyle name="Uwaga 3" xfId="18563" hidden="1"/>
    <cellStyle name="Uwaga 3" xfId="18565" hidden="1"/>
    <cellStyle name="Uwaga 3" xfId="18566" hidden="1"/>
    <cellStyle name="Uwaga 3" xfId="18575" hidden="1"/>
    <cellStyle name="Uwaga 3" xfId="18578" hidden="1"/>
    <cellStyle name="Uwaga 3" xfId="18580" hidden="1"/>
    <cellStyle name="Uwaga 3" xfId="18591" hidden="1"/>
    <cellStyle name="Uwaga 3" xfId="18593" hidden="1"/>
    <cellStyle name="Uwaga 3" xfId="18595" hidden="1"/>
    <cellStyle name="Uwaga 3" xfId="18607" hidden="1"/>
    <cellStyle name="Uwaga 3" xfId="18609" hidden="1"/>
    <cellStyle name="Uwaga 3" xfId="18611" hidden="1"/>
    <cellStyle name="Uwaga 3" xfId="18619" hidden="1"/>
    <cellStyle name="Uwaga 3" xfId="18621" hidden="1"/>
    <cellStyle name="Uwaga 3" xfId="18624" hidden="1"/>
    <cellStyle name="Uwaga 3" xfId="18614" hidden="1"/>
    <cellStyle name="Uwaga 3" xfId="18613" hidden="1"/>
    <cellStyle name="Uwaga 3" xfId="18612" hidden="1"/>
    <cellStyle name="Uwaga 3" xfId="18599" hidden="1"/>
    <cellStyle name="Uwaga 3" xfId="18598" hidden="1"/>
    <cellStyle name="Uwaga 3" xfId="18597" hidden="1"/>
    <cellStyle name="Uwaga 3" xfId="18584" hidden="1"/>
    <cellStyle name="Uwaga 3" xfId="18583" hidden="1"/>
    <cellStyle name="Uwaga 3" xfId="18582" hidden="1"/>
    <cellStyle name="Uwaga 3" xfId="18569" hidden="1"/>
    <cellStyle name="Uwaga 3" xfId="18568" hidden="1"/>
    <cellStyle name="Uwaga 3" xfId="18567" hidden="1"/>
    <cellStyle name="Uwaga 3" xfId="18554" hidden="1"/>
    <cellStyle name="Uwaga 3" xfId="18553" hidden="1"/>
    <cellStyle name="Uwaga 3" xfId="18551" hidden="1"/>
    <cellStyle name="Uwaga 3" xfId="18540" hidden="1"/>
    <cellStyle name="Uwaga 3" xfId="18537" hidden="1"/>
    <cellStyle name="Uwaga 3" xfId="18535" hidden="1"/>
    <cellStyle name="Uwaga 3" xfId="18525" hidden="1"/>
    <cellStyle name="Uwaga 3" xfId="18522" hidden="1"/>
    <cellStyle name="Uwaga 3" xfId="18520" hidden="1"/>
    <cellStyle name="Uwaga 3" xfId="18510" hidden="1"/>
    <cellStyle name="Uwaga 3" xfId="18507" hidden="1"/>
    <cellStyle name="Uwaga 3" xfId="18505" hidden="1"/>
    <cellStyle name="Uwaga 3" xfId="18495" hidden="1"/>
    <cellStyle name="Uwaga 3" xfId="18493" hidden="1"/>
    <cellStyle name="Uwaga 3" xfId="18492" hidden="1"/>
    <cellStyle name="Uwaga 3" xfId="18480" hidden="1"/>
    <cellStyle name="Uwaga 3" xfId="18478" hidden="1"/>
    <cellStyle name="Uwaga 3" xfId="18475" hidden="1"/>
    <cellStyle name="Uwaga 3" xfId="18465" hidden="1"/>
    <cellStyle name="Uwaga 3" xfId="18462" hidden="1"/>
    <cellStyle name="Uwaga 3" xfId="18460" hidden="1"/>
    <cellStyle name="Uwaga 3" xfId="18450" hidden="1"/>
    <cellStyle name="Uwaga 3" xfId="18447" hidden="1"/>
    <cellStyle name="Uwaga 3" xfId="18445" hidden="1"/>
    <cellStyle name="Uwaga 3" xfId="18435" hidden="1"/>
    <cellStyle name="Uwaga 3" xfId="18433" hidden="1"/>
    <cellStyle name="Uwaga 3" xfId="18432" hidden="1"/>
    <cellStyle name="Uwaga 3" xfId="18420" hidden="1"/>
    <cellStyle name="Uwaga 3" xfId="18417" hidden="1"/>
    <cellStyle name="Uwaga 3" xfId="18415" hidden="1"/>
    <cellStyle name="Uwaga 3" xfId="18405" hidden="1"/>
    <cellStyle name="Uwaga 3" xfId="18402" hidden="1"/>
    <cellStyle name="Uwaga 3" xfId="18400" hidden="1"/>
    <cellStyle name="Uwaga 3" xfId="18390" hidden="1"/>
    <cellStyle name="Uwaga 3" xfId="18387" hidden="1"/>
    <cellStyle name="Uwaga 3" xfId="18385" hidden="1"/>
    <cellStyle name="Uwaga 3" xfId="18375" hidden="1"/>
    <cellStyle name="Uwaga 3" xfId="18373" hidden="1"/>
    <cellStyle name="Uwaga 3" xfId="18372" hidden="1"/>
    <cellStyle name="Uwaga 3" xfId="18359" hidden="1"/>
    <cellStyle name="Uwaga 3" xfId="18356" hidden="1"/>
    <cellStyle name="Uwaga 3" xfId="18354" hidden="1"/>
    <cellStyle name="Uwaga 3" xfId="18344" hidden="1"/>
    <cellStyle name="Uwaga 3" xfId="18341" hidden="1"/>
    <cellStyle name="Uwaga 3" xfId="18339" hidden="1"/>
    <cellStyle name="Uwaga 3" xfId="18329" hidden="1"/>
    <cellStyle name="Uwaga 3" xfId="18326" hidden="1"/>
    <cellStyle name="Uwaga 3" xfId="18324" hidden="1"/>
    <cellStyle name="Uwaga 3" xfId="18315" hidden="1"/>
    <cellStyle name="Uwaga 3" xfId="18313" hidden="1"/>
    <cellStyle name="Uwaga 3" xfId="18312" hidden="1"/>
    <cellStyle name="Uwaga 3" xfId="18300" hidden="1"/>
    <cellStyle name="Uwaga 3" xfId="18298" hidden="1"/>
    <cellStyle name="Uwaga 3" xfId="18296" hidden="1"/>
    <cellStyle name="Uwaga 3" xfId="18285" hidden="1"/>
    <cellStyle name="Uwaga 3" xfId="18283" hidden="1"/>
    <cellStyle name="Uwaga 3" xfId="18281" hidden="1"/>
    <cellStyle name="Uwaga 3" xfId="18270" hidden="1"/>
    <cellStyle name="Uwaga 3" xfId="18268" hidden="1"/>
    <cellStyle name="Uwaga 3" xfId="18266" hidden="1"/>
    <cellStyle name="Uwaga 3" xfId="18255" hidden="1"/>
    <cellStyle name="Uwaga 3" xfId="18253" hidden="1"/>
    <cellStyle name="Uwaga 3" xfId="18252" hidden="1"/>
    <cellStyle name="Uwaga 3" xfId="18239" hidden="1"/>
    <cellStyle name="Uwaga 3" xfId="18236" hidden="1"/>
    <cellStyle name="Uwaga 3" xfId="18234" hidden="1"/>
    <cellStyle name="Uwaga 3" xfId="18224" hidden="1"/>
    <cellStyle name="Uwaga 3" xfId="18221" hidden="1"/>
    <cellStyle name="Uwaga 3" xfId="18219" hidden="1"/>
    <cellStyle name="Uwaga 3" xfId="18209" hidden="1"/>
    <cellStyle name="Uwaga 3" xfId="18206" hidden="1"/>
    <cellStyle name="Uwaga 3" xfId="18204" hidden="1"/>
    <cellStyle name="Uwaga 3" xfId="18195" hidden="1"/>
    <cellStyle name="Uwaga 3" xfId="18193" hidden="1"/>
    <cellStyle name="Uwaga 3" xfId="18191" hidden="1"/>
    <cellStyle name="Uwaga 3" xfId="18179" hidden="1"/>
    <cellStyle name="Uwaga 3" xfId="18176" hidden="1"/>
    <cellStyle name="Uwaga 3" xfId="18174" hidden="1"/>
    <cellStyle name="Uwaga 3" xfId="18164" hidden="1"/>
    <cellStyle name="Uwaga 3" xfId="18161" hidden="1"/>
    <cellStyle name="Uwaga 3" xfId="18159" hidden="1"/>
    <cellStyle name="Uwaga 3" xfId="18149" hidden="1"/>
    <cellStyle name="Uwaga 3" xfId="18146" hidden="1"/>
    <cellStyle name="Uwaga 3" xfId="18144" hidden="1"/>
    <cellStyle name="Uwaga 3" xfId="18137" hidden="1"/>
    <cellStyle name="Uwaga 3" xfId="18134" hidden="1"/>
    <cellStyle name="Uwaga 3" xfId="18132" hidden="1"/>
    <cellStyle name="Uwaga 3" xfId="18122" hidden="1"/>
    <cellStyle name="Uwaga 3" xfId="18119" hidden="1"/>
    <cellStyle name="Uwaga 3" xfId="18116" hidden="1"/>
    <cellStyle name="Uwaga 3" xfId="18107" hidden="1"/>
    <cellStyle name="Uwaga 3" xfId="18103" hidden="1"/>
    <cellStyle name="Uwaga 3" xfId="18100" hidden="1"/>
    <cellStyle name="Uwaga 3" xfId="18092" hidden="1"/>
    <cellStyle name="Uwaga 3" xfId="18089" hidden="1"/>
    <cellStyle name="Uwaga 3" xfId="18086" hidden="1"/>
    <cellStyle name="Uwaga 3" xfId="18077" hidden="1"/>
    <cellStyle name="Uwaga 3" xfId="18074" hidden="1"/>
    <cellStyle name="Uwaga 3" xfId="18071" hidden="1"/>
    <cellStyle name="Uwaga 3" xfId="18061" hidden="1"/>
    <cellStyle name="Uwaga 3" xfId="18057" hidden="1"/>
    <cellStyle name="Uwaga 3" xfId="18054" hidden="1"/>
    <cellStyle name="Uwaga 3" xfId="18045" hidden="1"/>
    <cellStyle name="Uwaga 3" xfId="18041" hidden="1"/>
    <cellStyle name="Uwaga 3" xfId="18039" hidden="1"/>
    <cellStyle name="Uwaga 3" xfId="18031" hidden="1"/>
    <cellStyle name="Uwaga 3" xfId="18027" hidden="1"/>
    <cellStyle name="Uwaga 3" xfId="18024" hidden="1"/>
    <cellStyle name="Uwaga 3" xfId="18017" hidden="1"/>
    <cellStyle name="Uwaga 3" xfId="18014" hidden="1"/>
    <cellStyle name="Uwaga 3" xfId="18011" hidden="1"/>
    <cellStyle name="Uwaga 3" xfId="18002" hidden="1"/>
    <cellStyle name="Uwaga 3" xfId="17997" hidden="1"/>
    <cellStyle name="Uwaga 3" xfId="17994" hidden="1"/>
    <cellStyle name="Uwaga 3" xfId="17987" hidden="1"/>
    <cellStyle name="Uwaga 3" xfId="17982" hidden="1"/>
    <cellStyle name="Uwaga 3" xfId="17979" hidden="1"/>
    <cellStyle name="Uwaga 3" xfId="17972" hidden="1"/>
    <cellStyle name="Uwaga 3" xfId="17967" hidden="1"/>
    <cellStyle name="Uwaga 3" xfId="17964" hidden="1"/>
    <cellStyle name="Uwaga 3" xfId="17958" hidden="1"/>
    <cellStyle name="Uwaga 3" xfId="17954" hidden="1"/>
    <cellStyle name="Uwaga 3" xfId="17951" hidden="1"/>
    <cellStyle name="Uwaga 3" xfId="17943" hidden="1"/>
    <cellStyle name="Uwaga 3" xfId="17938" hidden="1"/>
    <cellStyle name="Uwaga 3" xfId="17934" hidden="1"/>
    <cellStyle name="Uwaga 3" xfId="17928" hidden="1"/>
    <cellStyle name="Uwaga 3" xfId="17923" hidden="1"/>
    <cellStyle name="Uwaga 3" xfId="17919" hidden="1"/>
    <cellStyle name="Uwaga 3" xfId="17913" hidden="1"/>
    <cellStyle name="Uwaga 3" xfId="17908" hidden="1"/>
    <cellStyle name="Uwaga 3" xfId="17904" hidden="1"/>
    <cellStyle name="Uwaga 3" xfId="17899" hidden="1"/>
    <cellStyle name="Uwaga 3" xfId="17895" hidden="1"/>
    <cellStyle name="Uwaga 3" xfId="17891" hidden="1"/>
    <cellStyle name="Uwaga 3" xfId="17883" hidden="1"/>
    <cellStyle name="Uwaga 3" xfId="17878" hidden="1"/>
    <cellStyle name="Uwaga 3" xfId="17874" hidden="1"/>
    <cellStyle name="Uwaga 3" xfId="17868" hidden="1"/>
    <cellStyle name="Uwaga 3" xfId="17863" hidden="1"/>
    <cellStyle name="Uwaga 3" xfId="17859" hidden="1"/>
    <cellStyle name="Uwaga 3" xfId="17853" hidden="1"/>
    <cellStyle name="Uwaga 3" xfId="17848" hidden="1"/>
    <cellStyle name="Uwaga 3" xfId="17844" hidden="1"/>
    <cellStyle name="Uwaga 3" xfId="17840" hidden="1"/>
    <cellStyle name="Uwaga 3" xfId="17835" hidden="1"/>
    <cellStyle name="Uwaga 3" xfId="17830" hidden="1"/>
    <cellStyle name="Uwaga 3" xfId="17825" hidden="1"/>
    <cellStyle name="Uwaga 3" xfId="17821" hidden="1"/>
    <cellStyle name="Uwaga 3" xfId="17817" hidden="1"/>
    <cellStyle name="Uwaga 3" xfId="17810" hidden="1"/>
    <cellStyle name="Uwaga 3" xfId="17806" hidden="1"/>
    <cellStyle name="Uwaga 3" xfId="17801" hidden="1"/>
    <cellStyle name="Uwaga 3" xfId="17795" hidden="1"/>
    <cellStyle name="Uwaga 3" xfId="17791" hidden="1"/>
    <cellStyle name="Uwaga 3" xfId="17786" hidden="1"/>
    <cellStyle name="Uwaga 3" xfId="17780" hidden="1"/>
    <cellStyle name="Uwaga 3" xfId="17776" hidden="1"/>
    <cellStyle name="Uwaga 3" xfId="17771" hidden="1"/>
    <cellStyle name="Uwaga 3" xfId="17765" hidden="1"/>
    <cellStyle name="Uwaga 3" xfId="17761" hidden="1"/>
    <cellStyle name="Uwaga 3" xfId="17757" hidden="1"/>
    <cellStyle name="Uwaga 3" xfId="18617" hidden="1"/>
    <cellStyle name="Uwaga 3" xfId="18616" hidden="1"/>
    <cellStyle name="Uwaga 3" xfId="18615" hidden="1"/>
    <cellStyle name="Uwaga 3" xfId="18602" hidden="1"/>
    <cellStyle name="Uwaga 3" xfId="18601" hidden="1"/>
    <cellStyle name="Uwaga 3" xfId="18600" hidden="1"/>
    <cellStyle name="Uwaga 3" xfId="18587" hidden="1"/>
    <cellStyle name="Uwaga 3" xfId="18586" hidden="1"/>
    <cellStyle name="Uwaga 3" xfId="18585" hidden="1"/>
    <cellStyle name="Uwaga 3" xfId="18572" hidden="1"/>
    <cellStyle name="Uwaga 3" xfId="18571" hidden="1"/>
    <cellStyle name="Uwaga 3" xfId="18570" hidden="1"/>
    <cellStyle name="Uwaga 3" xfId="18557" hidden="1"/>
    <cellStyle name="Uwaga 3" xfId="18556" hidden="1"/>
    <cellStyle name="Uwaga 3" xfId="18555" hidden="1"/>
    <cellStyle name="Uwaga 3" xfId="18543" hidden="1"/>
    <cellStyle name="Uwaga 3" xfId="18541" hidden="1"/>
    <cellStyle name="Uwaga 3" xfId="18539" hidden="1"/>
    <cellStyle name="Uwaga 3" xfId="18528" hidden="1"/>
    <cellStyle name="Uwaga 3" xfId="18526" hidden="1"/>
    <cellStyle name="Uwaga 3" xfId="18524" hidden="1"/>
    <cellStyle name="Uwaga 3" xfId="18513" hidden="1"/>
    <cellStyle name="Uwaga 3" xfId="18511" hidden="1"/>
    <cellStyle name="Uwaga 3" xfId="18509" hidden="1"/>
    <cellStyle name="Uwaga 3" xfId="18498" hidden="1"/>
    <cellStyle name="Uwaga 3" xfId="18496" hidden="1"/>
    <cellStyle name="Uwaga 3" xfId="18494" hidden="1"/>
    <cellStyle name="Uwaga 3" xfId="18483" hidden="1"/>
    <cellStyle name="Uwaga 3" xfId="18481" hidden="1"/>
    <cellStyle name="Uwaga 3" xfId="18479" hidden="1"/>
    <cellStyle name="Uwaga 3" xfId="18468" hidden="1"/>
    <cellStyle name="Uwaga 3" xfId="18466" hidden="1"/>
    <cellStyle name="Uwaga 3" xfId="18464" hidden="1"/>
    <cellStyle name="Uwaga 3" xfId="18453" hidden="1"/>
    <cellStyle name="Uwaga 3" xfId="18451" hidden="1"/>
    <cellStyle name="Uwaga 3" xfId="18449" hidden="1"/>
    <cellStyle name="Uwaga 3" xfId="18438" hidden="1"/>
    <cellStyle name="Uwaga 3" xfId="18436" hidden="1"/>
    <cellStyle name="Uwaga 3" xfId="18434" hidden="1"/>
    <cellStyle name="Uwaga 3" xfId="18423" hidden="1"/>
    <cellStyle name="Uwaga 3" xfId="18421" hidden="1"/>
    <cellStyle name="Uwaga 3" xfId="18419" hidden="1"/>
    <cellStyle name="Uwaga 3" xfId="18408" hidden="1"/>
    <cellStyle name="Uwaga 3" xfId="18406" hidden="1"/>
    <cellStyle name="Uwaga 3" xfId="18404" hidden="1"/>
    <cellStyle name="Uwaga 3" xfId="18393" hidden="1"/>
    <cellStyle name="Uwaga 3" xfId="18391" hidden="1"/>
    <cellStyle name="Uwaga 3" xfId="18389" hidden="1"/>
    <cellStyle name="Uwaga 3" xfId="18378" hidden="1"/>
    <cellStyle name="Uwaga 3" xfId="18376" hidden="1"/>
    <cellStyle name="Uwaga 3" xfId="18374" hidden="1"/>
    <cellStyle name="Uwaga 3" xfId="18363" hidden="1"/>
    <cellStyle name="Uwaga 3" xfId="18361" hidden="1"/>
    <cellStyle name="Uwaga 3" xfId="18358" hidden="1"/>
    <cellStyle name="Uwaga 3" xfId="18348" hidden="1"/>
    <cellStyle name="Uwaga 3" xfId="18345" hidden="1"/>
    <cellStyle name="Uwaga 3" xfId="18342" hidden="1"/>
    <cellStyle name="Uwaga 3" xfId="18333" hidden="1"/>
    <cellStyle name="Uwaga 3" xfId="18331" hidden="1"/>
    <cellStyle name="Uwaga 3" xfId="18328" hidden="1"/>
    <cellStyle name="Uwaga 3" xfId="18318" hidden="1"/>
    <cellStyle name="Uwaga 3" xfId="18316" hidden="1"/>
    <cellStyle name="Uwaga 3" xfId="18314" hidden="1"/>
    <cellStyle name="Uwaga 3" xfId="18303" hidden="1"/>
    <cellStyle name="Uwaga 3" xfId="18301" hidden="1"/>
    <cellStyle name="Uwaga 3" xfId="18299" hidden="1"/>
    <cellStyle name="Uwaga 3" xfId="18288" hidden="1"/>
    <cellStyle name="Uwaga 3" xfId="18286" hidden="1"/>
    <cellStyle name="Uwaga 3" xfId="18284" hidden="1"/>
    <cellStyle name="Uwaga 3" xfId="18273" hidden="1"/>
    <cellStyle name="Uwaga 3" xfId="18271" hidden="1"/>
    <cellStyle name="Uwaga 3" xfId="18269" hidden="1"/>
    <cellStyle name="Uwaga 3" xfId="18258" hidden="1"/>
    <cellStyle name="Uwaga 3" xfId="18256" hidden="1"/>
    <cellStyle name="Uwaga 3" xfId="18254" hidden="1"/>
    <cellStyle name="Uwaga 3" xfId="18243" hidden="1"/>
    <cellStyle name="Uwaga 3" xfId="18241" hidden="1"/>
    <cellStyle name="Uwaga 3" xfId="18238" hidden="1"/>
    <cellStyle name="Uwaga 3" xfId="18228" hidden="1"/>
    <cellStyle name="Uwaga 3" xfId="18225" hidden="1"/>
    <cellStyle name="Uwaga 3" xfId="18222" hidden="1"/>
    <cellStyle name="Uwaga 3" xfId="18213" hidden="1"/>
    <cellStyle name="Uwaga 3" xfId="18210" hidden="1"/>
    <cellStyle name="Uwaga 3" xfId="18207" hidden="1"/>
    <cellStyle name="Uwaga 3" xfId="18198" hidden="1"/>
    <cellStyle name="Uwaga 3" xfId="18196" hidden="1"/>
    <cellStyle name="Uwaga 3" xfId="18194" hidden="1"/>
    <cellStyle name="Uwaga 3" xfId="18183" hidden="1"/>
    <cellStyle name="Uwaga 3" xfId="18180" hidden="1"/>
    <cellStyle name="Uwaga 3" xfId="18177" hidden="1"/>
    <cellStyle name="Uwaga 3" xfId="18168" hidden="1"/>
    <cellStyle name="Uwaga 3" xfId="18165" hidden="1"/>
    <cellStyle name="Uwaga 3" xfId="18162" hidden="1"/>
    <cellStyle name="Uwaga 3" xfId="18153" hidden="1"/>
    <cellStyle name="Uwaga 3" xfId="18150" hidden="1"/>
    <cellStyle name="Uwaga 3" xfId="18147" hidden="1"/>
    <cellStyle name="Uwaga 3" xfId="18140" hidden="1"/>
    <cellStyle name="Uwaga 3" xfId="18136" hidden="1"/>
    <cellStyle name="Uwaga 3" xfId="18133" hidden="1"/>
    <cellStyle name="Uwaga 3" xfId="18125" hidden="1"/>
    <cellStyle name="Uwaga 3" xfId="18121" hidden="1"/>
    <cellStyle name="Uwaga 3" xfId="18118" hidden="1"/>
    <cellStyle name="Uwaga 3" xfId="18110" hidden="1"/>
    <cellStyle name="Uwaga 3" xfId="18106" hidden="1"/>
    <cellStyle name="Uwaga 3" xfId="18102" hidden="1"/>
    <cellStyle name="Uwaga 3" xfId="18095" hidden="1"/>
    <cellStyle name="Uwaga 3" xfId="18091" hidden="1"/>
    <cellStyle name="Uwaga 3" xfId="18088" hidden="1"/>
    <cellStyle name="Uwaga 3" xfId="18080" hidden="1"/>
    <cellStyle name="Uwaga 3" xfId="18076" hidden="1"/>
    <cellStyle name="Uwaga 3" xfId="18073" hidden="1"/>
    <cellStyle name="Uwaga 3" xfId="18064" hidden="1"/>
    <cellStyle name="Uwaga 3" xfId="18059" hidden="1"/>
    <cellStyle name="Uwaga 3" xfId="18055" hidden="1"/>
    <cellStyle name="Uwaga 3" xfId="18049" hidden="1"/>
    <cellStyle name="Uwaga 3" xfId="18044" hidden="1"/>
    <cellStyle name="Uwaga 3" xfId="18040" hidden="1"/>
    <cellStyle name="Uwaga 3" xfId="18034" hidden="1"/>
    <cellStyle name="Uwaga 3" xfId="18029" hidden="1"/>
    <cellStyle name="Uwaga 3" xfId="18025" hidden="1"/>
    <cellStyle name="Uwaga 3" xfId="18020" hidden="1"/>
    <cellStyle name="Uwaga 3" xfId="18016" hidden="1"/>
    <cellStyle name="Uwaga 3" xfId="18012" hidden="1"/>
    <cellStyle name="Uwaga 3" xfId="18005" hidden="1"/>
    <cellStyle name="Uwaga 3" xfId="18000" hidden="1"/>
    <cellStyle name="Uwaga 3" xfId="17996" hidden="1"/>
    <cellStyle name="Uwaga 3" xfId="17989" hidden="1"/>
    <cellStyle name="Uwaga 3" xfId="17984" hidden="1"/>
    <cellStyle name="Uwaga 3" xfId="17980" hidden="1"/>
    <cellStyle name="Uwaga 3" xfId="17975" hidden="1"/>
    <cellStyle name="Uwaga 3" xfId="17970" hidden="1"/>
    <cellStyle name="Uwaga 3" xfId="17966" hidden="1"/>
    <cellStyle name="Uwaga 3" xfId="17960" hidden="1"/>
    <cellStyle name="Uwaga 3" xfId="17956" hidden="1"/>
    <cellStyle name="Uwaga 3" xfId="17953" hidden="1"/>
    <cellStyle name="Uwaga 3" xfId="17946" hidden="1"/>
    <cellStyle name="Uwaga 3" xfId="17941" hidden="1"/>
    <cellStyle name="Uwaga 3" xfId="17936" hidden="1"/>
    <cellStyle name="Uwaga 3" xfId="17930" hidden="1"/>
    <cellStyle name="Uwaga 3" xfId="17925" hidden="1"/>
    <cellStyle name="Uwaga 3" xfId="17920" hidden="1"/>
    <cellStyle name="Uwaga 3" xfId="17915" hidden="1"/>
    <cellStyle name="Uwaga 3" xfId="17910" hidden="1"/>
    <cellStyle name="Uwaga 3" xfId="17905" hidden="1"/>
    <cellStyle name="Uwaga 3" xfId="17901" hidden="1"/>
    <cellStyle name="Uwaga 3" xfId="17897" hidden="1"/>
    <cellStyle name="Uwaga 3" xfId="17892" hidden="1"/>
    <cellStyle name="Uwaga 3" xfId="17885" hidden="1"/>
    <cellStyle name="Uwaga 3" xfId="17880" hidden="1"/>
    <cellStyle name="Uwaga 3" xfId="17875" hidden="1"/>
    <cellStyle name="Uwaga 3" xfId="17869" hidden="1"/>
    <cellStyle name="Uwaga 3" xfId="17864" hidden="1"/>
    <cellStyle name="Uwaga 3" xfId="17860" hidden="1"/>
    <cellStyle name="Uwaga 3" xfId="17855" hidden="1"/>
    <cellStyle name="Uwaga 3" xfId="17850" hidden="1"/>
    <cellStyle name="Uwaga 3" xfId="17845" hidden="1"/>
    <cellStyle name="Uwaga 3" xfId="17841" hidden="1"/>
    <cellStyle name="Uwaga 3" xfId="17836" hidden="1"/>
    <cellStyle name="Uwaga 3" xfId="17831" hidden="1"/>
    <cellStyle name="Uwaga 3" xfId="17826" hidden="1"/>
    <cellStyle name="Uwaga 3" xfId="17822" hidden="1"/>
    <cellStyle name="Uwaga 3" xfId="17818" hidden="1"/>
    <cellStyle name="Uwaga 3" xfId="17811" hidden="1"/>
    <cellStyle name="Uwaga 3" xfId="17807" hidden="1"/>
    <cellStyle name="Uwaga 3" xfId="17802" hidden="1"/>
    <cellStyle name="Uwaga 3" xfId="17796" hidden="1"/>
    <cellStyle name="Uwaga 3" xfId="17792" hidden="1"/>
    <cellStyle name="Uwaga 3" xfId="17787" hidden="1"/>
    <cellStyle name="Uwaga 3" xfId="17781" hidden="1"/>
    <cellStyle name="Uwaga 3" xfId="17777" hidden="1"/>
    <cellStyle name="Uwaga 3" xfId="17773" hidden="1"/>
    <cellStyle name="Uwaga 3" xfId="17766" hidden="1"/>
    <cellStyle name="Uwaga 3" xfId="17762" hidden="1"/>
    <cellStyle name="Uwaga 3" xfId="17758" hidden="1"/>
    <cellStyle name="Uwaga 3" xfId="18622" hidden="1"/>
    <cellStyle name="Uwaga 3" xfId="18620" hidden="1"/>
    <cellStyle name="Uwaga 3" xfId="18618" hidden="1"/>
    <cellStyle name="Uwaga 3" xfId="18605" hidden="1"/>
    <cellStyle name="Uwaga 3" xfId="18604" hidden="1"/>
    <cellStyle name="Uwaga 3" xfId="18603" hidden="1"/>
    <cellStyle name="Uwaga 3" xfId="18590" hidden="1"/>
    <cellStyle name="Uwaga 3" xfId="18589" hidden="1"/>
    <cellStyle name="Uwaga 3" xfId="18588" hidden="1"/>
    <cellStyle name="Uwaga 3" xfId="18576" hidden="1"/>
    <cellStyle name="Uwaga 3" xfId="18574" hidden="1"/>
    <cellStyle name="Uwaga 3" xfId="18573" hidden="1"/>
    <cellStyle name="Uwaga 3" xfId="18560" hidden="1"/>
    <cellStyle name="Uwaga 3" xfId="18559" hidden="1"/>
    <cellStyle name="Uwaga 3" xfId="18558" hidden="1"/>
    <cellStyle name="Uwaga 3" xfId="18546" hidden="1"/>
    <cellStyle name="Uwaga 3" xfId="18544" hidden="1"/>
    <cellStyle name="Uwaga 3" xfId="18542" hidden="1"/>
    <cellStyle name="Uwaga 3" xfId="18531" hidden="1"/>
    <cellStyle name="Uwaga 3" xfId="18529" hidden="1"/>
    <cellStyle name="Uwaga 3" xfId="18527" hidden="1"/>
    <cellStyle name="Uwaga 3" xfId="18516" hidden="1"/>
    <cellStyle name="Uwaga 3" xfId="18514" hidden="1"/>
    <cellStyle name="Uwaga 3" xfId="18512" hidden="1"/>
    <cellStyle name="Uwaga 3" xfId="18501" hidden="1"/>
    <cellStyle name="Uwaga 3" xfId="18499" hidden="1"/>
    <cellStyle name="Uwaga 3" xfId="18497" hidden="1"/>
    <cellStyle name="Uwaga 3" xfId="18486" hidden="1"/>
    <cellStyle name="Uwaga 3" xfId="18484" hidden="1"/>
    <cellStyle name="Uwaga 3" xfId="18482" hidden="1"/>
    <cellStyle name="Uwaga 3" xfId="18471" hidden="1"/>
    <cellStyle name="Uwaga 3" xfId="18469" hidden="1"/>
    <cellStyle name="Uwaga 3" xfId="18467" hidden="1"/>
    <cellStyle name="Uwaga 3" xfId="18456" hidden="1"/>
    <cellStyle name="Uwaga 3" xfId="18454" hidden="1"/>
    <cellStyle name="Uwaga 3" xfId="18452" hidden="1"/>
    <cellStyle name="Uwaga 3" xfId="18441" hidden="1"/>
    <cellStyle name="Uwaga 3" xfId="18439" hidden="1"/>
    <cellStyle name="Uwaga 3" xfId="18437" hidden="1"/>
    <cellStyle name="Uwaga 3" xfId="18426" hidden="1"/>
    <cellStyle name="Uwaga 3" xfId="18424" hidden="1"/>
    <cellStyle name="Uwaga 3" xfId="18422" hidden="1"/>
    <cellStyle name="Uwaga 3" xfId="18411" hidden="1"/>
    <cellStyle name="Uwaga 3" xfId="18409" hidden="1"/>
    <cellStyle name="Uwaga 3" xfId="18407" hidden="1"/>
    <cellStyle name="Uwaga 3" xfId="18396" hidden="1"/>
    <cellStyle name="Uwaga 3" xfId="18394" hidden="1"/>
    <cellStyle name="Uwaga 3" xfId="18392" hidden="1"/>
    <cellStyle name="Uwaga 3" xfId="18381" hidden="1"/>
    <cellStyle name="Uwaga 3" xfId="18379" hidden="1"/>
    <cellStyle name="Uwaga 3" xfId="18377" hidden="1"/>
    <cellStyle name="Uwaga 3" xfId="18366" hidden="1"/>
    <cellStyle name="Uwaga 3" xfId="18364" hidden="1"/>
    <cellStyle name="Uwaga 3" xfId="18362" hidden="1"/>
    <cellStyle name="Uwaga 3" xfId="18351" hidden="1"/>
    <cellStyle name="Uwaga 3" xfId="18349" hidden="1"/>
    <cellStyle name="Uwaga 3" xfId="18347" hidden="1"/>
    <cellStyle name="Uwaga 3" xfId="18336" hidden="1"/>
    <cellStyle name="Uwaga 3" xfId="18334" hidden="1"/>
    <cellStyle name="Uwaga 3" xfId="18332" hidden="1"/>
    <cellStyle name="Uwaga 3" xfId="18321" hidden="1"/>
    <cellStyle name="Uwaga 3" xfId="18319" hidden="1"/>
    <cellStyle name="Uwaga 3" xfId="18317" hidden="1"/>
    <cellStyle name="Uwaga 3" xfId="18306" hidden="1"/>
    <cellStyle name="Uwaga 3" xfId="18304" hidden="1"/>
    <cellStyle name="Uwaga 3" xfId="18302" hidden="1"/>
    <cellStyle name="Uwaga 3" xfId="18291" hidden="1"/>
    <cellStyle name="Uwaga 3" xfId="18289" hidden="1"/>
    <cellStyle name="Uwaga 3" xfId="18287" hidden="1"/>
    <cellStyle name="Uwaga 3" xfId="18276" hidden="1"/>
    <cellStyle name="Uwaga 3" xfId="18274" hidden="1"/>
    <cellStyle name="Uwaga 3" xfId="18272" hidden="1"/>
    <cellStyle name="Uwaga 3" xfId="18261" hidden="1"/>
    <cellStyle name="Uwaga 3" xfId="18259" hidden="1"/>
    <cellStyle name="Uwaga 3" xfId="18257" hidden="1"/>
    <cellStyle name="Uwaga 3" xfId="18246" hidden="1"/>
    <cellStyle name="Uwaga 3" xfId="18244" hidden="1"/>
    <cellStyle name="Uwaga 3" xfId="18242" hidden="1"/>
    <cellStyle name="Uwaga 3" xfId="18231" hidden="1"/>
    <cellStyle name="Uwaga 3" xfId="18229" hidden="1"/>
    <cellStyle name="Uwaga 3" xfId="18226" hidden="1"/>
    <cellStyle name="Uwaga 3" xfId="18216" hidden="1"/>
    <cellStyle name="Uwaga 3" xfId="18214" hidden="1"/>
    <cellStyle name="Uwaga 3" xfId="18212" hidden="1"/>
    <cellStyle name="Uwaga 3" xfId="18201" hidden="1"/>
    <cellStyle name="Uwaga 3" xfId="18199" hidden="1"/>
    <cellStyle name="Uwaga 3" xfId="18197" hidden="1"/>
    <cellStyle name="Uwaga 3" xfId="18186" hidden="1"/>
    <cellStyle name="Uwaga 3" xfId="18184" hidden="1"/>
    <cellStyle name="Uwaga 3" xfId="18181" hidden="1"/>
    <cellStyle name="Uwaga 3" xfId="18171" hidden="1"/>
    <cellStyle name="Uwaga 3" xfId="18169" hidden="1"/>
    <cellStyle name="Uwaga 3" xfId="18166" hidden="1"/>
    <cellStyle name="Uwaga 3" xfId="18156" hidden="1"/>
    <cellStyle name="Uwaga 3" xfId="18154" hidden="1"/>
    <cellStyle name="Uwaga 3" xfId="18151" hidden="1"/>
    <cellStyle name="Uwaga 3" xfId="18142" hidden="1"/>
    <cellStyle name="Uwaga 3" xfId="18139" hidden="1"/>
    <cellStyle name="Uwaga 3" xfId="18135" hidden="1"/>
    <cellStyle name="Uwaga 3" xfId="18127" hidden="1"/>
    <cellStyle name="Uwaga 3" xfId="18124" hidden="1"/>
    <cellStyle name="Uwaga 3" xfId="18120" hidden="1"/>
    <cellStyle name="Uwaga 3" xfId="18112" hidden="1"/>
    <cellStyle name="Uwaga 3" xfId="18109" hidden="1"/>
    <cellStyle name="Uwaga 3" xfId="18105" hidden="1"/>
    <cellStyle name="Uwaga 3" xfId="18097" hidden="1"/>
    <cellStyle name="Uwaga 3" xfId="18094" hidden="1"/>
    <cellStyle name="Uwaga 3" xfId="18090" hidden="1"/>
    <cellStyle name="Uwaga 3" xfId="18082" hidden="1"/>
    <cellStyle name="Uwaga 3" xfId="18079" hidden="1"/>
    <cellStyle name="Uwaga 3" xfId="18075" hidden="1"/>
    <cellStyle name="Uwaga 3" xfId="18067" hidden="1"/>
    <cellStyle name="Uwaga 3" xfId="18063" hidden="1"/>
    <cellStyle name="Uwaga 3" xfId="18058" hidden="1"/>
    <cellStyle name="Uwaga 3" xfId="18052" hidden="1"/>
    <cellStyle name="Uwaga 3" xfId="18048" hidden="1"/>
    <cellStyle name="Uwaga 3" xfId="18043" hidden="1"/>
    <cellStyle name="Uwaga 3" xfId="18037" hidden="1"/>
    <cellStyle name="Uwaga 3" xfId="18033" hidden="1"/>
    <cellStyle name="Uwaga 3" xfId="18028" hidden="1"/>
    <cellStyle name="Uwaga 3" xfId="18022" hidden="1"/>
    <cellStyle name="Uwaga 3" xfId="18019" hidden="1"/>
    <cellStyle name="Uwaga 3" xfId="18015" hidden="1"/>
    <cellStyle name="Uwaga 3" xfId="18007" hidden="1"/>
    <cellStyle name="Uwaga 3" xfId="18004" hidden="1"/>
    <cellStyle name="Uwaga 3" xfId="17999" hidden="1"/>
    <cellStyle name="Uwaga 3" xfId="17992" hidden="1"/>
    <cellStyle name="Uwaga 3" xfId="17988" hidden="1"/>
    <cellStyle name="Uwaga 3" xfId="17983" hidden="1"/>
    <cellStyle name="Uwaga 3" xfId="17977" hidden="1"/>
    <cellStyle name="Uwaga 3" xfId="17973" hidden="1"/>
    <cellStyle name="Uwaga 3" xfId="17968" hidden="1"/>
    <cellStyle name="Uwaga 3" xfId="17962" hidden="1"/>
    <cellStyle name="Uwaga 3" xfId="17959" hidden="1"/>
    <cellStyle name="Uwaga 3" xfId="17955" hidden="1"/>
    <cellStyle name="Uwaga 3" xfId="17947" hidden="1"/>
    <cellStyle name="Uwaga 3" xfId="17942" hidden="1"/>
    <cellStyle name="Uwaga 3" xfId="17937" hidden="1"/>
    <cellStyle name="Uwaga 3" xfId="17932" hidden="1"/>
    <cellStyle name="Uwaga 3" xfId="17927" hidden="1"/>
    <cellStyle name="Uwaga 3" xfId="17922" hidden="1"/>
    <cellStyle name="Uwaga 3" xfId="17917" hidden="1"/>
    <cellStyle name="Uwaga 3" xfId="17912" hidden="1"/>
    <cellStyle name="Uwaga 3" xfId="17907" hidden="1"/>
    <cellStyle name="Uwaga 3" xfId="17902" hidden="1"/>
    <cellStyle name="Uwaga 3" xfId="17898" hidden="1"/>
    <cellStyle name="Uwaga 3" xfId="17893" hidden="1"/>
    <cellStyle name="Uwaga 3" xfId="17886" hidden="1"/>
    <cellStyle name="Uwaga 3" xfId="17881" hidden="1"/>
    <cellStyle name="Uwaga 3" xfId="17876" hidden="1"/>
    <cellStyle name="Uwaga 3" xfId="17871" hidden="1"/>
    <cellStyle name="Uwaga 3" xfId="17866" hidden="1"/>
    <cellStyle name="Uwaga 3" xfId="17861" hidden="1"/>
    <cellStyle name="Uwaga 3" xfId="17856" hidden="1"/>
    <cellStyle name="Uwaga 3" xfId="17851" hidden="1"/>
    <cellStyle name="Uwaga 3" xfId="17846" hidden="1"/>
    <cellStyle name="Uwaga 3" xfId="17842" hidden="1"/>
    <cellStyle name="Uwaga 3" xfId="17837" hidden="1"/>
    <cellStyle name="Uwaga 3" xfId="17832" hidden="1"/>
    <cellStyle name="Uwaga 3" xfId="17827" hidden="1"/>
    <cellStyle name="Uwaga 3" xfId="17823" hidden="1"/>
    <cellStyle name="Uwaga 3" xfId="17819" hidden="1"/>
    <cellStyle name="Uwaga 3" xfId="17812" hidden="1"/>
    <cellStyle name="Uwaga 3" xfId="17808" hidden="1"/>
    <cellStyle name="Uwaga 3" xfId="17803" hidden="1"/>
    <cellStyle name="Uwaga 3" xfId="17797" hidden="1"/>
    <cellStyle name="Uwaga 3" xfId="17793" hidden="1"/>
    <cellStyle name="Uwaga 3" xfId="17788" hidden="1"/>
    <cellStyle name="Uwaga 3" xfId="17782" hidden="1"/>
    <cellStyle name="Uwaga 3" xfId="17778" hidden="1"/>
    <cellStyle name="Uwaga 3" xfId="17774" hidden="1"/>
    <cellStyle name="Uwaga 3" xfId="17767" hidden="1"/>
    <cellStyle name="Uwaga 3" xfId="17763" hidden="1"/>
    <cellStyle name="Uwaga 3" xfId="17759" hidden="1"/>
    <cellStyle name="Uwaga 3" xfId="18626" hidden="1"/>
    <cellStyle name="Uwaga 3" xfId="18625" hidden="1"/>
    <cellStyle name="Uwaga 3" xfId="18623" hidden="1"/>
    <cellStyle name="Uwaga 3" xfId="18610" hidden="1"/>
    <cellStyle name="Uwaga 3" xfId="18608" hidden="1"/>
    <cellStyle name="Uwaga 3" xfId="18606" hidden="1"/>
    <cellStyle name="Uwaga 3" xfId="18596" hidden="1"/>
    <cellStyle name="Uwaga 3" xfId="18594" hidden="1"/>
    <cellStyle name="Uwaga 3" xfId="18592" hidden="1"/>
    <cellStyle name="Uwaga 3" xfId="18581" hidden="1"/>
    <cellStyle name="Uwaga 3" xfId="18579" hidden="1"/>
    <cellStyle name="Uwaga 3" xfId="18577" hidden="1"/>
    <cellStyle name="Uwaga 3" xfId="18564" hidden="1"/>
    <cellStyle name="Uwaga 3" xfId="18562" hidden="1"/>
    <cellStyle name="Uwaga 3" xfId="18561" hidden="1"/>
    <cellStyle name="Uwaga 3" xfId="18548" hidden="1"/>
    <cellStyle name="Uwaga 3" xfId="18547" hidden="1"/>
    <cellStyle name="Uwaga 3" xfId="18545" hidden="1"/>
    <cellStyle name="Uwaga 3" xfId="18533" hidden="1"/>
    <cellStyle name="Uwaga 3" xfId="18532" hidden="1"/>
    <cellStyle name="Uwaga 3" xfId="18530" hidden="1"/>
    <cellStyle name="Uwaga 3" xfId="18518" hidden="1"/>
    <cellStyle name="Uwaga 3" xfId="18517" hidden="1"/>
    <cellStyle name="Uwaga 3" xfId="18515" hidden="1"/>
    <cellStyle name="Uwaga 3" xfId="18503" hidden="1"/>
    <cellStyle name="Uwaga 3" xfId="18502" hidden="1"/>
    <cellStyle name="Uwaga 3" xfId="18500" hidden="1"/>
    <cellStyle name="Uwaga 3" xfId="18488" hidden="1"/>
    <cellStyle name="Uwaga 3" xfId="18487" hidden="1"/>
    <cellStyle name="Uwaga 3" xfId="18485" hidden="1"/>
    <cellStyle name="Uwaga 3" xfId="18473" hidden="1"/>
    <cellStyle name="Uwaga 3" xfId="18472" hidden="1"/>
    <cellStyle name="Uwaga 3" xfId="18470" hidden="1"/>
    <cellStyle name="Uwaga 3" xfId="18458" hidden="1"/>
    <cellStyle name="Uwaga 3" xfId="18457" hidden="1"/>
    <cellStyle name="Uwaga 3" xfId="18455" hidden="1"/>
    <cellStyle name="Uwaga 3" xfId="18443" hidden="1"/>
    <cellStyle name="Uwaga 3" xfId="18442" hidden="1"/>
    <cellStyle name="Uwaga 3" xfId="18440" hidden="1"/>
    <cellStyle name="Uwaga 3" xfId="18428" hidden="1"/>
    <cellStyle name="Uwaga 3" xfId="18427" hidden="1"/>
    <cellStyle name="Uwaga 3" xfId="18425" hidden="1"/>
    <cellStyle name="Uwaga 3" xfId="18413" hidden="1"/>
    <cellStyle name="Uwaga 3" xfId="18412" hidden="1"/>
    <cellStyle name="Uwaga 3" xfId="18410" hidden="1"/>
    <cellStyle name="Uwaga 3" xfId="18398" hidden="1"/>
    <cellStyle name="Uwaga 3" xfId="18397" hidden="1"/>
    <cellStyle name="Uwaga 3" xfId="18395" hidden="1"/>
    <cellStyle name="Uwaga 3" xfId="18383" hidden="1"/>
    <cellStyle name="Uwaga 3" xfId="18382" hidden="1"/>
    <cellStyle name="Uwaga 3" xfId="18380" hidden="1"/>
    <cellStyle name="Uwaga 3" xfId="18368" hidden="1"/>
    <cellStyle name="Uwaga 3" xfId="18367" hidden="1"/>
    <cellStyle name="Uwaga 3" xfId="18365" hidden="1"/>
    <cellStyle name="Uwaga 3" xfId="18353" hidden="1"/>
    <cellStyle name="Uwaga 3" xfId="18352" hidden="1"/>
    <cellStyle name="Uwaga 3" xfId="18350" hidden="1"/>
    <cellStyle name="Uwaga 3" xfId="18338" hidden="1"/>
    <cellStyle name="Uwaga 3" xfId="18337" hidden="1"/>
    <cellStyle name="Uwaga 3" xfId="18335" hidden="1"/>
    <cellStyle name="Uwaga 3" xfId="18323" hidden="1"/>
    <cellStyle name="Uwaga 3" xfId="18322" hidden="1"/>
    <cellStyle name="Uwaga 3" xfId="18320" hidden="1"/>
    <cellStyle name="Uwaga 3" xfId="18308" hidden="1"/>
    <cellStyle name="Uwaga 3" xfId="18307" hidden="1"/>
    <cellStyle name="Uwaga 3" xfId="18305" hidden="1"/>
    <cellStyle name="Uwaga 3" xfId="18293" hidden="1"/>
    <cellStyle name="Uwaga 3" xfId="18292" hidden="1"/>
    <cellStyle name="Uwaga 3" xfId="18290" hidden="1"/>
    <cellStyle name="Uwaga 3" xfId="18278" hidden="1"/>
    <cellStyle name="Uwaga 3" xfId="18277" hidden="1"/>
    <cellStyle name="Uwaga 3" xfId="18275" hidden="1"/>
    <cellStyle name="Uwaga 3" xfId="18263" hidden="1"/>
    <cellStyle name="Uwaga 3" xfId="18262" hidden="1"/>
    <cellStyle name="Uwaga 3" xfId="18260" hidden="1"/>
    <cellStyle name="Uwaga 3" xfId="18248" hidden="1"/>
    <cellStyle name="Uwaga 3" xfId="18247" hidden="1"/>
    <cellStyle name="Uwaga 3" xfId="18245" hidden="1"/>
    <cellStyle name="Uwaga 3" xfId="18233" hidden="1"/>
    <cellStyle name="Uwaga 3" xfId="18232" hidden="1"/>
    <cellStyle name="Uwaga 3" xfId="18230" hidden="1"/>
    <cellStyle name="Uwaga 3" xfId="18218" hidden="1"/>
    <cellStyle name="Uwaga 3" xfId="18217" hidden="1"/>
    <cellStyle name="Uwaga 3" xfId="18215" hidden="1"/>
    <cellStyle name="Uwaga 3" xfId="18203" hidden="1"/>
    <cellStyle name="Uwaga 3" xfId="18202" hidden="1"/>
    <cellStyle name="Uwaga 3" xfId="18200" hidden="1"/>
    <cellStyle name="Uwaga 3" xfId="18188" hidden="1"/>
    <cellStyle name="Uwaga 3" xfId="18187" hidden="1"/>
    <cellStyle name="Uwaga 3" xfId="18185" hidden="1"/>
    <cellStyle name="Uwaga 3" xfId="18173" hidden="1"/>
    <cellStyle name="Uwaga 3" xfId="18172" hidden="1"/>
    <cellStyle name="Uwaga 3" xfId="18170" hidden="1"/>
    <cellStyle name="Uwaga 3" xfId="18158" hidden="1"/>
    <cellStyle name="Uwaga 3" xfId="18157" hidden="1"/>
    <cellStyle name="Uwaga 3" xfId="18155" hidden="1"/>
    <cellStyle name="Uwaga 3" xfId="18143" hidden="1"/>
    <cellStyle name="Uwaga 3" xfId="18141" hidden="1"/>
    <cellStyle name="Uwaga 3" xfId="18138" hidden="1"/>
    <cellStyle name="Uwaga 3" xfId="18128" hidden="1"/>
    <cellStyle name="Uwaga 3" xfId="18126" hidden="1"/>
    <cellStyle name="Uwaga 3" xfId="18123" hidden="1"/>
    <cellStyle name="Uwaga 3" xfId="18113" hidden="1"/>
    <cellStyle name="Uwaga 3" xfId="18111" hidden="1"/>
    <cellStyle name="Uwaga 3" xfId="18108" hidden="1"/>
    <cellStyle name="Uwaga 3" xfId="18098" hidden="1"/>
    <cellStyle name="Uwaga 3" xfId="18096" hidden="1"/>
    <cellStyle name="Uwaga 3" xfId="18093" hidden="1"/>
    <cellStyle name="Uwaga 3" xfId="18083" hidden="1"/>
    <cellStyle name="Uwaga 3" xfId="18081" hidden="1"/>
    <cellStyle name="Uwaga 3" xfId="18078" hidden="1"/>
    <cellStyle name="Uwaga 3" xfId="18068" hidden="1"/>
    <cellStyle name="Uwaga 3" xfId="18066" hidden="1"/>
    <cellStyle name="Uwaga 3" xfId="18062" hidden="1"/>
    <cellStyle name="Uwaga 3" xfId="18053" hidden="1"/>
    <cellStyle name="Uwaga 3" xfId="18050" hidden="1"/>
    <cellStyle name="Uwaga 3" xfId="18046" hidden="1"/>
    <cellStyle name="Uwaga 3" xfId="18038" hidden="1"/>
    <cellStyle name="Uwaga 3" xfId="18036" hidden="1"/>
    <cellStyle name="Uwaga 3" xfId="18032" hidden="1"/>
    <cellStyle name="Uwaga 3" xfId="18023" hidden="1"/>
    <cellStyle name="Uwaga 3" xfId="18021" hidden="1"/>
    <cellStyle name="Uwaga 3" xfId="18018" hidden="1"/>
    <cellStyle name="Uwaga 3" xfId="18008" hidden="1"/>
    <cellStyle name="Uwaga 3" xfId="18006" hidden="1"/>
    <cellStyle name="Uwaga 3" xfId="18001" hidden="1"/>
    <cellStyle name="Uwaga 3" xfId="17993" hidden="1"/>
    <cellStyle name="Uwaga 3" xfId="17991" hidden="1"/>
    <cellStyle name="Uwaga 3" xfId="17986" hidden="1"/>
    <cellStyle name="Uwaga 3" xfId="17978" hidden="1"/>
    <cellStyle name="Uwaga 3" xfId="17976" hidden="1"/>
    <cellStyle name="Uwaga 3" xfId="17971" hidden="1"/>
    <cellStyle name="Uwaga 3" xfId="17963" hidden="1"/>
    <cellStyle name="Uwaga 3" xfId="17961" hidden="1"/>
    <cellStyle name="Uwaga 3" xfId="17957" hidden="1"/>
    <cellStyle name="Uwaga 3" xfId="17948" hidden="1"/>
    <cellStyle name="Uwaga 3" xfId="17945" hidden="1"/>
    <cellStyle name="Uwaga 3" xfId="17940" hidden="1"/>
    <cellStyle name="Uwaga 3" xfId="17933" hidden="1"/>
    <cellStyle name="Uwaga 3" xfId="17929" hidden="1"/>
    <cellStyle name="Uwaga 3" xfId="17924" hidden="1"/>
    <cellStyle name="Uwaga 3" xfId="17918" hidden="1"/>
    <cellStyle name="Uwaga 3" xfId="17914" hidden="1"/>
    <cellStyle name="Uwaga 3" xfId="17909" hidden="1"/>
    <cellStyle name="Uwaga 3" xfId="17903" hidden="1"/>
    <cellStyle name="Uwaga 3" xfId="17900" hidden="1"/>
    <cellStyle name="Uwaga 3" xfId="17896" hidden="1"/>
    <cellStyle name="Uwaga 3" xfId="17887" hidden="1"/>
    <cellStyle name="Uwaga 3" xfId="17882" hidden="1"/>
    <cellStyle name="Uwaga 3" xfId="17877" hidden="1"/>
    <cellStyle name="Uwaga 3" xfId="17872" hidden="1"/>
    <cellStyle name="Uwaga 3" xfId="17867" hidden="1"/>
    <cellStyle name="Uwaga 3" xfId="17862" hidden="1"/>
    <cellStyle name="Uwaga 3" xfId="17857" hidden="1"/>
    <cellStyle name="Uwaga 3" xfId="17852" hidden="1"/>
    <cellStyle name="Uwaga 3" xfId="17847" hidden="1"/>
    <cellStyle name="Uwaga 3" xfId="17843" hidden="1"/>
    <cellStyle name="Uwaga 3" xfId="17838" hidden="1"/>
    <cellStyle name="Uwaga 3" xfId="17833" hidden="1"/>
    <cellStyle name="Uwaga 3" xfId="17828" hidden="1"/>
    <cellStyle name="Uwaga 3" xfId="17824" hidden="1"/>
    <cellStyle name="Uwaga 3" xfId="17820" hidden="1"/>
    <cellStyle name="Uwaga 3" xfId="17813" hidden="1"/>
    <cellStyle name="Uwaga 3" xfId="17809" hidden="1"/>
    <cellStyle name="Uwaga 3" xfId="17804" hidden="1"/>
    <cellStyle name="Uwaga 3" xfId="17798" hidden="1"/>
    <cellStyle name="Uwaga 3" xfId="17794" hidden="1"/>
    <cellStyle name="Uwaga 3" xfId="17789" hidden="1"/>
    <cellStyle name="Uwaga 3" xfId="17783" hidden="1"/>
    <cellStyle name="Uwaga 3" xfId="17779" hidden="1"/>
    <cellStyle name="Uwaga 3" xfId="17775" hidden="1"/>
    <cellStyle name="Uwaga 3" xfId="17768" hidden="1"/>
    <cellStyle name="Uwaga 3" xfId="17764" hidden="1"/>
    <cellStyle name="Uwaga 3" xfId="17760" hidden="1"/>
    <cellStyle name="Uwaga 3" xfId="17713" hidden="1"/>
    <cellStyle name="Uwaga 3" xfId="17712" hidden="1"/>
    <cellStyle name="Uwaga 3" xfId="17711" hidden="1"/>
    <cellStyle name="Uwaga 3" xfId="17704" hidden="1"/>
    <cellStyle name="Uwaga 3" xfId="17703" hidden="1"/>
    <cellStyle name="Uwaga 3" xfId="17702" hidden="1"/>
    <cellStyle name="Uwaga 3" xfId="17695" hidden="1"/>
    <cellStyle name="Uwaga 3" xfId="17694" hidden="1"/>
    <cellStyle name="Uwaga 3" xfId="17693" hidden="1"/>
    <cellStyle name="Uwaga 3" xfId="17686" hidden="1"/>
    <cellStyle name="Uwaga 3" xfId="17685" hidden="1"/>
    <cellStyle name="Uwaga 3" xfId="17684" hidden="1"/>
    <cellStyle name="Uwaga 3" xfId="17677" hidden="1"/>
    <cellStyle name="Uwaga 3" xfId="17676" hidden="1"/>
    <cellStyle name="Uwaga 3" xfId="17674" hidden="1"/>
    <cellStyle name="Uwaga 3" xfId="17669" hidden="1"/>
    <cellStyle name="Uwaga 3" xfId="17666" hidden="1"/>
    <cellStyle name="Uwaga 3" xfId="17664" hidden="1"/>
    <cellStyle name="Uwaga 3" xfId="17660" hidden="1"/>
    <cellStyle name="Uwaga 3" xfId="17657" hidden="1"/>
    <cellStyle name="Uwaga 3" xfId="17655" hidden="1"/>
    <cellStyle name="Uwaga 3" xfId="17651" hidden="1"/>
    <cellStyle name="Uwaga 3" xfId="17648" hidden="1"/>
    <cellStyle name="Uwaga 3" xfId="17646" hidden="1"/>
    <cellStyle name="Uwaga 3" xfId="17642" hidden="1"/>
    <cellStyle name="Uwaga 3" xfId="17640" hidden="1"/>
    <cellStyle name="Uwaga 3" xfId="17639" hidden="1"/>
    <cellStyle name="Uwaga 3" xfId="17633" hidden="1"/>
    <cellStyle name="Uwaga 3" xfId="17631" hidden="1"/>
    <cellStyle name="Uwaga 3" xfId="17628" hidden="1"/>
    <cellStyle name="Uwaga 3" xfId="17624" hidden="1"/>
    <cellStyle name="Uwaga 3" xfId="17621" hidden="1"/>
    <cellStyle name="Uwaga 3" xfId="17619" hidden="1"/>
    <cellStyle name="Uwaga 3" xfId="17615" hidden="1"/>
    <cellStyle name="Uwaga 3" xfId="17612" hidden="1"/>
    <cellStyle name="Uwaga 3" xfId="17610" hidden="1"/>
    <cellStyle name="Uwaga 3" xfId="17606" hidden="1"/>
    <cellStyle name="Uwaga 3" xfId="17604" hidden="1"/>
    <cellStyle name="Uwaga 3" xfId="17603" hidden="1"/>
    <cellStyle name="Uwaga 3" xfId="17597" hidden="1"/>
    <cellStyle name="Uwaga 3" xfId="17594" hidden="1"/>
    <cellStyle name="Uwaga 3" xfId="17592" hidden="1"/>
    <cellStyle name="Uwaga 3" xfId="17588" hidden="1"/>
    <cellStyle name="Uwaga 3" xfId="17585" hidden="1"/>
    <cellStyle name="Uwaga 3" xfId="17583" hidden="1"/>
    <cellStyle name="Uwaga 3" xfId="17579" hidden="1"/>
    <cellStyle name="Uwaga 3" xfId="17576" hidden="1"/>
    <cellStyle name="Uwaga 3" xfId="17574" hidden="1"/>
    <cellStyle name="Uwaga 3" xfId="17570" hidden="1"/>
    <cellStyle name="Uwaga 3" xfId="17568" hidden="1"/>
    <cellStyle name="Uwaga 3" xfId="17567" hidden="1"/>
    <cellStyle name="Uwaga 3" xfId="17560" hidden="1"/>
    <cellStyle name="Uwaga 3" xfId="17557" hidden="1"/>
    <cellStyle name="Uwaga 3" xfId="17555" hidden="1"/>
    <cellStyle name="Uwaga 3" xfId="17551" hidden="1"/>
    <cellStyle name="Uwaga 3" xfId="17548" hidden="1"/>
    <cellStyle name="Uwaga 3" xfId="17546" hidden="1"/>
    <cellStyle name="Uwaga 3" xfId="17542" hidden="1"/>
    <cellStyle name="Uwaga 3" xfId="17539" hidden="1"/>
    <cellStyle name="Uwaga 3" xfId="17537" hidden="1"/>
    <cellStyle name="Uwaga 3" xfId="17534" hidden="1"/>
    <cellStyle name="Uwaga 3" xfId="17532" hidden="1"/>
    <cellStyle name="Uwaga 3" xfId="17531" hidden="1"/>
    <cellStyle name="Uwaga 3" xfId="17525" hidden="1"/>
    <cellStyle name="Uwaga 3" xfId="17523" hidden="1"/>
    <cellStyle name="Uwaga 3" xfId="17521" hidden="1"/>
    <cellStyle name="Uwaga 3" xfId="17516" hidden="1"/>
    <cellStyle name="Uwaga 3" xfId="17514" hidden="1"/>
    <cellStyle name="Uwaga 3" xfId="17512" hidden="1"/>
    <cellStyle name="Uwaga 3" xfId="17507" hidden="1"/>
    <cellStyle name="Uwaga 3" xfId="17505" hidden="1"/>
    <cellStyle name="Uwaga 3" xfId="17503" hidden="1"/>
    <cellStyle name="Uwaga 3" xfId="17498" hidden="1"/>
    <cellStyle name="Uwaga 3" xfId="17496" hidden="1"/>
    <cellStyle name="Uwaga 3" xfId="17495" hidden="1"/>
    <cellStyle name="Uwaga 3" xfId="17488" hidden="1"/>
    <cellStyle name="Uwaga 3" xfId="17485" hidden="1"/>
    <cellStyle name="Uwaga 3" xfId="17483" hidden="1"/>
    <cellStyle name="Uwaga 3" xfId="17479" hidden="1"/>
    <cellStyle name="Uwaga 3" xfId="17476" hidden="1"/>
    <cellStyle name="Uwaga 3" xfId="17474" hidden="1"/>
    <cellStyle name="Uwaga 3" xfId="17470" hidden="1"/>
    <cellStyle name="Uwaga 3" xfId="17467" hidden="1"/>
    <cellStyle name="Uwaga 3" xfId="17465" hidden="1"/>
    <cellStyle name="Uwaga 3" xfId="17462" hidden="1"/>
    <cellStyle name="Uwaga 3" xfId="17460" hidden="1"/>
    <cellStyle name="Uwaga 3" xfId="17458" hidden="1"/>
    <cellStyle name="Uwaga 3" xfId="17452" hidden="1"/>
    <cellStyle name="Uwaga 3" xfId="17449" hidden="1"/>
    <cellStyle name="Uwaga 3" xfId="17447" hidden="1"/>
    <cellStyle name="Uwaga 3" xfId="17443" hidden="1"/>
    <cellStyle name="Uwaga 3" xfId="17440" hidden="1"/>
    <cellStyle name="Uwaga 3" xfId="17438" hidden="1"/>
    <cellStyle name="Uwaga 3" xfId="17434" hidden="1"/>
    <cellStyle name="Uwaga 3" xfId="17431" hidden="1"/>
    <cellStyle name="Uwaga 3" xfId="17429" hidden="1"/>
    <cellStyle name="Uwaga 3" xfId="17427" hidden="1"/>
    <cellStyle name="Uwaga 3" xfId="17425" hidden="1"/>
    <cellStyle name="Uwaga 3" xfId="17423" hidden="1"/>
    <cellStyle name="Uwaga 3" xfId="17418" hidden="1"/>
    <cellStyle name="Uwaga 3" xfId="17416" hidden="1"/>
    <cellStyle name="Uwaga 3" xfId="17413" hidden="1"/>
    <cellStyle name="Uwaga 3" xfId="17409" hidden="1"/>
    <cellStyle name="Uwaga 3" xfId="17406" hidden="1"/>
    <cellStyle name="Uwaga 3" xfId="17403" hidden="1"/>
    <cellStyle name="Uwaga 3" xfId="17400" hidden="1"/>
    <cellStyle name="Uwaga 3" xfId="17398" hidden="1"/>
    <cellStyle name="Uwaga 3" xfId="17395" hidden="1"/>
    <cellStyle name="Uwaga 3" xfId="17391" hidden="1"/>
    <cellStyle name="Uwaga 3" xfId="17389" hidden="1"/>
    <cellStyle name="Uwaga 3" xfId="17386" hidden="1"/>
    <cellStyle name="Uwaga 3" xfId="17381" hidden="1"/>
    <cellStyle name="Uwaga 3" xfId="17378" hidden="1"/>
    <cellStyle name="Uwaga 3" xfId="17375" hidden="1"/>
    <cellStyle name="Uwaga 3" xfId="17371" hidden="1"/>
    <cellStyle name="Uwaga 3" xfId="17368" hidden="1"/>
    <cellStyle name="Uwaga 3" xfId="17366" hidden="1"/>
    <cellStyle name="Uwaga 3" xfId="17363" hidden="1"/>
    <cellStyle name="Uwaga 3" xfId="17360" hidden="1"/>
    <cellStyle name="Uwaga 3" xfId="17357" hidden="1"/>
    <cellStyle name="Uwaga 3" xfId="17355" hidden="1"/>
    <cellStyle name="Uwaga 3" xfId="17353" hidden="1"/>
    <cellStyle name="Uwaga 3" xfId="17350" hidden="1"/>
    <cellStyle name="Uwaga 3" xfId="17345" hidden="1"/>
    <cellStyle name="Uwaga 3" xfId="17342" hidden="1"/>
    <cellStyle name="Uwaga 3" xfId="17339" hidden="1"/>
    <cellStyle name="Uwaga 3" xfId="17336" hidden="1"/>
    <cellStyle name="Uwaga 3" xfId="17333" hidden="1"/>
    <cellStyle name="Uwaga 3" xfId="17330" hidden="1"/>
    <cellStyle name="Uwaga 3" xfId="17327" hidden="1"/>
    <cellStyle name="Uwaga 3" xfId="17324" hidden="1"/>
    <cellStyle name="Uwaga 3" xfId="17321" hidden="1"/>
    <cellStyle name="Uwaga 3" xfId="17319" hidden="1"/>
    <cellStyle name="Uwaga 3" xfId="17317" hidden="1"/>
    <cellStyle name="Uwaga 3" xfId="17314" hidden="1"/>
    <cellStyle name="Uwaga 3" xfId="17309" hidden="1"/>
    <cellStyle name="Uwaga 3" xfId="17306" hidden="1"/>
    <cellStyle name="Uwaga 3" xfId="17303" hidden="1"/>
    <cellStyle name="Uwaga 3" xfId="17300" hidden="1"/>
    <cellStyle name="Uwaga 3" xfId="17297" hidden="1"/>
    <cellStyle name="Uwaga 3" xfId="17294" hidden="1"/>
    <cellStyle name="Uwaga 3" xfId="17291" hidden="1"/>
    <cellStyle name="Uwaga 3" xfId="17288" hidden="1"/>
    <cellStyle name="Uwaga 3" xfId="17285" hidden="1"/>
    <cellStyle name="Uwaga 3" xfId="17283" hidden="1"/>
    <cellStyle name="Uwaga 3" xfId="17281" hidden="1"/>
    <cellStyle name="Uwaga 3" xfId="17278" hidden="1"/>
    <cellStyle name="Uwaga 3" xfId="17272" hidden="1"/>
    <cellStyle name="Uwaga 3" xfId="17269" hidden="1"/>
    <cellStyle name="Uwaga 3" xfId="17267" hidden="1"/>
    <cellStyle name="Uwaga 3" xfId="17263" hidden="1"/>
    <cellStyle name="Uwaga 3" xfId="17260" hidden="1"/>
    <cellStyle name="Uwaga 3" xfId="17258" hidden="1"/>
    <cellStyle name="Uwaga 3" xfId="17254" hidden="1"/>
    <cellStyle name="Uwaga 3" xfId="17251" hidden="1"/>
    <cellStyle name="Uwaga 3" xfId="17249" hidden="1"/>
    <cellStyle name="Uwaga 3" xfId="17247" hidden="1"/>
    <cellStyle name="Uwaga 3" xfId="17244" hidden="1"/>
    <cellStyle name="Uwaga 3" xfId="17241" hidden="1"/>
    <cellStyle name="Uwaga 3" xfId="17238" hidden="1"/>
    <cellStyle name="Uwaga 3" xfId="17236" hidden="1"/>
    <cellStyle name="Uwaga 3" xfId="17234" hidden="1"/>
    <cellStyle name="Uwaga 3" xfId="17229" hidden="1"/>
    <cellStyle name="Uwaga 3" xfId="17227" hidden="1"/>
    <cellStyle name="Uwaga 3" xfId="17224" hidden="1"/>
    <cellStyle name="Uwaga 3" xfId="17220" hidden="1"/>
    <cellStyle name="Uwaga 3" xfId="17218" hidden="1"/>
    <cellStyle name="Uwaga 3" xfId="17215" hidden="1"/>
    <cellStyle name="Uwaga 3" xfId="17211" hidden="1"/>
    <cellStyle name="Uwaga 3" xfId="17209" hidden="1"/>
    <cellStyle name="Uwaga 3" xfId="17206" hidden="1"/>
    <cellStyle name="Uwaga 3" xfId="17202" hidden="1"/>
    <cellStyle name="Uwaga 3" xfId="17200" hidden="1"/>
    <cellStyle name="Uwaga 3" xfId="17198" hidden="1"/>
    <cellStyle name="Uwaga 3" xfId="18750" hidden="1"/>
    <cellStyle name="Uwaga 3" xfId="18751" hidden="1"/>
    <cellStyle name="Uwaga 3" xfId="18753" hidden="1"/>
    <cellStyle name="Uwaga 3" xfId="18765" hidden="1"/>
    <cellStyle name="Uwaga 3" xfId="18766" hidden="1"/>
    <cellStyle name="Uwaga 3" xfId="18771" hidden="1"/>
    <cellStyle name="Uwaga 3" xfId="18780" hidden="1"/>
    <cellStyle name="Uwaga 3" xfId="18781" hidden="1"/>
    <cellStyle name="Uwaga 3" xfId="18786" hidden="1"/>
    <cellStyle name="Uwaga 3" xfId="18795" hidden="1"/>
    <cellStyle name="Uwaga 3" xfId="18796" hidden="1"/>
    <cellStyle name="Uwaga 3" xfId="18797" hidden="1"/>
    <cellStyle name="Uwaga 3" xfId="18810" hidden="1"/>
    <cellStyle name="Uwaga 3" xfId="18815" hidden="1"/>
    <cellStyle name="Uwaga 3" xfId="18820" hidden="1"/>
    <cellStyle name="Uwaga 3" xfId="18830" hidden="1"/>
    <cellStyle name="Uwaga 3" xfId="18835" hidden="1"/>
    <cellStyle name="Uwaga 3" xfId="18839" hidden="1"/>
    <cellStyle name="Uwaga 3" xfId="18846" hidden="1"/>
    <cellStyle name="Uwaga 3" xfId="18851" hidden="1"/>
    <cellStyle name="Uwaga 3" xfId="18854" hidden="1"/>
    <cellStyle name="Uwaga 3" xfId="18860" hidden="1"/>
    <cellStyle name="Uwaga 3" xfId="18865" hidden="1"/>
    <cellStyle name="Uwaga 3" xfId="18869" hidden="1"/>
    <cellStyle name="Uwaga 3" xfId="18870" hidden="1"/>
    <cellStyle name="Uwaga 3" xfId="18871" hidden="1"/>
    <cellStyle name="Uwaga 3" xfId="18875" hidden="1"/>
    <cellStyle name="Uwaga 3" xfId="18887" hidden="1"/>
    <cellStyle name="Uwaga 3" xfId="18892" hidden="1"/>
    <cellStyle name="Uwaga 3" xfId="18897" hidden="1"/>
    <cellStyle name="Uwaga 3" xfId="18902" hidden="1"/>
    <cellStyle name="Uwaga 3" xfId="18907" hidden="1"/>
    <cellStyle name="Uwaga 3" xfId="18912" hidden="1"/>
    <cellStyle name="Uwaga 3" xfId="18916" hidden="1"/>
    <cellStyle name="Uwaga 3" xfId="18920" hidden="1"/>
    <cellStyle name="Uwaga 3" xfId="18925" hidden="1"/>
    <cellStyle name="Uwaga 3" xfId="18930" hidden="1"/>
    <cellStyle name="Uwaga 3" xfId="18931" hidden="1"/>
    <cellStyle name="Uwaga 3" xfId="18933" hidden="1"/>
    <cellStyle name="Uwaga 3" xfId="18946" hidden="1"/>
    <cellStyle name="Uwaga 3" xfId="18950" hidden="1"/>
    <cellStyle name="Uwaga 3" xfId="18955" hidden="1"/>
    <cellStyle name="Uwaga 3" xfId="18962" hidden="1"/>
    <cellStyle name="Uwaga 3" xfId="18966" hidden="1"/>
    <cellStyle name="Uwaga 3" xfId="18971" hidden="1"/>
    <cellStyle name="Uwaga 3" xfId="18976" hidden="1"/>
    <cellStyle name="Uwaga 3" xfId="18979" hidden="1"/>
    <cellStyle name="Uwaga 3" xfId="18984" hidden="1"/>
    <cellStyle name="Uwaga 3" xfId="18990" hidden="1"/>
    <cellStyle name="Uwaga 3" xfId="18991" hidden="1"/>
    <cellStyle name="Uwaga 3" xfId="18994" hidden="1"/>
    <cellStyle name="Uwaga 3" xfId="19007" hidden="1"/>
    <cellStyle name="Uwaga 3" xfId="19011" hidden="1"/>
    <cellStyle name="Uwaga 3" xfId="19016" hidden="1"/>
    <cellStyle name="Uwaga 3" xfId="19023" hidden="1"/>
    <cellStyle name="Uwaga 3" xfId="19028" hidden="1"/>
    <cellStyle name="Uwaga 3" xfId="19032" hidden="1"/>
    <cellStyle name="Uwaga 3" xfId="19037" hidden="1"/>
    <cellStyle name="Uwaga 3" xfId="19041" hidden="1"/>
    <cellStyle name="Uwaga 3" xfId="19046" hidden="1"/>
    <cellStyle name="Uwaga 3" xfId="19050" hidden="1"/>
    <cellStyle name="Uwaga 3" xfId="19051" hidden="1"/>
    <cellStyle name="Uwaga 3" xfId="19053" hidden="1"/>
    <cellStyle name="Uwaga 3" xfId="19065" hidden="1"/>
    <cellStyle name="Uwaga 3" xfId="19066" hidden="1"/>
    <cellStyle name="Uwaga 3" xfId="19068" hidden="1"/>
    <cellStyle name="Uwaga 3" xfId="19080" hidden="1"/>
    <cellStyle name="Uwaga 3" xfId="19082" hidden="1"/>
    <cellStyle name="Uwaga 3" xfId="19085" hidden="1"/>
    <cellStyle name="Uwaga 3" xfId="19095" hidden="1"/>
    <cellStyle name="Uwaga 3" xfId="19096" hidden="1"/>
    <cellStyle name="Uwaga 3" xfId="19098" hidden="1"/>
    <cellStyle name="Uwaga 3" xfId="19110" hidden="1"/>
    <cellStyle name="Uwaga 3" xfId="19111" hidden="1"/>
    <cellStyle name="Uwaga 3" xfId="19112" hidden="1"/>
    <cellStyle name="Uwaga 3" xfId="19126" hidden="1"/>
    <cellStyle name="Uwaga 3" xfId="19129" hidden="1"/>
    <cellStyle name="Uwaga 3" xfId="19133" hidden="1"/>
    <cellStyle name="Uwaga 3" xfId="19141" hidden="1"/>
    <cellStyle name="Uwaga 3" xfId="19144" hidden="1"/>
    <cellStyle name="Uwaga 3" xfId="19148" hidden="1"/>
    <cellStyle name="Uwaga 3" xfId="19156" hidden="1"/>
    <cellStyle name="Uwaga 3" xfId="19159" hidden="1"/>
    <cellStyle name="Uwaga 3" xfId="19163" hidden="1"/>
    <cellStyle name="Uwaga 3" xfId="19170" hidden="1"/>
    <cellStyle name="Uwaga 3" xfId="19171" hidden="1"/>
    <cellStyle name="Uwaga 3" xfId="19173" hidden="1"/>
    <cellStyle name="Uwaga 3" xfId="19186" hidden="1"/>
    <cellStyle name="Uwaga 3" xfId="19189" hidden="1"/>
    <cellStyle name="Uwaga 3" xfId="19192" hidden="1"/>
    <cellStyle name="Uwaga 3" xfId="19201" hidden="1"/>
    <cellStyle name="Uwaga 3" xfId="19204" hidden="1"/>
    <cellStyle name="Uwaga 3" xfId="19208" hidden="1"/>
    <cellStyle name="Uwaga 3" xfId="19216" hidden="1"/>
    <cellStyle name="Uwaga 3" xfId="19218" hidden="1"/>
    <cellStyle name="Uwaga 3" xfId="19221" hidden="1"/>
    <cellStyle name="Uwaga 3" xfId="19230" hidden="1"/>
    <cellStyle name="Uwaga 3" xfId="19231" hidden="1"/>
    <cellStyle name="Uwaga 3" xfId="19232" hidden="1"/>
    <cellStyle name="Uwaga 3" xfId="19245" hidden="1"/>
    <cellStyle name="Uwaga 3" xfId="19246" hidden="1"/>
    <cellStyle name="Uwaga 3" xfId="19248" hidden="1"/>
    <cellStyle name="Uwaga 3" xfId="19260" hidden="1"/>
    <cellStyle name="Uwaga 3" xfId="19261" hidden="1"/>
    <cellStyle name="Uwaga 3" xfId="19263" hidden="1"/>
    <cellStyle name="Uwaga 3" xfId="19275" hidden="1"/>
    <cellStyle name="Uwaga 3" xfId="19276" hidden="1"/>
    <cellStyle name="Uwaga 3" xfId="19278" hidden="1"/>
    <cellStyle name="Uwaga 3" xfId="19290" hidden="1"/>
    <cellStyle name="Uwaga 3" xfId="19291" hidden="1"/>
    <cellStyle name="Uwaga 3" xfId="19292" hidden="1"/>
    <cellStyle name="Uwaga 3" xfId="19306" hidden="1"/>
    <cellStyle name="Uwaga 3" xfId="19308" hidden="1"/>
    <cellStyle name="Uwaga 3" xfId="19311" hidden="1"/>
    <cellStyle name="Uwaga 3" xfId="19321" hidden="1"/>
    <cellStyle name="Uwaga 3" xfId="19324" hidden="1"/>
    <cellStyle name="Uwaga 3" xfId="19327" hidden="1"/>
    <cellStyle name="Uwaga 3" xfId="19336" hidden="1"/>
    <cellStyle name="Uwaga 3" xfId="19338" hidden="1"/>
    <cellStyle name="Uwaga 3" xfId="19341" hidden="1"/>
    <cellStyle name="Uwaga 3" xfId="19350" hidden="1"/>
    <cellStyle name="Uwaga 3" xfId="19351" hidden="1"/>
    <cellStyle name="Uwaga 3" xfId="19352" hidden="1"/>
    <cellStyle name="Uwaga 3" xfId="19365" hidden="1"/>
    <cellStyle name="Uwaga 3" xfId="19367" hidden="1"/>
    <cellStyle name="Uwaga 3" xfId="19369" hidden="1"/>
    <cellStyle name="Uwaga 3" xfId="19380" hidden="1"/>
    <cellStyle name="Uwaga 3" xfId="19382" hidden="1"/>
    <cellStyle name="Uwaga 3" xfId="19384" hidden="1"/>
    <cellStyle name="Uwaga 3" xfId="19395" hidden="1"/>
    <cellStyle name="Uwaga 3" xfId="19397" hidden="1"/>
    <cellStyle name="Uwaga 3" xfId="19399" hidden="1"/>
    <cellStyle name="Uwaga 3" xfId="19410" hidden="1"/>
    <cellStyle name="Uwaga 3" xfId="19411" hidden="1"/>
    <cellStyle name="Uwaga 3" xfId="19412" hidden="1"/>
    <cellStyle name="Uwaga 3" xfId="19425" hidden="1"/>
    <cellStyle name="Uwaga 3" xfId="19427" hidden="1"/>
    <cellStyle name="Uwaga 3" xfId="19429" hidden="1"/>
    <cellStyle name="Uwaga 3" xfId="19440" hidden="1"/>
    <cellStyle name="Uwaga 3" xfId="19442" hidden="1"/>
    <cellStyle name="Uwaga 3" xfId="19444" hidden="1"/>
    <cellStyle name="Uwaga 3" xfId="19455" hidden="1"/>
    <cellStyle name="Uwaga 3" xfId="19457" hidden="1"/>
    <cellStyle name="Uwaga 3" xfId="19458" hidden="1"/>
    <cellStyle name="Uwaga 3" xfId="19470" hidden="1"/>
    <cellStyle name="Uwaga 3" xfId="19471" hidden="1"/>
    <cellStyle name="Uwaga 3" xfId="19472" hidden="1"/>
    <cellStyle name="Uwaga 3" xfId="19485" hidden="1"/>
    <cellStyle name="Uwaga 3" xfId="19487" hidden="1"/>
    <cellStyle name="Uwaga 3" xfId="19489" hidden="1"/>
    <cellStyle name="Uwaga 3" xfId="19500" hidden="1"/>
    <cellStyle name="Uwaga 3" xfId="19502" hidden="1"/>
    <cellStyle name="Uwaga 3" xfId="19504" hidden="1"/>
    <cellStyle name="Uwaga 3" xfId="19515" hidden="1"/>
    <cellStyle name="Uwaga 3" xfId="19517" hidden="1"/>
    <cellStyle name="Uwaga 3" xfId="19519" hidden="1"/>
    <cellStyle name="Uwaga 3" xfId="19530" hidden="1"/>
    <cellStyle name="Uwaga 3" xfId="19531" hidden="1"/>
    <cellStyle name="Uwaga 3" xfId="19533" hidden="1"/>
    <cellStyle name="Uwaga 3" xfId="19544" hidden="1"/>
    <cellStyle name="Uwaga 3" xfId="19546" hidden="1"/>
    <cellStyle name="Uwaga 3" xfId="19547" hidden="1"/>
    <cellStyle name="Uwaga 3" xfId="19556" hidden="1"/>
    <cellStyle name="Uwaga 3" xfId="19559" hidden="1"/>
    <cellStyle name="Uwaga 3" xfId="19561" hidden="1"/>
    <cellStyle name="Uwaga 3" xfId="19572" hidden="1"/>
    <cellStyle name="Uwaga 3" xfId="19574" hidden="1"/>
    <cellStyle name="Uwaga 3" xfId="19576" hidden="1"/>
    <cellStyle name="Uwaga 3" xfId="19588" hidden="1"/>
    <cellStyle name="Uwaga 3" xfId="19590" hidden="1"/>
    <cellStyle name="Uwaga 3" xfId="19592" hidden="1"/>
    <cellStyle name="Uwaga 3" xfId="19600" hidden="1"/>
    <cellStyle name="Uwaga 3" xfId="19602" hidden="1"/>
    <cellStyle name="Uwaga 3" xfId="19605" hidden="1"/>
    <cellStyle name="Uwaga 3" xfId="19595" hidden="1"/>
    <cellStyle name="Uwaga 3" xfId="19594" hidden="1"/>
    <cellStyle name="Uwaga 3" xfId="19593" hidden="1"/>
    <cellStyle name="Uwaga 3" xfId="19580" hidden="1"/>
    <cellStyle name="Uwaga 3" xfId="19579" hidden="1"/>
    <cellStyle name="Uwaga 3" xfId="19578" hidden="1"/>
    <cellStyle name="Uwaga 3" xfId="19565" hidden="1"/>
    <cellStyle name="Uwaga 3" xfId="19564" hidden="1"/>
    <cellStyle name="Uwaga 3" xfId="19563" hidden="1"/>
    <cellStyle name="Uwaga 3" xfId="19550" hidden="1"/>
    <cellStyle name="Uwaga 3" xfId="19549" hidden="1"/>
    <cellStyle name="Uwaga 3" xfId="19548" hidden="1"/>
    <cellStyle name="Uwaga 3" xfId="19535" hidden="1"/>
    <cellStyle name="Uwaga 3" xfId="19534" hidden="1"/>
    <cellStyle name="Uwaga 3" xfId="19532" hidden="1"/>
    <cellStyle name="Uwaga 3" xfId="19521" hidden="1"/>
    <cellStyle name="Uwaga 3" xfId="19518" hidden="1"/>
    <cellStyle name="Uwaga 3" xfId="19516" hidden="1"/>
    <cellStyle name="Uwaga 3" xfId="19506" hidden="1"/>
    <cellStyle name="Uwaga 3" xfId="19503" hidden="1"/>
    <cellStyle name="Uwaga 3" xfId="19501" hidden="1"/>
    <cellStyle name="Uwaga 3" xfId="19491" hidden="1"/>
    <cellStyle name="Uwaga 3" xfId="19488" hidden="1"/>
    <cellStyle name="Uwaga 3" xfId="19486" hidden="1"/>
    <cellStyle name="Uwaga 3" xfId="19476" hidden="1"/>
    <cellStyle name="Uwaga 3" xfId="19474" hidden="1"/>
    <cellStyle name="Uwaga 3" xfId="19473" hidden="1"/>
    <cellStyle name="Uwaga 3" xfId="19461" hidden="1"/>
    <cellStyle name="Uwaga 3" xfId="19459" hidden="1"/>
    <cellStyle name="Uwaga 3" xfId="19456" hidden="1"/>
    <cellStyle name="Uwaga 3" xfId="19446" hidden="1"/>
    <cellStyle name="Uwaga 3" xfId="19443" hidden="1"/>
    <cellStyle name="Uwaga 3" xfId="19441" hidden="1"/>
    <cellStyle name="Uwaga 3" xfId="19431" hidden="1"/>
    <cellStyle name="Uwaga 3" xfId="19428" hidden="1"/>
    <cellStyle name="Uwaga 3" xfId="19426" hidden="1"/>
    <cellStyle name="Uwaga 3" xfId="19416" hidden="1"/>
    <cellStyle name="Uwaga 3" xfId="19414" hidden="1"/>
    <cellStyle name="Uwaga 3" xfId="19413" hidden="1"/>
    <cellStyle name="Uwaga 3" xfId="19401" hidden="1"/>
    <cellStyle name="Uwaga 3" xfId="19398" hidden="1"/>
    <cellStyle name="Uwaga 3" xfId="19396" hidden="1"/>
    <cellStyle name="Uwaga 3" xfId="19386" hidden="1"/>
    <cellStyle name="Uwaga 3" xfId="19383" hidden="1"/>
    <cellStyle name="Uwaga 3" xfId="19381" hidden="1"/>
    <cellStyle name="Uwaga 3" xfId="19371" hidden="1"/>
    <cellStyle name="Uwaga 3" xfId="19368" hidden="1"/>
    <cellStyle name="Uwaga 3" xfId="19366" hidden="1"/>
    <cellStyle name="Uwaga 3" xfId="19356" hidden="1"/>
    <cellStyle name="Uwaga 3" xfId="19354" hidden="1"/>
    <cellStyle name="Uwaga 3" xfId="19353" hidden="1"/>
    <cellStyle name="Uwaga 3" xfId="19340" hidden="1"/>
    <cellStyle name="Uwaga 3" xfId="19337" hidden="1"/>
    <cellStyle name="Uwaga 3" xfId="19335" hidden="1"/>
    <cellStyle name="Uwaga 3" xfId="19325" hidden="1"/>
    <cellStyle name="Uwaga 3" xfId="19322" hidden="1"/>
    <cellStyle name="Uwaga 3" xfId="19320" hidden="1"/>
    <cellStyle name="Uwaga 3" xfId="19310" hidden="1"/>
    <cellStyle name="Uwaga 3" xfId="19307" hidden="1"/>
    <cellStyle name="Uwaga 3" xfId="19305" hidden="1"/>
    <cellStyle name="Uwaga 3" xfId="19296" hidden="1"/>
    <cellStyle name="Uwaga 3" xfId="19294" hidden="1"/>
    <cellStyle name="Uwaga 3" xfId="19293" hidden="1"/>
    <cellStyle name="Uwaga 3" xfId="19281" hidden="1"/>
    <cellStyle name="Uwaga 3" xfId="19279" hidden="1"/>
    <cellStyle name="Uwaga 3" xfId="19277" hidden="1"/>
    <cellStyle name="Uwaga 3" xfId="19266" hidden="1"/>
    <cellStyle name="Uwaga 3" xfId="19264" hidden="1"/>
    <cellStyle name="Uwaga 3" xfId="19262" hidden="1"/>
    <cellStyle name="Uwaga 3" xfId="19251" hidden="1"/>
    <cellStyle name="Uwaga 3" xfId="19249" hidden="1"/>
    <cellStyle name="Uwaga 3" xfId="19247" hidden="1"/>
    <cellStyle name="Uwaga 3" xfId="19236" hidden="1"/>
    <cellStyle name="Uwaga 3" xfId="19234" hidden="1"/>
    <cellStyle name="Uwaga 3" xfId="19233" hidden="1"/>
    <cellStyle name="Uwaga 3" xfId="19220" hidden="1"/>
    <cellStyle name="Uwaga 3" xfId="19217" hidden="1"/>
    <cellStyle name="Uwaga 3" xfId="19215" hidden="1"/>
    <cellStyle name="Uwaga 3" xfId="19205" hidden="1"/>
    <cellStyle name="Uwaga 3" xfId="19202" hidden="1"/>
    <cellStyle name="Uwaga 3" xfId="19200" hidden="1"/>
    <cellStyle name="Uwaga 3" xfId="19190" hidden="1"/>
    <cellStyle name="Uwaga 3" xfId="19187" hidden="1"/>
    <cellStyle name="Uwaga 3" xfId="19185" hidden="1"/>
    <cellStyle name="Uwaga 3" xfId="19176" hidden="1"/>
    <cellStyle name="Uwaga 3" xfId="19174" hidden="1"/>
    <cellStyle name="Uwaga 3" xfId="19172" hidden="1"/>
    <cellStyle name="Uwaga 3" xfId="19160" hidden="1"/>
    <cellStyle name="Uwaga 3" xfId="19157" hidden="1"/>
    <cellStyle name="Uwaga 3" xfId="19155" hidden="1"/>
    <cellStyle name="Uwaga 3" xfId="19145" hidden="1"/>
    <cellStyle name="Uwaga 3" xfId="19142" hidden="1"/>
    <cellStyle name="Uwaga 3" xfId="19140" hidden="1"/>
    <cellStyle name="Uwaga 3" xfId="19130" hidden="1"/>
    <cellStyle name="Uwaga 3" xfId="19127" hidden="1"/>
    <cellStyle name="Uwaga 3" xfId="19125" hidden="1"/>
    <cellStyle name="Uwaga 3" xfId="19118" hidden="1"/>
    <cellStyle name="Uwaga 3" xfId="19115" hidden="1"/>
    <cellStyle name="Uwaga 3" xfId="19113" hidden="1"/>
    <cellStyle name="Uwaga 3" xfId="19103" hidden="1"/>
    <cellStyle name="Uwaga 3" xfId="19100" hidden="1"/>
    <cellStyle name="Uwaga 3" xfId="19097" hidden="1"/>
    <cellStyle name="Uwaga 3" xfId="19088" hidden="1"/>
    <cellStyle name="Uwaga 3" xfId="19084" hidden="1"/>
    <cellStyle name="Uwaga 3" xfId="19081" hidden="1"/>
    <cellStyle name="Uwaga 3" xfId="19073" hidden="1"/>
    <cellStyle name="Uwaga 3" xfId="19070" hidden="1"/>
    <cellStyle name="Uwaga 3" xfId="19067" hidden="1"/>
    <cellStyle name="Uwaga 3" xfId="19058" hidden="1"/>
    <cellStyle name="Uwaga 3" xfId="19055" hidden="1"/>
    <cellStyle name="Uwaga 3" xfId="19052" hidden="1"/>
    <cellStyle name="Uwaga 3" xfId="19042" hidden="1"/>
    <cellStyle name="Uwaga 3" xfId="19038" hidden="1"/>
    <cellStyle name="Uwaga 3" xfId="19035" hidden="1"/>
    <cellStyle name="Uwaga 3" xfId="19026" hidden="1"/>
    <cellStyle name="Uwaga 3" xfId="19022" hidden="1"/>
    <cellStyle name="Uwaga 3" xfId="19020" hidden="1"/>
    <cellStyle name="Uwaga 3" xfId="19012" hidden="1"/>
    <cellStyle name="Uwaga 3" xfId="19008" hidden="1"/>
    <cellStyle name="Uwaga 3" xfId="19005" hidden="1"/>
    <cellStyle name="Uwaga 3" xfId="18998" hidden="1"/>
    <cellStyle name="Uwaga 3" xfId="18995" hidden="1"/>
    <cellStyle name="Uwaga 3" xfId="18992" hidden="1"/>
    <cellStyle name="Uwaga 3" xfId="18983" hidden="1"/>
    <cellStyle name="Uwaga 3" xfId="18978" hidden="1"/>
    <cellStyle name="Uwaga 3" xfId="18975" hidden="1"/>
    <cellStyle name="Uwaga 3" xfId="18968" hidden="1"/>
    <cellStyle name="Uwaga 3" xfId="18963" hidden="1"/>
    <cellStyle name="Uwaga 3" xfId="18960" hidden="1"/>
    <cellStyle name="Uwaga 3" xfId="18953" hidden="1"/>
    <cellStyle name="Uwaga 3" xfId="18948" hidden="1"/>
    <cellStyle name="Uwaga 3" xfId="18945" hidden="1"/>
    <cellStyle name="Uwaga 3" xfId="18939" hidden="1"/>
    <cellStyle name="Uwaga 3" xfId="18935" hidden="1"/>
    <cellStyle name="Uwaga 3" xfId="18932" hidden="1"/>
    <cellStyle name="Uwaga 3" xfId="18924" hidden="1"/>
    <cellStyle name="Uwaga 3" xfId="18919" hidden="1"/>
    <cellStyle name="Uwaga 3" xfId="18915" hidden="1"/>
    <cellStyle name="Uwaga 3" xfId="18909" hidden="1"/>
    <cellStyle name="Uwaga 3" xfId="18904" hidden="1"/>
    <cellStyle name="Uwaga 3" xfId="18900" hidden="1"/>
    <cellStyle name="Uwaga 3" xfId="18894" hidden="1"/>
    <cellStyle name="Uwaga 3" xfId="18889" hidden="1"/>
    <cellStyle name="Uwaga 3" xfId="18885" hidden="1"/>
    <cellStyle name="Uwaga 3" xfId="18880" hidden="1"/>
    <cellStyle name="Uwaga 3" xfId="18876" hidden="1"/>
    <cellStyle name="Uwaga 3" xfId="18872" hidden="1"/>
    <cellStyle name="Uwaga 3" xfId="18864" hidden="1"/>
    <cellStyle name="Uwaga 3" xfId="18859" hidden="1"/>
    <cellStyle name="Uwaga 3" xfId="18855" hidden="1"/>
    <cellStyle name="Uwaga 3" xfId="18849" hidden="1"/>
    <cellStyle name="Uwaga 3" xfId="18844" hidden="1"/>
    <cellStyle name="Uwaga 3" xfId="18840" hidden="1"/>
    <cellStyle name="Uwaga 3" xfId="18834" hidden="1"/>
    <cellStyle name="Uwaga 3" xfId="18829" hidden="1"/>
    <cellStyle name="Uwaga 3" xfId="18825" hidden="1"/>
    <cellStyle name="Uwaga 3" xfId="18821" hidden="1"/>
    <cellStyle name="Uwaga 3" xfId="18816" hidden="1"/>
    <cellStyle name="Uwaga 3" xfId="18811" hidden="1"/>
    <cellStyle name="Uwaga 3" xfId="18806" hidden="1"/>
    <cellStyle name="Uwaga 3" xfId="18802" hidden="1"/>
    <cellStyle name="Uwaga 3" xfId="18798" hidden="1"/>
    <cellStyle name="Uwaga 3" xfId="18791" hidden="1"/>
    <cellStyle name="Uwaga 3" xfId="18787" hidden="1"/>
    <cellStyle name="Uwaga 3" xfId="18782" hidden="1"/>
    <cellStyle name="Uwaga 3" xfId="18776" hidden="1"/>
    <cellStyle name="Uwaga 3" xfId="18772" hidden="1"/>
    <cellStyle name="Uwaga 3" xfId="18767" hidden="1"/>
    <cellStyle name="Uwaga 3" xfId="18761" hidden="1"/>
    <cellStyle name="Uwaga 3" xfId="18757" hidden="1"/>
    <cellStyle name="Uwaga 3" xfId="18752" hidden="1"/>
    <cellStyle name="Uwaga 3" xfId="18746" hidden="1"/>
    <cellStyle name="Uwaga 3" xfId="18742" hidden="1"/>
    <cellStyle name="Uwaga 3" xfId="18738" hidden="1"/>
    <cellStyle name="Uwaga 3" xfId="19598" hidden="1"/>
    <cellStyle name="Uwaga 3" xfId="19597" hidden="1"/>
    <cellStyle name="Uwaga 3" xfId="19596" hidden="1"/>
    <cellStyle name="Uwaga 3" xfId="19583" hidden="1"/>
    <cellStyle name="Uwaga 3" xfId="19582" hidden="1"/>
    <cellStyle name="Uwaga 3" xfId="19581" hidden="1"/>
    <cellStyle name="Uwaga 3" xfId="19568" hidden="1"/>
    <cellStyle name="Uwaga 3" xfId="19567" hidden="1"/>
    <cellStyle name="Uwaga 3" xfId="19566" hidden="1"/>
    <cellStyle name="Uwaga 3" xfId="19553" hidden="1"/>
    <cellStyle name="Uwaga 3" xfId="19552" hidden="1"/>
    <cellStyle name="Uwaga 3" xfId="19551" hidden="1"/>
    <cellStyle name="Uwaga 3" xfId="19538" hidden="1"/>
    <cellStyle name="Uwaga 3" xfId="19537" hidden="1"/>
    <cellStyle name="Uwaga 3" xfId="19536" hidden="1"/>
    <cellStyle name="Uwaga 3" xfId="19524" hidden="1"/>
    <cellStyle name="Uwaga 3" xfId="19522" hidden="1"/>
    <cellStyle name="Uwaga 3" xfId="19520" hidden="1"/>
    <cellStyle name="Uwaga 3" xfId="19509" hidden="1"/>
    <cellStyle name="Uwaga 3" xfId="19507" hidden="1"/>
    <cellStyle name="Uwaga 3" xfId="19505" hidden="1"/>
    <cellStyle name="Uwaga 3" xfId="19494" hidden="1"/>
    <cellStyle name="Uwaga 3" xfId="19492" hidden="1"/>
    <cellStyle name="Uwaga 3" xfId="19490" hidden="1"/>
    <cellStyle name="Uwaga 3" xfId="19479" hidden="1"/>
    <cellStyle name="Uwaga 3" xfId="19477" hidden="1"/>
    <cellStyle name="Uwaga 3" xfId="19475" hidden="1"/>
    <cellStyle name="Uwaga 3" xfId="19464" hidden="1"/>
    <cellStyle name="Uwaga 3" xfId="19462" hidden="1"/>
    <cellStyle name="Uwaga 3" xfId="19460" hidden="1"/>
    <cellStyle name="Uwaga 3" xfId="19449" hidden="1"/>
    <cellStyle name="Uwaga 3" xfId="19447" hidden="1"/>
    <cellStyle name="Uwaga 3" xfId="19445" hidden="1"/>
    <cellStyle name="Uwaga 3" xfId="19434" hidden="1"/>
    <cellStyle name="Uwaga 3" xfId="19432" hidden="1"/>
    <cellStyle name="Uwaga 3" xfId="19430" hidden="1"/>
    <cellStyle name="Uwaga 3" xfId="19419" hidden="1"/>
    <cellStyle name="Uwaga 3" xfId="19417" hidden="1"/>
    <cellStyle name="Uwaga 3" xfId="19415" hidden="1"/>
    <cellStyle name="Uwaga 3" xfId="19404" hidden="1"/>
    <cellStyle name="Uwaga 3" xfId="19402" hidden="1"/>
    <cellStyle name="Uwaga 3" xfId="19400" hidden="1"/>
    <cellStyle name="Uwaga 3" xfId="19389" hidden="1"/>
    <cellStyle name="Uwaga 3" xfId="19387" hidden="1"/>
    <cellStyle name="Uwaga 3" xfId="19385" hidden="1"/>
    <cellStyle name="Uwaga 3" xfId="19374" hidden="1"/>
    <cellStyle name="Uwaga 3" xfId="19372" hidden="1"/>
    <cellStyle name="Uwaga 3" xfId="19370" hidden="1"/>
    <cellStyle name="Uwaga 3" xfId="19359" hidden="1"/>
    <cellStyle name="Uwaga 3" xfId="19357" hidden="1"/>
    <cellStyle name="Uwaga 3" xfId="19355" hidden="1"/>
    <cellStyle name="Uwaga 3" xfId="19344" hidden="1"/>
    <cellStyle name="Uwaga 3" xfId="19342" hidden="1"/>
    <cellStyle name="Uwaga 3" xfId="19339" hidden="1"/>
    <cellStyle name="Uwaga 3" xfId="19329" hidden="1"/>
    <cellStyle name="Uwaga 3" xfId="19326" hidden="1"/>
    <cellStyle name="Uwaga 3" xfId="19323" hidden="1"/>
    <cellStyle name="Uwaga 3" xfId="19314" hidden="1"/>
    <cellStyle name="Uwaga 3" xfId="19312" hidden="1"/>
    <cellStyle name="Uwaga 3" xfId="19309" hidden="1"/>
    <cellStyle name="Uwaga 3" xfId="19299" hidden="1"/>
    <cellStyle name="Uwaga 3" xfId="19297" hidden="1"/>
    <cellStyle name="Uwaga 3" xfId="19295" hidden="1"/>
    <cellStyle name="Uwaga 3" xfId="19284" hidden="1"/>
    <cellStyle name="Uwaga 3" xfId="19282" hidden="1"/>
    <cellStyle name="Uwaga 3" xfId="19280" hidden="1"/>
    <cellStyle name="Uwaga 3" xfId="19269" hidden="1"/>
    <cellStyle name="Uwaga 3" xfId="19267" hidden="1"/>
    <cellStyle name="Uwaga 3" xfId="19265" hidden="1"/>
    <cellStyle name="Uwaga 3" xfId="19254" hidden="1"/>
    <cellStyle name="Uwaga 3" xfId="19252" hidden="1"/>
    <cellStyle name="Uwaga 3" xfId="19250" hidden="1"/>
    <cellStyle name="Uwaga 3" xfId="19239" hidden="1"/>
    <cellStyle name="Uwaga 3" xfId="19237" hidden="1"/>
    <cellStyle name="Uwaga 3" xfId="19235" hidden="1"/>
    <cellStyle name="Uwaga 3" xfId="19224" hidden="1"/>
    <cellStyle name="Uwaga 3" xfId="19222" hidden="1"/>
    <cellStyle name="Uwaga 3" xfId="19219" hidden="1"/>
    <cellStyle name="Uwaga 3" xfId="19209" hidden="1"/>
    <cellStyle name="Uwaga 3" xfId="19206" hidden="1"/>
    <cellStyle name="Uwaga 3" xfId="19203" hidden="1"/>
    <cellStyle name="Uwaga 3" xfId="19194" hidden="1"/>
    <cellStyle name="Uwaga 3" xfId="19191" hidden="1"/>
    <cellStyle name="Uwaga 3" xfId="19188" hidden="1"/>
    <cellStyle name="Uwaga 3" xfId="19179" hidden="1"/>
    <cellStyle name="Uwaga 3" xfId="19177" hidden="1"/>
    <cellStyle name="Uwaga 3" xfId="19175" hidden="1"/>
    <cellStyle name="Uwaga 3" xfId="19164" hidden="1"/>
    <cellStyle name="Uwaga 3" xfId="19161" hidden="1"/>
    <cellStyle name="Uwaga 3" xfId="19158" hidden="1"/>
    <cellStyle name="Uwaga 3" xfId="19149" hidden="1"/>
    <cellStyle name="Uwaga 3" xfId="19146" hidden="1"/>
    <cellStyle name="Uwaga 3" xfId="19143" hidden="1"/>
    <cellStyle name="Uwaga 3" xfId="19134" hidden="1"/>
    <cellStyle name="Uwaga 3" xfId="19131" hidden="1"/>
    <cellStyle name="Uwaga 3" xfId="19128" hidden="1"/>
    <cellStyle name="Uwaga 3" xfId="19121" hidden="1"/>
    <cellStyle name="Uwaga 3" xfId="19117" hidden="1"/>
    <cellStyle name="Uwaga 3" xfId="19114" hidden="1"/>
    <cellStyle name="Uwaga 3" xfId="19106" hidden="1"/>
    <cellStyle name="Uwaga 3" xfId="19102" hidden="1"/>
    <cellStyle name="Uwaga 3" xfId="19099" hidden="1"/>
    <cellStyle name="Uwaga 3" xfId="19091" hidden="1"/>
    <cellStyle name="Uwaga 3" xfId="19087" hidden="1"/>
    <cellStyle name="Uwaga 3" xfId="19083" hidden="1"/>
    <cellStyle name="Uwaga 3" xfId="19076" hidden="1"/>
    <cellStyle name="Uwaga 3" xfId="19072" hidden="1"/>
    <cellStyle name="Uwaga 3" xfId="19069" hidden="1"/>
    <cellStyle name="Uwaga 3" xfId="19061" hidden="1"/>
    <cellStyle name="Uwaga 3" xfId="19057" hidden="1"/>
    <cellStyle name="Uwaga 3" xfId="19054" hidden="1"/>
    <cellStyle name="Uwaga 3" xfId="19045" hidden="1"/>
    <cellStyle name="Uwaga 3" xfId="19040" hidden="1"/>
    <cellStyle name="Uwaga 3" xfId="19036" hidden="1"/>
    <cellStyle name="Uwaga 3" xfId="19030" hidden="1"/>
    <cellStyle name="Uwaga 3" xfId="19025" hidden="1"/>
    <cellStyle name="Uwaga 3" xfId="19021" hidden="1"/>
    <cellStyle name="Uwaga 3" xfId="19015" hidden="1"/>
    <cellStyle name="Uwaga 3" xfId="19010" hidden="1"/>
    <cellStyle name="Uwaga 3" xfId="19006" hidden="1"/>
    <cellStyle name="Uwaga 3" xfId="19001" hidden="1"/>
    <cellStyle name="Uwaga 3" xfId="18997" hidden="1"/>
    <cellStyle name="Uwaga 3" xfId="18993" hidden="1"/>
    <cellStyle name="Uwaga 3" xfId="18986" hidden="1"/>
    <cellStyle name="Uwaga 3" xfId="18981" hidden="1"/>
    <cellStyle name="Uwaga 3" xfId="18977" hidden="1"/>
    <cellStyle name="Uwaga 3" xfId="18970" hidden="1"/>
    <cellStyle name="Uwaga 3" xfId="18965" hidden="1"/>
    <cellStyle name="Uwaga 3" xfId="18961" hidden="1"/>
    <cellStyle name="Uwaga 3" xfId="18956" hidden="1"/>
    <cellStyle name="Uwaga 3" xfId="18951" hidden="1"/>
    <cellStyle name="Uwaga 3" xfId="18947" hidden="1"/>
    <cellStyle name="Uwaga 3" xfId="18941" hidden="1"/>
    <cellStyle name="Uwaga 3" xfId="18937" hidden="1"/>
    <cellStyle name="Uwaga 3" xfId="18934" hidden="1"/>
    <cellStyle name="Uwaga 3" xfId="18927" hidden="1"/>
    <cellStyle name="Uwaga 3" xfId="18922" hidden="1"/>
    <cellStyle name="Uwaga 3" xfId="18917" hidden="1"/>
    <cellStyle name="Uwaga 3" xfId="18911" hidden="1"/>
    <cellStyle name="Uwaga 3" xfId="18906" hidden="1"/>
    <cellStyle name="Uwaga 3" xfId="18901" hidden="1"/>
    <cellStyle name="Uwaga 3" xfId="18896" hidden="1"/>
    <cellStyle name="Uwaga 3" xfId="18891" hidden="1"/>
    <cellStyle name="Uwaga 3" xfId="18886" hidden="1"/>
    <cellStyle name="Uwaga 3" xfId="18882" hidden="1"/>
    <cellStyle name="Uwaga 3" xfId="18878" hidden="1"/>
    <cellStyle name="Uwaga 3" xfId="18873" hidden="1"/>
    <cellStyle name="Uwaga 3" xfId="18866" hidden="1"/>
    <cellStyle name="Uwaga 3" xfId="18861" hidden="1"/>
    <cellStyle name="Uwaga 3" xfId="18856" hidden="1"/>
    <cellStyle name="Uwaga 3" xfId="18850" hidden="1"/>
    <cellStyle name="Uwaga 3" xfId="18845" hidden="1"/>
    <cellStyle name="Uwaga 3" xfId="18841" hidden="1"/>
    <cellStyle name="Uwaga 3" xfId="18836" hidden="1"/>
    <cellStyle name="Uwaga 3" xfId="18831" hidden="1"/>
    <cellStyle name="Uwaga 3" xfId="18826" hidden="1"/>
    <cellStyle name="Uwaga 3" xfId="18822" hidden="1"/>
    <cellStyle name="Uwaga 3" xfId="18817" hidden="1"/>
    <cellStyle name="Uwaga 3" xfId="18812" hidden="1"/>
    <cellStyle name="Uwaga 3" xfId="18807" hidden="1"/>
    <cellStyle name="Uwaga 3" xfId="18803" hidden="1"/>
    <cellStyle name="Uwaga 3" xfId="18799" hidden="1"/>
    <cellStyle name="Uwaga 3" xfId="18792" hidden="1"/>
    <cellStyle name="Uwaga 3" xfId="18788" hidden="1"/>
    <cellStyle name="Uwaga 3" xfId="18783" hidden="1"/>
    <cellStyle name="Uwaga 3" xfId="18777" hidden="1"/>
    <cellStyle name="Uwaga 3" xfId="18773" hidden="1"/>
    <cellStyle name="Uwaga 3" xfId="18768" hidden="1"/>
    <cellStyle name="Uwaga 3" xfId="18762" hidden="1"/>
    <cellStyle name="Uwaga 3" xfId="18758" hidden="1"/>
    <cellStyle name="Uwaga 3" xfId="18754" hidden="1"/>
    <cellStyle name="Uwaga 3" xfId="18747" hidden="1"/>
    <cellStyle name="Uwaga 3" xfId="18743" hidden="1"/>
    <cellStyle name="Uwaga 3" xfId="18739" hidden="1"/>
    <cellStyle name="Uwaga 3" xfId="19603" hidden="1"/>
    <cellStyle name="Uwaga 3" xfId="19601" hidden="1"/>
    <cellStyle name="Uwaga 3" xfId="19599" hidden="1"/>
    <cellStyle name="Uwaga 3" xfId="19586" hidden="1"/>
    <cellStyle name="Uwaga 3" xfId="19585" hidden="1"/>
    <cellStyle name="Uwaga 3" xfId="19584" hidden="1"/>
    <cellStyle name="Uwaga 3" xfId="19571" hidden="1"/>
    <cellStyle name="Uwaga 3" xfId="19570" hidden="1"/>
    <cellStyle name="Uwaga 3" xfId="19569" hidden="1"/>
    <cellStyle name="Uwaga 3" xfId="19557" hidden="1"/>
    <cellStyle name="Uwaga 3" xfId="19555" hidden="1"/>
    <cellStyle name="Uwaga 3" xfId="19554" hidden="1"/>
    <cellStyle name="Uwaga 3" xfId="19541" hidden="1"/>
    <cellStyle name="Uwaga 3" xfId="19540" hidden="1"/>
    <cellStyle name="Uwaga 3" xfId="19539" hidden="1"/>
    <cellStyle name="Uwaga 3" xfId="19527" hidden="1"/>
    <cellStyle name="Uwaga 3" xfId="19525" hidden="1"/>
    <cellStyle name="Uwaga 3" xfId="19523" hidden="1"/>
    <cellStyle name="Uwaga 3" xfId="19512" hidden="1"/>
    <cellStyle name="Uwaga 3" xfId="19510" hidden="1"/>
    <cellStyle name="Uwaga 3" xfId="19508" hidden="1"/>
    <cellStyle name="Uwaga 3" xfId="19497" hidden="1"/>
    <cellStyle name="Uwaga 3" xfId="19495" hidden="1"/>
    <cellStyle name="Uwaga 3" xfId="19493" hidden="1"/>
    <cellStyle name="Uwaga 3" xfId="19482" hidden="1"/>
    <cellStyle name="Uwaga 3" xfId="19480" hidden="1"/>
    <cellStyle name="Uwaga 3" xfId="19478" hidden="1"/>
    <cellStyle name="Uwaga 3" xfId="19467" hidden="1"/>
    <cellStyle name="Uwaga 3" xfId="19465" hidden="1"/>
    <cellStyle name="Uwaga 3" xfId="19463" hidden="1"/>
    <cellStyle name="Uwaga 3" xfId="19452" hidden="1"/>
    <cellStyle name="Uwaga 3" xfId="19450" hidden="1"/>
    <cellStyle name="Uwaga 3" xfId="19448" hidden="1"/>
    <cellStyle name="Uwaga 3" xfId="19437" hidden="1"/>
    <cellStyle name="Uwaga 3" xfId="19435" hidden="1"/>
    <cellStyle name="Uwaga 3" xfId="19433" hidden="1"/>
    <cellStyle name="Uwaga 3" xfId="19422" hidden="1"/>
    <cellStyle name="Uwaga 3" xfId="19420" hidden="1"/>
    <cellStyle name="Uwaga 3" xfId="19418" hidden="1"/>
    <cellStyle name="Uwaga 3" xfId="19407" hidden="1"/>
    <cellStyle name="Uwaga 3" xfId="19405" hidden="1"/>
    <cellStyle name="Uwaga 3" xfId="19403" hidden="1"/>
    <cellStyle name="Uwaga 3" xfId="19392" hidden="1"/>
    <cellStyle name="Uwaga 3" xfId="19390" hidden="1"/>
    <cellStyle name="Uwaga 3" xfId="19388" hidden="1"/>
    <cellStyle name="Uwaga 3" xfId="19377" hidden="1"/>
    <cellStyle name="Uwaga 3" xfId="19375" hidden="1"/>
    <cellStyle name="Uwaga 3" xfId="19373" hidden="1"/>
    <cellStyle name="Uwaga 3" xfId="19362" hidden="1"/>
    <cellStyle name="Uwaga 3" xfId="19360" hidden="1"/>
    <cellStyle name="Uwaga 3" xfId="19358" hidden="1"/>
    <cellStyle name="Uwaga 3" xfId="19347" hidden="1"/>
    <cellStyle name="Uwaga 3" xfId="19345" hidden="1"/>
    <cellStyle name="Uwaga 3" xfId="19343" hidden="1"/>
    <cellStyle name="Uwaga 3" xfId="19332" hidden="1"/>
    <cellStyle name="Uwaga 3" xfId="19330" hidden="1"/>
    <cellStyle name="Uwaga 3" xfId="19328" hidden="1"/>
    <cellStyle name="Uwaga 3" xfId="19317" hidden="1"/>
    <cellStyle name="Uwaga 3" xfId="19315" hidden="1"/>
    <cellStyle name="Uwaga 3" xfId="19313" hidden="1"/>
    <cellStyle name="Uwaga 3" xfId="19302" hidden="1"/>
    <cellStyle name="Uwaga 3" xfId="19300" hidden="1"/>
    <cellStyle name="Uwaga 3" xfId="19298" hidden="1"/>
    <cellStyle name="Uwaga 3" xfId="19287" hidden="1"/>
    <cellStyle name="Uwaga 3" xfId="19285" hidden="1"/>
    <cellStyle name="Uwaga 3" xfId="19283" hidden="1"/>
    <cellStyle name="Uwaga 3" xfId="19272" hidden="1"/>
    <cellStyle name="Uwaga 3" xfId="19270" hidden="1"/>
    <cellStyle name="Uwaga 3" xfId="19268" hidden="1"/>
    <cellStyle name="Uwaga 3" xfId="19257" hidden="1"/>
    <cellStyle name="Uwaga 3" xfId="19255" hidden="1"/>
    <cellStyle name="Uwaga 3" xfId="19253" hidden="1"/>
    <cellStyle name="Uwaga 3" xfId="19242" hidden="1"/>
    <cellStyle name="Uwaga 3" xfId="19240" hidden="1"/>
    <cellStyle name="Uwaga 3" xfId="19238" hidden="1"/>
    <cellStyle name="Uwaga 3" xfId="19227" hidden="1"/>
    <cellStyle name="Uwaga 3" xfId="19225" hidden="1"/>
    <cellStyle name="Uwaga 3" xfId="19223" hidden="1"/>
    <cellStyle name="Uwaga 3" xfId="19212" hidden="1"/>
    <cellStyle name="Uwaga 3" xfId="19210" hidden="1"/>
    <cellStyle name="Uwaga 3" xfId="19207" hidden="1"/>
    <cellStyle name="Uwaga 3" xfId="19197" hidden="1"/>
    <cellStyle name="Uwaga 3" xfId="19195" hidden="1"/>
    <cellStyle name="Uwaga 3" xfId="19193" hidden="1"/>
    <cellStyle name="Uwaga 3" xfId="19182" hidden="1"/>
    <cellStyle name="Uwaga 3" xfId="19180" hidden="1"/>
    <cellStyle name="Uwaga 3" xfId="19178" hidden="1"/>
    <cellStyle name="Uwaga 3" xfId="19167" hidden="1"/>
    <cellStyle name="Uwaga 3" xfId="19165" hidden="1"/>
    <cellStyle name="Uwaga 3" xfId="19162" hidden="1"/>
    <cellStyle name="Uwaga 3" xfId="19152" hidden="1"/>
    <cellStyle name="Uwaga 3" xfId="19150" hidden="1"/>
    <cellStyle name="Uwaga 3" xfId="19147" hidden="1"/>
    <cellStyle name="Uwaga 3" xfId="19137" hidden="1"/>
    <cellStyle name="Uwaga 3" xfId="19135" hidden="1"/>
    <cellStyle name="Uwaga 3" xfId="19132" hidden="1"/>
    <cellStyle name="Uwaga 3" xfId="19123" hidden="1"/>
    <cellStyle name="Uwaga 3" xfId="19120" hidden="1"/>
    <cellStyle name="Uwaga 3" xfId="19116" hidden="1"/>
    <cellStyle name="Uwaga 3" xfId="19108" hidden="1"/>
    <cellStyle name="Uwaga 3" xfId="19105" hidden="1"/>
    <cellStyle name="Uwaga 3" xfId="19101" hidden="1"/>
    <cellStyle name="Uwaga 3" xfId="19093" hidden="1"/>
    <cellStyle name="Uwaga 3" xfId="19090" hidden="1"/>
    <cellStyle name="Uwaga 3" xfId="19086" hidden="1"/>
    <cellStyle name="Uwaga 3" xfId="19078" hidden="1"/>
    <cellStyle name="Uwaga 3" xfId="19075" hidden="1"/>
    <cellStyle name="Uwaga 3" xfId="19071" hidden="1"/>
    <cellStyle name="Uwaga 3" xfId="19063" hidden="1"/>
    <cellStyle name="Uwaga 3" xfId="19060" hidden="1"/>
    <cellStyle name="Uwaga 3" xfId="19056" hidden="1"/>
    <cellStyle name="Uwaga 3" xfId="19048" hidden="1"/>
    <cellStyle name="Uwaga 3" xfId="19044" hidden="1"/>
    <cellStyle name="Uwaga 3" xfId="19039" hidden="1"/>
    <cellStyle name="Uwaga 3" xfId="19033" hidden="1"/>
    <cellStyle name="Uwaga 3" xfId="19029" hidden="1"/>
    <cellStyle name="Uwaga 3" xfId="19024" hidden="1"/>
    <cellStyle name="Uwaga 3" xfId="19018" hidden="1"/>
    <cellStyle name="Uwaga 3" xfId="19014" hidden="1"/>
    <cellStyle name="Uwaga 3" xfId="19009" hidden="1"/>
    <cellStyle name="Uwaga 3" xfId="19003" hidden="1"/>
    <cellStyle name="Uwaga 3" xfId="19000" hidden="1"/>
    <cellStyle name="Uwaga 3" xfId="18996" hidden="1"/>
    <cellStyle name="Uwaga 3" xfId="18988" hidden="1"/>
    <cellStyle name="Uwaga 3" xfId="18985" hidden="1"/>
    <cellStyle name="Uwaga 3" xfId="18980" hidden="1"/>
    <cellStyle name="Uwaga 3" xfId="18973" hidden="1"/>
    <cellStyle name="Uwaga 3" xfId="18969" hidden="1"/>
    <cellStyle name="Uwaga 3" xfId="18964" hidden="1"/>
    <cellStyle name="Uwaga 3" xfId="18958" hidden="1"/>
    <cellStyle name="Uwaga 3" xfId="18954" hidden="1"/>
    <cellStyle name="Uwaga 3" xfId="18949" hidden="1"/>
    <cellStyle name="Uwaga 3" xfId="18943" hidden="1"/>
    <cellStyle name="Uwaga 3" xfId="18940" hidden="1"/>
    <cellStyle name="Uwaga 3" xfId="18936" hidden="1"/>
    <cellStyle name="Uwaga 3" xfId="18928" hidden="1"/>
    <cellStyle name="Uwaga 3" xfId="18923" hidden="1"/>
    <cellStyle name="Uwaga 3" xfId="18918" hidden="1"/>
    <cellStyle name="Uwaga 3" xfId="18913" hidden="1"/>
    <cellStyle name="Uwaga 3" xfId="18908" hidden="1"/>
    <cellStyle name="Uwaga 3" xfId="18903" hidden="1"/>
    <cellStyle name="Uwaga 3" xfId="18898" hidden="1"/>
    <cellStyle name="Uwaga 3" xfId="18893" hidden="1"/>
    <cellStyle name="Uwaga 3" xfId="18888" hidden="1"/>
    <cellStyle name="Uwaga 3" xfId="18883" hidden="1"/>
    <cellStyle name="Uwaga 3" xfId="18879" hidden="1"/>
    <cellStyle name="Uwaga 3" xfId="18874" hidden="1"/>
    <cellStyle name="Uwaga 3" xfId="18867" hidden="1"/>
    <cellStyle name="Uwaga 3" xfId="18862" hidden="1"/>
    <cellStyle name="Uwaga 3" xfId="18857" hidden="1"/>
    <cellStyle name="Uwaga 3" xfId="18852" hidden="1"/>
    <cellStyle name="Uwaga 3" xfId="18847" hidden="1"/>
    <cellStyle name="Uwaga 3" xfId="18842" hidden="1"/>
    <cellStyle name="Uwaga 3" xfId="18837" hidden="1"/>
    <cellStyle name="Uwaga 3" xfId="18832" hidden="1"/>
    <cellStyle name="Uwaga 3" xfId="18827" hidden="1"/>
    <cellStyle name="Uwaga 3" xfId="18823" hidden="1"/>
    <cellStyle name="Uwaga 3" xfId="18818" hidden="1"/>
    <cellStyle name="Uwaga 3" xfId="18813" hidden="1"/>
    <cellStyle name="Uwaga 3" xfId="18808" hidden="1"/>
    <cellStyle name="Uwaga 3" xfId="18804" hidden="1"/>
    <cellStyle name="Uwaga 3" xfId="18800" hidden="1"/>
    <cellStyle name="Uwaga 3" xfId="18793" hidden="1"/>
    <cellStyle name="Uwaga 3" xfId="18789" hidden="1"/>
    <cellStyle name="Uwaga 3" xfId="18784" hidden="1"/>
    <cellStyle name="Uwaga 3" xfId="18778" hidden="1"/>
    <cellStyle name="Uwaga 3" xfId="18774" hidden="1"/>
    <cellStyle name="Uwaga 3" xfId="18769" hidden="1"/>
    <cellStyle name="Uwaga 3" xfId="18763" hidden="1"/>
    <cellStyle name="Uwaga 3" xfId="18759" hidden="1"/>
    <cellStyle name="Uwaga 3" xfId="18755" hidden="1"/>
    <cellStyle name="Uwaga 3" xfId="18748" hidden="1"/>
    <cellStyle name="Uwaga 3" xfId="18744" hidden="1"/>
    <cellStyle name="Uwaga 3" xfId="18740" hidden="1"/>
    <cellStyle name="Uwaga 3" xfId="19607" hidden="1"/>
    <cellStyle name="Uwaga 3" xfId="19606" hidden="1"/>
    <cellStyle name="Uwaga 3" xfId="19604" hidden="1"/>
    <cellStyle name="Uwaga 3" xfId="19591" hidden="1"/>
    <cellStyle name="Uwaga 3" xfId="19589" hidden="1"/>
    <cellStyle name="Uwaga 3" xfId="19587" hidden="1"/>
    <cellStyle name="Uwaga 3" xfId="19577" hidden="1"/>
    <cellStyle name="Uwaga 3" xfId="19575" hidden="1"/>
    <cellStyle name="Uwaga 3" xfId="19573" hidden="1"/>
    <cellStyle name="Uwaga 3" xfId="19562" hidden="1"/>
    <cellStyle name="Uwaga 3" xfId="19560" hidden="1"/>
    <cellStyle name="Uwaga 3" xfId="19558" hidden="1"/>
    <cellStyle name="Uwaga 3" xfId="19545" hidden="1"/>
    <cellStyle name="Uwaga 3" xfId="19543" hidden="1"/>
    <cellStyle name="Uwaga 3" xfId="19542" hidden="1"/>
    <cellStyle name="Uwaga 3" xfId="19529" hidden="1"/>
    <cellStyle name="Uwaga 3" xfId="19528" hidden="1"/>
    <cellStyle name="Uwaga 3" xfId="19526" hidden="1"/>
    <cellStyle name="Uwaga 3" xfId="19514" hidden="1"/>
    <cellStyle name="Uwaga 3" xfId="19513" hidden="1"/>
    <cellStyle name="Uwaga 3" xfId="19511" hidden="1"/>
    <cellStyle name="Uwaga 3" xfId="19499" hidden="1"/>
    <cellStyle name="Uwaga 3" xfId="19498" hidden="1"/>
    <cellStyle name="Uwaga 3" xfId="19496" hidden="1"/>
    <cellStyle name="Uwaga 3" xfId="19484" hidden="1"/>
    <cellStyle name="Uwaga 3" xfId="19483" hidden="1"/>
    <cellStyle name="Uwaga 3" xfId="19481" hidden="1"/>
    <cellStyle name="Uwaga 3" xfId="19469" hidden="1"/>
    <cellStyle name="Uwaga 3" xfId="19468" hidden="1"/>
    <cellStyle name="Uwaga 3" xfId="19466" hidden="1"/>
    <cellStyle name="Uwaga 3" xfId="19454" hidden="1"/>
    <cellStyle name="Uwaga 3" xfId="19453" hidden="1"/>
    <cellStyle name="Uwaga 3" xfId="19451" hidden="1"/>
    <cellStyle name="Uwaga 3" xfId="19439" hidden="1"/>
    <cellStyle name="Uwaga 3" xfId="19438" hidden="1"/>
    <cellStyle name="Uwaga 3" xfId="19436" hidden="1"/>
    <cellStyle name="Uwaga 3" xfId="19424" hidden="1"/>
    <cellStyle name="Uwaga 3" xfId="19423" hidden="1"/>
    <cellStyle name="Uwaga 3" xfId="19421" hidden="1"/>
    <cellStyle name="Uwaga 3" xfId="19409" hidden="1"/>
    <cellStyle name="Uwaga 3" xfId="19408" hidden="1"/>
    <cellStyle name="Uwaga 3" xfId="19406" hidden="1"/>
    <cellStyle name="Uwaga 3" xfId="19394" hidden="1"/>
    <cellStyle name="Uwaga 3" xfId="19393" hidden="1"/>
    <cellStyle name="Uwaga 3" xfId="19391" hidden="1"/>
    <cellStyle name="Uwaga 3" xfId="19379" hidden="1"/>
    <cellStyle name="Uwaga 3" xfId="19378" hidden="1"/>
    <cellStyle name="Uwaga 3" xfId="19376" hidden="1"/>
    <cellStyle name="Uwaga 3" xfId="19364" hidden="1"/>
    <cellStyle name="Uwaga 3" xfId="19363" hidden="1"/>
    <cellStyle name="Uwaga 3" xfId="19361" hidden="1"/>
    <cellStyle name="Uwaga 3" xfId="19349" hidden="1"/>
    <cellStyle name="Uwaga 3" xfId="19348" hidden="1"/>
    <cellStyle name="Uwaga 3" xfId="19346" hidden="1"/>
    <cellStyle name="Uwaga 3" xfId="19334" hidden="1"/>
    <cellStyle name="Uwaga 3" xfId="19333" hidden="1"/>
    <cellStyle name="Uwaga 3" xfId="19331" hidden="1"/>
    <cellStyle name="Uwaga 3" xfId="19319" hidden="1"/>
    <cellStyle name="Uwaga 3" xfId="19318" hidden="1"/>
    <cellStyle name="Uwaga 3" xfId="19316" hidden="1"/>
    <cellStyle name="Uwaga 3" xfId="19304" hidden="1"/>
    <cellStyle name="Uwaga 3" xfId="19303" hidden="1"/>
    <cellStyle name="Uwaga 3" xfId="19301" hidden="1"/>
    <cellStyle name="Uwaga 3" xfId="19289" hidden="1"/>
    <cellStyle name="Uwaga 3" xfId="19288" hidden="1"/>
    <cellStyle name="Uwaga 3" xfId="19286" hidden="1"/>
    <cellStyle name="Uwaga 3" xfId="19274" hidden="1"/>
    <cellStyle name="Uwaga 3" xfId="19273" hidden="1"/>
    <cellStyle name="Uwaga 3" xfId="19271" hidden="1"/>
    <cellStyle name="Uwaga 3" xfId="19259" hidden="1"/>
    <cellStyle name="Uwaga 3" xfId="19258" hidden="1"/>
    <cellStyle name="Uwaga 3" xfId="19256" hidden="1"/>
    <cellStyle name="Uwaga 3" xfId="19244" hidden="1"/>
    <cellStyle name="Uwaga 3" xfId="19243" hidden="1"/>
    <cellStyle name="Uwaga 3" xfId="19241" hidden="1"/>
    <cellStyle name="Uwaga 3" xfId="19229" hidden="1"/>
    <cellStyle name="Uwaga 3" xfId="19228" hidden="1"/>
    <cellStyle name="Uwaga 3" xfId="19226" hidden="1"/>
    <cellStyle name="Uwaga 3" xfId="19214" hidden="1"/>
    <cellStyle name="Uwaga 3" xfId="19213" hidden="1"/>
    <cellStyle name="Uwaga 3" xfId="19211" hidden="1"/>
    <cellStyle name="Uwaga 3" xfId="19199" hidden="1"/>
    <cellStyle name="Uwaga 3" xfId="19198" hidden="1"/>
    <cellStyle name="Uwaga 3" xfId="19196" hidden="1"/>
    <cellStyle name="Uwaga 3" xfId="19184" hidden="1"/>
    <cellStyle name="Uwaga 3" xfId="19183" hidden="1"/>
    <cellStyle name="Uwaga 3" xfId="19181" hidden="1"/>
    <cellStyle name="Uwaga 3" xfId="19169" hidden="1"/>
    <cellStyle name="Uwaga 3" xfId="19168" hidden="1"/>
    <cellStyle name="Uwaga 3" xfId="19166" hidden="1"/>
    <cellStyle name="Uwaga 3" xfId="19154" hidden="1"/>
    <cellStyle name="Uwaga 3" xfId="19153" hidden="1"/>
    <cellStyle name="Uwaga 3" xfId="19151" hidden="1"/>
    <cellStyle name="Uwaga 3" xfId="19139" hidden="1"/>
    <cellStyle name="Uwaga 3" xfId="19138" hidden="1"/>
    <cellStyle name="Uwaga 3" xfId="19136" hidden="1"/>
    <cellStyle name="Uwaga 3" xfId="19124" hidden="1"/>
    <cellStyle name="Uwaga 3" xfId="19122" hidden="1"/>
    <cellStyle name="Uwaga 3" xfId="19119" hidden="1"/>
    <cellStyle name="Uwaga 3" xfId="19109" hidden="1"/>
    <cellStyle name="Uwaga 3" xfId="19107" hidden="1"/>
    <cellStyle name="Uwaga 3" xfId="19104" hidden="1"/>
    <cellStyle name="Uwaga 3" xfId="19094" hidden="1"/>
    <cellStyle name="Uwaga 3" xfId="19092" hidden="1"/>
    <cellStyle name="Uwaga 3" xfId="19089" hidden="1"/>
    <cellStyle name="Uwaga 3" xfId="19079" hidden="1"/>
    <cellStyle name="Uwaga 3" xfId="19077" hidden="1"/>
    <cellStyle name="Uwaga 3" xfId="19074" hidden="1"/>
    <cellStyle name="Uwaga 3" xfId="19064" hidden="1"/>
    <cellStyle name="Uwaga 3" xfId="19062" hidden="1"/>
    <cellStyle name="Uwaga 3" xfId="19059" hidden="1"/>
    <cellStyle name="Uwaga 3" xfId="19049" hidden="1"/>
    <cellStyle name="Uwaga 3" xfId="19047" hidden="1"/>
    <cellStyle name="Uwaga 3" xfId="19043" hidden="1"/>
    <cellStyle name="Uwaga 3" xfId="19034" hidden="1"/>
    <cellStyle name="Uwaga 3" xfId="19031" hidden="1"/>
    <cellStyle name="Uwaga 3" xfId="19027" hidden="1"/>
    <cellStyle name="Uwaga 3" xfId="19019" hidden="1"/>
    <cellStyle name="Uwaga 3" xfId="19017" hidden="1"/>
    <cellStyle name="Uwaga 3" xfId="19013" hidden="1"/>
    <cellStyle name="Uwaga 3" xfId="19004" hidden="1"/>
    <cellStyle name="Uwaga 3" xfId="19002" hidden="1"/>
    <cellStyle name="Uwaga 3" xfId="18999" hidden="1"/>
    <cellStyle name="Uwaga 3" xfId="18989" hidden="1"/>
    <cellStyle name="Uwaga 3" xfId="18987" hidden="1"/>
    <cellStyle name="Uwaga 3" xfId="18982" hidden="1"/>
    <cellStyle name="Uwaga 3" xfId="18974" hidden="1"/>
    <cellStyle name="Uwaga 3" xfId="18972" hidden="1"/>
    <cellStyle name="Uwaga 3" xfId="18967" hidden="1"/>
    <cellStyle name="Uwaga 3" xfId="18959" hidden="1"/>
    <cellStyle name="Uwaga 3" xfId="18957" hidden="1"/>
    <cellStyle name="Uwaga 3" xfId="18952" hidden="1"/>
    <cellStyle name="Uwaga 3" xfId="18944" hidden="1"/>
    <cellStyle name="Uwaga 3" xfId="18942" hidden="1"/>
    <cellStyle name="Uwaga 3" xfId="18938" hidden="1"/>
    <cellStyle name="Uwaga 3" xfId="18929" hidden="1"/>
    <cellStyle name="Uwaga 3" xfId="18926" hidden="1"/>
    <cellStyle name="Uwaga 3" xfId="18921" hidden="1"/>
    <cellStyle name="Uwaga 3" xfId="18914" hidden="1"/>
    <cellStyle name="Uwaga 3" xfId="18910" hidden="1"/>
    <cellStyle name="Uwaga 3" xfId="18905" hidden="1"/>
    <cellStyle name="Uwaga 3" xfId="18899" hidden="1"/>
    <cellStyle name="Uwaga 3" xfId="18895" hidden="1"/>
    <cellStyle name="Uwaga 3" xfId="18890" hidden="1"/>
    <cellStyle name="Uwaga 3" xfId="18884" hidden="1"/>
    <cellStyle name="Uwaga 3" xfId="18881" hidden="1"/>
    <cellStyle name="Uwaga 3" xfId="18877" hidden="1"/>
    <cellStyle name="Uwaga 3" xfId="18868" hidden="1"/>
    <cellStyle name="Uwaga 3" xfId="18863" hidden="1"/>
    <cellStyle name="Uwaga 3" xfId="18858" hidden="1"/>
    <cellStyle name="Uwaga 3" xfId="18853" hidden="1"/>
    <cellStyle name="Uwaga 3" xfId="18848" hidden="1"/>
    <cellStyle name="Uwaga 3" xfId="18843" hidden="1"/>
    <cellStyle name="Uwaga 3" xfId="18838" hidden="1"/>
    <cellStyle name="Uwaga 3" xfId="18833" hidden="1"/>
    <cellStyle name="Uwaga 3" xfId="18828" hidden="1"/>
    <cellStyle name="Uwaga 3" xfId="18824" hidden="1"/>
    <cellStyle name="Uwaga 3" xfId="18819" hidden="1"/>
    <cellStyle name="Uwaga 3" xfId="18814" hidden="1"/>
    <cellStyle name="Uwaga 3" xfId="18809" hidden="1"/>
    <cellStyle name="Uwaga 3" xfId="18805" hidden="1"/>
    <cellStyle name="Uwaga 3" xfId="18801" hidden="1"/>
    <cellStyle name="Uwaga 3" xfId="18794" hidden="1"/>
    <cellStyle name="Uwaga 3" xfId="18790" hidden="1"/>
    <cellStyle name="Uwaga 3" xfId="18785" hidden="1"/>
    <cellStyle name="Uwaga 3" xfId="18779" hidden="1"/>
    <cellStyle name="Uwaga 3" xfId="18775" hidden="1"/>
    <cellStyle name="Uwaga 3" xfId="18770" hidden="1"/>
    <cellStyle name="Uwaga 3" xfId="18764" hidden="1"/>
    <cellStyle name="Uwaga 3" xfId="18760" hidden="1"/>
    <cellStyle name="Uwaga 3" xfId="18756" hidden="1"/>
    <cellStyle name="Uwaga 3" xfId="18749" hidden="1"/>
    <cellStyle name="Uwaga 3" xfId="18745" hidden="1"/>
    <cellStyle name="Uwaga 3" xfId="18741" hidden="1"/>
    <cellStyle name="Uwaga 3" xfId="17716" hidden="1"/>
    <cellStyle name="Uwaga 3" xfId="17715" hidden="1"/>
    <cellStyle name="Uwaga 3" xfId="17714" hidden="1"/>
    <cellStyle name="Uwaga 3" xfId="17707" hidden="1"/>
    <cellStyle name="Uwaga 3" xfId="17706" hidden="1"/>
    <cellStyle name="Uwaga 3" xfId="17705" hidden="1"/>
    <cellStyle name="Uwaga 3" xfId="17698" hidden="1"/>
    <cellStyle name="Uwaga 3" xfId="17697" hidden="1"/>
    <cellStyle name="Uwaga 3" xfId="17696" hidden="1"/>
    <cellStyle name="Uwaga 3" xfId="17689" hidden="1"/>
    <cellStyle name="Uwaga 3" xfId="17688" hidden="1"/>
    <cellStyle name="Uwaga 3" xfId="17687" hidden="1"/>
    <cellStyle name="Uwaga 3" xfId="17680" hidden="1"/>
    <cellStyle name="Uwaga 3" xfId="17679" hidden="1"/>
    <cellStyle name="Uwaga 3" xfId="17678" hidden="1"/>
    <cellStyle name="Uwaga 3" xfId="17671" hidden="1"/>
    <cellStyle name="Uwaga 3" xfId="17670" hidden="1"/>
    <cellStyle name="Uwaga 3" xfId="17668" hidden="1"/>
    <cellStyle name="Uwaga 3" xfId="17662" hidden="1"/>
    <cellStyle name="Uwaga 3" xfId="17661" hidden="1"/>
    <cellStyle name="Uwaga 3" xfId="17659" hidden="1"/>
    <cellStyle name="Uwaga 3" xfId="17653" hidden="1"/>
    <cellStyle name="Uwaga 3" xfId="17652" hidden="1"/>
    <cellStyle name="Uwaga 3" xfId="17650" hidden="1"/>
    <cellStyle name="Uwaga 3" xfId="17644" hidden="1"/>
    <cellStyle name="Uwaga 3" xfId="17643" hidden="1"/>
    <cellStyle name="Uwaga 3" xfId="17641" hidden="1"/>
    <cellStyle name="Uwaga 3" xfId="17635" hidden="1"/>
    <cellStyle name="Uwaga 3" xfId="17634" hidden="1"/>
    <cellStyle name="Uwaga 3" xfId="17632" hidden="1"/>
    <cellStyle name="Uwaga 3" xfId="17626" hidden="1"/>
    <cellStyle name="Uwaga 3" xfId="17625" hidden="1"/>
    <cellStyle name="Uwaga 3" xfId="17623" hidden="1"/>
    <cellStyle name="Uwaga 3" xfId="17617" hidden="1"/>
    <cellStyle name="Uwaga 3" xfId="17616" hidden="1"/>
    <cellStyle name="Uwaga 3" xfId="17614" hidden="1"/>
    <cellStyle name="Uwaga 3" xfId="17608" hidden="1"/>
    <cellStyle name="Uwaga 3" xfId="17607" hidden="1"/>
    <cellStyle name="Uwaga 3" xfId="17605" hidden="1"/>
    <cellStyle name="Uwaga 3" xfId="17599" hidden="1"/>
    <cellStyle name="Uwaga 3" xfId="17598" hidden="1"/>
    <cellStyle name="Uwaga 3" xfId="17596" hidden="1"/>
    <cellStyle name="Uwaga 3" xfId="17590" hidden="1"/>
    <cellStyle name="Uwaga 3" xfId="17589" hidden="1"/>
    <cellStyle name="Uwaga 3" xfId="17587" hidden="1"/>
    <cellStyle name="Uwaga 3" xfId="17581" hidden="1"/>
    <cellStyle name="Uwaga 3" xfId="17580" hidden="1"/>
    <cellStyle name="Uwaga 3" xfId="17578" hidden="1"/>
    <cellStyle name="Uwaga 3" xfId="17572" hidden="1"/>
    <cellStyle name="Uwaga 3" xfId="17571" hidden="1"/>
    <cellStyle name="Uwaga 3" xfId="17569" hidden="1"/>
    <cellStyle name="Uwaga 3" xfId="17563" hidden="1"/>
    <cellStyle name="Uwaga 3" xfId="17562" hidden="1"/>
    <cellStyle name="Uwaga 3" xfId="17559" hidden="1"/>
    <cellStyle name="Uwaga 3" xfId="17554" hidden="1"/>
    <cellStyle name="Uwaga 3" xfId="17552" hidden="1"/>
    <cellStyle name="Uwaga 3" xfId="17549" hidden="1"/>
    <cellStyle name="Uwaga 3" xfId="17545" hidden="1"/>
    <cellStyle name="Uwaga 3" xfId="17544" hidden="1"/>
    <cellStyle name="Uwaga 3" xfId="17541" hidden="1"/>
    <cellStyle name="Uwaga 3" xfId="17536" hidden="1"/>
    <cellStyle name="Uwaga 3" xfId="17535" hidden="1"/>
    <cellStyle name="Uwaga 3" xfId="17533" hidden="1"/>
    <cellStyle name="Uwaga 3" xfId="17527" hidden="1"/>
    <cellStyle name="Uwaga 3" xfId="17526" hidden="1"/>
    <cellStyle name="Uwaga 3" xfId="17524" hidden="1"/>
    <cellStyle name="Uwaga 3" xfId="17518" hidden="1"/>
    <cellStyle name="Uwaga 3" xfId="17517" hidden="1"/>
    <cellStyle name="Uwaga 3" xfId="17515" hidden="1"/>
    <cellStyle name="Uwaga 3" xfId="17509" hidden="1"/>
    <cellStyle name="Uwaga 3" xfId="17508" hidden="1"/>
    <cellStyle name="Uwaga 3" xfId="17506" hidden="1"/>
    <cellStyle name="Uwaga 3" xfId="17500" hidden="1"/>
    <cellStyle name="Uwaga 3" xfId="17499" hidden="1"/>
    <cellStyle name="Uwaga 3" xfId="17497" hidden="1"/>
    <cellStyle name="Uwaga 3" xfId="17491" hidden="1"/>
    <cellStyle name="Uwaga 3" xfId="17490" hidden="1"/>
    <cellStyle name="Uwaga 3" xfId="17487" hidden="1"/>
    <cellStyle name="Uwaga 3" xfId="17482" hidden="1"/>
    <cellStyle name="Uwaga 3" xfId="17480" hidden="1"/>
    <cellStyle name="Uwaga 3" xfId="17477" hidden="1"/>
    <cellStyle name="Uwaga 3" xfId="17473" hidden="1"/>
    <cellStyle name="Uwaga 3" xfId="17471" hidden="1"/>
    <cellStyle name="Uwaga 3" xfId="17468" hidden="1"/>
    <cellStyle name="Uwaga 3" xfId="17464" hidden="1"/>
    <cellStyle name="Uwaga 3" xfId="17463" hidden="1"/>
    <cellStyle name="Uwaga 3" xfId="17461" hidden="1"/>
    <cellStyle name="Uwaga 3" xfId="17455" hidden="1"/>
    <cellStyle name="Uwaga 3" xfId="17453" hidden="1"/>
    <cellStyle name="Uwaga 3" xfId="17450" hidden="1"/>
    <cellStyle name="Uwaga 3" xfId="17446" hidden="1"/>
    <cellStyle name="Uwaga 3" xfId="17444" hidden="1"/>
    <cellStyle name="Uwaga 3" xfId="17441" hidden="1"/>
    <cellStyle name="Uwaga 3" xfId="17437" hidden="1"/>
    <cellStyle name="Uwaga 3" xfId="17435" hidden="1"/>
    <cellStyle name="Uwaga 3" xfId="17432" hidden="1"/>
    <cellStyle name="Uwaga 3" xfId="17428" hidden="1"/>
    <cellStyle name="Uwaga 3" xfId="17426" hidden="1"/>
    <cellStyle name="Uwaga 3" xfId="17424" hidden="1"/>
    <cellStyle name="Uwaga 3" xfId="17419" hidden="1"/>
    <cellStyle name="Uwaga 3" xfId="17417" hidden="1"/>
    <cellStyle name="Uwaga 3" xfId="17415" hidden="1"/>
    <cellStyle name="Uwaga 3" xfId="17410" hidden="1"/>
    <cellStyle name="Uwaga 3" xfId="17408" hidden="1"/>
    <cellStyle name="Uwaga 3" xfId="17405" hidden="1"/>
    <cellStyle name="Uwaga 3" xfId="17401" hidden="1"/>
    <cellStyle name="Uwaga 3" xfId="17399" hidden="1"/>
    <cellStyle name="Uwaga 3" xfId="17397" hidden="1"/>
    <cellStyle name="Uwaga 3" xfId="17392" hidden="1"/>
    <cellStyle name="Uwaga 3" xfId="17390" hidden="1"/>
    <cellStyle name="Uwaga 3" xfId="17388" hidden="1"/>
    <cellStyle name="Uwaga 3" xfId="17382" hidden="1"/>
    <cellStyle name="Uwaga 3" xfId="17379" hidden="1"/>
    <cellStyle name="Uwaga 3" xfId="17376" hidden="1"/>
    <cellStyle name="Uwaga 3" xfId="17373" hidden="1"/>
    <cellStyle name="Uwaga 3" xfId="17370" hidden="1"/>
    <cellStyle name="Uwaga 3" xfId="17367" hidden="1"/>
    <cellStyle name="Uwaga 3" xfId="17364" hidden="1"/>
    <cellStyle name="Uwaga 3" xfId="17361" hidden="1"/>
    <cellStyle name="Uwaga 3" xfId="17358" hidden="1"/>
    <cellStyle name="Uwaga 3" xfId="17356" hidden="1"/>
    <cellStyle name="Uwaga 3" xfId="17354" hidden="1"/>
    <cellStyle name="Uwaga 3" xfId="17351" hidden="1"/>
    <cellStyle name="Uwaga 3" xfId="17347" hidden="1"/>
    <cellStyle name="Uwaga 3" xfId="17344" hidden="1"/>
    <cellStyle name="Uwaga 3" xfId="17341" hidden="1"/>
    <cellStyle name="Uwaga 3" xfId="17337" hidden="1"/>
    <cellStyle name="Uwaga 3" xfId="17334" hidden="1"/>
    <cellStyle name="Uwaga 3" xfId="17331" hidden="1"/>
    <cellStyle name="Uwaga 3" xfId="17329" hidden="1"/>
    <cellStyle name="Uwaga 3" xfId="17326" hidden="1"/>
    <cellStyle name="Uwaga 3" xfId="17323" hidden="1"/>
    <cellStyle name="Uwaga 3" xfId="17320" hidden="1"/>
    <cellStyle name="Uwaga 3" xfId="17318" hidden="1"/>
    <cellStyle name="Uwaga 3" xfId="17316" hidden="1"/>
    <cellStyle name="Uwaga 3" xfId="17311" hidden="1"/>
    <cellStyle name="Uwaga 3" xfId="17308" hidden="1"/>
    <cellStyle name="Uwaga 3" xfId="17305" hidden="1"/>
    <cellStyle name="Uwaga 3" xfId="17301" hidden="1"/>
    <cellStyle name="Uwaga 3" xfId="17298" hidden="1"/>
    <cellStyle name="Uwaga 3" xfId="17295" hidden="1"/>
    <cellStyle name="Uwaga 3" xfId="17292" hidden="1"/>
    <cellStyle name="Uwaga 3" xfId="17289" hidden="1"/>
    <cellStyle name="Uwaga 3" xfId="17286" hidden="1"/>
    <cellStyle name="Uwaga 3" xfId="17284" hidden="1"/>
    <cellStyle name="Uwaga 3" xfId="17282" hidden="1"/>
    <cellStyle name="Uwaga 3" xfId="17279" hidden="1"/>
    <cellStyle name="Uwaga 3" xfId="17274" hidden="1"/>
    <cellStyle name="Uwaga 3" xfId="17271" hidden="1"/>
    <cellStyle name="Uwaga 3" xfId="17268" hidden="1"/>
    <cellStyle name="Uwaga 3" xfId="17264" hidden="1"/>
    <cellStyle name="Uwaga 3" xfId="17261" hidden="1"/>
    <cellStyle name="Uwaga 3" xfId="17259" hidden="1"/>
    <cellStyle name="Uwaga 3" xfId="17256" hidden="1"/>
    <cellStyle name="Uwaga 3" xfId="17253" hidden="1"/>
    <cellStyle name="Uwaga 3" xfId="17250" hidden="1"/>
    <cellStyle name="Uwaga 3" xfId="17248" hidden="1"/>
    <cellStyle name="Uwaga 3" xfId="17245" hidden="1"/>
    <cellStyle name="Uwaga 3" xfId="17242" hidden="1"/>
    <cellStyle name="Uwaga 3" xfId="17239" hidden="1"/>
    <cellStyle name="Uwaga 3" xfId="17237" hidden="1"/>
    <cellStyle name="Uwaga 3" xfId="17235" hidden="1"/>
    <cellStyle name="Uwaga 3" xfId="17230" hidden="1"/>
    <cellStyle name="Uwaga 3" xfId="17228" hidden="1"/>
    <cellStyle name="Uwaga 3" xfId="17225" hidden="1"/>
    <cellStyle name="Uwaga 3" xfId="17221" hidden="1"/>
    <cellStyle name="Uwaga 3" xfId="17219" hidden="1"/>
    <cellStyle name="Uwaga 3" xfId="17216" hidden="1"/>
    <cellStyle name="Uwaga 3" xfId="17212" hidden="1"/>
    <cellStyle name="Uwaga 3" xfId="17210" hidden="1"/>
    <cellStyle name="Uwaga 3" xfId="17208" hidden="1"/>
    <cellStyle name="Uwaga 3" xfId="17203" hidden="1"/>
    <cellStyle name="Uwaga 3" xfId="17201" hidden="1"/>
    <cellStyle name="Uwaga 3" xfId="17199" hidden="1"/>
    <cellStyle name="Uwaga 3" xfId="19695" hidden="1"/>
    <cellStyle name="Uwaga 3" xfId="19696" hidden="1"/>
    <cellStyle name="Uwaga 3" xfId="19698" hidden="1"/>
    <cellStyle name="Uwaga 3" xfId="19710" hidden="1"/>
    <cellStyle name="Uwaga 3" xfId="19711" hidden="1"/>
    <cellStyle name="Uwaga 3" xfId="19716" hidden="1"/>
    <cellStyle name="Uwaga 3" xfId="19725" hidden="1"/>
    <cellStyle name="Uwaga 3" xfId="19726" hidden="1"/>
    <cellStyle name="Uwaga 3" xfId="19731" hidden="1"/>
    <cellStyle name="Uwaga 3" xfId="19740" hidden="1"/>
    <cellStyle name="Uwaga 3" xfId="19741" hidden="1"/>
    <cellStyle name="Uwaga 3" xfId="19742" hidden="1"/>
    <cellStyle name="Uwaga 3" xfId="19755" hidden="1"/>
    <cellStyle name="Uwaga 3" xfId="19760" hidden="1"/>
    <cellStyle name="Uwaga 3" xfId="19765" hidden="1"/>
    <cellStyle name="Uwaga 3" xfId="19775" hidden="1"/>
    <cellStyle name="Uwaga 3" xfId="19780" hidden="1"/>
    <cellStyle name="Uwaga 3" xfId="19784" hidden="1"/>
    <cellStyle name="Uwaga 3" xfId="19791" hidden="1"/>
    <cellStyle name="Uwaga 3" xfId="19796" hidden="1"/>
    <cellStyle name="Uwaga 3" xfId="19799" hidden="1"/>
    <cellStyle name="Uwaga 3" xfId="19805" hidden="1"/>
    <cellStyle name="Uwaga 3" xfId="19810" hidden="1"/>
    <cellStyle name="Uwaga 3" xfId="19814" hidden="1"/>
    <cellStyle name="Uwaga 3" xfId="19815" hidden="1"/>
    <cellStyle name="Uwaga 3" xfId="19816" hidden="1"/>
    <cellStyle name="Uwaga 3" xfId="19820" hidden="1"/>
    <cellStyle name="Uwaga 3" xfId="19832" hidden="1"/>
    <cellStyle name="Uwaga 3" xfId="19837" hidden="1"/>
    <cellStyle name="Uwaga 3" xfId="19842" hidden="1"/>
    <cellStyle name="Uwaga 3" xfId="19847" hidden="1"/>
    <cellStyle name="Uwaga 3" xfId="19852" hidden="1"/>
    <cellStyle name="Uwaga 3" xfId="19857" hidden="1"/>
    <cellStyle name="Uwaga 3" xfId="19861" hidden="1"/>
    <cellStyle name="Uwaga 3" xfId="19865" hidden="1"/>
    <cellStyle name="Uwaga 3" xfId="19870" hidden="1"/>
    <cellStyle name="Uwaga 3" xfId="19875" hidden="1"/>
    <cellStyle name="Uwaga 3" xfId="19876" hidden="1"/>
    <cellStyle name="Uwaga 3" xfId="19878" hidden="1"/>
    <cellStyle name="Uwaga 3" xfId="19891" hidden="1"/>
    <cellStyle name="Uwaga 3" xfId="19895" hidden="1"/>
    <cellStyle name="Uwaga 3" xfId="19900" hidden="1"/>
    <cellStyle name="Uwaga 3" xfId="19907" hidden="1"/>
    <cellStyle name="Uwaga 3" xfId="19911" hidden="1"/>
    <cellStyle name="Uwaga 3" xfId="19916" hidden="1"/>
    <cellStyle name="Uwaga 3" xfId="19921" hidden="1"/>
    <cellStyle name="Uwaga 3" xfId="19924" hidden="1"/>
    <cellStyle name="Uwaga 3" xfId="19929" hidden="1"/>
    <cellStyle name="Uwaga 3" xfId="19935" hidden="1"/>
    <cellStyle name="Uwaga 3" xfId="19936" hidden="1"/>
    <cellStyle name="Uwaga 3" xfId="19939" hidden="1"/>
    <cellStyle name="Uwaga 3" xfId="19952" hidden="1"/>
    <cellStyle name="Uwaga 3" xfId="19956" hidden="1"/>
    <cellStyle name="Uwaga 3" xfId="19961" hidden="1"/>
    <cellStyle name="Uwaga 3" xfId="19968" hidden="1"/>
    <cellStyle name="Uwaga 3" xfId="19973" hidden="1"/>
    <cellStyle name="Uwaga 3" xfId="19977" hidden="1"/>
    <cellStyle name="Uwaga 3" xfId="19982" hidden="1"/>
    <cellStyle name="Uwaga 3" xfId="19986" hidden="1"/>
    <cellStyle name="Uwaga 3" xfId="19991" hidden="1"/>
    <cellStyle name="Uwaga 3" xfId="19995" hidden="1"/>
    <cellStyle name="Uwaga 3" xfId="19996" hidden="1"/>
    <cellStyle name="Uwaga 3" xfId="19998" hidden="1"/>
    <cellStyle name="Uwaga 3" xfId="20010" hidden="1"/>
    <cellStyle name="Uwaga 3" xfId="20011" hidden="1"/>
    <cellStyle name="Uwaga 3" xfId="20013" hidden="1"/>
    <cellStyle name="Uwaga 3" xfId="20025" hidden="1"/>
    <cellStyle name="Uwaga 3" xfId="20027" hidden="1"/>
    <cellStyle name="Uwaga 3" xfId="20030" hidden="1"/>
    <cellStyle name="Uwaga 3" xfId="20040" hidden="1"/>
    <cellStyle name="Uwaga 3" xfId="20041" hidden="1"/>
    <cellStyle name="Uwaga 3" xfId="20043" hidden="1"/>
    <cellStyle name="Uwaga 3" xfId="20055" hidden="1"/>
    <cellStyle name="Uwaga 3" xfId="20056" hidden="1"/>
    <cellStyle name="Uwaga 3" xfId="20057" hidden="1"/>
    <cellStyle name="Uwaga 3" xfId="20071" hidden="1"/>
    <cellStyle name="Uwaga 3" xfId="20074" hidden="1"/>
    <cellStyle name="Uwaga 3" xfId="20078" hidden="1"/>
    <cellStyle name="Uwaga 3" xfId="20086" hidden="1"/>
    <cellStyle name="Uwaga 3" xfId="20089" hidden="1"/>
    <cellStyle name="Uwaga 3" xfId="20093" hidden="1"/>
    <cellStyle name="Uwaga 3" xfId="20101" hidden="1"/>
    <cellStyle name="Uwaga 3" xfId="20104" hidden="1"/>
    <cellStyle name="Uwaga 3" xfId="20108" hidden="1"/>
    <cellStyle name="Uwaga 3" xfId="20115" hidden="1"/>
    <cellStyle name="Uwaga 3" xfId="20116" hidden="1"/>
    <cellStyle name="Uwaga 3" xfId="20118" hidden="1"/>
    <cellStyle name="Uwaga 3" xfId="20131" hidden="1"/>
    <cellStyle name="Uwaga 3" xfId="20134" hidden="1"/>
    <cellStyle name="Uwaga 3" xfId="20137" hidden="1"/>
    <cellStyle name="Uwaga 3" xfId="20146" hidden="1"/>
    <cellStyle name="Uwaga 3" xfId="20149" hidden="1"/>
    <cellStyle name="Uwaga 3" xfId="20153" hidden="1"/>
    <cellStyle name="Uwaga 3" xfId="20161" hidden="1"/>
    <cellStyle name="Uwaga 3" xfId="20163" hidden="1"/>
    <cellStyle name="Uwaga 3" xfId="20166" hidden="1"/>
    <cellStyle name="Uwaga 3" xfId="20175" hidden="1"/>
    <cellStyle name="Uwaga 3" xfId="20176" hidden="1"/>
    <cellStyle name="Uwaga 3" xfId="20177" hidden="1"/>
    <cellStyle name="Uwaga 3" xfId="20190" hidden="1"/>
    <cellStyle name="Uwaga 3" xfId="20191" hidden="1"/>
    <cellStyle name="Uwaga 3" xfId="20193" hidden="1"/>
    <cellStyle name="Uwaga 3" xfId="20205" hidden="1"/>
    <cellStyle name="Uwaga 3" xfId="20206" hidden="1"/>
    <cellStyle name="Uwaga 3" xfId="20208" hidden="1"/>
    <cellStyle name="Uwaga 3" xfId="20220" hidden="1"/>
    <cellStyle name="Uwaga 3" xfId="20221" hidden="1"/>
    <cellStyle name="Uwaga 3" xfId="20223" hidden="1"/>
    <cellStyle name="Uwaga 3" xfId="20235" hidden="1"/>
    <cellStyle name="Uwaga 3" xfId="20236" hidden="1"/>
    <cellStyle name="Uwaga 3" xfId="20237" hidden="1"/>
    <cellStyle name="Uwaga 3" xfId="20251" hidden="1"/>
    <cellStyle name="Uwaga 3" xfId="20253" hidden="1"/>
    <cellStyle name="Uwaga 3" xfId="20256" hidden="1"/>
    <cellStyle name="Uwaga 3" xfId="20266" hidden="1"/>
    <cellStyle name="Uwaga 3" xfId="20269" hidden="1"/>
    <cellStyle name="Uwaga 3" xfId="20272" hidden="1"/>
    <cellStyle name="Uwaga 3" xfId="20281" hidden="1"/>
    <cellStyle name="Uwaga 3" xfId="20283" hidden="1"/>
    <cellStyle name="Uwaga 3" xfId="20286" hidden="1"/>
    <cellStyle name="Uwaga 3" xfId="20295" hidden="1"/>
    <cellStyle name="Uwaga 3" xfId="20296" hidden="1"/>
    <cellStyle name="Uwaga 3" xfId="20297" hidden="1"/>
    <cellStyle name="Uwaga 3" xfId="20310" hidden="1"/>
    <cellStyle name="Uwaga 3" xfId="20312" hidden="1"/>
    <cellStyle name="Uwaga 3" xfId="20314" hidden="1"/>
    <cellStyle name="Uwaga 3" xfId="20325" hidden="1"/>
    <cellStyle name="Uwaga 3" xfId="20327" hidden="1"/>
    <cellStyle name="Uwaga 3" xfId="20329" hidden="1"/>
    <cellStyle name="Uwaga 3" xfId="20340" hidden="1"/>
    <cellStyle name="Uwaga 3" xfId="20342" hidden="1"/>
    <cellStyle name="Uwaga 3" xfId="20344" hidden="1"/>
    <cellStyle name="Uwaga 3" xfId="20355" hidden="1"/>
    <cellStyle name="Uwaga 3" xfId="20356" hidden="1"/>
    <cellStyle name="Uwaga 3" xfId="20357" hidden="1"/>
    <cellStyle name="Uwaga 3" xfId="20370" hidden="1"/>
    <cellStyle name="Uwaga 3" xfId="20372" hidden="1"/>
    <cellStyle name="Uwaga 3" xfId="20374" hidden="1"/>
    <cellStyle name="Uwaga 3" xfId="20385" hidden="1"/>
    <cellStyle name="Uwaga 3" xfId="20387" hidden="1"/>
    <cellStyle name="Uwaga 3" xfId="20389" hidden="1"/>
    <cellStyle name="Uwaga 3" xfId="20400" hidden="1"/>
    <cellStyle name="Uwaga 3" xfId="20402" hidden="1"/>
    <cellStyle name="Uwaga 3" xfId="20403" hidden="1"/>
    <cellStyle name="Uwaga 3" xfId="20415" hidden="1"/>
    <cellStyle name="Uwaga 3" xfId="20416" hidden="1"/>
    <cellStyle name="Uwaga 3" xfId="20417" hidden="1"/>
    <cellStyle name="Uwaga 3" xfId="20430" hidden="1"/>
    <cellStyle name="Uwaga 3" xfId="20432" hidden="1"/>
    <cellStyle name="Uwaga 3" xfId="20434" hidden="1"/>
    <cellStyle name="Uwaga 3" xfId="20445" hidden="1"/>
    <cellStyle name="Uwaga 3" xfId="20447" hidden="1"/>
    <cellStyle name="Uwaga 3" xfId="20449" hidden="1"/>
    <cellStyle name="Uwaga 3" xfId="20460" hidden="1"/>
    <cellStyle name="Uwaga 3" xfId="20462" hidden="1"/>
    <cellStyle name="Uwaga 3" xfId="20464" hidden="1"/>
    <cellStyle name="Uwaga 3" xfId="20475" hidden="1"/>
    <cellStyle name="Uwaga 3" xfId="20476" hidden="1"/>
    <cellStyle name="Uwaga 3" xfId="20478" hidden="1"/>
    <cellStyle name="Uwaga 3" xfId="20489" hidden="1"/>
    <cellStyle name="Uwaga 3" xfId="20491" hidden="1"/>
    <cellStyle name="Uwaga 3" xfId="20492" hidden="1"/>
    <cellStyle name="Uwaga 3" xfId="20501" hidden="1"/>
    <cellStyle name="Uwaga 3" xfId="20504" hidden="1"/>
    <cellStyle name="Uwaga 3" xfId="20506" hidden="1"/>
    <cellStyle name="Uwaga 3" xfId="20517" hidden="1"/>
    <cellStyle name="Uwaga 3" xfId="20519" hidden="1"/>
    <cellStyle name="Uwaga 3" xfId="20521" hidden="1"/>
    <cellStyle name="Uwaga 3" xfId="20533" hidden="1"/>
    <cellStyle name="Uwaga 3" xfId="20535" hidden="1"/>
    <cellStyle name="Uwaga 3" xfId="20537" hidden="1"/>
    <cellStyle name="Uwaga 3" xfId="20545" hidden="1"/>
    <cellStyle name="Uwaga 3" xfId="20547" hidden="1"/>
    <cellStyle name="Uwaga 3" xfId="20550" hidden="1"/>
    <cellStyle name="Uwaga 3" xfId="20540" hidden="1"/>
    <cellStyle name="Uwaga 3" xfId="20539" hidden="1"/>
    <cellStyle name="Uwaga 3" xfId="20538" hidden="1"/>
    <cellStyle name="Uwaga 3" xfId="20525" hidden="1"/>
    <cellStyle name="Uwaga 3" xfId="20524" hidden="1"/>
    <cellStyle name="Uwaga 3" xfId="20523" hidden="1"/>
    <cellStyle name="Uwaga 3" xfId="20510" hidden="1"/>
    <cellStyle name="Uwaga 3" xfId="20509" hidden="1"/>
    <cellStyle name="Uwaga 3" xfId="20508" hidden="1"/>
    <cellStyle name="Uwaga 3" xfId="20495" hidden="1"/>
    <cellStyle name="Uwaga 3" xfId="20494" hidden="1"/>
    <cellStyle name="Uwaga 3" xfId="20493" hidden="1"/>
    <cellStyle name="Uwaga 3" xfId="20480" hidden="1"/>
    <cellStyle name="Uwaga 3" xfId="20479" hidden="1"/>
    <cellStyle name="Uwaga 3" xfId="20477" hidden="1"/>
    <cellStyle name="Uwaga 3" xfId="20466" hidden="1"/>
    <cellStyle name="Uwaga 3" xfId="20463" hidden="1"/>
    <cellStyle name="Uwaga 3" xfId="20461" hidden="1"/>
    <cellStyle name="Uwaga 3" xfId="20451" hidden="1"/>
    <cellStyle name="Uwaga 3" xfId="20448" hidden="1"/>
    <cellStyle name="Uwaga 3" xfId="20446" hidden="1"/>
    <cellStyle name="Uwaga 3" xfId="20436" hidden="1"/>
    <cellStyle name="Uwaga 3" xfId="20433" hidden="1"/>
    <cellStyle name="Uwaga 3" xfId="20431" hidden="1"/>
    <cellStyle name="Uwaga 3" xfId="20421" hidden="1"/>
    <cellStyle name="Uwaga 3" xfId="20419" hidden="1"/>
    <cellStyle name="Uwaga 3" xfId="20418" hidden="1"/>
    <cellStyle name="Uwaga 3" xfId="20406" hidden="1"/>
    <cellStyle name="Uwaga 3" xfId="20404" hidden="1"/>
    <cellStyle name="Uwaga 3" xfId="20401" hidden="1"/>
    <cellStyle name="Uwaga 3" xfId="20391" hidden="1"/>
    <cellStyle name="Uwaga 3" xfId="20388" hidden="1"/>
    <cellStyle name="Uwaga 3" xfId="20386" hidden="1"/>
    <cellStyle name="Uwaga 3" xfId="20376" hidden="1"/>
    <cellStyle name="Uwaga 3" xfId="20373" hidden="1"/>
    <cellStyle name="Uwaga 3" xfId="20371" hidden="1"/>
    <cellStyle name="Uwaga 3" xfId="20361" hidden="1"/>
    <cellStyle name="Uwaga 3" xfId="20359" hidden="1"/>
    <cellStyle name="Uwaga 3" xfId="20358" hidden="1"/>
    <cellStyle name="Uwaga 3" xfId="20346" hidden="1"/>
    <cellStyle name="Uwaga 3" xfId="20343" hidden="1"/>
    <cellStyle name="Uwaga 3" xfId="20341" hidden="1"/>
    <cellStyle name="Uwaga 3" xfId="20331" hidden="1"/>
    <cellStyle name="Uwaga 3" xfId="20328" hidden="1"/>
    <cellStyle name="Uwaga 3" xfId="20326" hidden="1"/>
    <cellStyle name="Uwaga 3" xfId="20316" hidden="1"/>
    <cellStyle name="Uwaga 3" xfId="20313" hidden="1"/>
    <cellStyle name="Uwaga 3" xfId="20311" hidden="1"/>
    <cellStyle name="Uwaga 3" xfId="20301" hidden="1"/>
    <cellStyle name="Uwaga 3" xfId="20299" hidden="1"/>
    <cellStyle name="Uwaga 3" xfId="20298" hidden="1"/>
    <cellStyle name="Uwaga 3" xfId="20285" hidden="1"/>
    <cellStyle name="Uwaga 3" xfId="20282" hidden="1"/>
    <cellStyle name="Uwaga 3" xfId="20280" hidden="1"/>
    <cellStyle name="Uwaga 3" xfId="20270" hidden="1"/>
    <cellStyle name="Uwaga 3" xfId="20267" hidden="1"/>
    <cellStyle name="Uwaga 3" xfId="20265" hidden="1"/>
    <cellStyle name="Uwaga 3" xfId="20255" hidden="1"/>
    <cellStyle name="Uwaga 3" xfId="20252" hidden="1"/>
    <cellStyle name="Uwaga 3" xfId="20250" hidden="1"/>
    <cellStyle name="Uwaga 3" xfId="20241" hidden="1"/>
    <cellStyle name="Uwaga 3" xfId="20239" hidden="1"/>
    <cellStyle name="Uwaga 3" xfId="20238" hidden="1"/>
    <cellStyle name="Uwaga 3" xfId="20226" hidden="1"/>
    <cellStyle name="Uwaga 3" xfId="20224" hidden="1"/>
    <cellStyle name="Uwaga 3" xfId="20222" hidden="1"/>
    <cellStyle name="Uwaga 3" xfId="20211" hidden="1"/>
    <cellStyle name="Uwaga 3" xfId="20209" hidden="1"/>
    <cellStyle name="Uwaga 3" xfId="20207" hidden="1"/>
    <cellStyle name="Uwaga 3" xfId="20196" hidden="1"/>
    <cellStyle name="Uwaga 3" xfId="20194" hidden="1"/>
    <cellStyle name="Uwaga 3" xfId="20192" hidden="1"/>
    <cellStyle name="Uwaga 3" xfId="20181" hidden="1"/>
    <cellStyle name="Uwaga 3" xfId="20179" hidden="1"/>
    <cellStyle name="Uwaga 3" xfId="20178" hidden="1"/>
    <cellStyle name="Uwaga 3" xfId="20165" hidden="1"/>
    <cellStyle name="Uwaga 3" xfId="20162" hidden="1"/>
    <cellStyle name="Uwaga 3" xfId="20160" hidden="1"/>
    <cellStyle name="Uwaga 3" xfId="20150" hidden="1"/>
    <cellStyle name="Uwaga 3" xfId="20147" hidden="1"/>
    <cellStyle name="Uwaga 3" xfId="20145" hidden="1"/>
    <cellStyle name="Uwaga 3" xfId="20135" hidden="1"/>
    <cellStyle name="Uwaga 3" xfId="20132" hidden="1"/>
    <cellStyle name="Uwaga 3" xfId="20130" hidden="1"/>
    <cellStyle name="Uwaga 3" xfId="20121" hidden="1"/>
    <cellStyle name="Uwaga 3" xfId="20119" hidden="1"/>
    <cellStyle name="Uwaga 3" xfId="20117" hidden="1"/>
    <cellStyle name="Uwaga 3" xfId="20105" hidden="1"/>
    <cellStyle name="Uwaga 3" xfId="20102" hidden="1"/>
    <cellStyle name="Uwaga 3" xfId="20100" hidden="1"/>
    <cellStyle name="Uwaga 3" xfId="20090" hidden="1"/>
    <cellStyle name="Uwaga 3" xfId="20087" hidden="1"/>
    <cellStyle name="Uwaga 3" xfId="20085" hidden="1"/>
    <cellStyle name="Uwaga 3" xfId="20075" hidden="1"/>
    <cellStyle name="Uwaga 3" xfId="20072" hidden="1"/>
    <cellStyle name="Uwaga 3" xfId="20070" hidden="1"/>
    <cellStyle name="Uwaga 3" xfId="20063" hidden="1"/>
    <cellStyle name="Uwaga 3" xfId="20060" hidden="1"/>
    <cellStyle name="Uwaga 3" xfId="20058" hidden="1"/>
    <cellStyle name="Uwaga 3" xfId="20048" hidden="1"/>
    <cellStyle name="Uwaga 3" xfId="20045" hidden="1"/>
    <cellStyle name="Uwaga 3" xfId="20042" hidden="1"/>
    <cellStyle name="Uwaga 3" xfId="20033" hidden="1"/>
    <cellStyle name="Uwaga 3" xfId="20029" hidden="1"/>
    <cellStyle name="Uwaga 3" xfId="20026" hidden="1"/>
    <cellStyle name="Uwaga 3" xfId="20018" hidden="1"/>
    <cellStyle name="Uwaga 3" xfId="20015" hidden="1"/>
    <cellStyle name="Uwaga 3" xfId="20012" hidden="1"/>
    <cellStyle name="Uwaga 3" xfId="20003" hidden="1"/>
    <cellStyle name="Uwaga 3" xfId="20000" hidden="1"/>
    <cellStyle name="Uwaga 3" xfId="19997" hidden="1"/>
    <cellStyle name="Uwaga 3" xfId="19987" hidden="1"/>
    <cellStyle name="Uwaga 3" xfId="19983" hidden="1"/>
    <cellStyle name="Uwaga 3" xfId="19980" hidden="1"/>
    <cellStyle name="Uwaga 3" xfId="19971" hidden="1"/>
    <cellStyle name="Uwaga 3" xfId="19967" hidden="1"/>
    <cellStyle name="Uwaga 3" xfId="19965" hidden="1"/>
    <cellStyle name="Uwaga 3" xfId="19957" hidden="1"/>
    <cellStyle name="Uwaga 3" xfId="19953" hidden="1"/>
    <cellStyle name="Uwaga 3" xfId="19950" hidden="1"/>
    <cellStyle name="Uwaga 3" xfId="19943" hidden="1"/>
    <cellStyle name="Uwaga 3" xfId="19940" hidden="1"/>
    <cellStyle name="Uwaga 3" xfId="19937" hidden="1"/>
    <cellStyle name="Uwaga 3" xfId="19928" hidden="1"/>
    <cellStyle name="Uwaga 3" xfId="19923" hidden="1"/>
    <cellStyle name="Uwaga 3" xfId="19920" hidden="1"/>
    <cellStyle name="Uwaga 3" xfId="19913" hidden="1"/>
    <cellStyle name="Uwaga 3" xfId="19908" hidden="1"/>
    <cellStyle name="Uwaga 3" xfId="19905" hidden="1"/>
    <cellStyle name="Uwaga 3" xfId="19898" hidden="1"/>
    <cellStyle name="Uwaga 3" xfId="19893" hidden="1"/>
    <cellStyle name="Uwaga 3" xfId="19890" hidden="1"/>
    <cellStyle name="Uwaga 3" xfId="19884" hidden="1"/>
    <cellStyle name="Uwaga 3" xfId="19880" hidden="1"/>
    <cellStyle name="Uwaga 3" xfId="19877" hidden="1"/>
    <cellStyle name="Uwaga 3" xfId="19869" hidden="1"/>
    <cellStyle name="Uwaga 3" xfId="19864" hidden="1"/>
    <cellStyle name="Uwaga 3" xfId="19860" hidden="1"/>
    <cellStyle name="Uwaga 3" xfId="19854" hidden="1"/>
    <cellStyle name="Uwaga 3" xfId="19849" hidden="1"/>
    <cellStyle name="Uwaga 3" xfId="19845" hidden="1"/>
    <cellStyle name="Uwaga 3" xfId="19839" hidden="1"/>
    <cellStyle name="Uwaga 3" xfId="19834" hidden="1"/>
    <cellStyle name="Uwaga 3" xfId="19830" hidden="1"/>
    <cellStyle name="Uwaga 3" xfId="19825" hidden="1"/>
    <cellStyle name="Uwaga 3" xfId="19821" hidden="1"/>
    <cellStyle name="Uwaga 3" xfId="19817" hidden="1"/>
    <cellStyle name="Uwaga 3" xfId="19809" hidden="1"/>
    <cellStyle name="Uwaga 3" xfId="19804" hidden="1"/>
    <cellStyle name="Uwaga 3" xfId="19800" hidden="1"/>
    <cellStyle name="Uwaga 3" xfId="19794" hidden="1"/>
    <cellStyle name="Uwaga 3" xfId="19789" hidden="1"/>
    <cellStyle name="Uwaga 3" xfId="19785" hidden="1"/>
    <cellStyle name="Uwaga 3" xfId="19779" hidden="1"/>
    <cellStyle name="Uwaga 3" xfId="19774" hidden="1"/>
    <cellStyle name="Uwaga 3" xfId="19770" hidden="1"/>
    <cellStyle name="Uwaga 3" xfId="19766" hidden="1"/>
    <cellStyle name="Uwaga 3" xfId="19761" hidden="1"/>
    <cellStyle name="Uwaga 3" xfId="19756" hidden="1"/>
    <cellStyle name="Uwaga 3" xfId="19751" hidden="1"/>
    <cellStyle name="Uwaga 3" xfId="19747" hidden="1"/>
    <cellStyle name="Uwaga 3" xfId="19743" hidden="1"/>
    <cellStyle name="Uwaga 3" xfId="19736" hidden="1"/>
    <cellStyle name="Uwaga 3" xfId="19732" hidden="1"/>
    <cellStyle name="Uwaga 3" xfId="19727" hidden="1"/>
    <cellStyle name="Uwaga 3" xfId="19721" hidden="1"/>
    <cellStyle name="Uwaga 3" xfId="19717" hidden="1"/>
    <cellStyle name="Uwaga 3" xfId="19712" hidden="1"/>
    <cellStyle name="Uwaga 3" xfId="19706" hidden="1"/>
    <cellStyle name="Uwaga 3" xfId="19702" hidden="1"/>
    <cellStyle name="Uwaga 3" xfId="19697" hidden="1"/>
    <cellStyle name="Uwaga 3" xfId="19691" hidden="1"/>
    <cellStyle name="Uwaga 3" xfId="19687" hidden="1"/>
    <cellStyle name="Uwaga 3" xfId="19683" hidden="1"/>
    <cellStyle name="Uwaga 3" xfId="20543" hidden="1"/>
    <cellStyle name="Uwaga 3" xfId="20542" hidden="1"/>
    <cellStyle name="Uwaga 3" xfId="20541" hidden="1"/>
    <cellStyle name="Uwaga 3" xfId="20528" hidden="1"/>
    <cellStyle name="Uwaga 3" xfId="20527" hidden="1"/>
    <cellStyle name="Uwaga 3" xfId="20526" hidden="1"/>
    <cellStyle name="Uwaga 3" xfId="20513" hidden="1"/>
    <cellStyle name="Uwaga 3" xfId="20512" hidden="1"/>
    <cellStyle name="Uwaga 3" xfId="20511" hidden="1"/>
    <cellStyle name="Uwaga 3" xfId="20498" hidden="1"/>
    <cellStyle name="Uwaga 3" xfId="20497" hidden="1"/>
    <cellStyle name="Uwaga 3" xfId="20496" hidden="1"/>
    <cellStyle name="Uwaga 3" xfId="20483" hidden="1"/>
    <cellStyle name="Uwaga 3" xfId="20482" hidden="1"/>
    <cellStyle name="Uwaga 3" xfId="20481" hidden="1"/>
    <cellStyle name="Uwaga 3" xfId="20469" hidden="1"/>
    <cellStyle name="Uwaga 3" xfId="20467" hidden="1"/>
    <cellStyle name="Uwaga 3" xfId="20465" hidden="1"/>
    <cellStyle name="Uwaga 3" xfId="20454" hidden="1"/>
    <cellStyle name="Uwaga 3" xfId="20452" hidden="1"/>
    <cellStyle name="Uwaga 3" xfId="20450" hidden="1"/>
    <cellStyle name="Uwaga 3" xfId="20439" hidden="1"/>
    <cellStyle name="Uwaga 3" xfId="20437" hidden="1"/>
    <cellStyle name="Uwaga 3" xfId="20435" hidden="1"/>
    <cellStyle name="Uwaga 3" xfId="20424" hidden="1"/>
    <cellStyle name="Uwaga 3" xfId="20422" hidden="1"/>
    <cellStyle name="Uwaga 3" xfId="20420" hidden="1"/>
    <cellStyle name="Uwaga 3" xfId="20409" hidden="1"/>
    <cellStyle name="Uwaga 3" xfId="20407" hidden="1"/>
    <cellStyle name="Uwaga 3" xfId="20405" hidden="1"/>
    <cellStyle name="Uwaga 3" xfId="20394" hidden="1"/>
    <cellStyle name="Uwaga 3" xfId="20392" hidden="1"/>
    <cellStyle name="Uwaga 3" xfId="20390" hidden="1"/>
    <cellStyle name="Uwaga 3" xfId="20379" hidden="1"/>
    <cellStyle name="Uwaga 3" xfId="20377" hidden="1"/>
    <cellStyle name="Uwaga 3" xfId="20375" hidden="1"/>
    <cellStyle name="Uwaga 3" xfId="20364" hidden="1"/>
    <cellStyle name="Uwaga 3" xfId="20362" hidden="1"/>
    <cellStyle name="Uwaga 3" xfId="20360" hidden="1"/>
    <cellStyle name="Uwaga 3" xfId="20349" hidden="1"/>
    <cellStyle name="Uwaga 3" xfId="20347" hidden="1"/>
    <cellStyle name="Uwaga 3" xfId="20345" hidden="1"/>
    <cellStyle name="Uwaga 3" xfId="20334" hidden="1"/>
    <cellStyle name="Uwaga 3" xfId="20332" hidden="1"/>
    <cellStyle name="Uwaga 3" xfId="20330" hidden="1"/>
    <cellStyle name="Uwaga 3" xfId="20319" hidden="1"/>
    <cellStyle name="Uwaga 3" xfId="20317" hidden="1"/>
    <cellStyle name="Uwaga 3" xfId="20315" hidden="1"/>
    <cellStyle name="Uwaga 3" xfId="20304" hidden="1"/>
    <cellStyle name="Uwaga 3" xfId="20302" hidden="1"/>
    <cellStyle name="Uwaga 3" xfId="20300" hidden="1"/>
    <cellStyle name="Uwaga 3" xfId="20289" hidden="1"/>
    <cellStyle name="Uwaga 3" xfId="20287" hidden="1"/>
    <cellStyle name="Uwaga 3" xfId="20284" hidden="1"/>
    <cellStyle name="Uwaga 3" xfId="20274" hidden="1"/>
    <cellStyle name="Uwaga 3" xfId="20271" hidden="1"/>
    <cellStyle name="Uwaga 3" xfId="20268" hidden="1"/>
    <cellStyle name="Uwaga 3" xfId="20259" hidden="1"/>
    <cellStyle name="Uwaga 3" xfId="20257" hidden="1"/>
    <cellStyle name="Uwaga 3" xfId="20254" hidden="1"/>
    <cellStyle name="Uwaga 3" xfId="20244" hidden="1"/>
    <cellStyle name="Uwaga 3" xfId="20242" hidden="1"/>
    <cellStyle name="Uwaga 3" xfId="20240" hidden="1"/>
    <cellStyle name="Uwaga 3" xfId="20229" hidden="1"/>
    <cellStyle name="Uwaga 3" xfId="20227" hidden="1"/>
    <cellStyle name="Uwaga 3" xfId="20225" hidden="1"/>
    <cellStyle name="Uwaga 3" xfId="20214" hidden="1"/>
    <cellStyle name="Uwaga 3" xfId="20212" hidden="1"/>
    <cellStyle name="Uwaga 3" xfId="20210" hidden="1"/>
    <cellStyle name="Uwaga 3" xfId="20199" hidden="1"/>
    <cellStyle name="Uwaga 3" xfId="20197" hidden="1"/>
    <cellStyle name="Uwaga 3" xfId="20195" hidden="1"/>
    <cellStyle name="Uwaga 3" xfId="20184" hidden="1"/>
    <cellStyle name="Uwaga 3" xfId="20182" hidden="1"/>
    <cellStyle name="Uwaga 3" xfId="20180" hidden="1"/>
    <cellStyle name="Uwaga 3" xfId="20169" hidden="1"/>
    <cellStyle name="Uwaga 3" xfId="20167" hidden="1"/>
    <cellStyle name="Uwaga 3" xfId="20164" hidden="1"/>
    <cellStyle name="Uwaga 3" xfId="20154" hidden="1"/>
    <cellStyle name="Uwaga 3" xfId="20151" hidden="1"/>
    <cellStyle name="Uwaga 3" xfId="20148" hidden="1"/>
    <cellStyle name="Uwaga 3" xfId="20139" hidden="1"/>
    <cellStyle name="Uwaga 3" xfId="20136" hidden="1"/>
    <cellStyle name="Uwaga 3" xfId="20133" hidden="1"/>
    <cellStyle name="Uwaga 3" xfId="20124" hidden="1"/>
    <cellStyle name="Uwaga 3" xfId="20122" hidden="1"/>
    <cellStyle name="Uwaga 3" xfId="20120" hidden="1"/>
    <cellStyle name="Uwaga 3" xfId="20109" hidden="1"/>
    <cellStyle name="Uwaga 3" xfId="20106" hidden="1"/>
    <cellStyle name="Uwaga 3" xfId="20103" hidden="1"/>
    <cellStyle name="Uwaga 3" xfId="20094" hidden="1"/>
    <cellStyle name="Uwaga 3" xfId="20091" hidden="1"/>
    <cellStyle name="Uwaga 3" xfId="20088" hidden="1"/>
    <cellStyle name="Uwaga 3" xfId="20079" hidden="1"/>
    <cellStyle name="Uwaga 3" xfId="20076" hidden="1"/>
    <cellStyle name="Uwaga 3" xfId="20073" hidden="1"/>
    <cellStyle name="Uwaga 3" xfId="20066" hidden="1"/>
    <cellStyle name="Uwaga 3" xfId="20062" hidden="1"/>
    <cellStyle name="Uwaga 3" xfId="20059" hidden="1"/>
    <cellStyle name="Uwaga 3" xfId="20051" hidden="1"/>
    <cellStyle name="Uwaga 3" xfId="20047" hidden="1"/>
    <cellStyle name="Uwaga 3" xfId="20044" hidden="1"/>
    <cellStyle name="Uwaga 3" xfId="20036" hidden="1"/>
    <cellStyle name="Uwaga 3" xfId="20032" hidden="1"/>
    <cellStyle name="Uwaga 3" xfId="20028" hidden="1"/>
    <cellStyle name="Uwaga 3" xfId="20021" hidden="1"/>
    <cellStyle name="Uwaga 3" xfId="20017" hidden="1"/>
    <cellStyle name="Uwaga 3" xfId="20014" hidden="1"/>
    <cellStyle name="Uwaga 3" xfId="20006" hidden="1"/>
    <cellStyle name="Uwaga 3" xfId="20002" hidden="1"/>
    <cellStyle name="Uwaga 3" xfId="19999" hidden="1"/>
    <cellStyle name="Uwaga 3" xfId="19990" hidden="1"/>
    <cellStyle name="Uwaga 3" xfId="19985" hidden="1"/>
    <cellStyle name="Uwaga 3" xfId="19981" hidden="1"/>
    <cellStyle name="Uwaga 3" xfId="19975" hidden="1"/>
    <cellStyle name="Uwaga 3" xfId="19970" hidden="1"/>
    <cellStyle name="Uwaga 3" xfId="19966" hidden="1"/>
    <cellStyle name="Uwaga 3" xfId="19960" hidden="1"/>
    <cellStyle name="Uwaga 3" xfId="19955" hidden="1"/>
    <cellStyle name="Uwaga 3" xfId="19951" hidden="1"/>
    <cellStyle name="Uwaga 3" xfId="19946" hidden="1"/>
    <cellStyle name="Uwaga 3" xfId="19942" hidden="1"/>
    <cellStyle name="Uwaga 3" xfId="19938" hidden="1"/>
    <cellStyle name="Uwaga 3" xfId="19931" hidden="1"/>
    <cellStyle name="Uwaga 3" xfId="19926" hidden="1"/>
    <cellStyle name="Uwaga 3" xfId="19922" hidden="1"/>
    <cellStyle name="Uwaga 3" xfId="19915" hidden="1"/>
    <cellStyle name="Uwaga 3" xfId="19910" hidden="1"/>
    <cellStyle name="Uwaga 3" xfId="19906" hidden="1"/>
    <cellStyle name="Uwaga 3" xfId="19901" hidden="1"/>
    <cellStyle name="Uwaga 3" xfId="19896" hidden="1"/>
    <cellStyle name="Uwaga 3" xfId="19892" hidden="1"/>
    <cellStyle name="Uwaga 3" xfId="19886" hidden="1"/>
    <cellStyle name="Uwaga 3" xfId="19882" hidden="1"/>
    <cellStyle name="Uwaga 3" xfId="19879" hidden="1"/>
    <cellStyle name="Uwaga 3" xfId="19872" hidden="1"/>
    <cellStyle name="Uwaga 3" xfId="19867" hidden="1"/>
    <cellStyle name="Uwaga 3" xfId="19862" hidden="1"/>
    <cellStyle name="Uwaga 3" xfId="19856" hidden="1"/>
    <cellStyle name="Uwaga 3" xfId="19851" hidden="1"/>
    <cellStyle name="Uwaga 3" xfId="19846" hidden="1"/>
    <cellStyle name="Uwaga 3" xfId="19841" hidden="1"/>
    <cellStyle name="Uwaga 3" xfId="19836" hidden="1"/>
    <cellStyle name="Uwaga 3" xfId="19831" hidden="1"/>
    <cellStyle name="Uwaga 3" xfId="19827" hidden="1"/>
    <cellStyle name="Uwaga 3" xfId="19823" hidden="1"/>
    <cellStyle name="Uwaga 3" xfId="19818" hidden="1"/>
    <cellStyle name="Uwaga 3" xfId="19811" hidden="1"/>
    <cellStyle name="Uwaga 3" xfId="19806" hidden="1"/>
    <cellStyle name="Uwaga 3" xfId="19801" hidden="1"/>
    <cellStyle name="Uwaga 3" xfId="19795" hidden="1"/>
    <cellStyle name="Uwaga 3" xfId="19790" hidden="1"/>
    <cellStyle name="Uwaga 3" xfId="19786" hidden="1"/>
    <cellStyle name="Uwaga 3" xfId="19781" hidden="1"/>
    <cellStyle name="Uwaga 3" xfId="19776" hidden="1"/>
    <cellStyle name="Uwaga 3" xfId="19771" hidden="1"/>
    <cellStyle name="Uwaga 3" xfId="19767" hidden="1"/>
    <cellStyle name="Uwaga 3" xfId="19762" hidden="1"/>
    <cellStyle name="Uwaga 3" xfId="19757" hidden="1"/>
    <cellStyle name="Uwaga 3" xfId="19752" hidden="1"/>
    <cellStyle name="Uwaga 3" xfId="19748" hidden="1"/>
    <cellStyle name="Uwaga 3" xfId="19744" hidden="1"/>
    <cellStyle name="Uwaga 3" xfId="19737" hidden="1"/>
    <cellStyle name="Uwaga 3" xfId="19733" hidden="1"/>
    <cellStyle name="Uwaga 3" xfId="19728" hidden="1"/>
    <cellStyle name="Uwaga 3" xfId="19722" hidden="1"/>
    <cellStyle name="Uwaga 3" xfId="19718" hidden="1"/>
    <cellStyle name="Uwaga 3" xfId="19713" hidden="1"/>
    <cellStyle name="Uwaga 3" xfId="19707" hidden="1"/>
    <cellStyle name="Uwaga 3" xfId="19703" hidden="1"/>
    <cellStyle name="Uwaga 3" xfId="19699" hidden="1"/>
    <cellStyle name="Uwaga 3" xfId="19692" hidden="1"/>
    <cellStyle name="Uwaga 3" xfId="19688" hidden="1"/>
    <cellStyle name="Uwaga 3" xfId="19684" hidden="1"/>
    <cellStyle name="Uwaga 3" xfId="20548" hidden="1"/>
    <cellStyle name="Uwaga 3" xfId="20546" hidden="1"/>
    <cellStyle name="Uwaga 3" xfId="20544" hidden="1"/>
    <cellStyle name="Uwaga 3" xfId="20531" hidden="1"/>
    <cellStyle name="Uwaga 3" xfId="20530" hidden="1"/>
    <cellStyle name="Uwaga 3" xfId="20529" hidden="1"/>
    <cellStyle name="Uwaga 3" xfId="20516" hidden="1"/>
    <cellStyle name="Uwaga 3" xfId="20515" hidden="1"/>
    <cellStyle name="Uwaga 3" xfId="20514" hidden="1"/>
    <cellStyle name="Uwaga 3" xfId="20502" hidden="1"/>
    <cellStyle name="Uwaga 3" xfId="20500" hidden="1"/>
    <cellStyle name="Uwaga 3" xfId="20499" hidden="1"/>
    <cellStyle name="Uwaga 3" xfId="20486" hidden="1"/>
    <cellStyle name="Uwaga 3" xfId="20485" hidden="1"/>
    <cellStyle name="Uwaga 3" xfId="20484" hidden="1"/>
    <cellStyle name="Uwaga 3" xfId="20472" hidden="1"/>
    <cellStyle name="Uwaga 3" xfId="20470" hidden="1"/>
    <cellStyle name="Uwaga 3" xfId="20468" hidden="1"/>
    <cellStyle name="Uwaga 3" xfId="20457" hidden="1"/>
    <cellStyle name="Uwaga 3" xfId="20455" hidden="1"/>
    <cellStyle name="Uwaga 3" xfId="20453" hidden="1"/>
    <cellStyle name="Uwaga 3" xfId="20442" hidden="1"/>
    <cellStyle name="Uwaga 3" xfId="20440" hidden="1"/>
    <cellStyle name="Uwaga 3" xfId="20438" hidden="1"/>
    <cellStyle name="Uwaga 3" xfId="20427" hidden="1"/>
    <cellStyle name="Uwaga 3" xfId="20425" hidden="1"/>
    <cellStyle name="Uwaga 3" xfId="20423" hidden="1"/>
    <cellStyle name="Uwaga 3" xfId="20412" hidden="1"/>
    <cellStyle name="Uwaga 3" xfId="20410" hidden="1"/>
    <cellStyle name="Uwaga 3" xfId="20408" hidden="1"/>
    <cellStyle name="Uwaga 3" xfId="20397" hidden="1"/>
    <cellStyle name="Uwaga 3" xfId="20395" hidden="1"/>
    <cellStyle name="Uwaga 3" xfId="20393" hidden="1"/>
    <cellStyle name="Uwaga 3" xfId="20382" hidden="1"/>
    <cellStyle name="Uwaga 3" xfId="20380" hidden="1"/>
    <cellStyle name="Uwaga 3" xfId="20378" hidden="1"/>
    <cellStyle name="Uwaga 3" xfId="20367" hidden="1"/>
    <cellStyle name="Uwaga 3" xfId="20365" hidden="1"/>
    <cellStyle name="Uwaga 3" xfId="20363" hidden="1"/>
    <cellStyle name="Uwaga 3" xfId="20352" hidden="1"/>
    <cellStyle name="Uwaga 3" xfId="20350" hidden="1"/>
    <cellStyle name="Uwaga 3" xfId="20348" hidden="1"/>
    <cellStyle name="Uwaga 3" xfId="20337" hidden="1"/>
    <cellStyle name="Uwaga 3" xfId="20335" hidden="1"/>
    <cellStyle name="Uwaga 3" xfId="20333" hidden="1"/>
    <cellStyle name="Uwaga 3" xfId="20322" hidden="1"/>
    <cellStyle name="Uwaga 3" xfId="20320" hidden="1"/>
    <cellStyle name="Uwaga 3" xfId="20318" hidden="1"/>
    <cellStyle name="Uwaga 3" xfId="20307" hidden="1"/>
    <cellStyle name="Uwaga 3" xfId="20305" hidden="1"/>
    <cellStyle name="Uwaga 3" xfId="20303" hidden="1"/>
    <cellStyle name="Uwaga 3" xfId="20292" hidden="1"/>
    <cellStyle name="Uwaga 3" xfId="20290" hidden="1"/>
    <cellStyle name="Uwaga 3" xfId="20288" hidden="1"/>
    <cellStyle name="Uwaga 3" xfId="20277" hidden="1"/>
    <cellStyle name="Uwaga 3" xfId="20275" hidden="1"/>
    <cellStyle name="Uwaga 3" xfId="20273" hidden="1"/>
    <cellStyle name="Uwaga 3" xfId="20262" hidden="1"/>
    <cellStyle name="Uwaga 3" xfId="20260" hidden="1"/>
    <cellStyle name="Uwaga 3" xfId="20258" hidden="1"/>
    <cellStyle name="Uwaga 3" xfId="20247" hidden="1"/>
    <cellStyle name="Uwaga 3" xfId="20245" hidden="1"/>
    <cellStyle name="Uwaga 3" xfId="20243" hidden="1"/>
    <cellStyle name="Uwaga 3" xfId="20232" hidden="1"/>
    <cellStyle name="Uwaga 3" xfId="20230" hidden="1"/>
    <cellStyle name="Uwaga 3" xfId="20228" hidden="1"/>
    <cellStyle name="Uwaga 3" xfId="20217" hidden="1"/>
    <cellStyle name="Uwaga 3" xfId="20215" hidden="1"/>
    <cellStyle name="Uwaga 3" xfId="20213" hidden="1"/>
    <cellStyle name="Uwaga 3" xfId="20202" hidden="1"/>
    <cellStyle name="Uwaga 3" xfId="20200" hidden="1"/>
    <cellStyle name="Uwaga 3" xfId="20198" hidden="1"/>
    <cellStyle name="Uwaga 3" xfId="20187" hidden="1"/>
    <cellStyle name="Uwaga 3" xfId="20185" hidden="1"/>
    <cellStyle name="Uwaga 3" xfId="20183" hidden="1"/>
    <cellStyle name="Uwaga 3" xfId="20172" hidden="1"/>
    <cellStyle name="Uwaga 3" xfId="20170" hidden="1"/>
    <cellStyle name="Uwaga 3" xfId="20168" hidden="1"/>
    <cellStyle name="Uwaga 3" xfId="20157" hidden="1"/>
    <cellStyle name="Uwaga 3" xfId="20155" hidden="1"/>
    <cellStyle name="Uwaga 3" xfId="20152" hidden="1"/>
    <cellStyle name="Uwaga 3" xfId="20142" hidden="1"/>
    <cellStyle name="Uwaga 3" xfId="20140" hidden="1"/>
    <cellStyle name="Uwaga 3" xfId="20138" hidden="1"/>
    <cellStyle name="Uwaga 3" xfId="20127" hidden="1"/>
    <cellStyle name="Uwaga 3" xfId="20125" hidden="1"/>
    <cellStyle name="Uwaga 3" xfId="20123" hidden="1"/>
    <cellStyle name="Uwaga 3" xfId="20112" hidden="1"/>
    <cellStyle name="Uwaga 3" xfId="20110" hidden="1"/>
    <cellStyle name="Uwaga 3" xfId="20107" hidden="1"/>
    <cellStyle name="Uwaga 3" xfId="20097" hidden="1"/>
    <cellStyle name="Uwaga 3" xfId="20095" hidden="1"/>
    <cellStyle name="Uwaga 3" xfId="20092" hidden="1"/>
    <cellStyle name="Uwaga 3" xfId="20082" hidden="1"/>
    <cellStyle name="Uwaga 3" xfId="20080" hidden="1"/>
    <cellStyle name="Uwaga 3" xfId="20077" hidden="1"/>
    <cellStyle name="Uwaga 3" xfId="20068" hidden="1"/>
    <cellStyle name="Uwaga 3" xfId="20065" hidden="1"/>
    <cellStyle name="Uwaga 3" xfId="20061" hidden="1"/>
    <cellStyle name="Uwaga 3" xfId="20053" hidden="1"/>
    <cellStyle name="Uwaga 3" xfId="20050" hidden="1"/>
    <cellStyle name="Uwaga 3" xfId="20046" hidden="1"/>
    <cellStyle name="Uwaga 3" xfId="20038" hidden="1"/>
    <cellStyle name="Uwaga 3" xfId="20035" hidden="1"/>
    <cellStyle name="Uwaga 3" xfId="20031" hidden="1"/>
    <cellStyle name="Uwaga 3" xfId="20023" hidden="1"/>
    <cellStyle name="Uwaga 3" xfId="20020" hidden="1"/>
    <cellStyle name="Uwaga 3" xfId="20016" hidden="1"/>
    <cellStyle name="Uwaga 3" xfId="20008" hidden="1"/>
    <cellStyle name="Uwaga 3" xfId="20005" hidden="1"/>
    <cellStyle name="Uwaga 3" xfId="20001" hidden="1"/>
    <cellStyle name="Uwaga 3" xfId="19993" hidden="1"/>
    <cellStyle name="Uwaga 3" xfId="19989" hidden="1"/>
    <cellStyle name="Uwaga 3" xfId="19984" hidden="1"/>
    <cellStyle name="Uwaga 3" xfId="19978" hidden="1"/>
    <cellStyle name="Uwaga 3" xfId="19974" hidden="1"/>
    <cellStyle name="Uwaga 3" xfId="19969" hidden="1"/>
    <cellStyle name="Uwaga 3" xfId="19963" hidden="1"/>
    <cellStyle name="Uwaga 3" xfId="19959" hidden="1"/>
    <cellStyle name="Uwaga 3" xfId="19954" hidden="1"/>
    <cellStyle name="Uwaga 3" xfId="19948" hidden="1"/>
    <cellStyle name="Uwaga 3" xfId="19945" hidden="1"/>
    <cellStyle name="Uwaga 3" xfId="19941" hidden="1"/>
    <cellStyle name="Uwaga 3" xfId="19933" hidden="1"/>
    <cellStyle name="Uwaga 3" xfId="19930" hidden="1"/>
    <cellStyle name="Uwaga 3" xfId="19925" hidden="1"/>
    <cellStyle name="Uwaga 3" xfId="19918" hidden="1"/>
    <cellStyle name="Uwaga 3" xfId="19914" hidden="1"/>
    <cellStyle name="Uwaga 3" xfId="19909" hidden="1"/>
    <cellStyle name="Uwaga 3" xfId="19903" hidden="1"/>
    <cellStyle name="Uwaga 3" xfId="19899" hidden="1"/>
    <cellStyle name="Uwaga 3" xfId="19894" hidden="1"/>
    <cellStyle name="Uwaga 3" xfId="19888" hidden="1"/>
    <cellStyle name="Uwaga 3" xfId="19885" hidden="1"/>
    <cellStyle name="Uwaga 3" xfId="19881" hidden="1"/>
    <cellStyle name="Uwaga 3" xfId="19873" hidden="1"/>
    <cellStyle name="Uwaga 3" xfId="19868" hidden="1"/>
    <cellStyle name="Uwaga 3" xfId="19863" hidden="1"/>
    <cellStyle name="Uwaga 3" xfId="19858" hidden="1"/>
    <cellStyle name="Uwaga 3" xfId="19853" hidden="1"/>
    <cellStyle name="Uwaga 3" xfId="19848" hidden="1"/>
    <cellStyle name="Uwaga 3" xfId="19843" hidden="1"/>
    <cellStyle name="Uwaga 3" xfId="19838" hidden="1"/>
    <cellStyle name="Uwaga 3" xfId="19833" hidden="1"/>
    <cellStyle name="Uwaga 3" xfId="19828" hidden="1"/>
    <cellStyle name="Uwaga 3" xfId="19824" hidden="1"/>
    <cellStyle name="Uwaga 3" xfId="19819" hidden="1"/>
    <cellStyle name="Uwaga 3" xfId="19812" hidden="1"/>
    <cellStyle name="Uwaga 3" xfId="19807" hidden="1"/>
    <cellStyle name="Uwaga 3" xfId="19802" hidden="1"/>
    <cellStyle name="Uwaga 3" xfId="19797" hidden="1"/>
    <cellStyle name="Uwaga 3" xfId="19792" hidden="1"/>
    <cellStyle name="Uwaga 3" xfId="19787" hidden="1"/>
    <cellStyle name="Uwaga 3" xfId="19782" hidden="1"/>
    <cellStyle name="Uwaga 3" xfId="19777" hidden="1"/>
    <cellStyle name="Uwaga 3" xfId="19772" hidden="1"/>
    <cellStyle name="Uwaga 3" xfId="19768" hidden="1"/>
    <cellStyle name="Uwaga 3" xfId="19763" hidden="1"/>
    <cellStyle name="Uwaga 3" xfId="19758" hidden="1"/>
    <cellStyle name="Uwaga 3" xfId="19753" hidden="1"/>
    <cellStyle name="Uwaga 3" xfId="19749" hidden="1"/>
    <cellStyle name="Uwaga 3" xfId="19745" hidden="1"/>
    <cellStyle name="Uwaga 3" xfId="19738" hidden="1"/>
    <cellStyle name="Uwaga 3" xfId="19734" hidden="1"/>
    <cellStyle name="Uwaga 3" xfId="19729" hidden="1"/>
    <cellStyle name="Uwaga 3" xfId="19723" hidden="1"/>
    <cellStyle name="Uwaga 3" xfId="19719" hidden="1"/>
    <cellStyle name="Uwaga 3" xfId="19714" hidden="1"/>
    <cellStyle name="Uwaga 3" xfId="19708" hidden="1"/>
    <cellStyle name="Uwaga 3" xfId="19704" hidden="1"/>
    <cellStyle name="Uwaga 3" xfId="19700" hidden="1"/>
    <cellStyle name="Uwaga 3" xfId="19693" hidden="1"/>
    <cellStyle name="Uwaga 3" xfId="19689" hidden="1"/>
    <cellStyle name="Uwaga 3" xfId="19685" hidden="1"/>
    <cellStyle name="Uwaga 3" xfId="20552" hidden="1"/>
    <cellStyle name="Uwaga 3" xfId="20551" hidden="1"/>
    <cellStyle name="Uwaga 3" xfId="20549" hidden="1"/>
    <cellStyle name="Uwaga 3" xfId="20536" hidden="1"/>
    <cellStyle name="Uwaga 3" xfId="20534" hidden="1"/>
    <cellStyle name="Uwaga 3" xfId="20532" hidden="1"/>
    <cellStyle name="Uwaga 3" xfId="20522" hidden="1"/>
    <cellStyle name="Uwaga 3" xfId="20520" hidden="1"/>
    <cellStyle name="Uwaga 3" xfId="20518" hidden="1"/>
    <cellStyle name="Uwaga 3" xfId="20507" hidden="1"/>
    <cellStyle name="Uwaga 3" xfId="20505" hidden="1"/>
    <cellStyle name="Uwaga 3" xfId="20503" hidden="1"/>
    <cellStyle name="Uwaga 3" xfId="20490" hidden="1"/>
    <cellStyle name="Uwaga 3" xfId="20488" hidden="1"/>
    <cellStyle name="Uwaga 3" xfId="20487" hidden="1"/>
    <cellStyle name="Uwaga 3" xfId="20474" hidden="1"/>
    <cellStyle name="Uwaga 3" xfId="20473" hidden="1"/>
    <cellStyle name="Uwaga 3" xfId="20471" hidden="1"/>
    <cellStyle name="Uwaga 3" xfId="20459" hidden="1"/>
    <cellStyle name="Uwaga 3" xfId="20458" hidden="1"/>
    <cellStyle name="Uwaga 3" xfId="20456" hidden="1"/>
    <cellStyle name="Uwaga 3" xfId="20444" hidden="1"/>
    <cellStyle name="Uwaga 3" xfId="20443" hidden="1"/>
    <cellStyle name="Uwaga 3" xfId="20441" hidden="1"/>
    <cellStyle name="Uwaga 3" xfId="20429" hidden="1"/>
    <cellStyle name="Uwaga 3" xfId="20428" hidden="1"/>
    <cellStyle name="Uwaga 3" xfId="20426" hidden="1"/>
    <cellStyle name="Uwaga 3" xfId="20414" hidden="1"/>
    <cellStyle name="Uwaga 3" xfId="20413" hidden="1"/>
    <cellStyle name="Uwaga 3" xfId="20411" hidden="1"/>
    <cellStyle name="Uwaga 3" xfId="20399" hidden="1"/>
    <cellStyle name="Uwaga 3" xfId="20398" hidden="1"/>
    <cellStyle name="Uwaga 3" xfId="20396" hidden="1"/>
    <cellStyle name="Uwaga 3" xfId="20384" hidden="1"/>
    <cellStyle name="Uwaga 3" xfId="20383" hidden="1"/>
    <cellStyle name="Uwaga 3" xfId="20381" hidden="1"/>
    <cellStyle name="Uwaga 3" xfId="20369" hidden="1"/>
    <cellStyle name="Uwaga 3" xfId="20368" hidden="1"/>
    <cellStyle name="Uwaga 3" xfId="20366" hidden="1"/>
    <cellStyle name="Uwaga 3" xfId="20354" hidden="1"/>
    <cellStyle name="Uwaga 3" xfId="20353" hidden="1"/>
    <cellStyle name="Uwaga 3" xfId="20351" hidden="1"/>
    <cellStyle name="Uwaga 3" xfId="20339" hidden="1"/>
    <cellStyle name="Uwaga 3" xfId="20338" hidden="1"/>
    <cellStyle name="Uwaga 3" xfId="20336" hidden="1"/>
    <cellStyle name="Uwaga 3" xfId="20324" hidden="1"/>
    <cellStyle name="Uwaga 3" xfId="20323" hidden="1"/>
    <cellStyle name="Uwaga 3" xfId="20321" hidden="1"/>
    <cellStyle name="Uwaga 3" xfId="20309" hidden="1"/>
    <cellStyle name="Uwaga 3" xfId="20308" hidden="1"/>
    <cellStyle name="Uwaga 3" xfId="20306" hidden="1"/>
    <cellStyle name="Uwaga 3" xfId="20294" hidden="1"/>
    <cellStyle name="Uwaga 3" xfId="20293" hidden="1"/>
    <cellStyle name="Uwaga 3" xfId="20291" hidden="1"/>
    <cellStyle name="Uwaga 3" xfId="20279" hidden="1"/>
    <cellStyle name="Uwaga 3" xfId="20278" hidden="1"/>
    <cellStyle name="Uwaga 3" xfId="20276" hidden="1"/>
    <cellStyle name="Uwaga 3" xfId="20264" hidden="1"/>
    <cellStyle name="Uwaga 3" xfId="20263" hidden="1"/>
    <cellStyle name="Uwaga 3" xfId="20261" hidden="1"/>
    <cellStyle name="Uwaga 3" xfId="20249" hidden="1"/>
    <cellStyle name="Uwaga 3" xfId="20248" hidden="1"/>
    <cellStyle name="Uwaga 3" xfId="20246" hidden="1"/>
    <cellStyle name="Uwaga 3" xfId="20234" hidden="1"/>
    <cellStyle name="Uwaga 3" xfId="20233" hidden="1"/>
    <cellStyle name="Uwaga 3" xfId="20231" hidden="1"/>
    <cellStyle name="Uwaga 3" xfId="20219" hidden="1"/>
    <cellStyle name="Uwaga 3" xfId="20218" hidden="1"/>
    <cellStyle name="Uwaga 3" xfId="20216" hidden="1"/>
    <cellStyle name="Uwaga 3" xfId="20204" hidden="1"/>
    <cellStyle name="Uwaga 3" xfId="20203" hidden="1"/>
    <cellStyle name="Uwaga 3" xfId="20201" hidden="1"/>
    <cellStyle name="Uwaga 3" xfId="20189" hidden="1"/>
    <cellStyle name="Uwaga 3" xfId="20188" hidden="1"/>
    <cellStyle name="Uwaga 3" xfId="20186" hidden="1"/>
    <cellStyle name="Uwaga 3" xfId="20174" hidden="1"/>
    <cellStyle name="Uwaga 3" xfId="20173" hidden="1"/>
    <cellStyle name="Uwaga 3" xfId="20171" hidden="1"/>
    <cellStyle name="Uwaga 3" xfId="20159" hidden="1"/>
    <cellStyle name="Uwaga 3" xfId="20158" hidden="1"/>
    <cellStyle name="Uwaga 3" xfId="20156" hidden="1"/>
    <cellStyle name="Uwaga 3" xfId="20144" hidden="1"/>
    <cellStyle name="Uwaga 3" xfId="20143" hidden="1"/>
    <cellStyle name="Uwaga 3" xfId="20141" hidden="1"/>
    <cellStyle name="Uwaga 3" xfId="20129" hidden="1"/>
    <cellStyle name="Uwaga 3" xfId="20128" hidden="1"/>
    <cellStyle name="Uwaga 3" xfId="20126" hidden="1"/>
    <cellStyle name="Uwaga 3" xfId="20114" hidden="1"/>
    <cellStyle name="Uwaga 3" xfId="20113" hidden="1"/>
    <cellStyle name="Uwaga 3" xfId="20111" hidden="1"/>
    <cellStyle name="Uwaga 3" xfId="20099" hidden="1"/>
    <cellStyle name="Uwaga 3" xfId="20098" hidden="1"/>
    <cellStyle name="Uwaga 3" xfId="20096" hidden="1"/>
    <cellStyle name="Uwaga 3" xfId="20084" hidden="1"/>
    <cellStyle name="Uwaga 3" xfId="20083" hidden="1"/>
    <cellStyle name="Uwaga 3" xfId="20081" hidden="1"/>
    <cellStyle name="Uwaga 3" xfId="20069" hidden="1"/>
    <cellStyle name="Uwaga 3" xfId="20067" hidden="1"/>
    <cellStyle name="Uwaga 3" xfId="20064" hidden="1"/>
    <cellStyle name="Uwaga 3" xfId="20054" hidden="1"/>
    <cellStyle name="Uwaga 3" xfId="20052" hidden="1"/>
    <cellStyle name="Uwaga 3" xfId="20049" hidden="1"/>
    <cellStyle name="Uwaga 3" xfId="20039" hidden="1"/>
    <cellStyle name="Uwaga 3" xfId="20037" hidden="1"/>
    <cellStyle name="Uwaga 3" xfId="20034" hidden="1"/>
    <cellStyle name="Uwaga 3" xfId="20024" hidden="1"/>
    <cellStyle name="Uwaga 3" xfId="20022" hidden="1"/>
    <cellStyle name="Uwaga 3" xfId="20019" hidden="1"/>
    <cellStyle name="Uwaga 3" xfId="20009" hidden="1"/>
    <cellStyle name="Uwaga 3" xfId="20007" hidden="1"/>
    <cellStyle name="Uwaga 3" xfId="20004" hidden="1"/>
    <cellStyle name="Uwaga 3" xfId="19994" hidden="1"/>
    <cellStyle name="Uwaga 3" xfId="19992" hidden="1"/>
    <cellStyle name="Uwaga 3" xfId="19988" hidden="1"/>
    <cellStyle name="Uwaga 3" xfId="19979" hidden="1"/>
    <cellStyle name="Uwaga 3" xfId="19976" hidden="1"/>
    <cellStyle name="Uwaga 3" xfId="19972" hidden="1"/>
    <cellStyle name="Uwaga 3" xfId="19964" hidden="1"/>
    <cellStyle name="Uwaga 3" xfId="19962" hidden="1"/>
    <cellStyle name="Uwaga 3" xfId="19958" hidden="1"/>
    <cellStyle name="Uwaga 3" xfId="19949" hidden="1"/>
    <cellStyle name="Uwaga 3" xfId="19947" hidden="1"/>
    <cellStyle name="Uwaga 3" xfId="19944" hidden="1"/>
    <cellStyle name="Uwaga 3" xfId="19934" hidden="1"/>
    <cellStyle name="Uwaga 3" xfId="19932" hidden="1"/>
    <cellStyle name="Uwaga 3" xfId="19927" hidden="1"/>
    <cellStyle name="Uwaga 3" xfId="19919" hidden="1"/>
    <cellStyle name="Uwaga 3" xfId="19917" hidden="1"/>
    <cellStyle name="Uwaga 3" xfId="19912" hidden="1"/>
    <cellStyle name="Uwaga 3" xfId="19904" hidden="1"/>
    <cellStyle name="Uwaga 3" xfId="19902" hidden="1"/>
    <cellStyle name="Uwaga 3" xfId="19897" hidden="1"/>
    <cellStyle name="Uwaga 3" xfId="19889" hidden="1"/>
    <cellStyle name="Uwaga 3" xfId="19887" hidden="1"/>
    <cellStyle name="Uwaga 3" xfId="19883" hidden="1"/>
    <cellStyle name="Uwaga 3" xfId="19874" hidden="1"/>
    <cellStyle name="Uwaga 3" xfId="19871" hidden="1"/>
    <cellStyle name="Uwaga 3" xfId="19866" hidden="1"/>
    <cellStyle name="Uwaga 3" xfId="19859" hidden="1"/>
    <cellStyle name="Uwaga 3" xfId="19855" hidden="1"/>
    <cellStyle name="Uwaga 3" xfId="19850" hidden="1"/>
    <cellStyle name="Uwaga 3" xfId="19844" hidden="1"/>
    <cellStyle name="Uwaga 3" xfId="19840" hidden="1"/>
    <cellStyle name="Uwaga 3" xfId="19835" hidden="1"/>
    <cellStyle name="Uwaga 3" xfId="19829" hidden="1"/>
    <cellStyle name="Uwaga 3" xfId="19826" hidden="1"/>
    <cellStyle name="Uwaga 3" xfId="19822" hidden="1"/>
    <cellStyle name="Uwaga 3" xfId="19813" hidden="1"/>
    <cellStyle name="Uwaga 3" xfId="19808" hidden="1"/>
    <cellStyle name="Uwaga 3" xfId="19803" hidden="1"/>
    <cellStyle name="Uwaga 3" xfId="19798" hidden="1"/>
    <cellStyle name="Uwaga 3" xfId="19793" hidden="1"/>
    <cellStyle name="Uwaga 3" xfId="19788" hidden="1"/>
    <cellStyle name="Uwaga 3" xfId="19783" hidden="1"/>
    <cellStyle name="Uwaga 3" xfId="19778" hidden="1"/>
    <cellStyle name="Uwaga 3" xfId="19773" hidden="1"/>
    <cellStyle name="Uwaga 3" xfId="19769" hidden="1"/>
    <cellStyle name="Uwaga 3" xfId="19764" hidden="1"/>
    <cellStyle name="Uwaga 3" xfId="19759" hidden="1"/>
    <cellStyle name="Uwaga 3" xfId="19754" hidden="1"/>
    <cellStyle name="Uwaga 3" xfId="19750" hidden="1"/>
    <cellStyle name="Uwaga 3" xfId="19746" hidden="1"/>
    <cellStyle name="Uwaga 3" xfId="19739" hidden="1"/>
    <cellStyle name="Uwaga 3" xfId="19735" hidden="1"/>
    <cellStyle name="Uwaga 3" xfId="19730" hidden="1"/>
    <cellStyle name="Uwaga 3" xfId="19724" hidden="1"/>
    <cellStyle name="Uwaga 3" xfId="19720" hidden="1"/>
    <cellStyle name="Uwaga 3" xfId="19715" hidden="1"/>
    <cellStyle name="Uwaga 3" xfId="19709" hidden="1"/>
    <cellStyle name="Uwaga 3" xfId="19705" hidden="1"/>
    <cellStyle name="Uwaga 3" xfId="19701" hidden="1"/>
    <cellStyle name="Uwaga 3" xfId="19694" hidden="1"/>
    <cellStyle name="Uwaga 3" xfId="19690" hidden="1"/>
    <cellStyle name="Uwaga 3" xfId="19686" hidden="1"/>
    <cellStyle name="Uwaga 3" xfId="20634" hidden="1"/>
    <cellStyle name="Uwaga 3" xfId="20635" hidden="1"/>
    <cellStyle name="Uwaga 3" xfId="20637" hidden="1"/>
    <cellStyle name="Uwaga 3" xfId="20643" hidden="1"/>
    <cellStyle name="Uwaga 3" xfId="20644" hidden="1"/>
    <cellStyle name="Uwaga 3" xfId="20647" hidden="1"/>
    <cellStyle name="Uwaga 3" xfId="20652" hidden="1"/>
    <cellStyle name="Uwaga 3" xfId="20653" hidden="1"/>
    <cellStyle name="Uwaga 3" xfId="20656" hidden="1"/>
    <cellStyle name="Uwaga 3" xfId="20661" hidden="1"/>
    <cellStyle name="Uwaga 3" xfId="20662" hidden="1"/>
    <cellStyle name="Uwaga 3" xfId="20663" hidden="1"/>
    <cellStyle name="Uwaga 3" xfId="20670" hidden="1"/>
    <cellStyle name="Uwaga 3" xfId="20673" hidden="1"/>
    <cellStyle name="Uwaga 3" xfId="20676" hidden="1"/>
    <cellStyle name="Uwaga 3" xfId="20682" hidden="1"/>
    <cellStyle name="Uwaga 3" xfId="20685" hidden="1"/>
    <cellStyle name="Uwaga 3" xfId="20687" hidden="1"/>
    <cellStyle name="Uwaga 3" xfId="20692" hidden="1"/>
    <cellStyle name="Uwaga 3" xfId="20695" hidden="1"/>
    <cellStyle name="Uwaga 3" xfId="20696" hidden="1"/>
    <cellStyle name="Uwaga 3" xfId="20700" hidden="1"/>
    <cellStyle name="Uwaga 3" xfId="20703" hidden="1"/>
    <cellStyle name="Uwaga 3" xfId="20705" hidden="1"/>
    <cellStyle name="Uwaga 3" xfId="20706" hidden="1"/>
    <cellStyle name="Uwaga 3" xfId="20707" hidden="1"/>
    <cellStyle name="Uwaga 3" xfId="20710" hidden="1"/>
    <cellStyle name="Uwaga 3" xfId="20717" hidden="1"/>
    <cellStyle name="Uwaga 3" xfId="20720" hidden="1"/>
    <cellStyle name="Uwaga 3" xfId="20723" hidden="1"/>
    <cellStyle name="Uwaga 3" xfId="20726" hidden="1"/>
    <cellStyle name="Uwaga 3" xfId="20729" hidden="1"/>
    <cellStyle name="Uwaga 3" xfId="20732" hidden="1"/>
    <cellStyle name="Uwaga 3" xfId="20734" hidden="1"/>
    <cellStyle name="Uwaga 3" xfId="20737" hidden="1"/>
    <cellStyle name="Uwaga 3" xfId="20740" hidden="1"/>
    <cellStyle name="Uwaga 3" xfId="20742" hidden="1"/>
    <cellStyle name="Uwaga 3" xfId="20743" hidden="1"/>
    <cellStyle name="Uwaga 3" xfId="20745" hidden="1"/>
    <cellStyle name="Uwaga 3" xfId="20752" hidden="1"/>
    <cellStyle name="Uwaga 3" xfId="20755" hidden="1"/>
    <cellStyle name="Uwaga 3" xfId="20758" hidden="1"/>
    <cellStyle name="Uwaga 3" xfId="20762" hidden="1"/>
    <cellStyle name="Uwaga 3" xfId="20765" hidden="1"/>
    <cellStyle name="Uwaga 3" xfId="20768" hidden="1"/>
    <cellStyle name="Uwaga 3" xfId="20770" hidden="1"/>
    <cellStyle name="Uwaga 3" xfId="20773" hidden="1"/>
    <cellStyle name="Uwaga 3" xfId="20776" hidden="1"/>
    <cellStyle name="Uwaga 3" xfId="20778" hidden="1"/>
    <cellStyle name="Uwaga 3" xfId="20779" hidden="1"/>
    <cellStyle name="Uwaga 3" xfId="20782" hidden="1"/>
    <cellStyle name="Uwaga 3" xfId="20789" hidden="1"/>
    <cellStyle name="Uwaga 3" xfId="20792" hidden="1"/>
    <cellStyle name="Uwaga 3" xfId="20795" hidden="1"/>
    <cellStyle name="Uwaga 3" xfId="20799" hidden="1"/>
    <cellStyle name="Uwaga 3" xfId="20802" hidden="1"/>
    <cellStyle name="Uwaga 3" xfId="20804" hidden="1"/>
    <cellStyle name="Uwaga 3" xfId="20807" hidden="1"/>
    <cellStyle name="Uwaga 3" xfId="20810" hidden="1"/>
    <cellStyle name="Uwaga 3" xfId="20813" hidden="1"/>
    <cellStyle name="Uwaga 3" xfId="20814" hidden="1"/>
    <cellStyle name="Uwaga 3" xfId="20815" hidden="1"/>
    <cellStyle name="Uwaga 3" xfId="20817" hidden="1"/>
    <cellStyle name="Uwaga 3" xfId="20823" hidden="1"/>
    <cellStyle name="Uwaga 3" xfId="20824" hidden="1"/>
    <cellStyle name="Uwaga 3" xfId="20826" hidden="1"/>
    <cellStyle name="Uwaga 3" xfId="20832" hidden="1"/>
    <cellStyle name="Uwaga 3" xfId="20834" hidden="1"/>
    <cellStyle name="Uwaga 3" xfId="20837" hidden="1"/>
    <cellStyle name="Uwaga 3" xfId="20841" hidden="1"/>
    <cellStyle name="Uwaga 3" xfId="20842" hidden="1"/>
    <cellStyle name="Uwaga 3" xfId="20844" hidden="1"/>
    <cellStyle name="Uwaga 3" xfId="20850" hidden="1"/>
    <cellStyle name="Uwaga 3" xfId="20851" hidden="1"/>
    <cellStyle name="Uwaga 3" xfId="20852" hidden="1"/>
    <cellStyle name="Uwaga 3" xfId="20860" hidden="1"/>
    <cellStyle name="Uwaga 3" xfId="20863" hidden="1"/>
    <cellStyle name="Uwaga 3" xfId="20866" hidden="1"/>
    <cellStyle name="Uwaga 3" xfId="20869" hidden="1"/>
    <cellStyle name="Uwaga 3" xfId="20872" hidden="1"/>
    <cellStyle name="Uwaga 3" xfId="20875" hidden="1"/>
    <cellStyle name="Uwaga 3" xfId="20878" hidden="1"/>
    <cellStyle name="Uwaga 3" xfId="20881" hidden="1"/>
    <cellStyle name="Uwaga 3" xfId="20884" hidden="1"/>
    <cellStyle name="Uwaga 3" xfId="20886" hidden="1"/>
    <cellStyle name="Uwaga 3" xfId="20887" hidden="1"/>
    <cellStyle name="Uwaga 3" xfId="20889" hidden="1"/>
    <cellStyle name="Uwaga 3" xfId="20896" hidden="1"/>
    <cellStyle name="Uwaga 3" xfId="20899" hidden="1"/>
    <cellStyle name="Uwaga 3" xfId="20902" hidden="1"/>
    <cellStyle name="Uwaga 3" xfId="20905" hidden="1"/>
    <cellStyle name="Uwaga 3" xfId="20908" hidden="1"/>
    <cellStyle name="Uwaga 3" xfId="20911" hidden="1"/>
    <cellStyle name="Uwaga 3" xfId="20914" hidden="1"/>
    <cellStyle name="Uwaga 3" xfId="20916" hidden="1"/>
    <cellStyle name="Uwaga 3" xfId="20919" hidden="1"/>
    <cellStyle name="Uwaga 3" xfId="20922" hidden="1"/>
    <cellStyle name="Uwaga 3" xfId="20923" hidden="1"/>
    <cellStyle name="Uwaga 3" xfId="20924" hidden="1"/>
    <cellStyle name="Uwaga 3" xfId="20931" hidden="1"/>
    <cellStyle name="Uwaga 3" xfId="20932" hidden="1"/>
    <cellStyle name="Uwaga 3" xfId="20934" hidden="1"/>
    <cellStyle name="Uwaga 3" xfId="20940" hidden="1"/>
    <cellStyle name="Uwaga 3" xfId="20941" hidden="1"/>
    <cellStyle name="Uwaga 3" xfId="20943" hidden="1"/>
    <cellStyle name="Uwaga 3" xfId="20949" hidden="1"/>
    <cellStyle name="Uwaga 3" xfId="20950" hidden="1"/>
    <cellStyle name="Uwaga 3" xfId="20952" hidden="1"/>
    <cellStyle name="Uwaga 3" xfId="20958" hidden="1"/>
    <cellStyle name="Uwaga 3" xfId="20959" hidden="1"/>
    <cellStyle name="Uwaga 3" xfId="20960" hidden="1"/>
    <cellStyle name="Uwaga 3" xfId="20968" hidden="1"/>
    <cellStyle name="Uwaga 3" xfId="20970" hidden="1"/>
    <cellStyle name="Uwaga 3" xfId="20973" hidden="1"/>
    <cellStyle name="Uwaga 3" xfId="20977" hidden="1"/>
    <cellStyle name="Uwaga 3" xfId="20980" hidden="1"/>
    <cellStyle name="Uwaga 3" xfId="20983" hidden="1"/>
    <cellStyle name="Uwaga 3" xfId="20986" hidden="1"/>
    <cellStyle name="Uwaga 3" xfId="20988" hidden="1"/>
    <cellStyle name="Uwaga 3" xfId="20991" hidden="1"/>
    <cellStyle name="Uwaga 3" xfId="20994" hidden="1"/>
    <cellStyle name="Uwaga 3" xfId="20995" hidden="1"/>
    <cellStyle name="Uwaga 3" xfId="20996" hidden="1"/>
    <cellStyle name="Uwaga 3" xfId="21003" hidden="1"/>
    <cellStyle name="Uwaga 3" xfId="21005" hidden="1"/>
    <cellStyle name="Uwaga 3" xfId="21007" hidden="1"/>
    <cellStyle name="Uwaga 3" xfId="21012" hidden="1"/>
    <cellStyle name="Uwaga 3" xfId="21014" hidden="1"/>
    <cellStyle name="Uwaga 3" xfId="21016" hidden="1"/>
    <cellStyle name="Uwaga 3" xfId="21021" hidden="1"/>
    <cellStyle name="Uwaga 3" xfId="21023" hidden="1"/>
    <cellStyle name="Uwaga 3" xfId="21025" hidden="1"/>
    <cellStyle name="Uwaga 3" xfId="21030" hidden="1"/>
    <cellStyle name="Uwaga 3" xfId="21031" hidden="1"/>
    <cellStyle name="Uwaga 3" xfId="21032" hidden="1"/>
    <cellStyle name="Uwaga 3" xfId="21039" hidden="1"/>
    <cellStyle name="Uwaga 3" xfId="21041" hidden="1"/>
    <cellStyle name="Uwaga 3" xfId="21043" hidden="1"/>
    <cellStyle name="Uwaga 3" xfId="21048" hidden="1"/>
    <cellStyle name="Uwaga 3" xfId="21050" hidden="1"/>
    <cellStyle name="Uwaga 3" xfId="21052" hidden="1"/>
    <cellStyle name="Uwaga 3" xfId="21057" hidden="1"/>
    <cellStyle name="Uwaga 3" xfId="21059" hidden="1"/>
    <cellStyle name="Uwaga 3" xfId="21060" hidden="1"/>
    <cellStyle name="Uwaga 3" xfId="21066" hidden="1"/>
    <cellStyle name="Uwaga 3" xfId="21067" hidden="1"/>
    <cellStyle name="Uwaga 3" xfId="21068" hidden="1"/>
    <cellStyle name="Uwaga 3" xfId="21075" hidden="1"/>
    <cellStyle name="Uwaga 3" xfId="21077" hidden="1"/>
    <cellStyle name="Uwaga 3" xfId="21079" hidden="1"/>
    <cellStyle name="Uwaga 3" xfId="21084" hidden="1"/>
    <cellStyle name="Uwaga 3" xfId="21086" hidden="1"/>
    <cellStyle name="Uwaga 3" xfId="21088" hidden="1"/>
    <cellStyle name="Uwaga 3" xfId="21093" hidden="1"/>
    <cellStyle name="Uwaga 3" xfId="21095" hidden="1"/>
    <cellStyle name="Uwaga 3" xfId="21097" hidden="1"/>
    <cellStyle name="Uwaga 3" xfId="21102" hidden="1"/>
    <cellStyle name="Uwaga 3" xfId="21103" hidden="1"/>
    <cellStyle name="Uwaga 3" xfId="21105" hidden="1"/>
    <cellStyle name="Uwaga 3" xfId="21111" hidden="1"/>
    <cellStyle name="Uwaga 3" xfId="21112" hidden="1"/>
    <cellStyle name="Uwaga 3" xfId="21113" hidden="1"/>
    <cellStyle name="Uwaga 3" xfId="21120" hidden="1"/>
    <cellStyle name="Uwaga 3" xfId="21121" hidden="1"/>
    <cellStyle name="Uwaga 3" xfId="21122" hidden="1"/>
    <cellStyle name="Uwaga 3" xfId="21129" hidden="1"/>
    <cellStyle name="Uwaga 3" xfId="21130" hidden="1"/>
    <cellStyle name="Uwaga 3" xfId="21131" hidden="1"/>
    <cellStyle name="Uwaga 3" xfId="21138" hidden="1"/>
    <cellStyle name="Uwaga 3" xfId="21139" hidden="1"/>
    <cellStyle name="Uwaga 3" xfId="21140" hidden="1"/>
    <cellStyle name="Uwaga 3" xfId="21147" hidden="1"/>
    <cellStyle name="Uwaga 3" xfId="21148" hidden="1"/>
    <cellStyle name="Uwaga 3" xfId="21149" hidden="1"/>
    <cellStyle name="Uwaga 3" xfId="21199" hidden="1"/>
    <cellStyle name="Uwaga 3" xfId="21200" hidden="1"/>
    <cellStyle name="Uwaga 3" xfId="21202" hidden="1"/>
    <cellStyle name="Uwaga 3" xfId="21214" hidden="1"/>
    <cellStyle name="Uwaga 3" xfId="21215" hidden="1"/>
    <cellStyle name="Uwaga 3" xfId="21220" hidden="1"/>
    <cellStyle name="Uwaga 3" xfId="21229" hidden="1"/>
    <cellStyle name="Uwaga 3" xfId="21230" hidden="1"/>
    <cellStyle name="Uwaga 3" xfId="21235" hidden="1"/>
    <cellStyle name="Uwaga 3" xfId="21244" hidden="1"/>
    <cellStyle name="Uwaga 3" xfId="21245" hidden="1"/>
    <cellStyle name="Uwaga 3" xfId="21246" hidden="1"/>
    <cellStyle name="Uwaga 3" xfId="21259" hidden="1"/>
    <cellStyle name="Uwaga 3" xfId="21264" hidden="1"/>
    <cellStyle name="Uwaga 3" xfId="21269" hidden="1"/>
    <cellStyle name="Uwaga 3" xfId="21279" hidden="1"/>
    <cellStyle name="Uwaga 3" xfId="21284" hidden="1"/>
    <cellStyle name="Uwaga 3" xfId="21288" hidden="1"/>
    <cellStyle name="Uwaga 3" xfId="21295" hidden="1"/>
    <cellStyle name="Uwaga 3" xfId="21300" hidden="1"/>
    <cellStyle name="Uwaga 3" xfId="21303" hidden="1"/>
    <cellStyle name="Uwaga 3" xfId="21309" hidden="1"/>
    <cellStyle name="Uwaga 3" xfId="21314" hidden="1"/>
    <cellStyle name="Uwaga 3" xfId="21318" hidden="1"/>
    <cellStyle name="Uwaga 3" xfId="21319" hidden="1"/>
    <cellStyle name="Uwaga 3" xfId="21320" hidden="1"/>
    <cellStyle name="Uwaga 3" xfId="21324" hidden="1"/>
    <cellStyle name="Uwaga 3" xfId="21336" hidden="1"/>
    <cellStyle name="Uwaga 3" xfId="21341" hidden="1"/>
    <cellStyle name="Uwaga 3" xfId="21346" hidden="1"/>
    <cellStyle name="Uwaga 3" xfId="21351" hidden="1"/>
    <cellStyle name="Uwaga 3" xfId="21356" hidden="1"/>
    <cellStyle name="Uwaga 3" xfId="21361" hidden="1"/>
    <cellStyle name="Uwaga 3" xfId="21365" hidden="1"/>
    <cellStyle name="Uwaga 3" xfId="21369" hidden="1"/>
    <cellStyle name="Uwaga 3" xfId="21374" hidden="1"/>
    <cellStyle name="Uwaga 3" xfId="21379" hidden="1"/>
    <cellStyle name="Uwaga 3" xfId="21380" hidden="1"/>
    <cellStyle name="Uwaga 3" xfId="21382" hidden="1"/>
    <cellStyle name="Uwaga 3" xfId="21395" hidden="1"/>
    <cellStyle name="Uwaga 3" xfId="21399" hidden="1"/>
    <cellStyle name="Uwaga 3" xfId="21404" hidden="1"/>
    <cellStyle name="Uwaga 3" xfId="21411" hidden="1"/>
    <cellStyle name="Uwaga 3" xfId="21415" hidden="1"/>
    <cellStyle name="Uwaga 3" xfId="21420" hidden="1"/>
    <cellStyle name="Uwaga 3" xfId="21425" hidden="1"/>
    <cellStyle name="Uwaga 3" xfId="21428" hidden="1"/>
    <cellStyle name="Uwaga 3" xfId="21433" hidden="1"/>
    <cellStyle name="Uwaga 3" xfId="21439" hidden="1"/>
    <cellStyle name="Uwaga 3" xfId="21440" hidden="1"/>
    <cellStyle name="Uwaga 3" xfId="21443" hidden="1"/>
    <cellStyle name="Uwaga 3" xfId="21456" hidden="1"/>
    <cellStyle name="Uwaga 3" xfId="21460" hidden="1"/>
    <cellStyle name="Uwaga 3" xfId="21465" hidden="1"/>
    <cellStyle name="Uwaga 3" xfId="21472" hidden="1"/>
    <cellStyle name="Uwaga 3" xfId="21477" hidden="1"/>
    <cellStyle name="Uwaga 3" xfId="21481" hidden="1"/>
    <cellStyle name="Uwaga 3" xfId="21486" hidden="1"/>
    <cellStyle name="Uwaga 3" xfId="21490" hidden="1"/>
    <cellStyle name="Uwaga 3" xfId="21495" hidden="1"/>
    <cellStyle name="Uwaga 3" xfId="21499" hidden="1"/>
    <cellStyle name="Uwaga 3" xfId="21500" hidden="1"/>
    <cellStyle name="Uwaga 3" xfId="21502" hidden="1"/>
    <cellStyle name="Uwaga 3" xfId="21514" hidden="1"/>
    <cellStyle name="Uwaga 3" xfId="21515" hidden="1"/>
    <cellStyle name="Uwaga 3" xfId="21517" hidden="1"/>
    <cellStyle name="Uwaga 3" xfId="21529" hidden="1"/>
    <cellStyle name="Uwaga 3" xfId="21531" hidden="1"/>
    <cellStyle name="Uwaga 3" xfId="21534" hidden="1"/>
    <cellStyle name="Uwaga 3" xfId="21544" hidden="1"/>
    <cellStyle name="Uwaga 3" xfId="21545" hidden="1"/>
    <cellStyle name="Uwaga 3" xfId="21547" hidden="1"/>
    <cellStyle name="Uwaga 3" xfId="21559" hidden="1"/>
    <cellStyle name="Uwaga 3" xfId="21560" hidden="1"/>
    <cellStyle name="Uwaga 3" xfId="21561" hidden="1"/>
    <cellStyle name="Uwaga 3" xfId="21575" hidden="1"/>
    <cellStyle name="Uwaga 3" xfId="21578" hidden="1"/>
    <cellStyle name="Uwaga 3" xfId="21582" hidden="1"/>
    <cellStyle name="Uwaga 3" xfId="21590" hidden="1"/>
    <cellStyle name="Uwaga 3" xfId="21593" hidden="1"/>
    <cellStyle name="Uwaga 3" xfId="21597" hidden="1"/>
    <cellStyle name="Uwaga 3" xfId="21605" hidden="1"/>
    <cellStyle name="Uwaga 3" xfId="21608" hidden="1"/>
    <cellStyle name="Uwaga 3" xfId="21612" hidden="1"/>
    <cellStyle name="Uwaga 3" xfId="21619" hidden="1"/>
    <cellStyle name="Uwaga 3" xfId="21620" hidden="1"/>
    <cellStyle name="Uwaga 3" xfId="21622" hidden="1"/>
    <cellStyle name="Uwaga 3" xfId="21635" hidden="1"/>
    <cellStyle name="Uwaga 3" xfId="21638" hidden="1"/>
    <cellStyle name="Uwaga 3" xfId="21641" hidden="1"/>
    <cellStyle name="Uwaga 3" xfId="21650" hidden="1"/>
    <cellStyle name="Uwaga 3" xfId="21653" hidden="1"/>
    <cellStyle name="Uwaga 3" xfId="21657" hidden="1"/>
    <cellStyle name="Uwaga 3" xfId="21665" hidden="1"/>
    <cellStyle name="Uwaga 3" xfId="21667" hidden="1"/>
    <cellStyle name="Uwaga 3" xfId="21670" hidden="1"/>
    <cellStyle name="Uwaga 3" xfId="21679" hidden="1"/>
    <cellStyle name="Uwaga 3" xfId="21680" hidden="1"/>
    <cellStyle name="Uwaga 3" xfId="21681" hidden="1"/>
    <cellStyle name="Uwaga 3" xfId="21694" hidden="1"/>
    <cellStyle name="Uwaga 3" xfId="21695" hidden="1"/>
    <cellStyle name="Uwaga 3" xfId="21697" hidden="1"/>
    <cellStyle name="Uwaga 3" xfId="21709" hidden="1"/>
    <cellStyle name="Uwaga 3" xfId="21710" hidden="1"/>
    <cellStyle name="Uwaga 3" xfId="21712" hidden="1"/>
    <cellStyle name="Uwaga 3" xfId="21724" hidden="1"/>
    <cellStyle name="Uwaga 3" xfId="21725" hidden="1"/>
    <cellStyle name="Uwaga 3" xfId="21727" hidden="1"/>
    <cellStyle name="Uwaga 3" xfId="21739" hidden="1"/>
    <cellStyle name="Uwaga 3" xfId="21740" hidden="1"/>
    <cellStyle name="Uwaga 3" xfId="21741" hidden="1"/>
    <cellStyle name="Uwaga 3" xfId="21755" hidden="1"/>
    <cellStyle name="Uwaga 3" xfId="21757" hidden="1"/>
    <cellStyle name="Uwaga 3" xfId="21760" hidden="1"/>
    <cellStyle name="Uwaga 3" xfId="21770" hidden="1"/>
    <cellStyle name="Uwaga 3" xfId="21773" hidden="1"/>
    <cellStyle name="Uwaga 3" xfId="21776" hidden="1"/>
    <cellStyle name="Uwaga 3" xfId="21785" hidden="1"/>
    <cellStyle name="Uwaga 3" xfId="21787" hidden="1"/>
    <cellStyle name="Uwaga 3" xfId="21790" hidden="1"/>
    <cellStyle name="Uwaga 3" xfId="21799" hidden="1"/>
    <cellStyle name="Uwaga 3" xfId="21800" hidden="1"/>
    <cellStyle name="Uwaga 3" xfId="21801" hidden="1"/>
    <cellStyle name="Uwaga 3" xfId="21814" hidden="1"/>
    <cellStyle name="Uwaga 3" xfId="21816" hidden="1"/>
    <cellStyle name="Uwaga 3" xfId="21818" hidden="1"/>
    <cellStyle name="Uwaga 3" xfId="21829" hidden="1"/>
    <cellStyle name="Uwaga 3" xfId="21831" hidden="1"/>
    <cellStyle name="Uwaga 3" xfId="21833" hidden="1"/>
    <cellStyle name="Uwaga 3" xfId="21844" hidden="1"/>
    <cellStyle name="Uwaga 3" xfId="21846" hidden="1"/>
    <cellStyle name="Uwaga 3" xfId="21848" hidden="1"/>
    <cellStyle name="Uwaga 3" xfId="21859" hidden="1"/>
    <cellStyle name="Uwaga 3" xfId="21860" hidden="1"/>
    <cellStyle name="Uwaga 3" xfId="21861" hidden="1"/>
    <cellStyle name="Uwaga 3" xfId="21874" hidden="1"/>
    <cellStyle name="Uwaga 3" xfId="21876" hidden="1"/>
    <cellStyle name="Uwaga 3" xfId="21878" hidden="1"/>
    <cellStyle name="Uwaga 3" xfId="21889" hidden="1"/>
    <cellStyle name="Uwaga 3" xfId="21891" hidden="1"/>
    <cellStyle name="Uwaga 3" xfId="21893" hidden="1"/>
    <cellStyle name="Uwaga 3" xfId="21904" hidden="1"/>
    <cellStyle name="Uwaga 3" xfId="21906" hidden="1"/>
    <cellStyle name="Uwaga 3" xfId="21907" hidden="1"/>
    <cellStyle name="Uwaga 3" xfId="21919" hidden="1"/>
    <cellStyle name="Uwaga 3" xfId="21920" hidden="1"/>
    <cellStyle name="Uwaga 3" xfId="21921" hidden="1"/>
    <cellStyle name="Uwaga 3" xfId="21934" hidden="1"/>
    <cellStyle name="Uwaga 3" xfId="21936" hidden="1"/>
    <cellStyle name="Uwaga 3" xfId="21938" hidden="1"/>
    <cellStyle name="Uwaga 3" xfId="21949" hidden="1"/>
    <cellStyle name="Uwaga 3" xfId="21951" hidden="1"/>
    <cellStyle name="Uwaga 3" xfId="21953" hidden="1"/>
    <cellStyle name="Uwaga 3" xfId="21964" hidden="1"/>
    <cellStyle name="Uwaga 3" xfId="21966" hidden="1"/>
    <cellStyle name="Uwaga 3" xfId="21968" hidden="1"/>
    <cellStyle name="Uwaga 3" xfId="21979" hidden="1"/>
    <cellStyle name="Uwaga 3" xfId="21980" hidden="1"/>
    <cellStyle name="Uwaga 3" xfId="21982" hidden="1"/>
    <cellStyle name="Uwaga 3" xfId="21993" hidden="1"/>
    <cellStyle name="Uwaga 3" xfId="21995" hidden="1"/>
    <cellStyle name="Uwaga 3" xfId="21996" hidden="1"/>
    <cellStyle name="Uwaga 3" xfId="22005" hidden="1"/>
    <cellStyle name="Uwaga 3" xfId="22008" hidden="1"/>
    <cellStyle name="Uwaga 3" xfId="22010" hidden="1"/>
    <cellStyle name="Uwaga 3" xfId="22021" hidden="1"/>
    <cellStyle name="Uwaga 3" xfId="22023" hidden="1"/>
    <cellStyle name="Uwaga 3" xfId="22025" hidden="1"/>
    <cellStyle name="Uwaga 3" xfId="22037" hidden="1"/>
    <cellStyle name="Uwaga 3" xfId="22039" hidden="1"/>
    <cellStyle name="Uwaga 3" xfId="22041" hidden="1"/>
    <cellStyle name="Uwaga 3" xfId="22049" hidden="1"/>
    <cellStyle name="Uwaga 3" xfId="22051" hidden="1"/>
    <cellStyle name="Uwaga 3" xfId="22054" hidden="1"/>
    <cellStyle name="Uwaga 3" xfId="22044" hidden="1"/>
    <cellStyle name="Uwaga 3" xfId="22043" hidden="1"/>
    <cellStyle name="Uwaga 3" xfId="22042" hidden="1"/>
    <cellStyle name="Uwaga 3" xfId="22029" hidden="1"/>
    <cellStyle name="Uwaga 3" xfId="22028" hidden="1"/>
    <cellStyle name="Uwaga 3" xfId="22027" hidden="1"/>
    <cellStyle name="Uwaga 3" xfId="22014" hidden="1"/>
    <cellStyle name="Uwaga 3" xfId="22013" hidden="1"/>
    <cellStyle name="Uwaga 3" xfId="22012" hidden="1"/>
    <cellStyle name="Uwaga 3" xfId="21999" hidden="1"/>
    <cellStyle name="Uwaga 3" xfId="21998" hidden="1"/>
    <cellStyle name="Uwaga 3" xfId="21997" hidden="1"/>
    <cellStyle name="Uwaga 3" xfId="21984" hidden="1"/>
    <cellStyle name="Uwaga 3" xfId="21983" hidden="1"/>
    <cellStyle name="Uwaga 3" xfId="21981" hidden="1"/>
    <cellStyle name="Uwaga 3" xfId="21970" hidden="1"/>
    <cellStyle name="Uwaga 3" xfId="21967" hidden="1"/>
    <cellStyle name="Uwaga 3" xfId="21965" hidden="1"/>
    <cellStyle name="Uwaga 3" xfId="21955" hidden="1"/>
    <cellStyle name="Uwaga 3" xfId="21952" hidden="1"/>
    <cellStyle name="Uwaga 3" xfId="21950" hidden="1"/>
    <cellStyle name="Uwaga 3" xfId="21940" hidden="1"/>
    <cellStyle name="Uwaga 3" xfId="21937" hidden="1"/>
    <cellStyle name="Uwaga 3" xfId="21935" hidden="1"/>
    <cellStyle name="Uwaga 3" xfId="21925" hidden="1"/>
    <cellStyle name="Uwaga 3" xfId="21923" hidden="1"/>
    <cellStyle name="Uwaga 3" xfId="21922" hidden="1"/>
    <cellStyle name="Uwaga 3" xfId="21910" hidden="1"/>
    <cellStyle name="Uwaga 3" xfId="21908" hidden="1"/>
    <cellStyle name="Uwaga 3" xfId="21905" hidden="1"/>
    <cellStyle name="Uwaga 3" xfId="21895" hidden="1"/>
    <cellStyle name="Uwaga 3" xfId="21892" hidden="1"/>
    <cellStyle name="Uwaga 3" xfId="21890" hidden="1"/>
    <cellStyle name="Uwaga 3" xfId="21880" hidden="1"/>
    <cellStyle name="Uwaga 3" xfId="21877" hidden="1"/>
    <cellStyle name="Uwaga 3" xfId="21875" hidden="1"/>
    <cellStyle name="Uwaga 3" xfId="21865" hidden="1"/>
    <cellStyle name="Uwaga 3" xfId="21863" hidden="1"/>
    <cellStyle name="Uwaga 3" xfId="21862" hidden="1"/>
    <cellStyle name="Uwaga 3" xfId="21850" hidden="1"/>
    <cellStyle name="Uwaga 3" xfId="21847" hidden="1"/>
    <cellStyle name="Uwaga 3" xfId="21845" hidden="1"/>
    <cellStyle name="Uwaga 3" xfId="21835" hidden="1"/>
    <cellStyle name="Uwaga 3" xfId="21832" hidden="1"/>
    <cellStyle name="Uwaga 3" xfId="21830" hidden="1"/>
    <cellStyle name="Uwaga 3" xfId="21820" hidden="1"/>
    <cellStyle name="Uwaga 3" xfId="21817" hidden="1"/>
    <cellStyle name="Uwaga 3" xfId="21815" hidden="1"/>
    <cellStyle name="Uwaga 3" xfId="21805" hidden="1"/>
    <cellStyle name="Uwaga 3" xfId="21803" hidden="1"/>
    <cellStyle name="Uwaga 3" xfId="21802" hidden="1"/>
    <cellStyle name="Uwaga 3" xfId="21789" hidden="1"/>
    <cellStyle name="Uwaga 3" xfId="21786" hidden="1"/>
    <cellStyle name="Uwaga 3" xfId="21784" hidden="1"/>
    <cellStyle name="Uwaga 3" xfId="21774" hidden="1"/>
    <cellStyle name="Uwaga 3" xfId="21771" hidden="1"/>
    <cellStyle name="Uwaga 3" xfId="21769" hidden="1"/>
    <cellStyle name="Uwaga 3" xfId="21759" hidden="1"/>
    <cellStyle name="Uwaga 3" xfId="21756" hidden="1"/>
    <cellStyle name="Uwaga 3" xfId="21754" hidden="1"/>
    <cellStyle name="Uwaga 3" xfId="21745" hidden="1"/>
    <cellStyle name="Uwaga 3" xfId="21743" hidden="1"/>
    <cellStyle name="Uwaga 3" xfId="21742" hidden="1"/>
    <cellStyle name="Uwaga 3" xfId="21730" hidden="1"/>
    <cellStyle name="Uwaga 3" xfId="21728" hidden="1"/>
    <cellStyle name="Uwaga 3" xfId="21726" hidden="1"/>
    <cellStyle name="Uwaga 3" xfId="21715" hidden="1"/>
    <cellStyle name="Uwaga 3" xfId="21713" hidden="1"/>
    <cellStyle name="Uwaga 3" xfId="21711" hidden="1"/>
    <cellStyle name="Uwaga 3" xfId="21700" hidden="1"/>
    <cellStyle name="Uwaga 3" xfId="21698" hidden="1"/>
    <cellStyle name="Uwaga 3" xfId="21696" hidden="1"/>
    <cellStyle name="Uwaga 3" xfId="21685" hidden="1"/>
    <cellStyle name="Uwaga 3" xfId="21683" hidden="1"/>
    <cellStyle name="Uwaga 3" xfId="21682" hidden="1"/>
    <cellStyle name="Uwaga 3" xfId="21669" hidden="1"/>
    <cellStyle name="Uwaga 3" xfId="21666" hidden="1"/>
    <cellStyle name="Uwaga 3" xfId="21664" hidden="1"/>
    <cellStyle name="Uwaga 3" xfId="21654" hidden="1"/>
    <cellStyle name="Uwaga 3" xfId="21651" hidden="1"/>
    <cellStyle name="Uwaga 3" xfId="21649" hidden="1"/>
    <cellStyle name="Uwaga 3" xfId="21639" hidden="1"/>
    <cellStyle name="Uwaga 3" xfId="21636" hidden="1"/>
    <cellStyle name="Uwaga 3" xfId="21634" hidden="1"/>
    <cellStyle name="Uwaga 3" xfId="21625" hidden="1"/>
    <cellStyle name="Uwaga 3" xfId="21623" hidden="1"/>
    <cellStyle name="Uwaga 3" xfId="21621" hidden="1"/>
    <cellStyle name="Uwaga 3" xfId="21609" hidden="1"/>
    <cellStyle name="Uwaga 3" xfId="21606" hidden="1"/>
    <cellStyle name="Uwaga 3" xfId="21604" hidden="1"/>
    <cellStyle name="Uwaga 3" xfId="21594" hidden="1"/>
    <cellStyle name="Uwaga 3" xfId="21591" hidden="1"/>
    <cellStyle name="Uwaga 3" xfId="21589" hidden="1"/>
    <cellStyle name="Uwaga 3" xfId="21579" hidden="1"/>
    <cellStyle name="Uwaga 3" xfId="21576" hidden="1"/>
    <cellStyle name="Uwaga 3" xfId="21574" hidden="1"/>
    <cellStyle name="Uwaga 3" xfId="21567" hidden="1"/>
    <cellStyle name="Uwaga 3" xfId="21564" hidden="1"/>
    <cellStyle name="Uwaga 3" xfId="21562" hidden="1"/>
    <cellStyle name="Uwaga 3" xfId="21552" hidden="1"/>
    <cellStyle name="Uwaga 3" xfId="21549" hidden="1"/>
    <cellStyle name="Uwaga 3" xfId="21546" hidden="1"/>
    <cellStyle name="Uwaga 3" xfId="21537" hidden="1"/>
    <cellStyle name="Uwaga 3" xfId="21533" hidden="1"/>
    <cellStyle name="Uwaga 3" xfId="21530" hidden="1"/>
    <cellStyle name="Uwaga 3" xfId="21522" hidden="1"/>
    <cellStyle name="Uwaga 3" xfId="21519" hidden="1"/>
    <cellStyle name="Uwaga 3" xfId="21516" hidden="1"/>
    <cellStyle name="Uwaga 3" xfId="21507" hidden="1"/>
    <cellStyle name="Uwaga 3" xfId="21504" hidden="1"/>
    <cellStyle name="Uwaga 3" xfId="21501" hidden="1"/>
    <cellStyle name="Uwaga 3" xfId="21491" hidden="1"/>
    <cellStyle name="Uwaga 3" xfId="21487" hidden="1"/>
    <cellStyle name="Uwaga 3" xfId="21484" hidden="1"/>
    <cellStyle name="Uwaga 3" xfId="21475" hidden="1"/>
    <cellStyle name="Uwaga 3" xfId="21471" hidden="1"/>
    <cellStyle name="Uwaga 3" xfId="21469" hidden="1"/>
    <cellStyle name="Uwaga 3" xfId="21461" hidden="1"/>
    <cellStyle name="Uwaga 3" xfId="21457" hidden="1"/>
    <cellStyle name="Uwaga 3" xfId="21454" hidden="1"/>
    <cellStyle name="Uwaga 3" xfId="21447" hidden="1"/>
    <cellStyle name="Uwaga 3" xfId="21444" hidden="1"/>
    <cellStyle name="Uwaga 3" xfId="21441" hidden="1"/>
    <cellStyle name="Uwaga 3" xfId="21432" hidden="1"/>
    <cellStyle name="Uwaga 3" xfId="21427" hidden="1"/>
    <cellStyle name="Uwaga 3" xfId="21424" hidden="1"/>
    <cellStyle name="Uwaga 3" xfId="21417" hidden="1"/>
    <cellStyle name="Uwaga 3" xfId="21412" hidden="1"/>
    <cellStyle name="Uwaga 3" xfId="21409" hidden="1"/>
    <cellStyle name="Uwaga 3" xfId="21402" hidden="1"/>
    <cellStyle name="Uwaga 3" xfId="21397" hidden="1"/>
    <cellStyle name="Uwaga 3" xfId="21394" hidden="1"/>
    <cellStyle name="Uwaga 3" xfId="21388" hidden="1"/>
    <cellStyle name="Uwaga 3" xfId="21384" hidden="1"/>
    <cellStyle name="Uwaga 3" xfId="21381" hidden="1"/>
    <cellStyle name="Uwaga 3" xfId="21373" hidden="1"/>
    <cellStyle name="Uwaga 3" xfId="21368" hidden="1"/>
    <cellStyle name="Uwaga 3" xfId="21364" hidden="1"/>
    <cellStyle name="Uwaga 3" xfId="21358" hidden="1"/>
    <cellStyle name="Uwaga 3" xfId="21353" hidden="1"/>
    <cellStyle name="Uwaga 3" xfId="21349" hidden="1"/>
    <cellStyle name="Uwaga 3" xfId="21343" hidden="1"/>
    <cellStyle name="Uwaga 3" xfId="21338" hidden="1"/>
    <cellStyle name="Uwaga 3" xfId="21334" hidden="1"/>
    <cellStyle name="Uwaga 3" xfId="21329" hidden="1"/>
    <cellStyle name="Uwaga 3" xfId="21325" hidden="1"/>
    <cellStyle name="Uwaga 3" xfId="21321" hidden="1"/>
    <cellStyle name="Uwaga 3" xfId="21313" hidden="1"/>
    <cellStyle name="Uwaga 3" xfId="21308" hidden="1"/>
    <cellStyle name="Uwaga 3" xfId="21304" hidden="1"/>
    <cellStyle name="Uwaga 3" xfId="21298" hidden="1"/>
    <cellStyle name="Uwaga 3" xfId="21293" hidden="1"/>
    <cellStyle name="Uwaga 3" xfId="21289" hidden="1"/>
    <cellStyle name="Uwaga 3" xfId="21283" hidden="1"/>
    <cellStyle name="Uwaga 3" xfId="21278" hidden="1"/>
    <cellStyle name="Uwaga 3" xfId="21274" hidden="1"/>
    <cellStyle name="Uwaga 3" xfId="21270" hidden="1"/>
    <cellStyle name="Uwaga 3" xfId="21265" hidden="1"/>
    <cellStyle name="Uwaga 3" xfId="21260" hidden="1"/>
    <cellStyle name="Uwaga 3" xfId="21255" hidden="1"/>
    <cellStyle name="Uwaga 3" xfId="21251" hidden="1"/>
    <cellStyle name="Uwaga 3" xfId="21247" hidden="1"/>
    <cellStyle name="Uwaga 3" xfId="21240" hidden="1"/>
    <cellStyle name="Uwaga 3" xfId="21236" hidden="1"/>
    <cellStyle name="Uwaga 3" xfId="21231" hidden="1"/>
    <cellStyle name="Uwaga 3" xfId="21225" hidden="1"/>
    <cellStyle name="Uwaga 3" xfId="21221" hidden="1"/>
    <cellStyle name="Uwaga 3" xfId="21216" hidden="1"/>
    <cellStyle name="Uwaga 3" xfId="21210" hidden="1"/>
    <cellStyle name="Uwaga 3" xfId="21206" hidden="1"/>
    <cellStyle name="Uwaga 3" xfId="21201" hidden="1"/>
    <cellStyle name="Uwaga 3" xfId="21195" hidden="1"/>
    <cellStyle name="Uwaga 3" xfId="21191" hidden="1"/>
    <cellStyle name="Uwaga 3" xfId="21187" hidden="1"/>
    <cellStyle name="Uwaga 3" xfId="22047" hidden="1"/>
    <cellStyle name="Uwaga 3" xfId="22046" hidden="1"/>
    <cellStyle name="Uwaga 3" xfId="22045" hidden="1"/>
    <cellStyle name="Uwaga 3" xfId="22032" hidden="1"/>
    <cellStyle name="Uwaga 3" xfId="22031" hidden="1"/>
    <cellStyle name="Uwaga 3" xfId="22030" hidden="1"/>
    <cellStyle name="Uwaga 3" xfId="22017" hidden="1"/>
    <cellStyle name="Uwaga 3" xfId="22016" hidden="1"/>
    <cellStyle name="Uwaga 3" xfId="22015" hidden="1"/>
    <cellStyle name="Uwaga 3" xfId="22002" hidden="1"/>
    <cellStyle name="Uwaga 3" xfId="22001" hidden="1"/>
    <cellStyle name="Uwaga 3" xfId="22000" hidden="1"/>
    <cellStyle name="Uwaga 3" xfId="21987" hidden="1"/>
    <cellStyle name="Uwaga 3" xfId="21986" hidden="1"/>
    <cellStyle name="Uwaga 3" xfId="21985" hidden="1"/>
    <cellStyle name="Uwaga 3" xfId="21973" hidden="1"/>
    <cellStyle name="Uwaga 3" xfId="21971" hidden="1"/>
    <cellStyle name="Uwaga 3" xfId="21969" hidden="1"/>
    <cellStyle name="Uwaga 3" xfId="21958" hidden="1"/>
    <cellStyle name="Uwaga 3" xfId="21956" hidden="1"/>
    <cellStyle name="Uwaga 3" xfId="21954" hidden="1"/>
    <cellStyle name="Uwaga 3" xfId="21943" hidden="1"/>
    <cellStyle name="Uwaga 3" xfId="21941" hidden="1"/>
    <cellStyle name="Uwaga 3" xfId="21939" hidden="1"/>
    <cellStyle name="Uwaga 3" xfId="21928" hidden="1"/>
    <cellStyle name="Uwaga 3" xfId="21926" hidden="1"/>
    <cellStyle name="Uwaga 3" xfId="21924" hidden="1"/>
    <cellStyle name="Uwaga 3" xfId="21913" hidden="1"/>
    <cellStyle name="Uwaga 3" xfId="21911" hidden="1"/>
    <cellStyle name="Uwaga 3" xfId="21909" hidden="1"/>
    <cellStyle name="Uwaga 3" xfId="21898" hidden="1"/>
    <cellStyle name="Uwaga 3" xfId="21896" hidden="1"/>
    <cellStyle name="Uwaga 3" xfId="21894" hidden="1"/>
    <cellStyle name="Uwaga 3" xfId="21883" hidden="1"/>
    <cellStyle name="Uwaga 3" xfId="21881" hidden="1"/>
    <cellStyle name="Uwaga 3" xfId="21879" hidden="1"/>
    <cellStyle name="Uwaga 3" xfId="21868" hidden="1"/>
    <cellStyle name="Uwaga 3" xfId="21866" hidden="1"/>
    <cellStyle name="Uwaga 3" xfId="21864" hidden="1"/>
    <cellStyle name="Uwaga 3" xfId="21853" hidden="1"/>
    <cellStyle name="Uwaga 3" xfId="21851" hidden="1"/>
    <cellStyle name="Uwaga 3" xfId="21849" hidden="1"/>
    <cellStyle name="Uwaga 3" xfId="21838" hidden="1"/>
    <cellStyle name="Uwaga 3" xfId="21836" hidden="1"/>
    <cellStyle name="Uwaga 3" xfId="21834" hidden="1"/>
    <cellStyle name="Uwaga 3" xfId="21823" hidden="1"/>
    <cellStyle name="Uwaga 3" xfId="21821" hidden="1"/>
    <cellStyle name="Uwaga 3" xfId="21819" hidden="1"/>
    <cellStyle name="Uwaga 3" xfId="21808" hidden="1"/>
    <cellStyle name="Uwaga 3" xfId="21806" hidden="1"/>
    <cellStyle name="Uwaga 3" xfId="21804" hidden="1"/>
    <cellStyle name="Uwaga 3" xfId="21793" hidden="1"/>
    <cellStyle name="Uwaga 3" xfId="21791" hidden="1"/>
    <cellStyle name="Uwaga 3" xfId="21788" hidden="1"/>
    <cellStyle name="Uwaga 3" xfId="21778" hidden="1"/>
    <cellStyle name="Uwaga 3" xfId="21775" hidden="1"/>
    <cellStyle name="Uwaga 3" xfId="21772" hidden="1"/>
    <cellStyle name="Uwaga 3" xfId="21763" hidden="1"/>
    <cellStyle name="Uwaga 3" xfId="21761" hidden="1"/>
    <cellStyle name="Uwaga 3" xfId="21758" hidden="1"/>
    <cellStyle name="Uwaga 3" xfId="21748" hidden="1"/>
    <cellStyle name="Uwaga 3" xfId="21746" hidden="1"/>
    <cellStyle name="Uwaga 3" xfId="21744" hidden="1"/>
    <cellStyle name="Uwaga 3" xfId="21733" hidden="1"/>
    <cellStyle name="Uwaga 3" xfId="21731" hidden="1"/>
    <cellStyle name="Uwaga 3" xfId="21729" hidden="1"/>
    <cellStyle name="Uwaga 3" xfId="21718" hidden="1"/>
    <cellStyle name="Uwaga 3" xfId="21716" hidden="1"/>
    <cellStyle name="Uwaga 3" xfId="21714" hidden="1"/>
    <cellStyle name="Uwaga 3" xfId="21703" hidden="1"/>
    <cellStyle name="Uwaga 3" xfId="21701" hidden="1"/>
    <cellStyle name="Uwaga 3" xfId="21699" hidden="1"/>
    <cellStyle name="Uwaga 3" xfId="21688" hidden="1"/>
    <cellStyle name="Uwaga 3" xfId="21686" hidden="1"/>
    <cellStyle name="Uwaga 3" xfId="21684" hidden="1"/>
    <cellStyle name="Uwaga 3" xfId="21673" hidden="1"/>
    <cellStyle name="Uwaga 3" xfId="21671" hidden="1"/>
    <cellStyle name="Uwaga 3" xfId="21668" hidden="1"/>
    <cellStyle name="Uwaga 3" xfId="21658" hidden="1"/>
    <cellStyle name="Uwaga 3" xfId="21655" hidden="1"/>
    <cellStyle name="Uwaga 3" xfId="21652" hidden="1"/>
    <cellStyle name="Uwaga 3" xfId="21643" hidden="1"/>
    <cellStyle name="Uwaga 3" xfId="21640" hidden="1"/>
    <cellStyle name="Uwaga 3" xfId="21637" hidden="1"/>
    <cellStyle name="Uwaga 3" xfId="21628" hidden="1"/>
    <cellStyle name="Uwaga 3" xfId="21626" hidden="1"/>
    <cellStyle name="Uwaga 3" xfId="21624" hidden="1"/>
    <cellStyle name="Uwaga 3" xfId="21613" hidden="1"/>
    <cellStyle name="Uwaga 3" xfId="21610" hidden="1"/>
    <cellStyle name="Uwaga 3" xfId="21607" hidden="1"/>
    <cellStyle name="Uwaga 3" xfId="21598" hidden="1"/>
    <cellStyle name="Uwaga 3" xfId="21595" hidden="1"/>
    <cellStyle name="Uwaga 3" xfId="21592" hidden="1"/>
    <cellStyle name="Uwaga 3" xfId="21583" hidden="1"/>
    <cellStyle name="Uwaga 3" xfId="21580" hidden="1"/>
    <cellStyle name="Uwaga 3" xfId="21577" hidden="1"/>
    <cellStyle name="Uwaga 3" xfId="21570" hidden="1"/>
    <cellStyle name="Uwaga 3" xfId="21566" hidden="1"/>
    <cellStyle name="Uwaga 3" xfId="21563" hidden="1"/>
    <cellStyle name="Uwaga 3" xfId="21555" hidden="1"/>
    <cellStyle name="Uwaga 3" xfId="21551" hidden="1"/>
    <cellStyle name="Uwaga 3" xfId="21548" hidden="1"/>
    <cellStyle name="Uwaga 3" xfId="21540" hidden="1"/>
    <cellStyle name="Uwaga 3" xfId="21536" hidden="1"/>
    <cellStyle name="Uwaga 3" xfId="21532" hidden="1"/>
    <cellStyle name="Uwaga 3" xfId="21525" hidden="1"/>
    <cellStyle name="Uwaga 3" xfId="21521" hidden="1"/>
    <cellStyle name="Uwaga 3" xfId="21518" hidden="1"/>
    <cellStyle name="Uwaga 3" xfId="21510" hidden="1"/>
    <cellStyle name="Uwaga 3" xfId="21506" hidden="1"/>
    <cellStyle name="Uwaga 3" xfId="21503" hidden="1"/>
    <cellStyle name="Uwaga 3" xfId="21494" hidden="1"/>
    <cellStyle name="Uwaga 3" xfId="21489" hidden="1"/>
    <cellStyle name="Uwaga 3" xfId="21485" hidden="1"/>
    <cellStyle name="Uwaga 3" xfId="21479" hidden="1"/>
    <cellStyle name="Uwaga 3" xfId="21474" hidden="1"/>
    <cellStyle name="Uwaga 3" xfId="21470" hidden="1"/>
    <cellStyle name="Uwaga 3" xfId="21464" hidden="1"/>
    <cellStyle name="Uwaga 3" xfId="21459" hidden="1"/>
    <cellStyle name="Uwaga 3" xfId="21455" hidden="1"/>
    <cellStyle name="Uwaga 3" xfId="21450" hidden="1"/>
    <cellStyle name="Uwaga 3" xfId="21446" hidden="1"/>
    <cellStyle name="Uwaga 3" xfId="21442" hidden="1"/>
    <cellStyle name="Uwaga 3" xfId="21435" hidden="1"/>
    <cellStyle name="Uwaga 3" xfId="21430" hidden="1"/>
    <cellStyle name="Uwaga 3" xfId="21426" hidden="1"/>
    <cellStyle name="Uwaga 3" xfId="21419" hidden="1"/>
    <cellStyle name="Uwaga 3" xfId="21414" hidden="1"/>
    <cellStyle name="Uwaga 3" xfId="21410" hidden="1"/>
    <cellStyle name="Uwaga 3" xfId="21405" hidden="1"/>
    <cellStyle name="Uwaga 3" xfId="21400" hidden="1"/>
    <cellStyle name="Uwaga 3" xfId="21396" hidden="1"/>
    <cellStyle name="Uwaga 3" xfId="21390" hidden="1"/>
    <cellStyle name="Uwaga 3" xfId="21386" hidden="1"/>
    <cellStyle name="Uwaga 3" xfId="21383" hidden="1"/>
    <cellStyle name="Uwaga 3" xfId="21376" hidden="1"/>
    <cellStyle name="Uwaga 3" xfId="21371" hidden="1"/>
    <cellStyle name="Uwaga 3" xfId="21366" hidden="1"/>
    <cellStyle name="Uwaga 3" xfId="21360" hidden="1"/>
    <cellStyle name="Uwaga 3" xfId="21355" hidden="1"/>
    <cellStyle name="Uwaga 3" xfId="21350" hidden="1"/>
    <cellStyle name="Uwaga 3" xfId="21345" hidden="1"/>
    <cellStyle name="Uwaga 3" xfId="21340" hidden="1"/>
    <cellStyle name="Uwaga 3" xfId="21335" hidden="1"/>
    <cellStyle name="Uwaga 3" xfId="21331" hidden="1"/>
    <cellStyle name="Uwaga 3" xfId="21327" hidden="1"/>
    <cellStyle name="Uwaga 3" xfId="21322" hidden="1"/>
    <cellStyle name="Uwaga 3" xfId="21315" hidden="1"/>
    <cellStyle name="Uwaga 3" xfId="21310" hidden="1"/>
    <cellStyle name="Uwaga 3" xfId="21305" hidden="1"/>
    <cellStyle name="Uwaga 3" xfId="21299" hidden="1"/>
    <cellStyle name="Uwaga 3" xfId="21294" hidden="1"/>
    <cellStyle name="Uwaga 3" xfId="21290" hidden="1"/>
    <cellStyle name="Uwaga 3" xfId="21285" hidden="1"/>
    <cellStyle name="Uwaga 3" xfId="21280" hidden="1"/>
    <cellStyle name="Uwaga 3" xfId="21275" hidden="1"/>
    <cellStyle name="Uwaga 3" xfId="21271" hidden="1"/>
    <cellStyle name="Uwaga 3" xfId="21266" hidden="1"/>
    <cellStyle name="Uwaga 3" xfId="21261" hidden="1"/>
    <cellStyle name="Uwaga 3" xfId="21256" hidden="1"/>
    <cellStyle name="Uwaga 3" xfId="21252" hidden="1"/>
    <cellStyle name="Uwaga 3" xfId="21248" hidden="1"/>
    <cellStyle name="Uwaga 3" xfId="21241" hidden="1"/>
    <cellStyle name="Uwaga 3" xfId="21237" hidden="1"/>
    <cellStyle name="Uwaga 3" xfId="21232" hidden="1"/>
    <cellStyle name="Uwaga 3" xfId="21226" hidden="1"/>
    <cellStyle name="Uwaga 3" xfId="21222" hidden="1"/>
    <cellStyle name="Uwaga 3" xfId="21217" hidden="1"/>
    <cellStyle name="Uwaga 3" xfId="21211" hidden="1"/>
    <cellStyle name="Uwaga 3" xfId="21207" hidden="1"/>
    <cellStyle name="Uwaga 3" xfId="21203" hidden="1"/>
    <cellStyle name="Uwaga 3" xfId="21196" hidden="1"/>
    <cellStyle name="Uwaga 3" xfId="21192" hidden="1"/>
    <cellStyle name="Uwaga 3" xfId="21188" hidden="1"/>
    <cellStyle name="Uwaga 3" xfId="22052" hidden="1"/>
    <cellStyle name="Uwaga 3" xfId="22050" hidden="1"/>
    <cellStyle name="Uwaga 3" xfId="22048" hidden="1"/>
    <cellStyle name="Uwaga 3" xfId="22035" hidden="1"/>
    <cellStyle name="Uwaga 3" xfId="22034" hidden="1"/>
    <cellStyle name="Uwaga 3" xfId="22033" hidden="1"/>
    <cellStyle name="Uwaga 3" xfId="22020" hidden="1"/>
    <cellStyle name="Uwaga 3" xfId="22019" hidden="1"/>
    <cellStyle name="Uwaga 3" xfId="22018" hidden="1"/>
    <cellStyle name="Uwaga 3" xfId="22006" hidden="1"/>
    <cellStyle name="Uwaga 3" xfId="22004" hidden="1"/>
    <cellStyle name="Uwaga 3" xfId="22003" hidden="1"/>
    <cellStyle name="Uwaga 3" xfId="21990" hidden="1"/>
    <cellStyle name="Uwaga 3" xfId="21989" hidden="1"/>
    <cellStyle name="Uwaga 3" xfId="21988" hidden="1"/>
    <cellStyle name="Uwaga 3" xfId="21976" hidden="1"/>
    <cellStyle name="Uwaga 3" xfId="21974" hidden="1"/>
    <cellStyle name="Uwaga 3" xfId="21972" hidden="1"/>
    <cellStyle name="Uwaga 3" xfId="21961" hidden="1"/>
    <cellStyle name="Uwaga 3" xfId="21959" hidden="1"/>
    <cellStyle name="Uwaga 3" xfId="21957" hidden="1"/>
    <cellStyle name="Uwaga 3" xfId="21946" hidden="1"/>
    <cellStyle name="Uwaga 3" xfId="21944" hidden="1"/>
    <cellStyle name="Uwaga 3" xfId="21942" hidden="1"/>
    <cellStyle name="Uwaga 3" xfId="21931" hidden="1"/>
    <cellStyle name="Uwaga 3" xfId="21929" hidden="1"/>
    <cellStyle name="Uwaga 3" xfId="21927" hidden="1"/>
    <cellStyle name="Uwaga 3" xfId="21916" hidden="1"/>
    <cellStyle name="Uwaga 3" xfId="21914" hidden="1"/>
    <cellStyle name="Uwaga 3" xfId="21912" hidden="1"/>
    <cellStyle name="Uwaga 3" xfId="21901" hidden="1"/>
    <cellStyle name="Uwaga 3" xfId="21899" hidden="1"/>
    <cellStyle name="Uwaga 3" xfId="21897" hidden="1"/>
    <cellStyle name="Uwaga 3" xfId="21886" hidden="1"/>
    <cellStyle name="Uwaga 3" xfId="21884" hidden="1"/>
    <cellStyle name="Uwaga 3" xfId="21882" hidden="1"/>
    <cellStyle name="Uwaga 3" xfId="21871" hidden="1"/>
    <cellStyle name="Uwaga 3" xfId="21869" hidden="1"/>
    <cellStyle name="Uwaga 3" xfId="21867" hidden="1"/>
    <cellStyle name="Uwaga 3" xfId="21856" hidden="1"/>
    <cellStyle name="Uwaga 3" xfId="21854" hidden="1"/>
    <cellStyle name="Uwaga 3" xfId="21852" hidden="1"/>
    <cellStyle name="Uwaga 3" xfId="21841" hidden="1"/>
    <cellStyle name="Uwaga 3" xfId="21839" hidden="1"/>
    <cellStyle name="Uwaga 3" xfId="21837" hidden="1"/>
    <cellStyle name="Uwaga 3" xfId="21826" hidden="1"/>
    <cellStyle name="Uwaga 3" xfId="21824" hidden="1"/>
    <cellStyle name="Uwaga 3" xfId="21822" hidden="1"/>
    <cellStyle name="Uwaga 3" xfId="21811" hidden="1"/>
    <cellStyle name="Uwaga 3" xfId="21809" hidden="1"/>
    <cellStyle name="Uwaga 3" xfId="21807" hidden="1"/>
    <cellStyle name="Uwaga 3" xfId="21796" hidden="1"/>
    <cellStyle name="Uwaga 3" xfId="21794" hidden="1"/>
    <cellStyle name="Uwaga 3" xfId="21792" hidden="1"/>
    <cellStyle name="Uwaga 3" xfId="21781" hidden="1"/>
    <cellStyle name="Uwaga 3" xfId="21779" hidden="1"/>
    <cellStyle name="Uwaga 3" xfId="21777" hidden="1"/>
    <cellStyle name="Uwaga 3" xfId="21766" hidden="1"/>
    <cellStyle name="Uwaga 3" xfId="21764" hidden="1"/>
    <cellStyle name="Uwaga 3" xfId="21762" hidden="1"/>
    <cellStyle name="Uwaga 3" xfId="21751" hidden="1"/>
    <cellStyle name="Uwaga 3" xfId="21749" hidden="1"/>
    <cellStyle name="Uwaga 3" xfId="21747" hidden="1"/>
    <cellStyle name="Uwaga 3" xfId="21736" hidden="1"/>
    <cellStyle name="Uwaga 3" xfId="21734" hidden="1"/>
    <cellStyle name="Uwaga 3" xfId="21732" hidden="1"/>
    <cellStyle name="Uwaga 3" xfId="21721" hidden="1"/>
    <cellStyle name="Uwaga 3" xfId="21719" hidden="1"/>
    <cellStyle name="Uwaga 3" xfId="21717" hidden="1"/>
    <cellStyle name="Uwaga 3" xfId="21706" hidden="1"/>
    <cellStyle name="Uwaga 3" xfId="21704" hidden="1"/>
    <cellStyle name="Uwaga 3" xfId="21702" hidden="1"/>
    <cellStyle name="Uwaga 3" xfId="21691" hidden="1"/>
    <cellStyle name="Uwaga 3" xfId="21689" hidden="1"/>
    <cellStyle name="Uwaga 3" xfId="21687" hidden="1"/>
    <cellStyle name="Uwaga 3" xfId="21676" hidden="1"/>
    <cellStyle name="Uwaga 3" xfId="21674" hidden="1"/>
    <cellStyle name="Uwaga 3" xfId="21672" hidden="1"/>
    <cellStyle name="Uwaga 3" xfId="21661" hidden="1"/>
    <cellStyle name="Uwaga 3" xfId="21659" hidden="1"/>
    <cellStyle name="Uwaga 3" xfId="21656" hidden="1"/>
    <cellStyle name="Uwaga 3" xfId="21646" hidden="1"/>
    <cellStyle name="Uwaga 3" xfId="21644" hidden="1"/>
    <cellStyle name="Uwaga 3" xfId="21642" hidden="1"/>
    <cellStyle name="Uwaga 3" xfId="21631" hidden="1"/>
    <cellStyle name="Uwaga 3" xfId="21629" hidden="1"/>
    <cellStyle name="Uwaga 3" xfId="21627" hidden="1"/>
    <cellStyle name="Uwaga 3" xfId="21616" hidden="1"/>
    <cellStyle name="Uwaga 3" xfId="21614" hidden="1"/>
    <cellStyle name="Uwaga 3" xfId="21611" hidden="1"/>
    <cellStyle name="Uwaga 3" xfId="21601" hidden="1"/>
    <cellStyle name="Uwaga 3" xfId="21599" hidden="1"/>
    <cellStyle name="Uwaga 3" xfId="21596" hidden="1"/>
    <cellStyle name="Uwaga 3" xfId="21586" hidden="1"/>
    <cellStyle name="Uwaga 3" xfId="21584" hidden="1"/>
    <cellStyle name="Uwaga 3" xfId="21581" hidden="1"/>
    <cellStyle name="Uwaga 3" xfId="21572" hidden="1"/>
    <cellStyle name="Uwaga 3" xfId="21569" hidden="1"/>
    <cellStyle name="Uwaga 3" xfId="21565" hidden="1"/>
    <cellStyle name="Uwaga 3" xfId="21557" hidden="1"/>
    <cellStyle name="Uwaga 3" xfId="21554" hidden="1"/>
    <cellStyle name="Uwaga 3" xfId="21550" hidden="1"/>
    <cellStyle name="Uwaga 3" xfId="21542" hidden="1"/>
    <cellStyle name="Uwaga 3" xfId="21539" hidden="1"/>
    <cellStyle name="Uwaga 3" xfId="21535" hidden="1"/>
    <cellStyle name="Uwaga 3" xfId="21527" hidden="1"/>
    <cellStyle name="Uwaga 3" xfId="21524" hidden="1"/>
    <cellStyle name="Uwaga 3" xfId="21520" hidden="1"/>
    <cellStyle name="Uwaga 3" xfId="21512" hidden="1"/>
    <cellStyle name="Uwaga 3" xfId="21509" hidden="1"/>
    <cellStyle name="Uwaga 3" xfId="21505" hidden="1"/>
    <cellStyle name="Uwaga 3" xfId="21497" hidden="1"/>
    <cellStyle name="Uwaga 3" xfId="21493" hidden="1"/>
    <cellStyle name="Uwaga 3" xfId="21488" hidden="1"/>
    <cellStyle name="Uwaga 3" xfId="21482" hidden="1"/>
    <cellStyle name="Uwaga 3" xfId="21478" hidden="1"/>
    <cellStyle name="Uwaga 3" xfId="21473" hidden="1"/>
    <cellStyle name="Uwaga 3" xfId="21467" hidden="1"/>
    <cellStyle name="Uwaga 3" xfId="21463" hidden="1"/>
    <cellStyle name="Uwaga 3" xfId="21458" hidden="1"/>
    <cellStyle name="Uwaga 3" xfId="21452" hidden="1"/>
    <cellStyle name="Uwaga 3" xfId="21449" hidden="1"/>
    <cellStyle name="Uwaga 3" xfId="21445" hidden="1"/>
    <cellStyle name="Uwaga 3" xfId="21437" hidden="1"/>
    <cellStyle name="Uwaga 3" xfId="21434" hidden="1"/>
    <cellStyle name="Uwaga 3" xfId="21429" hidden="1"/>
    <cellStyle name="Uwaga 3" xfId="21422" hidden="1"/>
    <cellStyle name="Uwaga 3" xfId="21418" hidden="1"/>
    <cellStyle name="Uwaga 3" xfId="21413" hidden="1"/>
    <cellStyle name="Uwaga 3" xfId="21407" hidden="1"/>
    <cellStyle name="Uwaga 3" xfId="21403" hidden="1"/>
    <cellStyle name="Uwaga 3" xfId="21398" hidden="1"/>
    <cellStyle name="Uwaga 3" xfId="21392" hidden="1"/>
    <cellStyle name="Uwaga 3" xfId="21389" hidden="1"/>
    <cellStyle name="Uwaga 3" xfId="21385" hidden="1"/>
    <cellStyle name="Uwaga 3" xfId="21377" hidden="1"/>
    <cellStyle name="Uwaga 3" xfId="21372" hidden="1"/>
    <cellStyle name="Uwaga 3" xfId="21367" hidden="1"/>
    <cellStyle name="Uwaga 3" xfId="21362" hidden="1"/>
    <cellStyle name="Uwaga 3" xfId="21357" hidden="1"/>
    <cellStyle name="Uwaga 3" xfId="21352" hidden="1"/>
    <cellStyle name="Uwaga 3" xfId="21347" hidden="1"/>
    <cellStyle name="Uwaga 3" xfId="21342" hidden="1"/>
    <cellStyle name="Uwaga 3" xfId="21337" hidden="1"/>
    <cellStyle name="Uwaga 3" xfId="21332" hidden="1"/>
    <cellStyle name="Uwaga 3" xfId="21328" hidden="1"/>
    <cellStyle name="Uwaga 3" xfId="21323" hidden="1"/>
    <cellStyle name="Uwaga 3" xfId="21316" hidden="1"/>
    <cellStyle name="Uwaga 3" xfId="21311" hidden="1"/>
    <cellStyle name="Uwaga 3" xfId="21306" hidden="1"/>
    <cellStyle name="Uwaga 3" xfId="21301" hidden="1"/>
    <cellStyle name="Uwaga 3" xfId="21296" hidden="1"/>
    <cellStyle name="Uwaga 3" xfId="21291" hidden="1"/>
    <cellStyle name="Uwaga 3" xfId="21286" hidden="1"/>
    <cellStyle name="Uwaga 3" xfId="21281" hidden="1"/>
    <cellStyle name="Uwaga 3" xfId="21276" hidden="1"/>
    <cellStyle name="Uwaga 3" xfId="21272" hidden="1"/>
    <cellStyle name="Uwaga 3" xfId="21267" hidden="1"/>
    <cellStyle name="Uwaga 3" xfId="21262" hidden="1"/>
    <cellStyle name="Uwaga 3" xfId="21257" hidden="1"/>
    <cellStyle name="Uwaga 3" xfId="21253" hidden="1"/>
    <cellStyle name="Uwaga 3" xfId="21249" hidden="1"/>
    <cellStyle name="Uwaga 3" xfId="21242" hidden="1"/>
    <cellStyle name="Uwaga 3" xfId="21238" hidden="1"/>
    <cellStyle name="Uwaga 3" xfId="21233" hidden="1"/>
    <cellStyle name="Uwaga 3" xfId="21227" hidden="1"/>
    <cellStyle name="Uwaga 3" xfId="21223" hidden="1"/>
    <cellStyle name="Uwaga 3" xfId="21218" hidden="1"/>
    <cellStyle name="Uwaga 3" xfId="21212" hidden="1"/>
    <cellStyle name="Uwaga 3" xfId="21208" hidden="1"/>
    <cellStyle name="Uwaga 3" xfId="21204" hidden="1"/>
    <cellStyle name="Uwaga 3" xfId="21197" hidden="1"/>
    <cellStyle name="Uwaga 3" xfId="21193" hidden="1"/>
    <cellStyle name="Uwaga 3" xfId="21189" hidden="1"/>
    <cellStyle name="Uwaga 3" xfId="22056" hidden="1"/>
    <cellStyle name="Uwaga 3" xfId="22055" hidden="1"/>
    <cellStyle name="Uwaga 3" xfId="22053" hidden="1"/>
    <cellStyle name="Uwaga 3" xfId="22040" hidden="1"/>
    <cellStyle name="Uwaga 3" xfId="22038" hidden="1"/>
    <cellStyle name="Uwaga 3" xfId="22036" hidden="1"/>
    <cellStyle name="Uwaga 3" xfId="22026" hidden="1"/>
    <cellStyle name="Uwaga 3" xfId="22024" hidden="1"/>
    <cellStyle name="Uwaga 3" xfId="22022" hidden="1"/>
    <cellStyle name="Uwaga 3" xfId="22011" hidden="1"/>
    <cellStyle name="Uwaga 3" xfId="22009" hidden="1"/>
    <cellStyle name="Uwaga 3" xfId="22007" hidden="1"/>
    <cellStyle name="Uwaga 3" xfId="21994" hidden="1"/>
    <cellStyle name="Uwaga 3" xfId="21992" hidden="1"/>
    <cellStyle name="Uwaga 3" xfId="21991" hidden="1"/>
    <cellStyle name="Uwaga 3" xfId="21978" hidden="1"/>
    <cellStyle name="Uwaga 3" xfId="21977" hidden="1"/>
    <cellStyle name="Uwaga 3" xfId="21975" hidden="1"/>
    <cellStyle name="Uwaga 3" xfId="21963" hidden="1"/>
    <cellStyle name="Uwaga 3" xfId="21962" hidden="1"/>
    <cellStyle name="Uwaga 3" xfId="21960" hidden="1"/>
    <cellStyle name="Uwaga 3" xfId="21948" hidden="1"/>
    <cellStyle name="Uwaga 3" xfId="21947" hidden="1"/>
    <cellStyle name="Uwaga 3" xfId="21945" hidden="1"/>
    <cellStyle name="Uwaga 3" xfId="21933" hidden="1"/>
    <cellStyle name="Uwaga 3" xfId="21932" hidden="1"/>
    <cellStyle name="Uwaga 3" xfId="21930" hidden="1"/>
    <cellStyle name="Uwaga 3" xfId="21918" hidden="1"/>
    <cellStyle name="Uwaga 3" xfId="21917" hidden="1"/>
    <cellStyle name="Uwaga 3" xfId="21915" hidden="1"/>
    <cellStyle name="Uwaga 3" xfId="21903" hidden="1"/>
    <cellStyle name="Uwaga 3" xfId="21902" hidden="1"/>
    <cellStyle name="Uwaga 3" xfId="21900" hidden="1"/>
    <cellStyle name="Uwaga 3" xfId="21888" hidden="1"/>
    <cellStyle name="Uwaga 3" xfId="21887" hidden="1"/>
    <cellStyle name="Uwaga 3" xfId="21885" hidden="1"/>
    <cellStyle name="Uwaga 3" xfId="21873" hidden="1"/>
    <cellStyle name="Uwaga 3" xfId="21872" hidden="1"/>
    <cellStyle name="Uwaga 3" xfId="21870" hidden="1"/>
    <cellStyle name="Uwaga 3" xfId="21858" hidden="1"/>
    <cellStyle name="Uwaga 3" xfId="21857" hidden="1"/>
    <cellStyle name="Uwaga 3" xfId="21855" hidden="1"/>
    <cellStyle name="Uwaga 3" xfId="21843" hidden="1"/>
    <cellStyle name="Uwaga 3" xfId="21842" hidden="1"/>
    <cellStyle name="Uwaga 3" xfId="21840" hidden="1"/>
    <cellStyle name="Uwaga 3" xfId="21828" hidden="1"/>
    <cellStyle name="Uwaga 3" xfId="21827" hidden="1"/>
    <cellStyle name="Uwaga 3" xfId="21825" hidden="1"/>
    <cellStyle name="Uwaga 3" xfId="21813" hidden="1"/>
    <cellStyle name="Uwaga 3" xfId="21812" hidden="1"/>
    <cellStyle name="Uwaga 3" xfId="21810" hidden="1"/>
    <cellStyle name="Uwaga 3" xfId="21798" hidden="1"/>
    <cellStyle name="Uwaga 3" xfId="21797" hidden="1"/>
    <cellStyle name="Uwaga 3" xfId="21795" hidden="1"/>
    <cellStyle name="Uwaga 3" xfId="21783" hidden="1"/>
    <cellStyle name="Uwaga 3" xfId="21782" hidden="1"/>
    <cellStyle name="Uwaga 3" xfId="21780" hidden="1"/>
    <cellStyle name="Uwaga 3" xfId="21768" hidden="1"/>
    <cellStyle name="Uwaga 3" xfId="21767" hidden="1"/>
    <cellStyle name="Uwaga 3" xfId="21765" hidden="1"/>
    <cellStyle name="Uwaga 3" xfId="21753" hidden="1"/>
    <cellStyle name="Uwaga 3" xfId="21752" hidden="1"/>
    <cellStyle name="Uwaga 3" xfId="21750" hidden="1"/>
    <cellStyle name="Uwaga 3" xfId="21738" hidden="1"/>
    <cellStyle name="Uwaga 3" xfId="21737" hidden="1"/>
    <cellStyle name="Uwaga 3" xfId="21735" hidden="1"/>
    <cellStyle name="Uwaga 3" xfId="21723" hidden="1"/>
    <cellStyle name="Uwaga 3" xfId="21722" hidden="1"/>
    <cellStyle name="Uwaga 3" xfId="21720" hidden="1"/>
    <cellStyle name="Uwaga 3" xfId="21708" hidden="1"/>
    <cellStyle name="Uwaga 3" xfId="21707" hidden="1"/>
    <cellStyle name="Uwaga 3" xfId="21705" hidden="1"/>
    <cellStyle name="Uwaga 3" xfId="21693" hidden="1"/>
    <cellStyle name="Uwaga 3" xfId="21692" hidden="1"/>
    <cellStyle name="Uwaga 3" xfId="21690" hidden="1"/>
    <cellStyle name="Uwaga 3" xfId="21678" hidden="1"/>
    <cellStyle name="Uwaga 3" xfId="21677" hidden="1"/>
    <cellStyle name="Uwaga 3" xfId="21675" hidden="1"/>
    <cellStyle name="Uwaga 3" xfId="21663" hidden="1"/>
    <cellStyle name="Uwaga 3" xfId="21662" hidden="1"/>
    <cellStyle name="Uwaga 3" xfId="21660" hidden="1"/>
    <cellStyle name="Uwaga 3" xfId="21648" hidden="1"/>
    <cellStyle name="Uwaga 3" xfId="21647" hidden="1"/>
    <cellStyle name="Uwaga 3" xfId="21645" hidden="1"/>
    <cellStyle name="Uwaga 3" xfId="21633" hidden="1"/>
    <cellStyle name="Uwaga 3" xfId="21632" hidden="1"/>
    <cellStyle name="Uwaga 3" xfId="21630" hidden="1"/>
    <cellStyle name="Uwaga 3" xfId="21618" hidden="1"/>
    <cellStyle name="Uwaga 3" xfId="21617" hidden="1"/>
    <cellStyle name="Uwaga 3" xfId="21615" hidden="1"/>
    <cellStyle name="Uwaga 3" xfId="21603" hidden="1"/>
    <cellStyle name="Uwaga 3" xfId="21602" hidden="1"/>
    <cellStyle name="Uwaga 3" xfId="21600" hidden="1"/>
    <cellStyle name="Uwaga 3" xfId="21588" hidden="1"/>
    <cellStyle name="Uwaga 3" xfId="21587" hidden="1"/>
    <cellStyle name="Uwaga 3" xfId="21585" hidden="1"/>
    <cellStyle name="Uwaga 3" xfId="21573" hidden="1"/>
    <cellStyle name="Uwaga 3" xfId="21571" hidden="1"/>
    <cellStyle name="Uwaga 3" xfId="21568" hidden="1"/>
    <cellStyle name="Uwaga 3" xfId="21558" hidden="1"/>
    <cellStyle name="Uwaga 3" xfId="21556" hidden="1"/>
    <cellStyle name="Uwaga 3" xfId="21553" hidden="1"/>
    <cellStyle name="Uwaga 3" xfId="21543" hidden="1"/>
    <cellStyle name="Uwaga 3" xfId="21541" hidden="1"/>
    <cellStyle name="Uwaga 3" xfId="21538" hidden="1"/>
    <cellStyle name="Uwaga 3" xfId="21528" hidden="1"/>
    <cellStyle name="Uwaga 3" xfId="21526" hidden="1"/>
    <cellStyle name="Uwaga 3" xfId="21523" hidden="1"/>
    <cellStyle name="Uwaga 3" xfId="21513" hidden="1"/>
    <cellStyle name="Uwaga 3" xfId="21511" hidden="1"/>
    <cellStyle name="Uwaga 3" xfId="21508" hidden="1"/>
    <cellStyle name="Uwaga 3" xfId="21498" hidden="1"/>
    <cellStyle name="Uwaga 3" xfId="21496" hidden="1"/>
    <cellStyle name="Uwaga 3" xfId="21492" hidden="1"/>
    <cellStyle name="Uwaga 3" xfId="21483" hidden="1"/>
    <cellStyle name="Uwaga 3" xfId="21480" hidden="1"/>
    <cellStyle name="Uwaga 3" xfId="21476" hidden="1"/>
    <cellStyle name="Uwaga 3" xfId="21468" hidden="1"/>
    <cellStyle name="Uwaga 3" xfId="21466" hidden="1"/>
    <cellStyle name="Uwaga 3" xfId="21462" hidden="1"/>
    <cellStyle name="Uwaga 3" xfId="21453" hidden="1"/>
    <cellStyle name="Uwaga 3" xfId="21451" hidden="1"/>
    <cellStyle name="Uwaga 3" xfId="21448" hidden="1"/>
    <cellStyle name="Uwaga 3" xfId="21438" hidden="1"/>
    <cellStyle name="Uwaga 3" xfId="21436" hidden="1"/>
    <cellStyle name="Uwaga 3" xfId="21431" hidden="1"/>
    <cellStyle name="Uwaga 3" xfId="21423" hidden="1"/>
    <cellStyle name="Uwaga 3" xfId="21421" hidden="1"/>
    <cellStyle name="Uwaga 3" xfId="21416" hidden="1"/>
    <cellStyle name="Uwaga 3" xfId="21408" hidden="1"/>
    <cellStyle name="Uwaga 3" xfId="21406" hidden="1"/>
    <cellStyle name="Uwaga 3" xfId="21401" hidden="1"/>
    <cellStyle name="Uwaga 3" xfId="21393" hidden="1"/>
    <cellStyle name="Uwaga 3" xfId="21391" hidden="1"/>
    <cellStyle name="Uwaga 3" xfId="21387" hidden="1"/>
    <cellStyle name="Uwaga 3" xfId="21378" hidden="1"/>
    <cellStyle name="Uwaga 3" xfId="21375" hidden="1"/>
    <cellStyle name="Uwaga 3" xfId="21370" hidden="1"/>
    <cellStyle name="Uwaga 3" xfId="21363" hidden="1"/>
    <cellStyle name="Uwaga 3" xfId="21359" hidden="1"/>
    <cellStyle name="Uwaga 3" xfId="21354" hidden="1"/>
    <cellStyle name="Uwaga 3" xfId="21348" hidden="1"/>
    <cellStyle name="Uwaga 3" xfId="21344" hidden="1"/>
    <cellStyle name="Uwaga 3" xfId="21339" hidden="1"/>
    <cellStyle name="Uwaga 3" xfId="21333" hidden="1"/>
    <cellStyle name="Uwaga 3" xfId="21330" hidden="1"/>
    <cellStyle name="Uwaga 3" xfId="21326" hidden="1"/>
    <cellStyle name="Uwaga 3" xfId="21317" hidden="1"/>
    <cellStyle name="Uwaga 3" xfId="21312" hidden="1"/>
    <cellStyle name="Uwaga 3" xfId="21307" hidden="1"/>
    <cellStyle name="Uwaga 3" xfId="21302" hidden="1"/>
    <cellStyle name="Uwaga 3" xfId="21297" hidden="1"/>
    <cellStyle name="Uwaga 3" xfId="21292" hidden="1"/>
    <cellStyle name="Uwaga 3" xfId="21287" hidden="1"/>
    <cellStyle name="Uwaga 3" xfId="21282" hidden="1"/>
    <cellStyle name="Uwaga 3" xfId="21277" hidden="1"/>
    <cellStyle name="Uwaga 3" xfId="21273" hidden="1"/>
    <cellStyle name="Uwaga 3" xfId="21268" hidden="1"/>
    <cellStyle name="Uwaga 3" xfId="21263" hidden="1"/>
    <cellStyle name="Uwaga 3" xfId="21258" hidden="1"/>
    <cellStyle name="Uwaga 3" xfId="21254" hidden="1"/>
    <cellStyle name="Uwaga 3" xfId="21250" hidden="1"/>
    <cellStyle name="Uwaga 3" xfId="21243" hidden="1"/>
    <cellStyle name="Uwaga 3" xfId="21239" hidden="1"/>
    <cellStyle name="Uwaga 3" xfId="21234" hidden="1"/>
    <cellStyle name="Uwaga 3" xfId="21228" hidden="1"/>
    <cellStyle name="Uwaga 3" xfId="21224" hidden="1"/>
    <cellStyle name="Uwaga 3" xfId="21219" hidden="1"/>
    <cellStyle name="Uwaga 3" xfId="21213" hidden="1"/>
    <cellStyle name="Uwaga 3" xfId="21209" hidden="1"/>
    <cellStyle name="Uwaga 3" xfId="21205" hidden="1"/>
    <cellStyle name="Uwaga 3" xfId="21198" hidden="1"/>
    <cellStyle name="Uwaga 3" xfId="21194" hidden="1"/>
    <cellStyle name="Uwaga 3" xfId="21190" hidden="1"/>
    <cellStyle name="Uwaga 3" xfId="21143" hidden="1"/>
    <cellStyle name="Uwaga 3" xfId="21142" hidden="1"/>
    <cellStyle name="Uwaga 3" xfId="21141" hidden="1"/>
    <cellStyle name="Uwaga 3" xfId="21134" hidden="1"/>
    <cellStyle name="Uwaga 3" xfId="21133" hidden="1"/>
    <cellStyle name="Uwaga 3" xfId="21132" hidden="1"/>
    <cellStyle name="Uwaga 3" xfId="21125" hidden="1"/>
    <cellStyle name="Uwaga 3" xfId="21124" hidden="1"/>
    <cellStyle name="Uwaga 3" xfId="21123" hidden="1"/>
    <cellStyle name="Uwaga 3" xfId="21116" hidden="1"/>
    <cellStyle name="Uwaga 3" xfId="21115" hidden="1"/>
    <cellStyle name="Uwaga 3" xfId="21114" hidden="1"/>
    <cellStyle name="Uwaga 3" xfId="21107" hidden="1"/>
    <cellStyle name="Uwaga 3" xfId="21106" hidden="1"/>
    <cellStyle name="Uwaga 3" xfId="21104" hidden="1"/>
    <cellStyle name="Uwaga 3" xfId="21099" hidden="1"/>
    <cellStyle name="Uwaga 3" xfId="21096" hidden="1"/>
    <cellStyle name="Uwaga 3" xfId="21094" hidden="1"/>
    <cellStyle name="Uwaga 3" xfId="21090" hidden="1"/>
    <cellStyle name="Uwaga 3" xfId="21087" hidden="1"/>
    <cellStyle name="Uwaga 3" xfId="21085" hidden="1"/>
    <cellStyle name="Uwaga 3" xfId="21081" hidden="1"/>
    <cellStyle name="Uwaga 3" xfId="21078" hidden="1"/>
    <cellStyle name="Uwaga 3" xfId="21076" hidden="1"/>
    <cellStyle name="Uwaga 3" xfId="21072" hidden="1"/>
    <cellStyle name="Uwaga 3" xfId="21070" hidden="1"/>
    <cellStyle name="Uwaga 3" xfId="21069" hidden="1"/>
    <cellStyle name="Uwaga 3" xfId="21063" hidden="1"/>
    <cellStyle name="Uwaga 3" xfId="21061" hidden="1"/>
    <cellStyle name="Uwaga 3" xfId="21058" hidden="1"/>
    <cellStyle name="Uwaga 3" xfId="21054" hidden="1"/>
    <cellStyle name="Uwaga 3" xfId="21051" hidden="1"/>
    <cellStyle name="Uwaga 3" xfId="21049" hidden="1"/>
    <cellStyle name="Uwaga 3" xfId="21045" hidden="1"/>
    <cellStyle name="Uwaga 3" xfId="21042" hidden="1"/>
    <cellStyle name="Uwaga 3" xfId="21040" hidden="1"/>
    <cellStyle name="Uwaga 3" xfId="21036" hidden="1"/>
    <cellStyle name="Uwaga 3" xfId="21034" hidden="1"/>
    <cellStyle name="Uwaga 3" xfId="21033" hidden="1"/>
    <cellStyle name="Uwaga 3" xfId="21027" hidden="1"/>
    <cellStyle name="Uwaga 3" xfId="21024" hidden="1"/>
    <cellStyle name="Uwaga 3" xfId="21022" hidden="1"/>
    <cellStyle name="Uwaga 3" xfId="21018" hidden="1"/>
    <cellStyle name="Uwaga 3" xfId="21015" hidden="1"/>
    <cellStyle name="Uwaga 3" xfId="21013" hidden="1"/>
    <cellStyle name="Uwaga 3" xfId="21009" hidden="1"/>
    <cellStyle name="Uwaga 3" xfId="21006" hidden="1"/>
    <cellStyle name="Uwaga 3" xfId="21004" hidden="1"/>
    <cellStyle name="Uwaga 3" xfId="21000" hidden="1"/>
    <cellStyle name="Uwaga 3" xfId="20998" hidden="1"/>
    <cellStyle name="Uwaga 3" xfId="20997" hidden="1"/>
    <cellStyle name="Uwaga 3" xfId="20990" hidden="1"/>
    <cellStyle name="Uwaga 3" xfId="20987" hidden="1"/>
    <cellStyle name="Uwaga 3" xfId="20985" hidden="1"/>
    <cellStyle name="Uwaga 3" xfId="20981" hidden="1"/>
    <cellStyle name="Uwaga 3" xfId="20978" hidden="1"/>
    <cellStyle name="Uwaga 3" xfId="20976" hidden="1"/>
    <cellStyle name="Uwaga 3" xfId="20972" hidden="1"/>
    <cellStyle name="Uwaga 3" xfId="20969" hidden="1"/>
    <cellStyle name="Uwaga 3" xfId="20967" hidden="1"/>
    <cellStyle name="Uwaga 3" xfId="20964" hidden="1"/>
    <cellStyle name="Uwaga 3" xfId="20962" hidden="1"/>
    <cellStyle name="Uwaga 3" xfId="20961" hidden="1"/>
    <cellStyle name="Uwaga 3" xfId="20955" hidden="1"/>
    <cellStyle name="Uwaga 3" xfId="20953" hidden="1"/>
    <cellStyle name="Uwaga 3" xfId="20951" hidden="1"/>
    <cellStyle name="Uwaga 3" xfId="20946" hidden="1"/>
    <cellStyle name="Uwaga 3" xfId="20944" hidden="1"/>
    <cellStyle name="Uwaga 3" xfId="20942" hidden="1"/>
    <cellStyle name="Uwaga 3" xfId="20937" hidden="1"/>
    <cellStyle name="Uwaga 3" xfId="20935" hidden="1"/>
    <cellStyle name="Uwaga 3" xfId="20933" hidden="1"/>
    <cellStyle name="Uwaga 3" xfId="20928" hidden="1"/>
    <cellStyle name="Uwaga 3" xfId="20926" hidden="1"/>
    <cellStyle name="Uwaga 3" xfId="20925" hidden="1"/>
    <cellStyle name="Uwaga 3" xfId="20918" hidden="1"/>
    <cellStyle name="Uwaga 3" xfId="20915" hidden="1"/>
    <cellStyle name="Uwaga 3" xfId="20913" hidden="1"/>
    <cellStyle name="Uwaga 3" xfId="20909" hidden="1"/>
    <cellStyle name="Uwaga 3" xfId="20906" hidden="1"/>
    <cellStyle name="Uwaga 3" xfId="20904" hidden="1"/>
    <cellStyle name="Uwaga 3" xfId="20900" hidden="1"/>
    <cellStyle name="Uwaga 3" xfId="20897" hidden="1"/>
    <cellStyle name="Uwaga 3" xfId="20895" hidden="1"/>
    <cellStyle name="Uwaga 3" xfId="20892" hidden="1"/>
    <cellStyle name="Uwaga 3" xfId="20890" hidden="1"/>
    <cellStyle name="Uwaga 3" xfId="20888" hidden="1"/>
    <cellStyle name="Uwaga 3" xfId="20882" hidden="1"/>
    <cellStyle name="Uwaga 3" xfId="20879" hidden="1"/>
    <cellStyle name="Uwaga 3" xfId="20877" hidden="1"/>
    <cellStyle name="Uwaga 3" xfId="20873" hidden="1"/>
    <cellStyle name="Uwaga 3" xfId="20870" hidden="1"/>
    <cellStyle name="Uwaga 3" xfId="20868" hidden="1"/>
    <cellStyle name="Uwaga 3" xfId="20864" hidden="1"/>
    <cellStyle name="Uwaga 3" xfId="20861" hidden="1"/>
    <cellStyle name="Uwaga 3" xfId="20859" hidden="1"/>
    <cellStyle name="Uwaga 3" xfId="20857" hidden="1"/>
    <cellStyle name="Uwaga 3" xfId="20855" hidden="1"/>
    <cellStyle name="Uwaga 3" xfId="20853" hidden="1"/>
    <cellStyle name="Uwaga 3" xfId="20848" hidden="1"/>
    <cellStyle name="Uwaga 3" xfId="20846" hidden="1"/>
    <cellStyle name="Uwaga 3" xfId="20843" hidden="1"/>
    <cellStyle name="Uwaga 3" xfId="20839" hidden="1"/>
    <cellStyle name="Uwaga 3" xfId="20836" hidden="1"/>
    <cellStyle name="Uwaga 3" xfId="20833" hidden="1"/>
    <cellStyle name="Uwaga 3" xfId="20830" hidden="1"/>
    <cellStyle name="Uwaga 3" xfId="20828" hidden="1"/>
    <cellStyle name="Uwaga 3" xfId="20825" hidden="1"/>
    <cellStyle name="Uwaga 3" xfId="20821" hidden="1"/>
    <cellStyle name="Uwaga 3" xfId="20819" hidden="1"/>
    <cellStyle name="Uwaga 3" xfId="20816" hidden="1"/>
    <cellStyle name="Uwaga 3" xfId="20811" hidden="1"/>
    <cellStyle name="Uwaga 3" xfId="20808" hidden="1"/>
    <cellStyle name="Uwaga 3" xfId="20805" hidden="1"/>
    <cellStyle name="Uwaga 3" xfId="20801" hidden="1"/>
    <cellStyle name="Uwaga 3" xfId="20798" hidden="1"/>
    <cellStyle name="Uwaga 3" xfId="20796" hidden="1"/>
    <cellStyle name="Uwaga 3" xfId="20793" hidden="1"/>
    <cellStyle name="Uwaga 3" xfId="20790" hidden="1"/>
    <cellStyle name="Uwaga 3" xfId="20787" hidden="1"/>
    <cellStyle name="Uwaga 3" xfId="20785" hidden="1"/>
    <cellStyle name="Uwaga 3" xfId="20783" hidden="1"/>
    <cellStyle name="Uwaga 3" xfId="20780" hidden="1"/>
    <cellStyle name="Uwaga 3" xfId="20775" hidden="1"/>
    <cellStyle name="Uwaga 3" xfId="20772" hidden="1"/>
    <cellStyle name="Uwaga 3" xfId="20769" hidden="1"/>
    <cellStyle name="Uwaga 3" xfId="20766" hidden="1"/>
    <cellStyle name="Uwaga 3" xfId="20763" hidden="1"/>
    <cellStyle name="Uwaga 3" xfId="20760" hidden="1"/>
    <cellStyle name="Uwaga 3" xfId="20757" hidden="1"/>
    <cellStyle name="Uwaga 3" xfId="20754" hidden="1"/>
    <cellStyle name="Uwaga 3" xfId="20751" hidden="1"/>
    <cellStyle name="Uwaga 3" xfId="20749" hidden="1"/>
    <cellStyle name="Uwaga 3" xfId="20747" hidden="1"/>
    <cellStyle name="Uwaga 3" xfId="20744" hidden="1"/>
    <cellStyle name="Uwaga 3" xfId="20739" hidden="1"/>
    <cellStyle name="Uwaga 3" xfId="20736" hidden="1"/>
    <cellStyle name="Uwaga 3" xfId="20733" hidden="1"/>
    <cellStyle name="Uwaga 3" xfId="20730" hidden="1"/>
    <cellStyle name="Uwaga 3" xfId="20727" hidden="1"/>
    <cellStyle name="Uwaga 3" xfId="20724" hidden="1"/>
    <cellStyle name="Uwaga 3" xfId="20721" hidden="1"/>
    <cellStyle name="Uwaga 3" xfId="20718" hidden="1"/>
    <cellStyle name="Uwaga 3" xfId="20715" hidden="1"/>
    <cellStyle name="Uwaga 3" xfId="20713" hidden="1"/>
    <cellStyle name="Uwaga 3" xfId="20711" hidden="1"/>
    <cellStyle name="Uwaga 3" xfId="20708" hidden="1"/>
    <cellStyle name="Uwaga 3" xfId="20702" hidden="1"/>
    <cellStyle name="Uwaga 3" xfId="20699" hidden="1"/>
    <cellStyle name="Uwaga 3" xfId="20697" hidden="1"/>
    <cellStyle name="Uwaga 3" xfId="20693" hidden="1"/>
    <cellStyle name="Uwaga 3" xfId="20690" hidden="1"/>
    <cellStyle name="Uwaga 3" xfId="20688" hidden="1"/>
    <cellStyle name="Uwaga 3" xfId="20684" hidden="1"/>
    <cellStyle name="Uwaga 3" xfId="20681" hidden="1"/>
    <cellStyle name="Uwaga 3" xfId="20679" hidden="1"/>
    <cellStyle name="Uwaga 3" xfId="20677" hidden="1"/>
    <cellStyle name="Uwaga 3" xfId="20674" hidden="1"/>
    <cellStyle name="Uwaga 3" xfId="20671" hidden="1"/>
    <cellStyle name="Uwaga 3" xfId="20668" hidden="1"/>
    <cellStyle name="Uwaga 3" xfId="20666" hidden="1"/>
    <cellStyle name="Uwaga 3" xfId="20664" hidden="1"/>
    <cellStyle name="Uwaga 3" xfId="20659" hidden="1"/>
    <cellStyle name="Uwaga 3" xfId="20657" hidden="1"/>
    <cellStyle name="Uwaga 3" xfId="20654" hidden="1"/>
    <cellStyle name="Uwaga 3" xfId="20650" hidden="1"/>
    <cellStyle name="Uwaga 3" xfId="20648" hidden="1"/>
    <cellStyle name="Uwaga 3" xfId="20645" hidden="1"/>
    <cellStyle name="Uwaga 3" xfId="20641" hidden="1"/>
    <cellStyle name="Uwaga 3" xfId="20639" hidden="1"/>
    <cellStyle name="Uwaga 3" xfId="20636" hidden="1"/>
    <cellStyle name="Uwaga 3" xfId="20632" hidden="1"/>
    <cellStyle name="Uwaga 3" xfId="20630" hidden="1"/>
    <cellStyle name="Uwaga 3" xfId="20628" hidden="1"/>
    <cellStyle name="Uwaga 3" xfId="22180" hidden="1"/>
    <cellStyle name="Uwaga 3" xfId="22181" hidden="1"/>
    <cellStyle name="Uwaga 3" xfId="22183" hidden="1"/>
    <cellStyle name="Uwaga 3" xfId="22195" hidden="1"/>
    <cellStyle name="Uwaga 3" xfId="22196" hidden="1"/>
    <cellStyle name="Uwaga 3" xfId="22201" hidden="1"/>
    <cellStyle name="Uwaga 3" xfId="22210" hidden="1"/>
    <cellStyle name="Uwaga 3" xfId="22211" hidden="1"/>
    <cellStyle name="Uwaga 3" xfId="22216" hidden="1"/>
    <cellStyle name="Uwaga 3" xfId="22225" hidden="1"/>
    <cellStyle name="Uwaga 3" xfId="22226" hidden="1"/>
    <cellStyle name="Uwaga 3" xfId="22227" hidden="1"/>
    <cellStyle name="Uwaga 3" xfId="22240" hidden="1"/>
    <cellStyle name="Uwaga 3" xfId="22245" hidden="1"/>
    <cellStyle name="Uwaga 3" xfId="22250" hidden="1"/>
    <cellStyle name="Uwaga 3" xfId="22260" hidden="1"/>
    <cellStyle name="Uwaga 3" xfId="22265" hidden="1"/>
    <cellStyle name="Uwaga 3" xfId="22269" hidden="1"/>
    <cellStyle name="Uwaga 3" xfId="22276" hidden="1"/>
    <cellStyle name="Uwaga 3" xfId="22281" hidden="1"/>
    <cellStyle name="Uwaga 3" xfId="22284" hidden="1"/>
    <cellStyle name="Uwaga 3" xfId="22290" hidden="1"/>
    <cellStyle name="Uwaga 3" xfId="22295" hidden="1"/>
    <cellStyle name="Uwaga 3" xfId="22299" hidden="1"/>
    <cellStyle name="Uwaga 3" xfId="22300" hidden="1"/>
    <cellStyle name="Uwaga 3" xfId="22301" hidden="1"/>
    <cellStyle name="Uwaga 3" xfId="22305" hidden="1"/>
    <cellStyle name="Uwaga 3" xfId="22317" hidden="1"/>
    <cellStyle name="Uwaga 3" xfId="22322" hidden="1"/>
    <cellStyle name="Uwaga 3" xfId="22327" hidden="1"/>
    <cellStyle name="Uwaga 3" xfId="22332" hidden="1"/>
    <cellStyle name="Uwaga 3" xfId="22337" hidden="1"/>
    <cellStyle name="Uwaga 3" xfId="22342" hidden="1"/>
    <cellStyle name="Uwaga 3" xfId="22346" hidden="1"/>
    <cellStyle name="Uwaga 3" xfId="22350" hidden="1"/>
    <cellStyle name="Uwaga 3" xfId="22355" hidden="1"/>
    <cellStyle name="Uwaga 3" xfId="22360" hidden="1"/>
    <cellStyle name="Uwaga 3" xfId="22361" hidden="1"/>
    <cellStyle name="Uwaga 3" xfId="22363" hidden="1"/>
    <cellStyle name="Uwaga 3" xfId="22376" hidden="1"/>
    <cellStyle name="Uwaga 3" xfId="22380" hidden="1"/>
    <cellStyle name="Uwaga 3" xfId="22385" hidden="1"/>
    <cellStyle name="Uwaga 3" xfId="22392" hidden="1"/>
    <cellStyle name="Uwaga 3" xfId="22396" hidden="1"/>
    <cellStyle name="Uwaga 3" xfId="22401" hidden="1"/>
    <cellStyle name="Uwaga 3" xfId="22406" hidden="1"/>
    <cellStyle name="Uwaga 3" xfId="22409" hidden="1"/>
    <cellStyle name="Uwaga 3" xfId="22414" hidden="1"/>
    <cellStyle name="Uwaga 3" xfId="22420" hidden="1"/>
    <cellStyle name="Uwaga 3" xfId="22421" hidden="1"/>
    <cellStyle name="Uwaga 3" xfId="22424" hidden="1"/>
    <cellStyle name="Uwaga 3" xfId="22437" hidden="1"/>
    <cellStyle name="Uwaga 3" xfId="22441" hidden="1"/>
    <cellStyle name="Uwaga 3" xfId="22446" hidden="1"/>
    <cellStyle name="Uwaga 3" xfId="22453" hidden="1"/>
    <cellStyle name="Uwaga 3" xfId="22458" hidden="1"/>
    <cellStyle name="Uwaga 3" xfId="22462" hidden="1"/>
    <cellStyle name="Uwaga 3" xfId="22467" hidden="1"/>
    <cellStyle name="Uwaga 3" xfId="22471" hidden="1"/>
    <cellStyle name="Uwaga 3" xfId="22476" hidden="1"/>
    <cellStyle name="Uwaga 3" xfId="22480" hidden="1"/>
    <cellStyle name="Uwaga 3" xfId="22481" hidden="1"/>
    <cellStyle name="Uwaga 3" xfId="22483" hidden="1"/>
    <cellStyle name="Uwaga 3" xfId="22495" hidden="1"/>
    <cellStyle name="Uwaga 3" xfId="22496" hidden="1"/>
    <cellStyle name="Uwaga 3" xfId="22498" hidden="1"/>
    <cellStyle name="Uwaga 3" xfId="22510" hidden="1"/>
    <cellStyle name="Uwaga 3" xfId="22512" hidden="1"/>
    <cellStyle name="Uwaga 3" xfId="22515" hidden="1"/>
    <cellStyle name="Uwaga 3" xfId="22525" hidden="1"/>
    <cellStyle name="Uwaga 3" xfId="22526" hidden="1"/>
    <cellStyle name="Uwaga 3" xfId="22528" hidden="1"/>
    <cellStyle name="Uwaga 3" xfId="22540" hidden="1"/>
    <cellStyle name="Uwaga 3" xfId="22541" hidden="1"/>
    <cellStyle name="Uwaga 3" xfId="22542" hidden="1"/>
    <cellStyle name="Uwaga 3" xfId="22556" hidden="1"/>
    <cellStyle name="Uwaga 3" xfId="22559" hidden="1"/>
    <cellStyle name="Uwaga 3" xfId="22563" hidden="1"/>
    <cellStyle name="Uwaga 3" xfId="22571" hidden="1"/>
    <cellStyle name="Uwaga 3" xfId="22574" hidden="1"/>
    <cellStyle name="Uwaga 3" xfId="22578" hidden="1"/>
    <cellStyle name="Uwaga 3" xfId="22586" hidden="1"/>
    <cellStyle name="Uwaga 3" xfId="22589" hidden="1"/>
    <cellStyle name="Uwaga 3" xfId="22593" hidden="1"/>
    <cellStyle name="Uwaga 3" xfId="22600" hidden="1"/>
    <cellStyle name="Uwaga 3" xfId="22601" hidden="1"/>
    <cellStyle name="Uwaga 3" xfId="22603" hidden="1"/>
    <cellStyle name="Uwaga 3" xfId="22616" hidden="1"/>
    <cellStyle name="Uwaga 3" xfId="22619" hidden="1"/>
    <cellStyle name="Uwaga 3" xfId="22622" hidden="1"/>
    <cellStyle name="Uwaga 3" xfId="22631" hidden="1"/>
    <cellStyle name="Uwaga 3" xfId="22634" hidden="1"/>
    <cellStyle name="Uwaga 3" xfId="22638" hidden="1"/>
    <cellStyle name="Uwaga 3" xfId="22646" hidden="1"/>
    <cellStyle name="Uwaga 3" xfId="22648" hidden="1"/>
    <cellStyle name="Uwaga 3" xfId="22651" hidden="1"/>
    <cellStyle name="Uwaga 3" xfId="22660" hidden="1"/>
    <cellStyle name="Uwaga 3" xfId="22661" hidden="1"/>
    <cellStyle name="Uwaga 3" xfId="22662" hidden="1"/>
    <cellStyle name="Uwaga 3" xfId="22675" hidden="1"/>
    <cellStyle name="Uwaga 3" xfId="22676" hidden="1"/>
    <cellStyle name="Uwaga 3" xfId="22678" hidden="1"/>
    <cellStyle name="Uwaga 3" xfId="22690" hidden="1"/>
    <cellStyle name="Uwaga 3" xfId="22691" hidden="1"/>
    <cellStyle name="Uwaga 3" xfId="22693" hidden="1"/>
    <cellStyle name="Uwaga 3" xfId="22705" hidden="1"/>
    <cellStyle name="Uwaga 3" xfId="22706" hidden="1"/>
    <cellStyle name="Uwaga 3" xfId="22708" hidden="1"/>
    <cellStyle name="Uwaga 3" xfId="22720" hidden="1"/>
    <cellStyle name="Uwaga 3" xfId="22721" hidden="1"/>
    <cellStyle name="Uwaga 3" xfId="22722" hidden="1"/>
    <cellStyle name="Uwaga 3" xfId="22736" hidden="1"/>
    <cellStyle name="Uwaga 3" xfId="22738" hidden="1"/>
    <cellStyle name="Uwaga 3" xfId="22741" hidden="1"/>
    <cellStyle name="Uwaga 3" xfId="22751" hidden="1"/>
    <cellStyle name="Uwaga 3" xfId="22754" hidden="1"/>
    <cellStyle name="Uwaga 3" xfId="22757" hidden="1"/>
    <cellStyle name="Uwaga 3" xfId="22766" hidden="1"/>
    <cellStyle name="Uwaga 3" xfId="22768" hidden="1"/>
    <cellStyle name="Uwaga 3" xfId="22771" hidden="1"/>
    <cellStyle name="Uwaga 3" xfId="22780" hidden="1"/>
    <cellStyle name="Uwaga 3" xfId="22781" hidden="1"/>
    <cellStyle name="Uwaga 3" xfId="22782" hidden="1"/>
    <cellStyle name="Uwaga 3" xfId="22795" hidden="1"/>
    <cellStyle name="Uwaga 3" xfId="22797" hidden="1"/>
    <cellStyle name="Uwaga 3" xfId="22799" hidden="1"/>
    <cellStyle name="Uwaga 3" xfId="22810" hidden="1"/>
    <cellStyle name="Uwaga 3" xfId="22812" hidden="1"/>
    <cellStyle name="Uwaga 3" xfId="22814" hidden="1"/>
    <cellStyle name="Uwaga 3" xfId="22825" hidden="1"/>
    <cellStyle name="Uwaga 3" xfId="22827" hidden="1"/>
    <cellStyle name="Uwaga 3" xfId="22829" hidden="1"/>
    <cellStyle name="Uwaga 3" xfId="22840" hidden="1"/>
    <cellStyle name="Uwaga 3" xfId="22841" hidden="1"/>
    <cellStyle name="Uwaga 3" xfId="22842" hidden="1"/>
    <cellStyle name="Uwaga 3" xfId="22855" hidden="1"/>
    <cellStyle name="Uwaga 3" xfId="22857" hidden="1"/>
    <cellStyle name="Uwaga 3" xfId="22859" hidden="1"/>
    <cellStyle name="Uwaga 3" xfId="22870" hidden="1"/>
    <cellStyle name="Uwaga 3" xfId="22872" hidden="1"/>
    <cellStyle name="Uwaga 3" xfId="22874" hidden="1"/>
    <cellStyle name="Uwaga 3" xfId="22885" hidden="1"/>
    <cellStyle name="Uwaga 3" xfId="22887" hidden="1"/>
    <cellStyle name="Uwaga 3" xfId="22888" hidden="1"/>
    <cellStyle name="Uwaga 3" xfId="22900" hidden="1"/>
    <cellStyle name="Uwaga 3" xfId="22901" hidden="1"/>
    <cellStyle name="Uwaga 3" xfId="22902" hidden="1"/>
    <cellStyle name="Uwaga 3" xfId="22915" hidden="1"/>
    <cellStyle name="Uwaga 3" xfId="22917" hidden="1"/>
    <cellStyle name="Uwaga 3" xfId="22919" hidden="1"/>
    <cellStyle name="Uwaga 3" xfId="22930" hidden="1"/>
    <cellStyle name="Uwaga 3" xfId="22932" hidden="1"/>
    <cellStyle name="Uwaga 3" xfId="22934" hidden="1"/>
    <cellStyle name="Uwaga 3" xfId="22945" hidden="1"/>
    <cellStyle name="Uwaga 3" xfId="22947" hidden="1"/>
    <cellStyle name="Uwaga 3" xfId="22949" hidden="1"/>
    <cellStyle name="Uwaga 3" xfId="22960" hidden="1"/>
    <cellStyle name="Uwaga 3" xfId="22961" hidden="1"/>
    <cellStyle name="Uwaga 3" xfId="22963" hidden="1"/>
    <cellStyle name="Uwaga 3" xfId="22974" hidden="1"/>
    <cellStyle name="Uwaga 3" xfId="22976" hidden="1"/>
    <cellStyle name="Uwaga 3" xfId="22977" hidden="1"/>
    <cellStyle name="Uwaga 3" xfId="22986" hidden="1"/>
    <cellStyle name="Uwaga 3" xfId="22989" hidden="1"/>
    <cellStyle name="Uwaga 3" xfId="22991" hidden="1"/>
    <cellStyle name="Uwaga 3" xfId="23002" hidden="1"/>
    <cellStyle name="Uwaga 3" xfId="23004" hidden="1"/>
    <cellStyle name="Uwaga 3" xfId="23006" hidden="1"/>
    <cellStyle name="Uwaga 3" xfId="23018" hidden="1"/>
    <cellStyle name="Uwaga 3" xfId="23020" hidden="1"/>
    <cellStyle name="Uwaga 3" xfId="23022" hidden="1"/>
    <cellStyle name="Uwaga 3" xfId="23030" hidden="1"/>
    <cellStyle name="Uwaga 3" xfId="23032" hidden="1"/>
    <cellStyle name="Uwaga 3" xfId="23035" hidden="1"/>
    <cellStyle name="Uwaga 3" xfId="23025" hidden="1"/>
    <cellStyle name="Uwaga 3" xfId="23024" hidden="1"/>
    <cellStyle name="Uwaga 3" xfId="23023" hidden="1"/>
    <cellStyle name="Uwaga 3" xfId="23010" hidden="1"/>
    <cellStyle name="Uwaga 3" xfId="23009" hidden="1"/>
    <cellStyle name="Uwaga 3" xfId="23008" hidden="1"/>
    <cellStyle name="Uwaga 3" xfId="22995" hidden="1"/>
    <cellStyle name="Uwaga 3" xfId="22994" hidden="1"/>
    <cellStyle name="Uwaga 3" xfId="22993" hidden="1"/>
    <cellStyle name="Uwaga 3" xfId="22980" hidden="1"/>
    <cellStyle name="Uwaga 3" xfId="22979" hidden="1"/>
    <cellStyle name="Uwaga 3" xfId="22978" hidden="1"/>
    <cellStyle name="Uwaga 3" xfId="22965" hidden="1"/>
    <cellStyle name="Uwaga 3" xfId="22964" hidden="1"/>
    <cellStyle name="Uwaga 3" xfId="22962" hidden="1"/>
    <cellStyle name="Uwaga 3" xfId="22951" hidden="1"/>
    <cellStyle name="Uwaga 3" xfId="22948" hidden="1"/>
    <cellStyle name="Uwaga 3" xfId="22946" hidden="1"/>
    <cellStyle name="Uwaga 3" xfId="22936" hidden="1"/>
    <cellStyle name="Uwaga 3" xfId="22933" hidden="1"/>
    <cellStyle name="Uwaga 3" xfId="22931" hidden="1"/>
    <cellStyle name="Uwaga 3" xfId="22921" hidden="1"/>
    <cellStyle name="Uwaga 3" xfId="22918" hidden="1"/>
    <cellStyle name="Uwaga 3" xfId="22916" hidden="1"/>
    <cellStyle name="Uwaga 3" xfId="22906" hidden="1"/>
    <cellStyle name="Uwaga 3" xfId="22904" hidden="1"/>
    <cellStyle name="Uwaga 3" xfId="22903" hidden="1"/>
    <cellStyle name="Uwaga 3" xfId="22891" hidden="1"/>
    <cellStyle name="Uwaga 3" xfId="22889" hidden="1"/>
    <cellStyle name="Uwaga 3" xfId="22886" hidden="1"/>
    <cellStyle name="Uwaga 3" xfId="22876" hidden="1"/>
    <cellStyle name="Uwaga 3" xfId="22873" hidden="1"/>
    <cellStyle name="Uwaga 3" xfId="22871" hidden="1"/>
    <cellStyle name="Uwaga 3" xfId="22861" hidden="1"/>
    <cellStyle name="Uwaga 3" xfId="22858" hidden="1"/>
    <cellStyle name="Uwaga 3" xfId="22856" hidden="1"/>
    <cellStyle name="Uwaga 3" xfId="22846" hidden="1"/>
    <cellStyle name="Uwaga 3" xfId="22844" hidden="1"/>
    <cellStyle name="Uwaga 3" xfId="22843" hidden="1"/>
    <cellStyle name="Uwaga 3" xfId="22831" hidden="1"/>
    <cellStyle name="Uwaga 3" xfId="22828" hidden="1"/>
    <cellStyle name="Uwaga 3" xfId="22826" hidden="1"/>
    <cellStyle name="Uwaga 3" xfId="22816" hidden="1"/>
    <cellStyle name="Uwaga 3" xfId="22813" hidden="1"/>
    <cellStyle name="Uwaga 3" xfId="22811" hidden="1"/>
    <cellStyle name="Uwaga 3" xfId="22801" hidden="1"/>
    <cellStyle name="Uwaga 3" xfId="22798" hidden="1"/>
    <cellStyle name="Uwaga 3" xfId="22796" hidden="1"/>
    <cellStyle name="Uwaga 3" xfId="22786" hidden="1"/>
    <cellStyle name="Uwaga 3" xfId="22784" hidden="1"/>
    <cellStyle name="Uwaga 3" xfId="22783" hidden="1"/>
    <cellStyle name="Uwaga 3" xfId="22770" hidden="1"/>
    <cellStyle name="Uwaga 3" xfId="22767" hidden="1"/>
    <cellStyle name="Uwaga 3" xfId="22765" hidden="1"/>
    <cellStyle name="Uwaga 3" xfId="22755" hidden="1"/>
    <cellStyle name="Uwaga 3" xfId="22752" hidden="1"/>
    <cellStyle name="Uwaga 3" xfId="22750" hidden="1"/>
    <cellStyle name="Uwaga 3" xfId="22740" hidden="1"/>
    <cellStyle name="Uwaga 3" xfId="22737" hidden="1"/>
    <cellStyle name="Uwaga 3" xfId="22735" hidden="1"/>
    <cellStyle name="Uwaga 3" xfId="22726" hidden="1"/>
    <cellStyle name="Uwaga 3" xfId="22724" hidden="1"/>
    <cellStyle name="Uwaga 3" xfId="22723" hidden="1"/>
    <cellStyle name="Uwaga 3" xfId="22711" hidden="1"/>
    <cellStyle name="Uwaga 3" xfId="22709" hidden="1"/>
    <cellStyle name="Uwaga 3" xfId="22707" hidden="1"/>
    <cellStyle name="Uwaga 3" xfId="22696" hidden="1"/>
    <cellStyle name="Uwaga 3" xfId="22694" hidden="1"/>
    <cellStyle name="Uwaga 3" xfId="22692" hidden="1"/>
    <cellStyle name="Uwaga 3" xfId="22681" hidden="1"/>
    <cellStyle name="Uwaga 3" xfId="22679" hidden="1"/>
    <cellStyle name="Uwaga 3" xfId="22677" hidden="1"/>
    <cellStyle name="Uwaga 3" xfId="22666" hidden="1"/>
    <cellStyle name="Uwaga 3" xfId="22664" hidden="1"/>
    <cellStyle name="Uwaga 3" xfId="22663" hidden="1"/>
    <cellStyle name="Uwaga 3" xfId="22650" hidden="1"/>
    <cellStyle name="Uwaga 3" xfId="22647" hidden="1"/>
    <cellStyle name="Uwaga 3" xfId="22645" hidden="1"/>
    <cellStyle name="Uwaga 3" xfId="22635" hidden="1"/>
    <cellStyle name="Uwaga 3" xfId="22632" hidden="1"/>
    <cellStyle name="Uwaga 3" xfId="22630" hidden="1"/>
    <cellStyle name="Uwaga 3" xfId="22620" hidden="1"/>
    <cellStyle name="Uwaga 3" xfId="22617" hidden="1"/>
    <cellStyle name="Uwaga 3" xfId="22615" hidden="1"/>
    <cellStyle name="Uwaga 3" xfId="22606" hidden="1"/>
    <cellStyle name="Uwaga 3" xfId="22604" hidden="1"/>
    <cellStyle name="Uwaga 3" xfId="22602" hidden="1"/>
    <cellStyle name="Uwaga 3" xfId="22590" hidden="1"/>
    <cellStyle name="Uwaga 3" xfId="22587" hidden="1"/>
    <cellStyle name="Uwaga 3" xfId="22585" hidden="1"/>
    <cellStyle name="Uwaga 3" xfId="22575" hidden="1"/>
    <cellStyle name="Uwaga 3" xfId="22572" hidden="1"/>
    <cellStyle name="Uwaga 3" xfId="22570" hidden="1"/>
    <cellStyle name="Uwaga 3" xfId="22560" hidden="1"/>
    <cellStyle name="Uwaga 3" xfId="22557" hidden="1"/>
    <cellStyle name="Uwaga 3" xfId="22555" hidden="1"/>
    <cellStyle name="Uwaga 3" xfId="22548" hidden="1"/>
    <cellStyle name="Uwaga 3" xfId="22545" hidden="1"/>
    <cellStyle name="Uwaga 3" xfId="22543" hidden="1"/>
    <cellStyle name="Uwaga 3" xfId="22533" hidden="1"/>
    <cellStyle name="Uwaga 3" xfId="22530" hidden="1"/>
    <cellStyle name="Uwaga 3" xfId="22527" hidden="1"/>
    <cellStyle name="Uwaga 3" xfId="22518" hidden="1"/>
    <cellStyle name="Uwaga 3" xfId="22514" hidden="1"/>
    <cellStyle name="Uwaga 3" xfId="22511" hidden="1"/>
    <cellStyle name="Uwaga 3" xfId="22503" hidden="1"/>
    <cellStyle name="Uwaga 3" xfId="22500" hidden="1"/>
    <cellStyle name="Uwaga 3" xfId="22497" hidden="1"/>
    <cellStyle name="Uwaga 3" xfId="22488" hidden="1"/>
    <cellStyle name="Uwaga 3" xfId="22485" hidden="1"/>
    <cellStyle name="Uwaga 3" xfId="22482" hidden="1"/>
    <cellStyle name="Uwaga 3" xfId="22472" hidden="1"/>
    <cellStyle name="Uwaga 3" xfId="22468" hidden="1"/>
    <cellStyle name="Uwaga 3" xfId="22465" hidden="1"/>
    <cellStyle name="Uwaga 3" xfId="22456" hidden="1"/>
    <cellStyle name="Uwaga 3" xfId="22452" hidden="1"/>
    <cellStyle name="Uwaga 3" xfId="22450" hidden="1"/>
    <cellStyle name="Uwaga 3" xfId="22442" hidden="1"/>
    <cellStyle name="Uwaga 3" xfId="22438" hidden="1"/>
    <cellStyle name="Uwaga 3" xfId="22435" hidden="1"/>
    <cellStyle name="Uwaga 3" xfId="22428" hidden="1"/>
    <cellStyle name="Uwaga 3" xfId="22425" hidden="1"/>
    <cellStyle name="Uwaga 3" xfId="22422" hidden="1"/>
    <cellStyle name="Uwaga 3" xfId="22413" hidden="1"/>
    <cellStyle name="Uwaga 3" xfId="22408" hidden="1"/>
    <cellStyle name="Uwaga 3" xfId="22405" hidden="1"/>
    <cellStyle name="Uwaga 3" xfId="22398" hidden="1"/>
    <cellStyle name="Uwaga 3" xfId="22393" hidden="1"/>
    <cellStyle name="Uwaga 3" xfId="22390" hidden="1"/>
    <cellStyle name="Uwaga 3" xfId="22383" hidden="1"/>
    <cellStyle name="Uwaga 3" xfId="22378" hidden="1"/>
    <cellStyle name="Uwaga 3" xfId="22375" hidden="1"/>
    <cellStyle name="Uwaga 3" xfId="22369" hidden="1"/>
    <cellStyle name="Uwaga 3" xfId="22365" hidden="1"/>
    <cellStyle name="Uwaga 3" xfId="22362" hidden="1"/>
    <cellStyle name="Uwaga 3" xfId="22354" hidden="1"/>
    <cellStyle name="Uwaga 3" xfId="22349" hidden="1"/>
    <cellStyle name="Uwaga 3" xfId="22345" hidden="1"/>
    <cellStyle name="Uwaga 3" xfId="22339" hidden="1"/>
    <cellStyle name="Uwaga 3" xfId="22334" hidden="1"/>
    <cellStyle name="Uwaga 3" xfId="22330" hidden="1"/>
    <cellStyle name="Uwaga 3" xfId="22324" hidden="1"/>
    <cellStyle name="Uwaga 3" xfId="22319" hidden="1"/>
    <cellStyle name="Uwaga 3" xfId="22315" hidden="1"/>
    <cellStyle name="Uwaga 3" xfId="22310" hidden="1"/>
    <cellStyle name="Uwaga 3" xfId="22306" hidden="1"/>
    <cellStyle name="Uwaga 3" xfId="22302" hidden="1"/>
    <cellStyle name="Uwaga 3" xfId="22294" hidden="1"/>
    <cellStyle name="Uwaga 3" xfId="22289" hidden="1"/>
    <cellStyle name="Uwaga 3" xfId="22285" hidden="1"/>
    <cellStyle name="Uwaga 3" xfId="22279" hidden="1"/>
    <cellStyle name="Uwaga 3" xfId="22274" hidden="1"/>
    <cellStyle name="Uwaga 3" xfId="22270" hidden="1"/>
    <cellStyle name="Uwaga 3" xfId="22264" hidden="1"/>
    <cellStyle name="Uwaga 3" xfId="22259" hidden="1"/>
    <cellStyle name="Uwaga 3" xfId="22255" hidden="1"/>
    <cellStyle name="Uwaga 3" xfId="22251" hidden="1"/>
    <cellStyle name="Uwaga 3" xfId="22246" hidden="1"/>
    <cellStyle name="Uwaga 3" xfId="22241" hidden="1"/>
    <cellStyle name="Uwaga 3" xfId="22236" hidden="1"/>
    <cellStyle name="Uwaga 3" xfId="22232" hidden="1"/>
    <cellStyle name="Uwaga 3" xfId="22228" hidden="1"/>
    <cellStyle name="Uwaga 3" xfId="22221" hidden="1"/>
    <cellStyle name="Uwaga 3" xfId="22217" hidden="1"/>
    <cellStyle name="Uwaga 3" xfId="22212" hidden="1"/>
    <cellStyle name="Uwaga 3" xfId="22206" hidden="1"/>
    <cellStyle name="Uwaga 3" xfId="22202" hidden="1"/>
    <cellStyle name="Uwaga 3" xfId="22197" hidden="1"/>
    <cellStyle name="Uwaga 3" xfId="22191" hidden="1"/>
    <cellStyle name="Uwaga 3" xfId="22187" hidden="1"/>
    <cellStyle name="Uwaga 3" xfId="22182" hidden="1"/>
    <cellStyle name="Uwaga 3" xfId="22176" hidden="1"/>
    <cellStyle name="Uwaga 3" xfId="22172" hidden="1"/>
    <cellStyle name="Uwaga 3" xfId="22168" hidden="1"/>
    <cellStyle name="Uwaga 3" xfId="23028" hidden="1"/>
    <cellStyle name="Uwaga 3" xfId="23027" hidden="1"/>
    <cellStyle name="Uwaga 3" xfId="23026" hidden="1"/>
    <cellStyle name="Uwaga 3" xfId="23013" hidden="1"/>
    <cellStyle name="Uwaga 3" xfId="23012" hidden="1"/>
    <cellStyle name="Uwaga 3" xfId="23011" hidden="1"/>
    <cellStyle name="Uwaga 3" xfId="22998" hidden="1"/>
    <cellStyle name="Uwaga 3" xfId="22997" hidden="1"/>
    <cellStyle name="Uwaga 3" xfId="22996" hidden="1"/>
    <cellStyle name="Uwaga 3" xfId="22983" hidden="1"/>
    <cellStyle name="Uwaga 3" xfId="22982" hidden="1"/>
    <cellStyle name="Uwaga 3" xfId="22981" hidden="1"/>
    <cellStyle name="Uwaga 3" xfId="22968" hidden="1"/>
    <cellStyle name="Uwaga 3" xfId="22967" hidden="1"/>
    <cellStyle name="Uwaga 3" xfId="22966" hidden="1"/>
    <cellStyle name="Uwaga 3" xfId="22954" hidden="1"/>
    <cellStyle name="Uwaga 3" xfId="22952" hidden="1"/>
    <cellStyle name="Uwaga 3" xfId="22950" hidden="1"/>
    <cellStyle name="Uwaga 3" xfId="22939" hidden="1"/>
    <cellStyle name="Uwaga 3" xfId="22937" hidden="1"/>
    <cellStyle name="Uwaga 3" xfId="22935" hidden="1"/>
    <cellStyle name="Uwaga 3" xfId="22924" hidden="1"/>
    <cellStyle name="Uwaga 3" xfId="22922" hidden="1"/>
    <cellStyle name="Uwaga 3" xfId="22920" hidden="1"/>
    <cellStyle name="Uwaga 3" xfId="22909" hidden="1"/>
    <cellStyle name="Uwaga 3" xfId="22907" hidden="1"/>
    <cellStyle name="Uwaga 3" xfId="22905" hidden="1"/>
    <cellStyle name="Uwaga 3" xfId="22894" hidden="1"/>
    <cellStyle name="Uwaga 3" xfId="22892" hidden="1"/>
    <cellStyle name="Uwaga 3" xfId="22890" hidden="1"/>
    <cellStyle name="Uwaga 3" xfId="22879" hidden="1"/>
    <cellStyle name="Uwaga 3" xfId="22877" hidden="1"/>
    <cellStyle name="Uwaga 3" xfId="22875" hidden="1"/>
    <cellStyle name="Uwaga 3" xfId="22864" hidden="1"/>
    <cellStyle name="Uwaga 3" xfId="22862" hidden="1"/>
    <cellStyle name="Uwaga 3" xfId="22860" hidden="1"/>
    <cellStyle name="Uwaga 3" xfId="22849" hidden="1"/>
    <cellStyle name="Uwaga 3" xfId="22847" hidden="1"/>
    <cellStyle name="Uwaga 3" xfId="22845" hidden="1"/>
    <cellStyle name="Uwaga 3" xfId="22834" hidden="1"/>
    <cellStyle name="Uwaga 3" xfId="22832" hidden="1"/>
    <cellStyle name="Uwaga 3" xfId="22830" hidden="1"/>
    <cellStyle name="Uwaga 3" xfId="22819" hidden="1"/>
    <cellStyle name="Uwaga 3" xfId="22817" hidden="1"/>
    <cellStyle name="Uwaga 3" xfId="22815" hidden="1"/>
    <cellStyle name="Uwaga 3" xfId="22804" hidden="1"/>
    <cellStyle name="Uwaga 3" xfId="22802" hidden="1"/>
    <cellStyle name="Uwaga 3" xfId="22800" hidden="1"/>
    <cellStyle name="Uwaga 3" xfId="22789" hidden="1"/>
    <cellStyle name="Uwaga 3" xfId="22787" hidden="1"/>
    <cellStyle name="Uwaga 3" xfId="22785" hidden="1"/>
    <cellStyle name="Uwaga 3" xfId="22774" hidden="1"/>
    <cellStyle name="Uwaga 3" xfId="22772" hidden="1"/>
    <cellStyle name="Uwaga 3" xfId="22769" hidden="1"/>
    <cellStyle name="Uwaga 3" xfId="22759" hidden="1"/>
    <cellStyle name="Uwaga 3" xfId="22756" hidden="1"/>
    <cellStyle name="Uwaga 3" xfId="22753" hidden="1"/>
    <cellStyle name="Uwaga 3" xfId="22744" hidden="1"/>
    <cellStyle name="Uwaga 3" xfId="22742" hidden="1"/>
    <cellStyle name="Uwaga 3" xfId="22739" hidden="1"/>
    <cellStyle name="Uwaga 3" xfId="22729" hidden="1"/>
    <cellStyle name="Uwaga 3" xfId="22727" hidden="1"/>
    <cellStyle name="Uwaga 3" xfId="22725" hidden="1"/>
    <cellStyle name="Uwaga 3" xfId="22714" hidden="1"/>
    <cellStyle name="Uwaga 3" xfId="22712" hidden="1"/>
    <cellStyle name="Uwaga 3" xfId="22710" hidden="1"/>
    <cellStyle name="Uwaga 3" xfId="22699" hidden="1"/>
    <cellStyle name="Uwaga 3" xfId="22697" hidden="1"/>
    <cellStyle name="Uwaga 3" xfId="22695" hidden="1"/>
    <cellStyle name="Uwaga 3" xfId="22684" hidden="1"/>
    <cellStyle name="Uwaga 3" xfId="22682" hidden="1"/>
    <cellStyle name="Uwaga 3" xfId="22680" hidden="1"/>
    <cellStyle name="Uwaga 3" xfId="22669" hidden="1"/>
    <cellStyle name="Uwaga 3" xfId="22667" hidden="1"/>
    <cellStyle name="Uwaga 3" xfId="22665" hidden="1"/>
    <cellStyle name="Uwaga 3" xfId="22654" hidden="1"/>
    <cellStyle name="Uwaga 3" xfId="22652" hidden="1"/>
    <cellStyle name="Uwaga 3" xfId="22649" hidden="1"/>
    <cellStyle name="Uwaga 3" xfId="22639" hidden="1"/>
    <cellStyle name="Uwaga 3" xfId="22636" hidden="1"/>
    <cellStyle name="Uwaga 3" xfId="22633" hidden="1"/>
    <cellStyle name="Uwaga 3" xfId="22624" hidden="1"/>
    <cellStyle name="Uwaga 3" xfId="22621" hidden="1"/>
    <cellStyle name="Uwaga 3" xfId="22618" hidden="1"/>
    <cellStyle name="Uwaga 3" xfId="22609" hidden="1"/>
    <cellStyle name="Uwaga 3" xfId="22607" hidden="1"/>
    <cellStyle name="Uwaga 3" xfId="22605" hidden="1"/>
    <cellStyle name="Uwaga 3" xfId="22594" hidden="1"/>
    <cellStyle name="Uwaga 3" xfId="22591" hidden="1"/>
    <cellStyle name="Uwaga 3" xfId="22588" hidden="1"/>
    <cellStyle name="Uwaga 3" xfId="22579" hidden="1"/>
    <cellStyle name="Uwaga 3" xfId="22576" hidden="1"/>
    <cellStyle name="Uwaga 3" xfId="22573" hidden="1"/>
    <cellStyle name="Uwaga 3" xfId="22564" hidden="1"/>
    <cellStyle name="Uwaga 3" xfId="22561" hidden="1"/>
    <cellStyle name="Uwaga 3" xfId="22558" hidden="1"/>
    <cellStyle name="Uwaga 3" xfId="22551" hidden="1"/>
    <cellStyle name="Uwaga 3" xfId="22547" hidden="1"/>
    <cellStyle name="Uwaga 3" xfId="22544" hidden="1"/>
    <cellStyle name="Uwaga 3" xfId="22536" hidden="1"/>
    <cellStyle name="Uwaga 3" xfId="22532" hidden="1"/>
    <cellStyle name="Uwaga 3" xfId="22529" hidden="1"/>
    <cellStyle name="Uwaga 3" xfId="22521" hidden="1"/>
    <cellStyle name="Uwaga 3" xfId="22517" hidden="1"/>
    <cellStyle name="Uwaga 3" xfId="22513" hidden="1"/>
    <cellStyle name="Uwaga 3" xfId="22506" hidden="1"/>
    <cellStyle name="Uwaga 3" xfId="22502" hidden="1"/>
    <cellStyle name="Uwaga 3" xfId="22499" hidden="1"/>
    <cellStyle name="Uwaga 3" xfId="22491" hidden="1"/>
    <cellStyle name="Uwaga 3" xfId="22487" hidden="1"/>
    <cellStyle name="Uwaga 3" xfId="22484" hidden="1"/>
    <cellStyle name="Uwaga 3" xfId="22475" hidden="1"/>
    <cellStyle name="Uwaga 3" xfId="22470" hidden="1"/>
    <cellStyle name="Uwaga 3" xfId="22466" hidden="1"/>
    <cellStyle name="Uwaga 3" xfId="22460" hidden="1"/>
    <cellStyle name="Uwaga 3" xfId="22455" hidden="1"/>
    <cellStyle name="Uwaga 3" xfId="22451" hidden="1"/>
    <cellStyle name="Uwaga 3" xfId="22445" hidden="1"/>
    <cellStyle name="Uwaga 3" xfId="22440" hidden="1"/>
    <cellStyle name="Uwaga 3" xfId="22436" hidden="1"/>
    <cellStyle name="Uwaga 3" xfId="22431" hidden="1"/>
    <cellStyle name="Uwaga 3" xfId="22427" hidden="1"/>
    <cellStyle name="Uwaga 3" xfId="22423" hidden="1"/>
    <cellStyle name="Uwaga 3" xfId="22416" hidden="1"/>
    <cellStyle name="Uwaga 3" xfId="22411" hidden="1"/>
    <cellStyle name="Uwaga 3" xfId="22407" hidden="1"/>
    <cellStyle name="Uwaga 3" xfId="22400" hidden="1"/>
    <cellStyle name="Uwaga 3" xfId="22395" hidden="1"/>
    <cellStyle name="Uwaga 3" xfId="22391" hidden="1"/>
    <cellStyle name="Uwaga 3" xfId="22386" hidden="1"/>
    <cellStyle name="Uwaga 3" xfId="22381" hidden="1"/>
    <cellStyle name="Uwaga 3" xfId="22377" hidden="1"/>
    <cellStyle name="Uwaga 3" xfId="22371" hidden="1"/>
    <cellStyle name="Uwaga 3" xfId="22367" hidden="1"/>
    <cellStyle name="Uwaga 3" xfId="22364" hidden="1"/>
    <cellStyle name="Uwaga 3" xfId="22357" hidden="1"/>
    <cellStyle name="Uwaga 3" xfId="22352" hidden="1"/>
    <cellStyle name="Uwaga 3" xfId="22347" hidden="1"/>
    <cellStyle name="Uwaga 3" xfId="22341" hidden="1"/>
    <cellStyle name="Uwaga 3" xfId="22336" hidden="1"/>
    <cellStyle name="Uwaga 3" xfId="22331" hidden="1"/>
    <cellStyle name="Uwaga 3" xfId="22326" hidden="1"/>
    <cellStyle name="Uwaga 3" xfId="22321" hidden="1"/>
    <cellStyle name="Uwaga 3" xfId="22316" hidden="1"/>
    <cellStyle name="Uwaga 3" xfId="22312" hidden="1"/>
    <cellStyle name="Uwaga 3" xfId="22308" hidden="1"/>
    <cellStyle name="Uwaga 3" xfId="22303" hidden="1"/>
    <cellStyle name="Uwaga 3" xfId="22296" hidden="1"/>
    <cellStyle name="Uwaga 3" xfId="22291" hidden="1"/>
    <cellStyle name="Uwaga 3" xfId="22286" hidden="1"/>
    <cellStyle name="Uwaga 3" xfId="22280" hidden="1"/>
    <cellStyle name="Uwaga 3" xfId="22275" hidden="1"/>
    <cellStyle name="Uwaga 3" xfId="22271" hidden="1"/>
    <cellStyle name="Uwaga 3" xfId="22266" hidden="1"/>
    <cellStyle name="Uwaga 3" xfId="22261" hidden="1"/>
    <cellStyle name="Uwaga 3" xfId="22256" hidden="1"/>
    <cellStyle name="Uwaga 3" xfId="22252" hidden="1"/>
    <cellStyle name="Uwaga 3" xfId="22247" hidden="1"/>
    <cellStyle name="Uwaga 3" xfId="22242" hidden="1"/>
    <cellStyle name="Uwaga 3" xfId="22237" hidden="1"/>
    <cellStyle name="Uwaga 3" xfId="22233" hidden="1"/>
    <cellStyle name="Uwaga 3" xfId="22229" hidden="1"/>
    <cellStyle name="Uwaga 3" xfId="22222" hidden="1"/>
    <cellStyle name="Uwaga 3" xfId="22218" hidden="1"/>
    <cellStyle name="Uwaga 3" xfId="22213" hidden="1"/>
    <cellStyle name="Uwaga 3" xfId="22207" hidden="1"/>
    <cellStyle name="Uwaga 3" xfId="22203" hidden="1"/>
    <cellStyle name="Uwaga 3" xfId="22198" hidden="1"/>
    <cellStyle name="Uwaga 3" xfId="22192" hidden="1"/>
    <cellStyle name="Uwaga 3" xfId="22188" hidden="1"/>
    <cellStyle name="Uwaga 3" xfId="22184" hidden="1"/>
    <cellStyle name="Uwaga 3" xfId="22177" hidden="1"/>
    <cellStyle name="Uwaga 3" xfId="22173" hidden="1"/>
    <cellStyle name="Uwaga 3" xfId="22169" hidden="1"/>
    <cellStyle name="Uwaga 3" xfId="23033" hidden="1"/>
    <cellStyle name="Uwaga 3" xfId="23031" hidden="1"/>
    <cellStyle name="Uwaga 3" xfId="23029" hidden="1"/>
    <cellStyle name="Uwaga 3" xfId="23016" hidden="1"/>
    <cellStyle name="Uwaga 3" xfId="23015" hidden="1"/>
    <cellStyle name="Uwaga 3" xfId="23014" hidden="1"/>
    <cellStyle name="Uwaga 3" xfId="23001" hidden="1"/>
    <cellStyle name="Uwaga 3" xfId="23000" hidden="1"/>
    <cellStyle name="Uwaga 3" xfId="22999" hidden="1"/>
    <cellStyle name="Uwaga 3" xfId="22987" hidden="1"/>
    <cellStyle name="Uwaga 3" xfId="22985" hidden="1"/>
    <cellStyle name="Uwaga 3" xfId="22984" hidden="1"/>
    <cellStyle name="Uwaga 3" xfId="22971" hidden="1"/>
    <cellStyle name="Uwaga 3" xfId="22970" hidden="1"/>
    <cellStyle name="Uwaga 3" xfId="22969" hidden="1"/>
    <cellStyle name="Uwaga 3" xfId="22957" hidden="1"/>
    <cellStyle name="Uwaga 3" xfId="22955" hidden="1"/>
    <cellStyle name="Uwaga 3" xfId="22953" hidden="1"/>
    <cellStyle name="Uwaga 3" xfId="22942" hidden="1"/>
    <cellStyle name="Uwaga 3" xfId="22940" hidden="1"/>
    <cellStyle name="Uwaga 3" xfId="22938" hidden="1"/>
    <cellStyle name="Uwaga 3" xfId="22927" hidden="1"/>
    <cellStyle name="Uwaga 3" xfId="22925" hidden="1"/>
    <cellStyle name="Uwaga 3" xfId="22923" hidden="1"/>
    <cellStyle name="Uwaga 3" xfId="22912" hidden="1"/>
    <cellStyle name="Uwaga 3" xfId="22910" hidden="1"/>
    <cellStyle name="Uwaga 3" xfId="22908" hidden="1"/>
    <cellStyle name="Uwaga 3" xfId="22897" hidden="1"/>
    <cellStyle name="Uwaga 3" xfId="22895" hidden="1"/>
    <cellStyle name="Uwaga 3" xfId="22893" hidden="1"/>
    <cellStyle name="Uwaga 3" xfId="22882" hidden="1"/>
    <cellStyle name="Uwaga 3" xfId="22880" hidden="1"/>
    <cellStyle name="Uwaga 3" xfId="22878" hidden="1"/>
    <cellStyle name="Uwaga 3" xfId="22867" hidden="1"/>
    <cellStyle name="Uwaga 3" xfId="22865" hidden="1"/>
    <cellStyle name="Uwaga 3" xfId="22863" hidden="1"/>
    <cellStyle name="Uwaga 3" xfId="22852" hidden="1"/>
    <cellStyle name="Uwaga 3" xfId="22850" hidden="1"/>
    <cellStyle name="Uwaga 3" xfId="22848" hidden="1"/>
    <cellStyle name="Uwaga 3" xfId="22837" hidden="1"/>
    <cellStyle name="Uwaga 3" xfId="22835" hidden="1"/>
    <cellStyle name="Uwaga 3" xfId="22833" hidden="1"/>
    <cellStyle name="Uwaga 3" xfId="22822" hidden="1"/>
    <cellStyle name="Uwaga 3" xfId="22820" hidden="1"/>
    <cellStyle name="Uwaga 3" xfId="22818" hidden="1"/>
    <cellStyle name="Uwaga 3" xfId="22807" hidden="1"/>
    <cellStyle name="Uwaga 3" xfId="22805" hidden="1"/>
    <cellStyle name="Uwaga 3" xfId="22803" hidden="1"/>
    <cellStyle name="Uwaga 3" xfId="22792" hidden="1"/>
    <cellStyle name="Uwaga 3" xfId="22790" hidden="1"/>
    <cellStyle name="Uwaga 3" xfId="22788" hidden="1"/>
    <cellStyle name="Uwaga 3" xfId="22777" hidden="1"/>
    <cellStyle name="Uwaga 3" xfId="22775" hidden="1"/>
    <cellStyle name="Uwaga 3" xfId="22773" hidden="1"/>
    <cellStyle name="Uwaga 3" xfId="22762" hidden="1"/>
    <cellStyle name="Uwaga 3" xfId="22760" hidden="1"/>
    <cellStyle name="Uwaga 3" xfId="22758" hidden="1"/>
    <cellStyle name="Uwaga 3" xfId="22747" hidden="1"/>
    <cellStyle name="Uwaga 3" xfId="22745" hidden="1"/>
    <cellStyle name="Uwaga 3" xfId="22743" hidden="1"/>
    <cellStyle name="Uwaga 3" xfId="22732" hidden="1"/>
    <cellStyle name="Uwaga 3" xfId="22730" hidden="1"/>
    <cellStyle name="Uwaga 3" xfId="22728" hidden="1"/>
    <cellStyle name="Uwaga 3" xfId="22717" hidden="1"/>
    <cellStyle name="Uwaga 3" xfId="22715" hidden="1"/>
    <cellStyle name="Uwaga 3" xfId="22713" hidden="1"/>
    <cellStyle name="Uwaga 3" xfId="22702" hidden="1"/>
    <cellStyle name="Uwaga 3" xfId="22700" hidden="1"/>
    <cellStyle name="Uwaga 3" xfId="22698" hidden="1"/>
    <cellStyle name="Uwaga 3" xfId="22687" hidden="1"/>
    <cellStyle name="Uwaga 3" xfId="22685" hidden="1"/>
    <cellStyle name="Uwaga 3" xfId="22683" hidden="1"/>
    <cellStyle name="Uwaga 3" xfId="22672" hidden="1"/>
    <cellStyle name="Uwaga 3" xfId="22670" hidden="1"/>
    <cellStyle name="Uwaga 3" xfId="22668" hidden="1"/>
    <cellStyle name="Uwaga 3" xfId="22657" hidden="1"/>
    <cellStyle name="Uwaga 3" xfId="22655" hidden="1"/>
    <cellStyle name="Uwaga 3" xfId="22653" hidden="1"/>
    <cellStyle name="Uwaga 3" xfId="22642" hidden="1"/>
    <cellStyle name="Uwaga 3" xfId="22640" hidden="1"/>
    <cellStyle name="Uwaga 3" xfId="22637" hidden="1"/>
    <cellStyle name="Uwaga 3" xfId="22627" hidden="1"/>
    <cellStyle name="Uwaga 3" xfId="22625" hidden="1"/>
    <cellStyle name="Uwaga 3" xfId="22623" hidden="1"/>
    <cellStyle name="Uwaga 3" xfId="22612" hidden="1"/>
    <cellStyle name="Uwaga 3" xfId="22610" hidden="1"/>
    <cellStyle name="Uwaga 3" xfId="22608" hidden="1"/>
    <cellStyle name="Uwaga 3" xfId="22597" hidden="1"/>
    <cellStyle name="Uwaga 3" xfId="22595" hidden="1"/>
    <cellStyle name="Uwaga 3" xfId="22592" hidden="1"/>
    <cellStyle name="Uwaga 3" xfId="22582" hidden="1"/>
    <cellStyle name="Uwaga 3" xfId="22580" hidden="1"/>
    <cellStyle name="Uwaga 3" xfId="22577" hidden="1"/>
    <cellStyle name="Uwaga 3" xfId="22567" hidden="1"/>
    <cellStyle name="Uwaga 3" xfId="22565" hidden="1"/>
    <cellStyle name="Uwaga 3" xfId="22562" hidden="1"/>
    <cellStyle name="Uwaga 3" xfId="22553" hidden="1"/>
    <cellStyle name="Uwaga 3" xfId="22550" hidden="1"/>
    <cellStyle name="Uwaga 3" xfId="22546" hidden="1"/>
    <cellStyle name="Uwaga 3" xfId="22538" hidden="1"/>
    <cellStyle name="Uwaga 3" xfId="22535" hidden="1"/>
    <cellStyle name="Uwaga 3" xfId="22531" hidden="1"/>
    <cellStyle name="Uwaga 3" xfId="22523" hidden="1"/>
    <cellStyle name="Uwaga 3" xfId="22520" hidden="1"/>
    <cellStyle name="Uwaga 3" xfId="22516" hidden="1"/>
    <cellStyle name="Uwaga 3" xfId="22508" hidden="1"/>
    <cellStyle name="Uwaga 3" xfId="22505" hidden="1"/>
    <cellStyle name="Uwaga 3" xfId="22501" hidden="1"/>
    <cellStyle name="Uwaga 3" xfId="22493" hidden="1"/>
    <cellStyle name="Uwaga 3" xfId="22490" hidden="1"/>
    <cellStyle name="Uwaga 3" xfId="22486" hidden="1"/>
    <cellStyle name="Uwaga 3" xfId="22478" hidden="1"/>
    <cellStyle name="Uwaga 3" xfId="22474" hidden="1"/>
    <cellStyle name="Uwaga 3" xfId="22469" hidden="1"/>
    <cellStyle name="Uwaga 3" xfId="22463" hidden="1"/>
    <cellStyle name="Uwaga 3" xfId="22459" hidden="1"/>
    <cellStyle name="Uwaga 3" xfId="22454" hidden="1"/>
    <cellStyle name="Uwaga 3" xfId="22448" hidden="1"/>
    <cellStyle name="Uwaga 3" xfId="22444" hidden="1"/>
    <cellStyle name="Uwaga 3" xfId="22439" hidden="1"/>
    <cellStyle name="Uwaga 3" xfId="22433" hidden="1"/>
    <cellStyle name="Uwaga 3" xfId="22430" hidden="1"/>
    <cellStyle name="Uwaga 3" xfId="22426" hidden="1"/>
    <cellStyle name="Uwaga 3" xfId="22418" hidden="1"/>
    <cellStyle name="Uwaga 3" xfId="22415" hidden="1"/>
    <cellStyle name="Uwaga 3" xfId="22410" hidden="1"/>
    <cellStyle name="Uwaga 3" xfId="22403" hidden="1"/>
    <cellStyle name="Uwaga 3" xfId="22399" hidden="1"/>
    <cellStyle name="Uwaga 3" xfId="22394" hidden="1"/>
    <cellStyle name="Uwaga 3" xfId="22388" hidden="1"/>
    <cellStyle name="Uwaga 3" xfId="22384" hidden="1"/>
    <cellStyle name="Uwaga 3" xfId="22379" hidden="1"/>
    <cellStyle name="Uwaga 3" xfId="22373" hidden="1"/>
    <cellStyle name="Uwaga 3" xfId="22370" hidden="1"/>
    <cellStyle name="Uwaga 3" xfId="22366" hidden="1"/>
    <cellStyle name="Uwaga 3" xfId="22358" hidden="1"/>
    <cellStyle name="Uwaga 3" xfId="22353" hidden="1"/>
    <cellStyle name="Uwaga 3" xfId="22348" hidden="1"/>
    <cellStyle name="Uwaga 3" xfId="22343" hidden="1"/>
    <cellStyle name="Uwaga 3" xfId="22338" hidden="1"/>
    <cellStyle name="Uwaga 3" xfId="22333" hidden="1"/>
    <cellStyle name="Uwaga 3" xfId="22328" hidden="1"/>
    <cellStyle name="Uwaga 3" xfId="22323" hidden="1"/>
    <cellStyle name="Uwaga 3" xfId="22318" hidden="1"/>
    <cellStyle name="Uwaga 3" xfId="22313" hidden="1"/>
    <cellStyle name="Uwaga 3" xfId="22309" hidden="1"/>
    <cellStyle name="Uwaga 3" xfId="22304" hidden="1"/>
    <cellStyle name="Uwaga 3" xfId="22297" hidden="1"/>
    <cellStyle name="Uwaga 3" xfId="22292" hidden="1"/>
    <cellStyle name="Uwaga 3" xfId="22287" hidden="1"/>
    <cellStyle name="Uwaga 3" xfId="22282" hidden="1"/>
    <cellStyle name="Uwaga 3" xfId="22277" hidden="1"/>
    <cellStyle name="Uwaga 3" xfId="22272" hidden="1"/>
    <cellStyle name="Uwaga 3" xfId="22267" hidden="1"/>
    <cellStyle name="Uwaga 3" xfId="22262" hidden="1"/>
    <cellStyle name="Uwaga 3" xfId="22257" hidden="1"/>
    <cellStyle name="Uwaga 3" xfId="22253" hidden="1"/>
    <cellStyle name="Uwaga 3" xfId="22248" hidden="1"/>
    <cellStyle name="Uwaga 3" xfId="22243" hidden="1"/>
    <cellStyle name="Uwaga 3" xfId="22238" hidden="1"/>
    <cellStyle name="Uwaga 3" xfId="22234" hidden="1"/>
    <cellStyle name="Uwaga 3" xfId="22230" hidden="1"/>
    <cellStyle name="Uwaga 3" xfId="22223" hidden="1"/>
    <cellStyle name="Uwaga 3" xfId="22219" hidden="1"/>
    <cellStyle name="Uwaga 3" xfId="22214" hidden="1"/>
    <cellStyle name="Uwaga 3" xfId="22208" hidden="1"/>
    <cellStyle name="Uwaga 3" xfId="22204" hidden="1"/>
    <cellStyle name="Uwaga 3" xfId="22199" hidden="1"/>
    <cellStyle name="Uwaga 3" xfId="22193" hidden="1"/>
    <cellStyle name="Uwaga 3" xfId="22189" hidden="1"/>
    <cellStyle name="Uwaga 3" xfId="22185" hidden="1"/>
    <cellStyle name="Uwaga 3" xfId="22178" hidden="1"/>
    <cellStyle name="Uwaga 3" xfId="22174" hidden="1"/>
    <cellStyle name="Uwaga 3" xfId="22170" hidden="1"/>
    <cellStyle name="Uwaga 3" xfId="23037" hidden="1"/>
    <cellStyle name="Uwaga 3" xfId="23036" hidden="1"/>
    <cellStyle name="Uwaga 3" xfId="23034" hidden="1"/>
    <cellStyle name="Uwaga 3" xfId="23021" hidden="1"/>
    <cellStyle name="Uwaga 3" xfId="23019" hidden="1"/>
    <cellStyle name="Uwaga 3" xfId="23017" hidden="1"/>
    <cellStyle name="Uwaga 3" xfId="23007" hidden="1"/>
    <cellStyle name="Uwaga 3" xfId="23005" hidden="1"/>
    <cellStyle name="Uwaga 3" xfId="23003" hidden="1"/>
    <cellStyle name="Uwaga 3" xfId="22992" hidden="1"/>
    <cellStyle name="Uwaga 3" xfId="22990" hidden="1"/>
    <cellStyle name="Uwaga 3" xfId="22988" hidden="1"/>
    <cellStyle name="Uwaga 3" xfId="22975" hidden="1"/>
    <cellStyle name="Uwaga 3" xfId="22973" hidden="1"/>
    <cellStyle name="Uwaga 3" xfId="22972" hidden="1"/>
    <cellStyle name="Uwaga 3" xfId="22959" hidden="1"/>
    <cellStyle name="Uwaga 3" xfId="22958" hidden="1"/>
    <cellStyle name="Uwaga 3" xfId="22956" hidden="1"/>
    <cellStyle name="Uwaga 3" xfId="22944" hidden="1"/>
    <cellStyle name="Uwaga 3" xfId="22943" hidden="1"/>
    <cellStyle name="Uwaga 3" xfId="22941" hidden="1"/>
    <cellStyle name="Uwaga 3" xfId="22929" hidden="1"/>
    <cellStyle name="Uwaga 3" xfId="22928" hidden="1"/>
    <cellStyle name="Uwaga 3" xfId="22926" hidden="1"/>
    <cellStyle name="Uwaga 3" xfId="22914" hidden="1"/>
    <cellStyle name="Uwaga 3" xfId="22913" hidden="1"/>
    <cellStyle name="Uwaga 3" xfId="22911" hidden="1"/>
    <cellStyle name="Uwaga 3" xfId="22899" hidden="1"/>
    <cellStyle name="Uwaga 3" xfId="22898" hidden="1"/>
    <cellStyle name="Uwaga 3" xfId="22896" hidden="1"/>
    <cellStyle name="Uwaga 3" xfId="22884" hidden="1"/>
    <cellStyle name="Uwaga 3" xfId="22883" hidden="1"/>
    <cellStyle name="Uwaga 3" xfId="22881" hidden="1"/>
    <cellStyle name="Uwaga 3" xfId="22869" hidden="1"/>
    <cellStyle name="Uwaga 3" xfId="22868" hidden="1"/>
    <cellStyle name="Uwaga 3" xfId="22866" hidden="1"/>
    <cellStyle name="Uwaga 3" xfId="22854" hidden="1"/>
    <cellStyle name="Uwaga 3" xfId="22853" hidden="1"/>
    <cellStyle name="Uwaga 3" xfId="22851" hidden="1"/>
    <cellStyle name="Uwaga 3" xfId="22839" hidden="1"/>
    <cellStyle name="Uwaga 3" xfId="22838" hidden="1"/>
    <cellStyle name="Uwaga 3" xfId="22836" hidden="1"/>
    <cellStyle name="Uwaga 3" xfId="22824" hidden="1"/>
    <cellStyle name="Uwaga 3" xfId="22823" hidden="1"/>
    <cellStyle name="Uwaga 3" xfId="22821" hidden="1"/>
    <cellStyle name="Uwaga 3" xfId="22809" hidden="1"/>
    <cellStyle name="Uwaga 3" xfId="22808" hidden="1"/>
    <cellStyle name="Uwaga 3" xfId="22806" hidden="1"/>
    <cellStyle name="Uwaga 3" xfId="22794" hidden="1"/>
    <cellStyle name="Uwaga 3" xfId="22793" hidden="1"/>
    <cellStyle name="Uwaga 3" xfId="22791" hidden="1"/>
    <cellStyle name="Uwaga 3" xfId="22779" hidden="1"/>
    <cellStyle name="Uwaga 3" xfId="22778" hidden="1"/>
    <cellStyle name="Uwaga 3" xfId="22776" hidden="1"/>
    <cellStyle name="Uwaga 3" xfId="22764" hidden="1"/>
    <cellStyle name="Uwaga 3" xfId="22763" hidden="1"/>
    <cellStyle name="Uwaga 3" xfId="22761" hidden="1"/>
    <cellStyle name="Uwaga 3" xfId="22749" hidden="1"/>
    <cellStyle name="Uwaga 3" xfId="22748" hidden="1"/>
    <cellStyle name="Uwaga 3" xfId="22746" hidden="1"/>
    <cellStyle name="Uwaga 3" xfId="22734" hidden="1"/>
    <cellStyle name="Uwaga 3" xfId="22733" hidden="1"/>
    <cellStyle name="Uwaga 3" xfId="22731" hidden="1"/>
    <cellStyle name="Uwaga 3" xfId="22719" hidden="1"/>
    <cellStyle name="Uwaga 3" xfId="22718" hidden="1"/>
    <cellStyle name="Uwaga 3" xfId="22716" hidden="1"/>
    <cellStyle name="Uwaga 3" xfId="22704" hidden="1"/>
    <cellStyle name="Uwaga 3" xfId="22703" hidden="1"/>
    <cellStyle name="Uwaga 3" xfId="22701" hidden="1"/>
    <cellStyle name="Uwaga 3" xfId="22689" hidden="1"/>
    <cellStyle name="Uwaga 3" xfId="22688" hidden="1"/>
    <cellStyle name="Uwaga 3" xfId="22686" hidden="1"/>
    <cellStyle name="Uwaga 3" xfId="22674" hidden="1"/>
    <cellStyle name="Uwaga 3" xfId="22673" hidden="1"/>
    <cellStyle name="Uwaga 3" xfId="22671" hidden="1"/>
    <cellStyle name="Uwaga 3" xfId="22659" hidden="1"/>
    <cellStyle name="Uwaga 3" xfId="22658" hidden="1"/>
    <cellStyle name="Uwaga 3" xfId="22656" hidden="1"/>
    <cellStyle name="Uwaga 3" xfId="22644" hidden="1"/>
    <cellStyle name="Uwaga 3" xfId="22643" hidden="1"/>
    <cellStyle name="Uwaga 3" xfId="22641" hidden="1"/>
    <cellStyle name="Uwaga 3" xfId="22629" hidden="1"/>
    <cellStyle name="Uwaga 3" xfId="22628" hidden="1"/>
    <cellStyle name="Uwaga 3" xfId="22626" hidden="1"/>
    <cellStyle name="Uwaga 3" xfId="22614" hidden="1"/>
    <cellStyle name="Uwaga 3" xfId="22613" hidden="1"/>
    <cellStyle name="Uwaga 3" xfId="22611" hidden="1"/>
    <cellStyle name="Uwaga 3" xfId="22599" hidden="1"/>
    <cellStyle name="Uwaga 3" xfId="22598" hidden="1"/>
    <cellStyle name="Uwaga 3" xfId="22596" hidden="1"/>
    <cellStyle name="Uwaga 3" xfId="22584" hidden="1"/>
    <cellStyle name="Uwaga 3" xfId="22583" hidden="1"/>
    <cellStyle name="Uwaga 3" xfId="22581" hidden="1"/>
    <cellStyle name="Uwaga 3" xfId="22569" hidden="1"/>
    <cellStyle name="Uwaga 3" xfId="22568" hidden="1"/>
    <cellStyle name="Uwaga 3" xfId="22566" hidden="1"/>
    <cellStyle name="Uwaga 3" xfId="22554" hidden="1"/>
    <cellStyle name="Uwaga 3" xfId="22552" hidden="1"/>
    <cellStyle name="Uwaga 3" xfId="22549" hidden="1"/>
    <cellStyle name="Uwaga 3" xfId="22539" hidden="1"/>
    <cellStyle name="Uwaga 3" xfId="22537" hidden="1"/>
    <cellStyle name="Uwaga 3" xfId="22534" hidden="1"/>
    <cellStyle name="Uwaga 3" xfId="22524" hidden="1"/>
    <cellStyle name="Uwaga 3" xfId="22522" hidden="1"/>
    <cellStyle name="Uwaga 3" xfId="22519" hidden="1"/>
    <cellStyle name="Uwaga 3" xfId="22509" hidden="1"/>
    <cellStyle name="Uwaga 3" xfId="22507" hidden="1"/>
    <cellStyle name="Uwaga 3" xfId="22504" hidden="1"/>
    <cellStyle name="Uwaga 3" xfId="22494" hidden="1"/>
    <cellStyle name="Uwaga 3" xfId="22492" hidden="1"/>
    <cellStyle name="Uwaga 3" xfId="22489" hidden="1"/>
    <cellStyle name="Uwaga 3" xfId="22479" hidden="1"/>
    <cellStyle name="Uwaga 3" xfId="22477" hidden="1"/>
    <cellStyle name="Uwaga 3" xfId="22473" hidden="1"/>
    <cellStyle name="Uwaga 3" xfId="22464" hidden="1"/>
    <cellStyle name="Uwaga 3" xfId="22461" hidden="1"/>
    <cellStyle name="Uwaga 3" xfId="22457" hidden="1"/>
    <cellStyle name="Uwaga 3" xfId="22449" hidden="1"/>
    <cellStyle name="Uwaga 3" xfId="22447" hidden="1"/>
    <cellStyle name="Uwaga 3" xfId="22443" hidden="1"/>
    <cellStyle name="Uwaga 3" xfId="22434" hidden="1"/>
    <cellStyle name="Uwaga 3" xfId="22432" hidden="1"/>
    <cellStyle name="Uwaga 3" xfId="22429" hidden="1"/>
    <cellStyle name="Uwaga 3" xfId="22419" hidden="1"/>
    <cellStyle name="Uwaga 3" xfId="22417" hidden="1"/>
    <cellStyle name="Uwaga 3" xfId="22412" hidden="1"/>
    <cellStyle name="Uwaga 3" xfId="22404" hidden="1"/>
    <cellStyle name="Uwaga 3" xfId="22402" hidden="1"/>
    <cellStyle name="Uwaga 3" xfId="22397" hidden="1"/>
    <cellStyle name="Uwaga 3" xfId="22389" hidden="1"/>
    <cellStyle name="Uwaga 3" xfId="22387" hidden="1"/>
    <cellStyle name="Uwaga 3" xfId="22382" hidden="1"/>
    <cellStyle name="Uwaga 3" xfId="22374" hidden="1"/>
    <cellStyle name="Uwaga 3" xfId="22372" hidden="1"/>
    <cellStyle name="Uwaga 3" xfId="22368" hidden="1"/>
    <cellStyle name="Uwaga 3" xfId="22359" hidden="1"/>
    <cellStyle name="Uwaga 3" xfId="22356" hidden="1"/>
    <cellStyle name="Uwaga 3" xfId="22351" hidden="1"/>
    <cellStyle name="Uwaga 3" xfId="22344" hidden="1"/>
    <cellStyle name="Uwaga 3" xfId="22340" hidden="1"/>
    <cellStyle name="Uwaga 3" xfId="22335" hidden="1"/>
    <cellStyle name="Uwaga 3" xfId="22329" hidden="1"/>
    <cellStyle name="Uwaga 3" xfId="22325" hidden="1"/>
    <cellStyle name="Uwaga 3" xfId="22320" hidden="1"/>
    <cellStyle name="Uwaga 3" xfId="22314" hidden="1"/>
    <cellStyle name="Uwaga 3" xfId="22311" hidden="1"/>
    <cellStyle name="Uwaga 3" xfId="22307" hidden="1"/>
    <cellStyle name="Uwaga 3" xfId="22298" hidden="1"/>
    <cellStyle name="Uwaga 3" xfId="22293" hidden="1"/>
    <cellStyle name="Uwaga 3" xfId="22288" hidden="1"/>
    <cellStyle name="Uwaga 3" xfId="22283" hidden="1"/>
    <cellStyle name="Uwaga 3" xfId="22278" hidden="1"/>
    <cellStyle name="Uwaga 3" xfId="22273" hidden="1"/>
    <cellStyle name="Uwaga 3" xfId="22268" hidden="1"/>
    <cellStyle name="Uwaga 3" xfId="22263" hidden="1"/>
    <cellStyle name="Uwaga 3" xfId="22258" hidden="1"/>
    <cellStyle name="Uwaga 3" xfId="22254" hidden="1"/>
    <cellStyle name="Uwaga 3" xfId="22249" hidden="1"/>
    <cellStyle name="Uwaga 3" xfId="22244" hidden="1"/>
    <cellStyle name="Uwaga 3" xfId="22239" hidden="1"/>
    <cellStyle name="Uwaga 3" xfId="22235" hidden="1"/>
    <cellStyle name="Uwaga 3" xfId="22231" hidden="1"/>
    <cellStyle name="Uwaga 3" xfId="22224" hidden="1"/>
    <cellStyle name="Uwaga 3" xfId="22220" hidden="1"/>
    <cellStyle name="Uwaga 3" xfId="22215" hidden="1"/>
    <cellStyle name="Uwaga 3" xfId="22209" hidden="1"/>
    <cellStyle name="Uwaga 3" xfId="22205" hidden="1"/>
    <cellStyle name="Uwaga 3" xfId="22200" hidden="1"/>
    <cellStyle name="Uwaga 3" xfId="22194" hidden="1"/>
    <cellStyle name="Uwaga 3" xfId="22190" hidden="1"/>
    <cellStyle name="Uwaga 3" xfId="22186" hidden="1"/>
    <cellStyle name="Uwaga 3" xfId="22179" hidden="1"/>
    <cellStyle name="Uwaga 3" xfId="22175" hidden="1"/>
    <cellStyle name="Uwaga 3" xfId="22171" hidden="1"/>
    <cellStyle name="Uwaga 3" xfId="21146" hidden="1"/>
    <cellStyle name="Uwaga 3" xfId="21145" hidden="1"/>
    <cellStyle name="Uwaga 3" xfId="21144" hidden="1"/>
    <cellStyle name="Uwaga 3" xfId="21137" hidden="1"/>
    <cellStyle name="Uwaga 3" xfId="21136" hidden="1"/>
    <cellStyle name="Uwaga 3" xfId="21135" hidden="1"/>
    <cellStyle name="Uwaga 3" xfId="21128" hidden="1"/>
    <cellStyle name="Uwaga 3" xfId="21127" hidden="1"/>
    <cellStyle name="Uwaga 3" xfId="21126" hidden="1"/>
    <cellStyle name="Uwaga 3" xfId="21119" hidden="1"/>
    <cellStyle name="Uwaga 3" xfId="21118" hidden="1"/>
    <cellStyle name="Uwaga 3" xfId="21117" hidden="1"/>
    <cellStyle name="Uwaga 3" xfId="21110" hidden="1"/>
    <cellStyle name="Uwaga 3" xfId="21109" hidden="1"/>
    <cellStyle name="Uwaga 3" xfId="21108" hidden="1"/>
    <cellStyle name="Uwaga 3" xfId="21101" hidden="1"/>
    <cellStyle name="Uwaga 3" xfId="21100" hidden="1"/>
    <cellStyle name="Uwaga 3" xfId="21098" hidden="1"/>
    <cellStyle name="Uwaga 3" xfId="21092" hidden="1"/>
    <cellStyle name="Uwaga 3" xfId="21091" hidden="1"/>
    <cellStyle name="Uwaga 3" xfId="21089" hidden="1"/>
    <cellStyle name="Uwaga 3" xfId="21083" hidden="1"/>
    <cellStyle name="Uwaga 3" xfId="21082" hidden="1"/>
    <cellStyle name="Uwaga 3" xfId="21080" hidden="1"/>
    <cellStyle name="Uwaga 3" xfId="21074" hidden="1"/>
    <cellStyle name="Uwaga 3" xfId="21073" hidden="1"/>
    <cellStyle name="Uwaga 3" xfId="21071" hidden="1"/>
    <cellStyle name="Uwaga 3" xfId="21065" hidden="1"/>
    <cellStyle name="Uwaga 3" xfId="21064" hidden="1"/>
    <cellStyle name="Uwaga 3" xfId="21062" hidden="1"/>
    <cellStyle name="Uwaga 3" xfId="21056" hidden="1"/>
    <cellStyle name="Uwaga 3" xfId="21055" hidden="1"/>
    <cellStyle name="Uwaga 3" xfId="21053" hidden="1"/>
    <cellStyle name="Uwaga 3" xfId="21047" hidden="1"/>
    <cellStyle name="Uwaga 3" xfId="21046" hidden="1"/>
    <cellStyle name="Uwaga 3" xfId="21044" hidden="1"/>
    <cellStyle name="Uwaga 3" xfId="21038" hidden="1"/>
    <cellStyle name="Uwaga 3" xfId="21037" hidden="1"/>
    <cellStyle name="Uwaga 3" xfId="21035" hidden="1"/>
    <cellStyle name="Uwaga 3" xfId="21029" hidden="1"/>
    <cellStyle name="Uwaga 3" xfId="21028" hidden="1"/>
    <cellStyle name="Uwaga 3" xfId="21026" hidden="1"/>
    <cellStyle name="Uwaga 3" xfId="21020" hidden="1"/>
    <cellStyle name="Uwaga 3" xfId="21019" hidden="1"/>
    <cellStyle name="Uwaga 3" xfId="21017" hidden="1"/>
    <cellStyle name="Uwaga 3" xfId="21011" hidden="1"/>
    <cellStyle name="Uwaga 3" xfId="21010" hidden="1"/>
    <cellStyle name="Uwaga 3" xfId="21008" hidden="1"/>
    <cellStyle name="Uwaga 3" xfId="21002" hidden="1"/>
    <cellStyle name="Uwaga 3" xfId="21001" hidden="1"/>
    <cellStyle name="Uwaga 3" xfId="20999" hidden="1"/>
    <cellStyle name="Uwaga 3" xfId="20993" hidden="1"/>
    <cellStyle name="Uwaga 3" xfId="20992" hidden="1"/>
    <cellStyle name="Uwaga 3" xfId="20989" hidden="1"/>
    <cellStyle name="Uwaga 3" xfId="20984" hidden="1"/>
    <cellStyle name="Uwaga 3" xfId="20982" hidden="1"/>
    <cellStyle name="Uwaga 3" xfId="20979" hidden="1"/>
    <cellStyle name="Uwaga 3" xfId="20975" hidden="1"/>
    <cellStyle name="Uwaga 3" xfId="20974" hidden="1"/>
    <cellStyle name="Uwaga 3" xfId="20971" hidden="1"/>
    <cellStyle name="Uwaga 3" xfId="20966" hidden="1"/>
    <cellStyle name="Uwaga 3" xfId="20965" hidden="1"/>
    <cellStyle name="Uwaga 3" xfId="20963" hidden="1"/>
    <cellStyle name="Uwaga 3" xfId="20957" hidden="1"/>
    <cellStyle name="Uwaga 3" xfId="20956" hidden="1"/>
    <cellStyle name="Uwaga 3" xfId="20954" hidden="1"/>
    <cellStyle name="Uwaga 3" xfId="20948" hidden="1"/>
    <cellStyle name="Uwaga 3" xfId="20947" hidden="1"/>
    <cellStyle name="Uwaga 3" xfId="20945" hidden="1"/>
    <cellStyle name="Uwaga 3" xfId="20939" hidden="1"/>
    <cellStyle name="Uwaga 3" xfId="20938" hidden="1"/>
    <cellStyle name="Uwaga 3" xfId="20936" hidden="1"/>
    <cellStyle name="Uwaga 3" xfId="20930" hidden="1"/>
    <cellStyle name="Uwaga 3" xfId="20929" hidden="1"/>
    <cellStyle name="Uwaga 3" xfId="20927" hidden="1"/>
    <cellStyle name="Uwaga 3" xfId="20921" hidden="1"/>
    <cellStyle name="Uwaga 3" xfId="20920" hidden="1"/>
    <cellStyle name="Uwaga 3" xfId="20917" hidden="1"/>
    <cellStyle name="Uwaga 3" xfId="20912" hidden="1"/>
    <cellStyle name="Uwaga 3" xfId="20910" hidden="1"/>
    <cellStyle name="Uwaga 3" xfId="20907" hidden="1"/>
    <cellStyle name="Uwaga 3" xfId="20903" hidden="1"/>
    <cellStyle name="Uwaga 3" xfId="20901" hidden="1"/>
    <cellStyle name="Uwaga 3" xfId="20898" hidden="1"/>
    <cellStyle name="Uwaga 3" xfId="20894" hidden="1"/>
    <cellStyle name="Uwaga 3" xfId="20893" hidden="1"/>
    <cellStyle name="Uwaga 3" xfId="20891" hidden="1"/>
    <cellStyle name="Uwaga 3" xfId="20885" hidden="1"/>
    <cellStyle name="Uwaga 3" xfId="20883" hidden="1"/>
    <cellStyle name="Uwaga 3" xfId="20880" hidden="1"/>
    <cellStyle name="Uwaga 3" xfId="20876" hidden="1"/>
    <cellStyle name="Uwaga 3" xfId="20874" hidden="1"/>
    <cellStyle name="Uwaga 3" xfId="20871" hidden="1"/>
    <cellStyle name="Uwaga 3" xfId="20867" hidden="1"/>
    <cellStyle name="Uwaga 3" xfId="20865" hidden="1"/>
    <cellStyle name="Uwaga 3" xfId="20862" hidden="1"/>
    <cellStyle name="Uwaga 3" xfId="20858" hidden="1"/>
    <cellStyle name="Uwaga 3" xfId="20856" hidden="1"/>
    <cellStyle name="Uwaga 3" xfId="20854" hidden="1"/>
    <cellStyle name="Uwaga 3" xfId="20849" hidden="1"/>
    <cellStyle name="Uwaga 3" xfId="20847" hidden="1"/>
    <cellStyle name="Uwaga 3" xfId="20845" hidden="1"/>
    <cellStyle name="Uwaga 3" xfId="20840" hidden="1"/>
    <cellStyle name="Uwaga 3" xfId="20838" hidden="1"/>
    <cellStyle name="Uwaga 3" xfId="20835" hidden="1"/>
    <cellStyle name="Uwaga 3" xfId="20831" hidden="1"/>
    <cellStyle name="Uwaga 3" xfId="20829" hidden="1"/>
    <cellStyle name="Uwaga 3" xfId="20827" hidden="1"/>
    <cellStyle name="Uwaga 3" xfId="20822" hidden="1"/>
    <cellStyle name="Uwaga 3" xfId="20820" hidden="1"/>
    <cellStyle name="Uwaga 3" xfId="20818" hidden="1"/>
    <cellStyle name="Uwaga 3" xfId="20812" hidden="1"/>
    <cellStyle name="Uwaga 3" xfId="20809" hidden="1"/>
    <cellStyle name="Uwaga 3" xfId="20806" hidden="1"/>
    <cellStyle name="Uwaga 3" xfId="20803" hidden="1"/>
    <cellStyle name="Uwaga 3" xfId="20800" hidden="1"/>
    <cellStyle name="Uwaga 3" xfId="20797" hidden="1"/>
    <cellStyle name="Uwaga 3" xfId="20794" hidden="1"/>
    <cellStyle name="Uwaga 3" xfId="20791" hidden="1"/>
    <cellStyle name="Uwaga 3" xfId="20788" hidden="1"/>
    <cellStyle name="Uwaga 3" xfId="20786" hidden="1"/>
    <cellStyle name="Uwaga 3" xfId="20784" hidden="1"/>
    <cellStyle name="Uwaga 3" xfId="20781" hidden="1"/>
    <cellStyle name="Uwaga 3" xfId="20777" hidden="1"/>
    <cellStyle name="Uwaga 3" xfId="20774" hidden="1"/>
    <cellStyle name="Uwaga 3" xfId="20771" hidden="1"/>
    <cellStyle name="Uwaga 3" xfId="20767" hidden="1"/>
    <cellStyle name="Uwaga 3" xfId="20764" hidden="1"/>
    <cellStyle name="Uwaga 3" xfId="20761" hidden="1"/>
    <cellStyle name="Uwaga 3" xfId="20759" hidden="1"/>
    <cellStyle name="Uwaga 3" xfId="20756" hidden="1"/>
    <cellStyle name="Uwaga 3" xfId="20753" hidden="1"/>
    <cellStyle name="Uwaga 3" xfId="20750" hidden="1"/>
    <cellStyle name="Uwaga 3" xfId="20748" hidden="1"/>
    <cellStyle name="Uwaga 3" xfId="20746" hidden="1"/>
    <cellStyle name="Uwaga 3" xfId="20741" hidden="1"/>
    <cellStyle name="Uwaga 3" xfId="20738" hidden="1"/>
    <cellStyle name="Uwaga 3" xfId="20735" hidden="1"/>
    <cellStyle name="Uwaga 3" xfId="20731" hidden="1"/>
    <cellStyle name="Uwaga 3" xfId="20728" hidden="1"/>
    <cellStyle name="Uwaga 3" xfId="20725" hidden="1"/>
    <cellStyle name="Uwaga 3" xfId="20722" hidden="1"/>
    <cellStyle name="Uwaga 3" xfId="20719" hidden="1"/>
    <cellStyle name="Uwaga 3" xfId="20716" hidden="1"/>
    <cellStyle name="Uwaga 3" xfId="20714" hidden="1"/>
    <cellStyle name="Uwaga 3" xfId="20712" hidden="1"/>
    <cellStyle name="Uwaga 3" xfId="20709" hidden="1"/>
    <cellStyle name="Uwaga 3" xfId="20704" hidden="1"/>
    <cellStyle name="Uwaga 3" xfId="20701" hidden="1"/>
    <cellStyle name="Uwaga 3" xfId="20698" hidden="1"/>
    <cellStyle name="Uwaga 3" xfId="20694" hidden="1"/>
    <cellStyle name="Uwaga 3" xfId="20691" hidden="1"/>
    <cellStyle name="Uwaga 3" xfId="20689" hidden="1"/>
    <cellStyle name="Uwaga 3" xfId="20686" hidden="1"/>
    <cellStyle name="Uwaga 3" xfId="20683" hidden="1"/>
    <cellStyle name="Uwaga 3" xfId="20680" hidden="1"/>
    <cellStyle name="Uwaga 3" xfId="20678" hidden="1"/>
    <cellStyle name="Uwaga 3" xfId="20675" hidden="1"/>
    <cellStyle name="Uwaga 3" xfId="20672" hidden="1"/>
    <cellStyle name="Uwaga 3" xfId="20669" hidden="1"/>
    <cellStyle name="Uwaga 3" xfId="20667" hidden="1"/>
    <cellStyle name="Uwaga 3" xfId="20665" hidden="1"/>
    <cellStyle name="Uwaga 3" xfId="20660" hidden="1"/>
    <cellStyle name="Uwaga 3" xfId="20658" hidden="1"/>
    <cellStyle name="Uwaga 3" xfId="20655" hidden="1"/>
    <cellStyle name="Uwaga 3" xfId="20651" hidden="1"/>
    <cellStyle name="Uwaga 3" xfId="20649" hidden="1"/>
    <cellStyle name="Uwaga 3" xfId="20646" hidden="1"/>
    <cellStyle name="Uwaga 3" xfId="20642" hidden="1"/>
    <cellStyle name="Uwaga 3" xfId="20640" hidden="1"/>
    <cellStyle name="Uwaga 3" xfId="20638" hidden="1"/>
    <cellStyle name="Uwaga 3" xfId="20633" hidden="1"/>
    <cellStyle name="Uwaga 3" xfId="20631" hidden="1"/>
    <cellStyle name="Uwaga 3" xfId="20629" hidden="1"/>
    <cellStyle name="Uwaga 3" xfId="23125" hidden="1"/>
    <cellStyle name="Uwaga 3" xfId="23126" hidden="1"/>
    <cellStyle name="Uwaga 3" xfId="23128" hidden="1"/>
    <cellStyle name="Uwaga 3" xfId="23140" hidden="1"/>
    <cellStyle name="Uwaga 3" xfId="23141" hidden="1"/>
    <cellStyle name="Uwaga 3" xfId="23146" hidden="1"/>
    <cellStyle name="Uwaga 3" xfId="23155" hidden="1"/>
    <cellStyle name="Uwaga 3" xfId="23156" hidden="1"/>
    <cellStyle name="Uwaga 3" xfId="23161" hidden="1"/>
    <cellStyle name="Uwaga 3" xfId="23170" hidden="1"/>
    <cellStyle name="Uwaga 3" xfId="23171" hidden="1"/>
    <cellStyle name="Uwaga 3" xfId="23172" hidden="1"/>
    <cellStyle name="Uwaga 3" xfId="23185" hidden="1"/>
    <cellStyle name="Uwaga 3" xfId="23190" hidden="1"/>
    <cellStyle name="Uwaga 3" xfId="23195" hidden="1"/>
    <cellStyle name="Uwaga 3" xfId="23205" hidden="1"/>
    <cellStyle name="Uwaga 3" xfId="23210" hidden="1"/>
    <cellStyle name="Uwaga 3" xfId="23214" hidden="1"/>
    <cellStyle name="Uwaga 3" xfId="23221" hidden="1"/>
    <cellStyle name="Uwaga 3" xfId="23226" hidden="1"/>
    <cellStyle name="Uwaga 3" xfId="23229" hidden="1"/>
    <cellStyle name="Uwaga 3" xfId="23235" hidden="1"/>
    <cellStyle name="Uwaga 3" xfId="23240" hidden="1"/>
    <cellStyle name="Uwaga 3" xfId="23244" hidden="1"/>
    <cellStyle name="Uwaga 3" xfId="23245" hidden="1"/>
    <cellStyle name="Uwaga 3" xfId="23246" hidden="1"/>
    <cellStyle name="Uwaga 3" xfId="23250" hidden="1"/>
    <cellStyle name="Uwaga 3" xfId="23262" hidden="1"/>
    <cellStyle name="Uwaga 3" xfId="23267" hidden="1"/>
    <cellStyle name="Uwaga 3" xfId="23272" hidden="1"/>
    <cellStyle name="Uwaga 3" xfId="23277" hidden="1"/>
    <cellStyle name="Uwaga 3" xfId="23282" hidden="1"/>
    <cellStyle name="Uwaga 3" xfId="23287" hidden="1"/>
    <cellStyle name="Uwaga 3" xfId="23291" hidden="1"/>
    <cellStyle name="Uwaga 3" xfId="23295" hidden="1"/>
    <cellStyle name="Uwaga 3" xfId="23300" hidden="1"/>
    <cellStyle name="Uwaga 3" xfId="23305" hidden="1"/>
    <cellStyle name="Uwaga 3" xfId="23306" hidden="1"/>
    <cellStyle name="Uwaga 3" xfId="23308" hidden="1"/>
    <cellStyle name="Uwaga 3" xfId="23321" hidden="1"/>
    <cellStyle name="Uwaga 3" xfId="23325" hidden="1"/>
    <cellStyle name="Uwaga 3" xfId="23330" hidden="1"/>
    <cellStyle name="Uwaga 3" xfId="23337" hidden="1"/>
    <cellStyle name="Uwaga 3" xfId="23341" hidden="1"/>
    <cellStyle name="Uwaga 3" xfId="23346" hidden="1"/>
    <cellStyle name="Uwaga 3" xfId="23351" hidden="1"/>
    <cellStyle name="Uwaga 3" xfId="23354" hidden="1"/>
    <cellStyle name="Uwaga 3" xfId="23359" hidden="1"/>
    <cellStyle name="Uwaga 3" xfId="23365" hidden="1"/>
    <cellStyle name="Uwaga 3" xfId="23366" hidden="1"/>
    <cellStyle name="Uwaga 3" xfId="23369" hidden="1"/>
    <cellStyle name="Uwaga 3" xfId="23382" hidden="1"/>
    <cellStyle name="Uwaga 3" xfId="23386" hidden="1"/>
    <cellStyle name="Uwaga 3" xfId="23391" hidden="1"/>
    <cellStyle name="Uwaga 3" xfId="23398" hidden="1"/>
    <cellStyle name="Uwaga 3" xfId="23403" hidden="1"/>
    <cellStyle name="Uwaga 3" xfId="23407" hidden="1"/>
    <cellStyle name="Uwaga 3" xfId="23412" hidden="1"/>
    <cellStyle name="Uwaga 3" xfId="23416" hidden="1"/>
    <cellStyle name="Uwaga 3" xfId="23421" hidden="1"/>
    <cellStyle name="Uwaga 3" xfId="23425" hidden="1"/>
    <cellStyle name="Uwaga 3" xfId="23426" hidden="1"/>
    <cellStyle name="Uwaga 3" xfId="23428" hidden="1"/>
    <cellStyle name="Uwaga 3" xfId="23440" hidden="1"/>
    <cellStyle name="Uwaga 3" xfId="23441" hidden="1"/>
    <cellStyle name="Uwaga 3" xfId="23443" hidden="1"/>
    <cellStyle name="Uwaga 3" xfId="23455" hidden="1"/>
    <cellStyle name="Uwaga 3" xfId="23457" hidden="1"/>
    <cellStyle name="Uwaga 3" xfId="23460" hidden="1"/>
    <cellStyle name="Uwaga 3" xfId="23470" hidden="1"/>
    <cellStyle name="Uwaga 3" xfId="23471" hidden="1"/>
    <cellStyle name="Uwaga 3" xfId="23473" hidden="1"/>
    <cellStyle name="Uwaga 3" xfId="23485" hidden="1"/>
    <cellStyle name="Uwaga 3" xfId="23486" hidden="1"/>
    <cellStyle name="Uwaga 3" xfId="23487" hidden="1"/>
    <cellStyle name="Uwaga 3" xfId="23501" hidden="1"/>
    <cellStyle name="Uwaga 3" xfId="23504" hidden="1"/>
    <cellStyle name="Uwaga 3" xfId="23508" hidden="1"/>
    <cellStyle name="Uwaga 3" xfId="23516" hidden="1"/>
    <cellStyle name="Uwaga 3" xfId="23519" hidden="1"/>
    <cellStyle name="Uwaga 3" xfId="23523" hidden="1"/>
    <cellStyle name="Uwaga 3" xfId="23531" hidden="1"/>
    <cellStyle name="Uwaga 3" xfId="23534" hidden="1"/>
    <cellStyle name="Uwaga 3" xfId="23538" hidden="1"/>
    <cellStyle name="Uwaga 3" xfId="23545" hidden="1"/>
    <cellStyle name="Uwaga 3" xfId="23546" hidden="1"/>
    <cellStyle name="Uwaga 3" xfId="23548" hidden="1"/>
    <cellStyle name="Uwaga 3" xfId="23561" hidden="1"/>
    <cellStyle name="Uwaga 3" xfId="23564" hidden="1"/>
    <cellStyle name="Uwaga 3" xfId="23567" hidden="1"/>
    <cellStyle name="Uwaga 3" xfId="23576" hidden="1"/>
    <cellStyle name="Uwaga 3" xfId="23579" hidden="1"/>
    <cellStyle name="Uwaga 3" xfId="23583" hidden="1"/>
    <cellStyle name="Uwaga 3" xfId="23591" hidden="1"/>
    <cellStyle name="Uwaga 3" xfId="23593" hidden="1"/>
    <cellStyle name="Uwaga 3" xfId="23596" hidden="1"/>
    <cellStyle name="Uwaga 3" xfId="23605" hidden="1"/>
    <cellStyle name="Uwaga 3" xfId="23606" hidden="1"/>
    <cellStyle name="Uwaga 3" xfId="23607" hidden="1"/>
    <cellStyle name="Uwaga 3" xfId="23620" hidden="1"/>
    <cellStyle name="Uwaga 3" xfId="23621" hidden="1"/>
    <cellStyle name="Uwaga 3" xfId="23623" hidden="1"/>
    <cellStyle name="Uwaga 3" xfId="23635" hidden="1"/>
    <cellStyle name="Uwaga 3" xfId="23636" hidden="1"/>
    <cellStyle name="Uwaga 3" xfId="23638" hidden="1"/>
    <cellStyle name="Uwaga 3" xfId="23650" hidden="1"/>
    <cellStyle name="Uwaga 3" xfId="23651" hidden="1"/>
    <cellStyle name="Uwaga 3" xfId="23653" hidden="1"/>
    <cellStyle name="Uwaga 3" xfId="23665" hidden="1"/>
    <cellStyle name="Uwaga 3" xfId="23666" hidden="1"/>
    <cellStyle name="Uwaga 3" xfId="23667" hidden="1"/>
    <cellStyle name="Uwaga 3" xfId="23681" hidden="1"/>
    <cellStyle name="Uwaga 3" xfId="23683" hidden="1"/>
    <cellStyle name="Uwaga 3" xfId="23686" hidden="1"/>
    <cellStyle name="Uwaga 3" xfId="23696" hidden="1"/>
    <cellStyle name="Uwaga 3" xfId="23699" hidden="1"/>
    <cellStyle name="Uwaga 3" xfId="23702" hidden="1"/>
    <cellStyle name="Uwaga 3" xfId="23711" hidden="1"/>
    <cellStyle name="Uwaga 3" xfId="23713" hidden="1"/>
    <cellStyle name="Uwaga 3" xfId="23716" hidden="1"/>
    <cellStyle name="Uwaga 3" xfId="23725" hidden="1"/>
    <cellStyle name="Uwaga 3" xfId="23726" hidden="1"/>
    <cellStyle name="Uwaga 3" xfId="23727" hidden="1"/>
    <cellStyle name="Uwaga 3" xfId="23740" hidden="1"/>
    <cellStyle name="Uwaga 3" xfId="23742" hidden="1"/>
    <cellStyle name="Uwaga 3" xfId="23744" hidden="1"/>
    <cellStyle name="Uwaga 3" xfId="23755" hidden="1"/>
    <cellStyle name="Uwaga 3" xfId="23757" hidden="1"/>
    <cellStyle name="Uwaga 3" xfId="23759" hidden="1"/>
    <cellStyle name="Uwaga 3" xfId="23770" hidden="1"/>
    <cellStyle name="Uwaga 3" xfId="23772" hidden="1"/>
    <cellStyle name="Uwaga 3" xfId="23774" hidden="1"/>
    <cellStyle name="Uwaga 3" xfId="23785" hidden="1"/>
    <cellStyle name="Uwaga 3" xfId="23786" hidden="1"/>
    <cellStyle name="Uwaga 3" xfId="23787" hidden="1"/>
    <cellStyle name="Uwaga 3" xfId="23800" hidden="1"/>
    <cellStyle name="Uwaga 3" xfId="23802" hidden="1"/>
    <cellStyle name="Uwaga 3" xfId="23804" hidden="1"/>
    <cellStyle name="Uwaga 3" xfId="23815" hidden="1"/>
    <cellStyle name="Uwaga 3" xfId="23817" hidden="1"/>
    <cellStyle name="Uwaga 3" xfId="23819" hidden="1"/>
    <cellStyle name="Uwaga 3" xfId="23830" hidden="1"/>
    <cellStyle name="Uwaga 3" xfId="23832" hidden="1"/>
    <cellStyle name="Uwaga 3" xfId="23833" hidden="1"/>
    <cellStyle name="Uwaga 3" xfId="23845" hidden="1"/>
    <cellStyle name="Uwaga 3" xfId="23846" hidden="1"/>
    <cellStyle name="Uwaga 3" xfId="23847" hidden="1"/>
    <cellStyle name="Uwaga 3" xfId="23860" hidden="1"/>
    <cellStyle name="Uwaga 3" xfId="23862" hidden="1"/>
    <cellStyle name="Uwaga 3" xfId="23864" hidden="1"/>
    <cellStyle name="Uwaga 3" xfId="23875" hidden="1"/>
    <cellStyle name="Uwaga 3" xfId="23877" hidden="1"/>
    <cellStyle name="Uwaga 3" xfId="23879" hidden="1"/>
    <cellStyle name="Uwaga 3" xfId="23890" hidden="1"/>
    <cellStyle name="Uwaga 3" xfId="23892" hidden="1"/>
    <cellStyle name="Uwaga 3" xfId="23894" hidden="1"/>
    <cellStyle name="Uwaga 3" xfId="23905" hidden="1"/>
    <cellStyle name="Uwaga 3" xfId="23906" hidden="1"/>
    <cellStyle name="Uwaga 3" xfId="23908" hidden="1"/>
    <cellStyle name="Uwaga 3" xfId="23919" hidden="1"/>
    <cellStyle name="Uwaga 3" xfId="23921" hidden="1"/>
    <cellStyle name="Uwaga 3" xfId="23922" hidden="1"/>
    <cellStyle name="Uwaga 3" xfId="23931" hidden="1"/>
    <cellStyle name="Uwaga 3" xfId="23934" hidden="1"/>
    <cellStyle name="Uwaga 3" xfId="23936" hidden="1"/>
    <cellStyle name="Uwaga 3" xfId="23947" hidden="1"/>
    <cellStyle name="Uwaga 3" xfId="23949" hidden="1"/>
    <cellStyle name="Uwaga 3" xfId="23951" hidden="1"/>
    <cellStyle name="Uwaga 3" xfId="23963" hidden="1"/>
    <cellStyle name="Uwaga 3" xfId="23965" hidden="1"/>
    <cellStyle name="Uwaga 3" xfId="23967" hidden="1"/>
    <cellStyle name="Uwaga 3" xfId="23975" hidden="1"/>
    <cellStyle name="Uwaga 3" xfId="23977" hidden="1"/>
    <cellStyle name="Uwaga 3" xfId="23980" hidden="1"/>
    <cellStyle name="Uwaga 3" xfId="23970" hidden="1"/>
    <cellStyle name="Uwaga 3" xfId="23969" hidden="1"/>
    <cellStyle name="Uwaga 3" xfId="23968" hidden="1"/>
    <cellStyle name="Uwaga 3" xfId="23955" hidden="1"/>
    <cellStyle name="Uwaga 3" xfId="23954" hidden="1"/>
    <cellStyle name="Uwaga 3" xfId="23953" hidden="1"/>
    <cellStyle name="Uwaga 3" xfId="23940" hidden="1"/>
    <cellStyle name="Uwaga 3" xfId="23939" hidden="1"/>
    <cellStyle name="Uwaga 3" xfId="23938" hidden="1"/>
    <cellStyle name="Uwaga 3" xfId="23925" hidden="1"/>
    <cellStyle name="Uwaga 3" xfId="23924" hidden="1"/>
    <cellStyle name="Uwaga 3" xfId="23923" hidden="1"/>
    <cellStyle name="Uwaga 3" xfId="23910" hidden="1"/>
    <cellStyle name="Uwaga 3" xfId="23909" hidden="1"/>
    <cellStyle name="Uwaga 3" xfId="23907" hidden="1"/>
    <cellStyle name="Uwaga 3" xfId="23896" hidden="1"/>
    <cellStyle name="Uwaga 3" xfId="23893" hidden="1"/>
    <cellStyle name="Uwaga 3" xfId="23891" hidden="1"/>
    <cellStyle name="Uwaga 3" xfId="23881" hidden="1"/>
    <cellStyle name="Uwaga 3" xfId="23878" hidden="1"/>
    <cellStyle name="Uwaga 3" xfId="23876" hidden="1"/>
    <cellStyle name="Uwaga 3" xfId="23866" hidden="1"/>
    <cellStyle name="Uwaga 3" xfId="23863" hidden="1"/>
    <cellStyle name="Uwaga 3" xfId="23861" hidden="1"/>
    <cellStyle name="Uwaga 3" xfId="23851" hidden="1"/>
    <cellStyle name="Uwaga 3" xfId="23849" hidden="1"/>
    <cellStyle name="Uwaga 3" xfId="23848" hidden="1"/>
    <cellStyle name="Uwaga 3" xfId="23836" hidden="1"/>
    <cellStyle name="Uwaga 3" xfId="23834" hidden="1"/>
    <cellStyle name="Uwaga 3" xfId="23831" hidden="1"/>
    <cellStyle name="Uwaga 3" xfId="23821" hidden="1"/>
    <cellStyle name="Uwaga 3" xfId="23818" hidden="1"/>
    <cellStyle name="Uwaga 3" xfId="23816" hidden="1"/>
    <cellStyle name="Uwaga 3" xfId="23806" hidden="1"/>
    <cellStyle name="Uwaga 3" xfId="23803" hidden="1"/>
    <cellStyle name="Uwaga 3" xfId="23801" hidden="1"/>
    <cellStyle name="Uwaga 3" xfId="23791" hidden="1"/>
    <cellStyle name="Uwaga 3" xfId="23789" hidden="1"/>
    <cellStyle name="Uwaga 3" xfId="23788" hidden="1"/>
    <cellStyle name="Uwaga 3" xfId="23776" hidden="1"/>
    <cellStyle name="Uwaga 3" xfId="23773" hidden="1"/>
    <cellStyle name="Uwaga 3" xfId="23771" hidden="1"/>
    <cellStyle name="Uwaga 3" xfId="23761" hidden="1"/>
    <cellStyle name="Uwaga 3" xfId="23758" hidden="1"/>
    <cellStyle name="Uwaga 3" xfId="23756" hidden="1"/>
    <cellStyle name="Uwaga 3" xfId="23746" hidden="1"/>
    <cellStyle name="Uwaga 3" xfId="23743" hidden="1"/>
    <cellStyle name="Uwaga 3" xfId="23741" hidden="1"/>
    <cellStyle name="Uwaga 3" xfId="23731" hidden="1"/>
    <cellStyle name="Uwaga 3" xfId="23729" hidden="1"/>
    <cellStyle name="Uwaga 3" xfId="23728" hidden="1"/>
    <cellStyle name="Uwaga 3" xfId="23715" hidden="1"/>
    <cellStyle name="Uwaga 3" xfId="23712" hidden="1"/>
    <cellStyle name="Uwaga 3" xfId="23710" hidden="1"/>
    <cellStyle name="Uwaga 3" xfId="23700" hidden="1"/>
    <cellStyle name="Uwaga 3" xfId="23697" hidden="1"/>
    <cellStyle name="Uwaga 3" xfId="23695" hidden="1"/>
    <cellStyle name="Uwaga 3" xfId="23685" hidden="1"/>
    <cellStyle name="Uwaga 3" xfId="23682" hidden="1"/>
    <cellStyle name="Uwaga 3" xfId="23680" hidden="1"/>
    <cellStyle name="Uwaga 3" xfId="23671" hidden="1"/>
    <cellStyle name="Uwaga 3" xfId="23669" hidden="1"/>
    <cellStyle name="Uwaga 3" xfId="23668" hidden="1"/>
    <cellStyle name="Uwaga 3" xfId="23656" hidden="1"/>
    <cellStyle name="Uwaga 3" xfId="23654" hidden="1"/>
    <cellStyle name="Uwaga 3" xfId="23652" hidden="1"/>
    <cellStyle name="Uwaga 3" xfId="23641" hidden="1"/>
    <cellStyle name="Uwaga 3" xfId="23639" hidden="1"/>
    <cellStyle name="Uwaga 3" xfId="23637" hidden="1"/>
    <cellStyle name="Uwaga 3" xfId="23626" hidden="1"/>
    <cellStyle name="Uwaga 3" xfId="23624" hidden="1"/>
    <cellStyle name="Uwaga 3" xfId="23622" hidden="1"/>
    <cellStyle name="Uwaga 3" xfId="23611" hidden="1"/>
    <cellStyle name="Uwaga 3" xfId="23609" hidden="1"/>
    <cellStyle name="Uwaga 3" xfId="23608" hidden="1"/>
    <cellStyle name="Uwaga 3" xfId="23595" hidden="1"/>
    <cellStyle name="Uwaga 3" xfId="23592" hidden="1"/>
    <cellStyle name="Uwaga 3" xfId="23590" hidden="1"/>
    <cellStyle name="Uwaga 3" xfId="23580" hidden="1"/>
    <cellStyle name="Uwaga 3" xfId="23577" hidden="1"/>
    <cellStyle name="Uwaga 3" xfId="23575" hidden="1"/>
    <cellStyle name="Uwaga 3" xfId="23565" hidden="1"/>
    <cellStyle name="Uwaga 3" xfId="23562" hidden="1"/>
    <cellStyle name="Uwaga 3" xfId="23560" hidden="1"/>
    <cellStyle name="Uwaga 3" xfId="23551" hidden="1"/>
    <cellStyle name="Uwaga 3" xfId="23549" hidden="1"/>
    <cellStyle name="Uwaga 3" xfId="23547" hidden="1"/>
    <cellStyle name="Uwaga 3" xfId="23535" hidden="1"/>
    <cellStyle name="Uwaga 3" xfId="23532" hidden="1"/>
    <cellStyle name="Uwaga 3" xfId="23530" hidden="1"/>
    <cellStyle name="Uwaga 3" xfId="23520" hidden="1"/>
    <cellStyle name="Uwaga 3" xfId="23517" hidden="1"/>
    <cellStyle name="Uwaga 3" xfId="23515" hidden="1"/>
    <cellStyle name="Uwaga 3" xfId="23505" hidden="1"/>
    <cellStyle name="Uwaga 3" xfId="23502" hidden="1"/>
    <cellStyle name="Uwaga 3" xfId="23500" hidden="1"/>
    <cellStyle name="Uwaga 3" xfId="23493" hidden="1"/>
    <cellStyle name="Uwaga 3" xfId="23490" hidden="1"/>
    <cellStyle name="Uwaga 3" xfId="23488" hidden="1"/>
    <cellStyle name="Uwaga 3" xfId="23478" hidden="1"/>
    <cellStyle name="Uwaga 3" xfId="23475" hidden="1"/>
    <cellStyle name="Uwaga 3" xfId="23472" hidden="1"/>
    <cellStyle name="Uwaga 3" xfId="23463" hidden="1"/>
    <cellStyle name="Uwaga 3" xfId="23459" hidden="1"/>
    <cellStyle name="Uwaga 3" xfId="23456" hidden="1"/>
    <cellStyle name="Uwaga 3" xfId="23448" hidden="1"/>
    <cellStyle name="Uwaga 3" xfId="23445" hidden="1"/>
    <cellStyle name="Uwaga 3" xfId="23442" hidden="1"/>
    <cellStyle name="Uwaga 3" xfId="23433" hidden="1"/>
    <cellStyle name="Uwaga 3" xfId="23430" hidden="1"/>
    <cellStyle name="Uwaga 3" xfId="23427" hidden="1"/>
    <cellStyle name="Uwaga 3" xfId="23417" hidden="1"/>
    <cellStyle name="Uwaga 3" xfId="23413" hidden="1"/>
    <cellStyle name="Uwaga 3" xfId="23410" hidden="1"/>
    <cellStyle name="Uwaga 3" xfId="23401" hidden="1"/>
    <cellStyle name="Uwaga 3" xfId="23397" hidden="1"/>
    <cellStyle name="Uwaga 3" xfId="23395" hidden="1"/>
    <cellStyle name="Uwaga 3" xfId="23387" hidden="1"/>
    <cellStyle name="Uwaga 3" xfId="23383" hidden="1"/>
    <cellStyle name="Uwaga 3" xfId="23380" hidden="1"/>
    <cellStyle name="Uwaga 3" xfId="23373" hidden="1"/>
    <cellStyle name="Uwaga 3" xfId="23370" hidden="1"/>
    <cellStyle name="Uwaga 3" xfId="23367" hidden="1"/>
    <cellStyle name="Uwaga 3" xfId="23358" hidden="1"/>
    <cellStyle name="Uwaga 3" xfId="23353" hidden="1"/>
    <cellStyle name="Uwaga 3" xfId="23350" hidden="1"/>
    <cellStyle name="Uwaga 3" xfId="23343" hidden="1"/>
    <cellStyle name="Uwaga 3" xfId="23338" hidden="1"/>
    <cellStyle name="Uwaga 3" xfId="23335" hidden="1"/>
    <cellStyle name="Uwaga 3" xfId="23328" hidden="1"/>
    <cellStyle name="Uwaga 3" xfId="23323" hidden="1"/>
    <cellStyle name="Uwaga 3" xfId="23320" hidden="1"/>
    <cellStyle name="Uwaga 3" xfId="23314" hidden="1"/>
    <cellStyle name="Uwaga 3" xfId="23310" hidden="1"/>
    <cellStyle name="Uwaga 3" xfId="23307" hidden="1"/>
    <cellStyle name="Uwaga 3" xfId="23299" hidden="1"/>
    <cellStyle name="Uwaga 3" xfId="23294" hidden="1"/>
    <cellStyle name="Uwaga 3" xfId="23290" hidden="1"/>
    <cellStyle name="Uwaga 3" xfId="23284" hidden="1"/>
    <cellStyle name="Uwaga 3" xfId="23279" hidden="1"/>
    <cellStyle name="Uwaga 3" xfId="23275" hidden="1"/>
    <cellStyle name="Uwaga 3" xfId="23269" hidden="1"/>
    <cellStyle name="Uwaga 3" xfId="23264" hidden="1"/>
    <cellStyle name="Uwaga 3" xfId="23260" hidden="1"/>
    <cellStyle name="Uwaga 3" xfId="23255" hidden="1"/>
    <cellStyle name="Uwaga 3" xfId="23251" hidden="1"/>
    <cellStyle name="Uwaga 3" xfId="23247" hidden="1"/>
    <cellStyle name="Uwaga 3" xfId="23239" hidden="1"/>
    <cellStyle name="Uwaga 3" xfId="23234" hidden="1"/>
    <cellStyle name="Uwaga 3" xfId="23230" hidden="1"/>
    <cellStyle name="Uwaga 3" xfId="23224" hidden="1"/>
    <cellStyle name="Uwaga 3" xfId="23219" hidden="1"/>
    <cellStyle name="Uwaga 3" xfId="23215" hidden="1"/>
    <cellStyle name="Uwaga 3" xfId="23209" hidden="1"/>
    <cellStyle name="Uwaga 3" xfId="23204" hidden="1"/>
    <cellStyle name="Uwaga 3" xfId="23200" hidden="1"/>
    <cellStyle name="Uwaga 3" xfId="23196" hidden="1"/>
    <cellStyle name="Uwaga 3" xfId="23191" hidden="1"/>
    <cellStyle name="Uwaga 3" xfId="23186" hidden="1"/>
    <cellStyle name="Uwaga 3" xfId="23181" hidden="1"/>
    <cellStyle name="Uwaga 3" xfId="23177" hidden="1"/>
    <cellStyle name="Uwaga 3" xfId="23173" hidden="1"/>
    <cellStyle name="Uwaga 3" xfId="23166" hidden="1"/>
    <cellStyle name="Uwaga 3" xfId="23162" hidden="1"/>
    <cellStyle name="Uwaga 3" xfId="23157" hidden="1"/>
    <cellStyle name="Uwaga 3" xfId="23151" hidden="1"/>
    <cellStyle name="Uwaga 3" xfId="23147" hidden="1"/>
    <cellStyle name="Uwaga 3" xfId="23142" hidden="1"/>
    <cellStyle name="Uwaga 3" xfId="23136" hidden="1"/>
    <cellStyle name="Uwaga 3" xfId="23132" hidden="1"/>
    <cellStyle name="Uwaga 3" xfId="23127" hidden="1"/>
    <cellStyle name="Uwaga 3" xfId="23121" hidden="1"/>
    <cellStyle name="Uwaga 3" xfId="23117" hidden="1"/>
    <cellStyle name="Uwaga 3" xfId="23113" hidden="1"/>
    <cellStyle name="Uwaga 3" xfId="23973" hidden="1"/>
    <cellStyle name="Uwaga 3" xfId="23972" hidden="1"/>
    <cellStyle name="Uwaga 3" xfId="23971" hidden="1"/>
    <cellStyle name="Uwaga 3" xfId="23958" hidden="1"/>
    <cellStyle name="Uwaga 3" xfId="23957" hidden="1"/>
    <cellStyle name="Uwaga 3" xfId="23956" hidden="1"/>
    <cellStyle name="Uwaga 3" xfId="23943" hidden="1"/>
    <cellStyle name="Uwaga 3" xfId="23942" hidden="1"/>
    <cellStyle name="Uwaga 3" xfId="23941" hidden="1"/>
    <cellStyle name="Uwaga 3" xfId="23928" hidden="1"/>
    <cellStyle name="Uwaga 3" xfId="23927" hidden="1"/>
    <cellStyle name="Uwaga 3" xfId="23926" hidden="1"/>
    <cellStyle name="Uwaga 3" xfId="23913" hidden="1"/>
    <cellStyle name="Uwaga 3" xfId="23912" hidden="1"/>
    <cellStyle name="Uwaga 3" xfId="23911" hidden="1"/>
    <cellStyle name="Uwaga 3" xfId="23899" hidden="1"/>
    <cellStyle name="Uwaga 3" xfId="23897" hidden="1"/>
    <cellStyle name="Uwaga 3" xfId="23895" hidden="1"/>
    <cellStyle name="Uwaga 3" xfId="23884" hidden="1"/>
    <cellStyle name="Uwaga 3" xfId="23882" hidden="1"/>
    <cellStyle name="Uwaga 3" xfId="23880" hidden="1"/>
    <cellStyle name="Uwaga 3" xfId="23869" hidden="1"/>
    <cellStyle name="Uwaga 3" xfId="23867" hidden="1"/>
    <cellStyle name="Uwaga 3" xfId="23865" hidden="1"/>
    <cellStyle name="Uwaga 3" xfId="23854" hidden="1"/>
    <cellStyle name="Uwaga 3" xfId="23852" hidden="1"/>
    <cellStyle name="Uwaga 3" xfId="23850" hidden="1"/>
    <cellStyle name="Uwaga 3" xfId="23839" hidden="1"/>
    <cellStyle name="Uwaga 3" xfId="23837" hidden="1"/>
    <cellStyle name="Uwaga 3" xfId="23835" hidden="1"/>
    <cellStyle name="Uwaga 3" xfId="23824" hidden="1"/>
    <cellStyle name="Uwaga 3" xfId="23822" hidden="1"/>
    <cellStyle name="Uwaga 3" xfId="23820" hidden="1"/>
    <cellStyle name="Uwaga 3" xfId="23809" hidden="1"/>
    <cellStyle name="Uwaga 3" xfId="23807" hidden="1"/>
    <cellStyle name="Uwaga 3" xfId="23805" hidden="1"/>
    <cellStyle name="Uwaga 3" xfId="23794" hidden="1"/>
    <cellStyle name="Uwaga 3" xfId="23792" hidden="1"/>
    <cellStyle name="Uwaga 3" xfId="23790" hidden="1"/>
    <cellStyle name="Uwaga 3" xfId="23779" hidden="1"/>
    <cellStyle name="Uwaga 3" xfId="23777" hidden="1"/>
    <cellStyle name="Uwaga 3" xfId="23775" hidden="1"/>
    <cellStyle name="Uwaga 3" xfId="23764" hidden="1"/>
    <cellStyle name="Uwaga 3" xfId="23762" hidden="1"/>
    <cellStyle name="Uwaga 3" xfId="23760" hidden="1"/>
    <cellStyle name="Uwaga 3" xfId="23749" hidden="1"/>
    <cellStyle name="Uwaga 3" xfId="23747" hidden="1"/>
    <cellStyle name="Uwaga 3" xfId="23745" hidden="1"/>
    <cellStyle name="Uwaga 3" xfId="23734" hidden="1"/>
    <cellStyle name="Uwaga 3" xfId="23732" hidden="1"/>
    <cellStyle name="Uwaga 3" xfId="23730" hidden="1"/>
    <cellStyle name="Uwaga 3" xfId="23719" hidden="1"/>
    <cellStyle name="Uwaga 3" xfId="23717" hidden="1"/>
    <cellStyle name="Uwaga 3" xfId="23714" hidden="1"/>
    <cellStyle name="Uwaga 3" xfId="23704" hidden="1"/>
    <cellStyle name="Uwaga 3" xfId="23701" hidden="1"/>
    <cellStyle name="Uwaga 3" xfId="23698" hidden="1"/>
    <cellStyle name="Uwaga 3" xfId="23689" hidden="1"/>
    <cellStyle name="Uwaga 3" xfId="23687" hidden="1"/>
    <cellStyle name="Uwaga 3" xfId="23684" hidden="1"/>
    <cellStyle name="Uwaga 3" xfId="23674" hidden="1"/>
    <cellStyle name="Uwaga 3" xfId="23672" hidden="1"/>
    <cellStyle name="Uwaga 3" xfId="23670" hidden="1"/>
    <cellStyle name="Uwaga 3" xfId="23659" hidden="1"/>
    <cellStyle name="Uwaga 3" xfId="23657" hidden="1"/>
    <cellStyle name="Uwaga 3" xfId="23655" hidden="1"/>
    <cellStyle name="Uwaga 3" xfId="23644" hidden="1"/>
    <cellStyle name="Uwaga 3" xfId="23642" hidden="1"/>
    <cellStyle name="Uwaga 3" xfId="23640" hidden="1"/>
    <cellStyle name="Uwaga 3" xfId="23629" hidden="1"/>
    <cellStyle name="Uwaga 3" xfId="23627" hidden="1"/>
    <cellStyle name="Uwaga 3" xfId="23625" hidden="1"/>
    <cellStyle name="Uwaga 3" xfId="23614" hidden="1"/>
    <cellStyle name="Uwaga 3" xfId="23612" hidden="1"/>
    <cellStyle name="Uwaga 3" xfId="23610" hidden="1"/>
    <cellStyle name="Uwaga 3" xfId="23599" hidden="1"/>
    <cellStyle name="Uwaga 3" xfId="23597" hidden="1"/>
    <cellStyle name="Uwaga 3" xfId="23594" hidden="1"/>
    <cellStyle name="Uwaga 3" xfId="23584" hidden="1"/>
    <cellStyle name="Uwaga 3" xfId="23581" hidden="1"/>
    <cellStyle name="Uwaga 3" xfId="23578" hidden="1"/>
    <cellStyle name="Uwaga 3" xfId="23569" hidden="1"/>
    <cellStyle name="Uwaga 3" xfId="23566" hidden="1"/>
    <cellStyle name="Uwaga 3" xfId="23563" hidden="1"/>
    <cellStyle name="Uwaga 3" xfId="23554" hidden="1"/>
    <cellStyle name="Uwaga 3" xfId="23552" hidden="1"/>
    <cellStyle name="Uwaga 3" xfId="23550" hidden="1"/>
    <cellStyle name="Uwaga 3" xfId="23539" hidden="1"/>
    <cellStyle name="Uwaga 3" xfId="23536" hidden="1"/>
    <cellStyle name="Uwaga 3" xfId="23533" hidden="1"/>
    <cellStyle name="Uwaga 3" xfId="23524" hidden="1"/>
    <cellStyle name="Uwaga 3" xfId="23521" hidden="1"/>
    <cellStyle name="Uwaga 3" xfId="23518" hidden="1"/>
    <cellStyle name="Uwaga 3" xfId="23509" hidden="1"/>
    <cellStyle name="Uwaga 3" xfId="23506" hidden="1"/>
    <cellStyle name="Uwaga 3" xfId="23503" hidden="1"/>
    <cellStyle name="Uwaga 3" xfId="23496" hidden="1"/>
    <cellStyle name="Uwaga 3" xfId="23492" hidden="1"/>
    <cellStyle name="Uwaga 3" xfId="23489" hidden="1"/>
    <cellStyle name="Uwaga 3" xfId="23481" hidden="1"/>
    <cellStyle name="Uwaga 3" xfId="23477" hidden="1"/>
    <cellStyle name="Uwaga 3" xfId="23474" hidden="1"/>
    <cellStyle name="Uwaga 3" xfId="23466" hidden="1"/>
    <cellStyle name="Uwaga 3" xfId="23462" hidden="1"/>
    <cellStyle name="Uwaga 3" xfId="23458" hidden="1"/>
    <cellStyle name="Uwaga 3" xfId="23451" hidden="1"/>
    <cellStyle name="Uwaga 3" xfId="23447" hidden="1"/>
    <cellStyle name="Uwaga 3" xfId="23444" hidden="1"/>
    <cellStyle name="Uwaga 3" xfId="23436" hidden="1"/>
    <cellStyle name="Uwaga 3" xfId="23432" hidden="1"/>
    <cellStyle name="Uwaga 3" xfId="23429" hidden="1"/>
    <cellStyle name="Uwaga 3" xfId="23420" hidden="1"/>
    <cellStyle name="Uwaga 3" xfId="23415" hidden="1"/>
    <cellStyle name="Uwaga 3" xfId="23411" hidden="1"/>
    <cellStyle name="Uwaga 3" xfId="23405" hidden="1"/>
    <cellStyle name="Uwaga 3" xfId="23400" hidden="1"/>
    <cellStyle name="Uwaga 3" xfId="23396" hidden="1"/>
    <cellStyle name="Uwaga 3" xfId="23390" hidden="1"/>
    <cellStyle name="Uwaga 3" xfId="23385" hidden="1"/>
    <cellStyle name="Uwaga 3" xfId="23381" hidden="1"/>
    <cellStyle name="Uwaga 3" xfId="23376" hidden="1"/>
    <cellStyle name="Uwaga 3" xfId="23372" hidden="1"/>
    <cellStyle name="Uwaga 3" xfId="23368" hidden="1"/>
    <cellStyle name="Uwaga 3" xfId="23361" hidden="1"/>
    <cellStyle name="Uwaga 3" xfId="23356" hidden="1"/>
    <cellStyle name="Uwaga 3" xfId="23352" hidden="1"/>
    <cellStyle name="Uwaga 3" xfId="23345" hidden="1"/>
    <cellStyle name="Uwaga 3" xfId="23340" hidden="1"/>
    <cellStyle name="Uwaga 3" xfId="23336" hidden="1"/>
    <cellStyle name="Uwaga 3" xfId="23331" hidden="1"/>
    <cellStyle name="Uwaga 3" xfId="23326" hidden="1"/>
    <cellStyle name="Uwaga 3" xfId="23322" hidden="1"/>
    <cellStyle name="Uwaga 3" xfId="23316" hidden="1"/>
    <cellStyle name="Uwaga 3" xfId="23312" hidden="1"/>
    <cellStyle name="Uwaga 3" xfId="23309" hidden="1"/>
    <cellStyle name="Uwaga 3" xfId="23302" hidden="1"/>
    <cellStyle name="Uwaga 3" xfId="23297" hidden="1"/>
    <cellStyle name="Uwaga 3" xfId="23292" hidden="1"/>
    <cellStyle name="Uwaga 3" xfId="23286" hidden="1"/>
    <cellStyle name="Uwaga 3" xfId="23281" hidden="1"/>
    <cellStyle name="Uwaga 3" xfId="23276" hidden="1"/>
    <cellStyle name="Uwaga 3" xfId="23271" hidden="1"/>
    <cellStyle name="Uwaga 3" xfId="23266" hidden="1"/>
    <cellStyle name="Uwaga 3" xfId="23261" hidden="1"/>
    <cellStyle name="Uwaga 3" xfId="23257" hidden="1"/>
    <cellStyle name="Uwaga 3" xfId="23253" hidden="1"/>
    <cellStyle name="Uwaga 3" xfId="23248" hidden="1"/>
    <cellStyle name="Uwaga 3" xfId="23241" hidden="1"/>
    <cellStyle name="Uwaga 3" xfId="23236" hidden="1"/>
    <cellStyle name="Uwaga 3" xfId="23231" hidden="1"/>
    <cellStyle name="Uwaga 3" xfId="23225" hidden="1"/>
    <cellStyle name="Uwaga 3" xfId="23220" hidden="1"/>
    <cellStyle name="Uwaga 3" xfId="23216" hidden="1"/>
    <cellStyle name="Uwaga 3" xfId="23211" hidden="1"/>
    <cellStyle name="Uwaga 3" xfId="23206" hidden="1"/>
    <cellStyle name="Uwaga 3" xfId="23201" hidden="1"/>
    <cellStyle name="Uwaga 3" xfId="23197" hidden="1"/>
    <cellStyle name="Uwaga 3" xfId="23192" hidden="1"/>
    <cellStyle name="Uwaga 3" xfId="23187" hidden="1"/>
    <cellStyle name="Uwaga 3" xfId="23182" hidden="1"/>
    <cellStyle name="Uwaga 3" xfId="23178" hidden="1"/>
    <cellStyle name="Uwaga 3" xfId="23174" hidden="1"/>
    <cellStyle name="Uwaga 3" xfId="23167" hidden="1"/>
    <cellStyle name="Uwaga 3" xfId="23163" hidden="1"/>
    <cellStyle name="Uwaga 3" xfId="23158" hidden="1"/>
    <cellStyle name="Uwaga 3" xfId="23152" hidden="1"/>
    <cellStyle name="Uwaga 3" xfId="23148" hidden="1"/>
    <cellStyle name="Uwaga 3" xfId="23143" hidden="1"/>
    <cellStyle name="Uwaga 3" xfId="23137" hidden="1"/>
    <cellStyle name="Uwaga 3" xfId="23133" hidden="1"/>
    <cellStyle name="Uwaga 3" xfId="23129" hidden="1"/>
    <cellStyle name="Uwaga 3" xfId="23122" hidden="1"/>
    <cellStyle name="Uwaga 3" xfId="23118" hidden="1"/>
    <cellStyle name="Uwaga 3" xfId="23114" hidden="1"/>
    <cellStyle name="Uwaga 3" xfId="23978" hidden="1"/>
    <cellStyle name="Uwaga 3" xfId="23976" hidden="1"/>
    <cellStyle name="Uwaga 3" xfId="23974" hidden="1"/>
    <cellStyle name="Uwaga 3" xfId="23961" hidden="1"/>
    <cellStyle name="Uwaga 3" xfId="23960" hidden="1"/>
    <cellStyle name="Uwaga 3" xfId="23959" hidden="1"/>
    <cellStyle name="Uwaga 3" xfId="23946" hidden="1"/>
    <cellStyle name="Uwaga 3" xfId="23945" hidden="1"/>
    <cellStyle name="Uwaga 3" xfId="23944" hidden="1"/>
    <cellStyle name="Uwaga 3" xfId="23932" hidden="1"/>
    <cellStyle name="Uwaga 3" xfId="23930" hidden="1"/>
    <cellStyle name="Uwaga 3" xfId="23929" hidden="1"/>
    <cellStyle name="Uwaga 3" xfId="23916" hidden="1"/>
    <cellStyle name="Uwaga 3" xfId="23915" hidden="1"/>
    <cellStyle name="Uwaga 3" xfId="23914" hidden="1"/>
    <cellStyle name="Uwaga 3" xfId="23902" hidden="1"/>
    <cellStyle name="Uwaga 3" xfId="23900" hidden="1"/>
    <cellStyle name="Uwaga 3" xfId="23898" hidden="1"/>
    <cellStyle name="Uwaga 3" xfId="23887" hidden="1"/>
    <cellStyle name="Uwaga 3" xfId="23885" hidden="1"/>
    <cellStyle name="Uwaga 3" xfId="23883" hidden="1"/>
    <cellStyle name="Uwaga 3" xfId="23872" hidden="1"/>
    <cellStyle name="Uwaga 3" xfId="23870" hidden="1"/>
    <cellStyle name="Uwaga 3" xfId="23868" hidden="1"/>
    <cellStyle name="Uwaga 3" xfId="23857" hidden="1"/>
    <cellStyle name="Uwaga 3" xfId="23855" hidden="1"/>
    <cellStyle name="Uwaga 3" xfId="23853" hidden="1"/>
    <cellStyle name="Uwaga 3" xfId="23842" hidden="1"/>
    <cellStyle name="Uwaga 3" xfId="23840" hidden="1"/>
    <cellStyle name="Uwaga 3" xfId="23838" hidden="1"/>
    <cellStyle name="Uwaga 3" xfId="23827" hidden="1"/>
    <cellStyle name="Uwaga 3" xfId="23825" hidden="1"/>
    <cellStyle name="Uwaga 3" xfId="23823" hidden="1"/>
    <cellStyle name="Uwaga 3" xfId="23812" hidden="1"/>
    <cellStyle name="Uwaga 3" xfId="23810" hidden="1"/>
    <cellStyle name="Uwaga 3" xfId="23808" hidden="1"/>
    <cellStyle name="Uwaga 3" xfId="23797" hidden="1"/>
    <cellStyle name="Uwaga 3" xfId="23795" hidden="1"/>
    <cellStyle name="Uwaga 3" xfId="23793" hidden="1"/>
    <cellStyle name="Uwaga 3" xfId="23782" hidden="1"/>
    <cellStyle name="Uwaga 3" xfId="23780" hidden="1"/>
    <cellStyle name="Uwaga 3" xfId="23778" hidden="1"/>
    <cellStyle name="Uwaga 3" xfId="23767" hidden="1"/>
    <cellStyle name="Uwaga 3" xfId="23765" hidden="1"/>
    <cellStyle name="Uwaga 3" xfId="23763" hidden="1"/>
    <cellStyle name="Uwaga 3" xfId="23752" hidden="1"/>
    <cellStyle name="Uwaga 3" xfId="23750" hidden="1"/>
    <cellStyle name="Uwaga 3" xfId="23748" hidden="1"/>
    <cellStyle name="Uwaga 3" xfId="23737" hidden="1"/>
    <cellStyle name="Uwaga 3" xfId="23735" hidden="1"/>
    <cellStyle name="Uwaga 3" xfId="23733" hidden="1"/>
    <cellStyle name="Uwaga 3" xfId="23722" hidden="1"/>
    <cellStyle name="Uwaga 3" xfId="23720" hidden="1"/>
    <cellStyle name="Uwaga 3" xfId="23718" hidden="1"/>
    <cellStyle name="Uwaga 3" xfId="23707" hidden="1"/>
    <cellStyle name="Uwaga 3" xfId="23705" hidden="1"/>
    <cellStyle name="Uwaga 3" xfId="23703" hidden="1"/>
    <cellStyle name="Uwaga 3" xfId="23692" hidden="1"/>
    <cellStyle name="Uwaga 3" xfId="23690" hidden="1"/>
    <cellStyle name="Uwaga 3" xfId="23688" hidden="1"/>
    <cellStyle name="Uwaga 3" xfId="23677" hidden="1"/>
    <cellStyle name="Uwaga 3" xfId="23675" hidden="1"/>
    <cellStyle name="Uwaga 3" xfId="23673" hidden="1"/>
    <cellStyle name="Uwaga 3" xfId="23662" hidden="1"/>
    <cellStyle name="Uwaga 3" xfId="23660" hidden="1"/>
    <cellStyle name="Uwaga 3" xfId="23658" hidden="1"/>
    <cellStyle name="Uwaga 3" xfId="23647" hidden="1"/>
    <cellStyle name="Uwaga 3" xfId="23645" hidden="1"/>
    <cellStyle name="Uwaga 3" xfId="23643" hidden="1"/>
    <cellStyle name="Uwaga 3" xfId="23632" hidden="1"/>
    <cellStyle name="Uwaga 3" xfId="23630" hidden="1"/>
    <cellStyle name="Uwaga 3" xfId="23628" hidden="1"/>
    <cellStyle name="Uwaga 3" xfId="23617" hidden="1"/>
    <cellStyle name="Uwaga 3" xfId="23615" hidden="1"/>
    <cellStyle name="Uwaga 3" xfId="23613" hidden="1"/>
    <cellStyle name="Uwaga 3" xfId="23602" hidden="1"/>
    <cellStyle name="Uwaga 3" xfId="23600" hidden="1"/>
    <cellStyle name="Uwaga 3" xfId="23598" hidden="1"/>
    <cellStyle name="Uwaga 3" xfId="23587" hidden="1"/>
    <cellStyle name="Uwaga 3" xfId="23585" hidden="1"/>
    <cellStyle name="Uwaga 3" xfId="23582" hidden="1"/>
    <cellStyle name="Uwaga 3" xfId="23572" hidden="1"/>
    <cellStyle name="Uwaga 3" xfId="23570" hidden="1"/>
    <cellStyle name="Uwaga 3" xfId="23568" hidden="1"/>
    <cellStyle name="Uwaga 3" xfId="23557" hidden="1"/>
    <cellStyle name="Uwaga 3" xfId="23555" hidden="1"/>
    <cellStyle name="Uwaga 3" xfId="23553" hidden="1"/>
    <cellStyle name="Uwaga 3" xfId="23542" hidden="1"/>
    <cellStyle name="Uwaga 3" xfId="23540" hidden="1"/>
    <cellStyle name="Uwaga 3" xfId="23537" hidden="1"/>
    <cellStyle name="Uwaga 3" xfId="23527" hidden="1"/>
    <cellStyle name="Uwaga 3" xfId="23525" hidden="1"/>
    <cellStyle name="Uwaga 3" xfId="23522" hidden="1"/>
    <cellStyle name="Uwaga 3" xfId="23512" hidden="1"/>
    <cellStyle name="Uwaga 3" xfId="23510" hidden="1"/>
    <cellStyle name="Uwaga 3" xfId="23507" hidden="1"/>
    <cellStyle name="Uwaga 3" xfId="23498" hidden="1"/>
    <cellStyle name="Uwaga 3" xfId="23495" hidden="1"/>
    <cellStyle name="Uwaga 3" xfId="23491" hidden="1"/>
    <cellStyle name="Uwaga 3" xfId="23483" hidden="1"/>
    <cellStyle name="Uwaga 3" xfId="23480" hidden="1"/>
    <cellStyle name="Uwaga 3" xfId="23476" hidden="1"/>
    <cellStyle name="Uwaga 3" xfId="23468" hidden="1"/>
    <cellStyle name="Uwaga 3" xfId="23465" hidden="1"/>
    <cellStyle name="Uwaga 3" xfId="23461" hidden="1"/>
    <cellStyle name="Uwaga 3" xfId="23453" hidden="1"/>
    <cellStyle name="Uwaga 3" xfId="23450" hidden="1"/>
    <cellStyle name="Uwaga 3" xfId="23446" hidden="1"/>
    <cellStyle name="Uwaga 3" xfId="23438" hidden="1"/>
    <cellStyle name="Uwaga 3" xfId="23435" hidden="1"/>
    <cellStyle name="Uwaga 3" xfId="23431" hidden="1"/>
    <cellStyle name="Uwaga 3" xfId="23423" hidden="1"/>
    <cellStyle name="Uwaga 3" xfId="23419" hidden="1"/>
    <cellStyle name="Uwaga 3" xfId="23414" hidden="1"/>
    <cellStyle name="Uwaga 3" xfId="23408" hidden="1"/>
    <cellStyle name="Uwaga 3" xfId="23404" hidden="1"/>
    <cellStyle name="Uwaga 3" xfId="23399" hidden="1"/>
    <cellStyle name="Uwaga 3" xfId="23393" hidden="1"/>
    <cellStyle name="Uwaga 3" xfId="23389" hidden="1"/>
    <cellStyle name="Uwaga 3" xfId="23384" hidden="1"/>
    <cellStyle name="Uwaga 3" xfId="23378" hidden="1"/>
    <cellStyle name="Uwaga 3" xfId="23375" hidden="1"/>
    <cellStyle name="Uwaga 3" xfId="23371" hidden="1"/>
    <cellStyle name="Uwaga 3" xfId="23363" hidden="1"/>
    <cellStyle name="Uwaga 3" xfId="23360" hidden="1"/>
    <cellStyle name="Uwaga 3" xfId="23355" hidden="1"/>
    <cellStyle name="Uwaga 3" xfId="23348" hidden="1"/>
    <cellStyle name="Uwaga 3" xfId="23344" hidden="1"/>
    <cellStyle name="Uwaga 3" xfId="23339" hidden="1"/>
    <cellStyle name="Uwaga 3" xfId="23333" hidden="1"/>
    <cellStyle name="Uwaga 3" xfId="23329" hidden="1"/>
    <cellStyle name="Uwaga 3" xfId="23324" hidden="1"/>
    <cellStyle name="Uwaga 3" xfId="23318" hidden="1"/>
    <cellStyle name="Uwaga 3" xfId="23315" hidden="1"/>
    <cellStyle name="Uwaga 3" xfId="23311" hidden="1"/>
    <cellStyle name="Uwaga 3" xfId="23303" hidden="1"/>
    <cellStyle name="Uwaga 3" xfId="23298" hidden="1"/>
    <cellStyle name="Uwaga 3" xfId="23293" hidden="1"/>
    <cellStyle name="Uwaga 3" xfId="23288" hidden="1"/>
    <cellStyle name="Uwaga 3" xfId="23283" hidden="1"/>
    <cellStyle name="Uwaga 3" xfId="23278" hidden="1"/>
    <cellStyle name="Uwaga 3" xfId="23273" hidden="1"/>
    <cellStyle name="Uwaga 3" xfId="23268" hidden="1"/>
    <cellStyle name="Uwaga 3" xfId="23263" hidden="1"/>
    <cellStyle name="Uwaga 3" xfId="23258" hidden="1"/>
    <cellStyle name="Uwaga 3" xfId="23254" hidden="1"/>
    <cellStyle name="Uwaga 3" xfId="23249" hidden="1"/>
    <cellStyle name="Uwaga 3" xfId="23242" hidden="1"/>
    <cellStyle name="Uwaga 3" xfId="23237" hidden="1"/>
    <cellStyle name="Uwaga 3" xfId="23232" hidden="1"/>
    <cellStyle name="Uwaga 3" xfId="23227" hidden="1"/>
    <cellStyle name="Uwaga 3" xfId="23222" hidden="1"/>
    <cellStyle name="Uwaga 3" xfId="23217" hidden="1"/>
    <cellStyle name="Uwaga 3" xfId="23212" hidden="1"/>
    <cellStyle name="Uwaga 3" xfId="23207" hidden="1"/>
    <cellStyle name="Uwaga 3" xfId="23202" hidden="1"/>
    <cellStyle name="Uwaga 3" xfId="23198" hidden="1"/>
    <cellStyle name="Uwaga 3" xfId="23193" hidden="1"/>
    <cellStyle name="Uwaga 3" xfId="23188" hidden="1"/>
    <cellStyle name="Uwaga 3" xfId="23183" hidden="1"/>
    <cellStyle name="Uwaga 3" xfId="23179" hidden="1"/>
    <cellStyle name="Uwaga 3" xfId="23175" hidden="1"/>
    <cellStyle name="Uwaga 3" xfId="23168" hidden="1"/>
    <cellStyle name="Uwaga 3" xfId="23164" hidden="1"/>
    <cellStyle name="Uwaga 3" xfId="23159" hidden="1"/>
    <cellStyle name="Uwaga 3" xfId="23153" hidden="1"/>
    <cellStyle name="Uwaga 3" xfId="23149" hidden="1"/>
    <cellStyle name="Uwaga 3" xfId="23144" hidden="1"/>
    <cellStyle name="Uwaga 3" xfId="23138" hidden="1"/>
    <cellStyle name="Uwaga 3" xfId="23134" hidden="1"/>
    <cellStyle name="Uwaga 3" xfId="23130" hidden="1"/>
    <cellStyle name="Uwaga 3" xfId="23123" hidden="1"/>
    <cellStyle name="Uwaga 3" xfId="23119" hidden="1"/>
    <cellStyle name="Uwaga 3" xfId="23115" hidden="1"/>
    <cellStyle name="Uwaga 3" xfId="23982" hidden="1"/>
    <cellStyle name="Uwaga 3" xfId="23981" hidden="1"/>
    <cellStyle name="Uwaga 3" xfId="23979" hidden="1"/>
    <cellStyle name="Uwaga 3" xfId="23966" hidden="1"/>
    <cellStyle name="Uwaga 3" xfId="23964" hidden="1"/>
    <cellStyle name="Uwaga 3" xfId="23962" hidden="1"/>
    <cellStyle name="Uwaga 3" xfId="23952" hidden="1"/>
    <cellStyle name="Uwaga 3" xfId="23950" hidden="1"/>
    <cellStyle name="Uwaga 3" xfId="23948" hidden="1"/>
    <cellStyle name="Uwaga 3" xfId="23937" hidden="1"/>
    <cellStyle name="Uwaga 3" xfId="23935" hidden="1"/>
    <cellStyle name="Uwaga 3" xfId="23933" hidden="1"/>
    <cellStyle name="Uwaga 3" xfId="23920" hidden="1"/>
    <cellStyle name="Uwaga 3" xfId="23918" hidden="1"/>
    <cellStyle name="Uwaga 3" xfId="23917" hidden="1"/>
    <cellStyle name="Uwaga 3" xfId="23904" hidden="1"/>
    <cellStyle name="Uwaga 3" xfId="23903" hidden="1"/>
    <cellStyle name="Uwaga 3" xfId="23901" hidden="1"/>
    <cellStyle name="Uwaga 3" xfId="23889" hidden="1"/>
    <cellStyle name="Uwaga 3" xfId="23888" hidden="1"/>
    <cellStyle name="Uwaga 3" xfId="23886" hidden="1"/>
    <cellStyle name="Uwaga 3" xfId="23874" hidden="1"/>
    <cellStyle name="Uwaga 3" xfId="23873" hidden="1"/>
    <cellStyle name="Uwaga 3" xfId="23871" hidden="1"/>
    <cellStyle name="Uwaga 3" xfId="23859" hidden="1"/>
    <cellStyle name="Uwaga 3" xfId="23858" hidden="1"/>
    <cellStyle name="Uwaga 3" xfId="23856" hidden="1"/>
    <cellStyle name="Uwaga 3" xfId="23844" hidden="1"/>
    <cellStyle name="Uwaga 3" xfId="23843" hidden="1"/>
    <cellStyle name="Uwaga 3" xfId="23841" hidden="1"/>
    <cellStyle name="Uwaga 3" xfId="23829" hidden="1"/>
    <cellStyle name="Uwaga 3" xfId="23828" hidden="1"/>
    <cellStyle name="Uwaga 3" xfId="23826" hidden="1"/>
    <cellStyle name="Uwaga 3" xfId="23814" hidden="1"/>
    <cellStyle name="Uwaga 3" xfId="23813" hidden="1"/>
    <cellStyle name="Uwaga 3" xfId="23811" hidden="1"/>
    <cellStyle name="Uwaga 3" xfId="23799" hidden="1"/>
    <cellStyle name="Uwaga 3" xfId="23798" hidden="1"/>
    <cellStyle name="Uwaga 3" xfId="23796" hidden="1"/>
    <cellStyle name="Uwaga 3" xfId="23784" hidden="1"/>
    <cellStyle name="Uwaga 3" xfId="23783" hidden="1"/>
    <cellStyle name="Uwaga 3" xfId="23781" hidden="1"/>
    <cellStyle name="Uwaga 3" xfId="23769" hidden="1"/>
    <cellStyle name="Uwaga 3" xfId="23768" hidden="1"/>
    <cellStyle name="Uwaga 3" xfId="23766" hidden="1"/>
    <cellStyle name="Uwaga 3" xfId="23754" hidden="1"/>
    <cellStyle name="Uwaga 3" xfId="23753" hidden="1"/>
    <cellStyle name="Uwaga 3" xfId="23751" hidden="1"/>
    <cellStyle name="Uwaga 3" xfId="23739" hidden="1"/>
    <cellStyle name="Uwaga 3" xfId="23738" hidden="1"/>
    <cellStyle name="Uwaga 3" xfId="23736" hidden="1"/>
    <cellStyle name="Uwaga 3" xfId="23724" hidden="1"/>
    <cellStyle name="Uwaga 3" xfId="23723" hidden="1"/>
    <cellStyle name="Uwaga 3" xfId="23721" hidden="1"/>
    <cellStyle name="Uwaga 3" xfId="23709" hidden="1"/>
    <cellStyle name="Uwaga 3" xfId="23708" hidden="1"/>
    <cellStyle name="Uwaga 3" xfId="23706" hidden="1"/>
    <cellStyle name="Uwaga 3" xfId="23694" hidden="1"/>
    <cellStyle name="Uwaga 3" xfId="23693" hidden="1"/>
    <cellStyle name="Uwaga 3" xfId="23691" hidden="1"/>
    <cellStyle name="Uwaga 3" xfId="23679" hidden="1"/>
    <cellStyle name="Uwaga 3" xfId="23678" hidden="1"/>
    <cellStyle name="Uwaga 3" xfId="23676" hidden="1"/>
    <cellStyle name="Uwaga 3" xfId="23664" hidden="1"/>
    <cellStyle name="Uwaga 3" xfId="23663" hidden="1"/>
    <cellStyle name="Uwaga 3" xfId="23661" hidden="1"/>
    <cellStyle name="Uwaga 3" xfId="23649" hidden="1"/>
    <cellStyle name="Uwaga 3" xfId="23648" hidden="1"/>
    <cellStyle name="Uwaga 3" xfId="23646" hidden="1"/>
    <cellStyle name="Uwaga 3" xfId="23634" hidden="1"/>
    <cellStyle name="Uwaga 3" xfId="23633" hidden="1"/>
    <cellStyle name="Uwaga 3" xfId="23631" hidden="1"/>
    <cellStyle name="Uwaga 3" xfId="23619" hidden="1"/>
    <cellStyle name="Uwaga 3" xfId="23618" hidden="1"/>
    <cellStyle name="Uwaga 3" xfId="23616" hidden="1"/>
    <cellStyle name="Uwaga 3" xfId="23604" hidden="1"/>
    <cellStyle name="Uwaga 3" xfId="23603" hidden="1"/>
    <cellStyle name="Uwaga 3" xfId="23601" hidden="1"/>
    <cellStyle name="Uwaga 3" xfId="23589" hidden="1"/>
    <cellStyle name="Uwaga 3" xfId="23588" hidden="1"/>
    <cellStyle name="Uwaga 3" xfId="23586" hidden="1"/>
    <cellStyle name="Uwaga 3" xfId="23574" hidden="1"/>
    <cellStyle name="Uwaga 3" xfId="23573" hidden="1"/>
    <cellStyle name="Uwaga 3" xfId="23571" hidden="1"/>
    <cellStyle name="Uwaga 3" xfId="23559" hidden="1"/>
    <cellStyle name="Uwaga 3" xfId="23558" hidden="1"/>
    <cellStyle name="Uwaga 3" xfId="23556" hidden="1"/>
    <cellStyle name="Uwaga 3" xfId="23544" hidden="1"/>
    <cellStyle name="Uwaga 3" xfId="23543" hidden="1"/>
    <cellStyle name="Uwaga 3" xfId="23541" hidden="1"/>
    <cellStyle name="Uwaga 3" xfId="23529" hidden="1"/>
    <cellStyle name="Uwaga 3" xfId="23528" hidden="1"/>
    <cellStyle name="Uwaga 3" xfId="23526" hidden="1"/>
    <cellStyle name="Uwaga 3" xfId="23514" hidden="1"/>
    <cellStyle name="Uwaga 3" xfId="23513" hidden="1"/>
    <cellStyle name="Uwaga 3" xfId="23511" hidden="1"/>
    <cellStyle name="Uwaga 3" xfId="23499" hidden="1"/>
    <cellStyle name="Uwaga 3" xfId="23497" hidden="1"/>
    <cellStyle name="Uwaga 3" xfId="23494" hidden="1"/>
    <cellStyle name="Uwaga 3" xfId="23484" hidden="1"/>
    <cellStyle name="Uwaga 3" xfId="23482" hidden="1"/>
    <cellStyle name="Uwaga 3" xfId="23479" hidden="1"/>
    <cellStyle name="Uwaga 3" xfId="23469" hidden="1"/>
    <cellStyle name="Uwaga 3" xfId="23467" hidden="1"/>
    <cellStyle name="Uwaga 3" xfId="23464" hidden="1"/>
    <cellStyle name="Uwaga 3" xfId="23454" hidden="1"/>
    <cellStyle name="Uwaga 3" xfId="23452" hidden="1"/>
    <cellStyle name="Uwaga 3" xfId="23449" hidden="1"/>
    <cellStyle name="Uwaga 3" xfId="23439" hidden="1"/>
    <cellStyle name="Uwaga 3" xfId="23437" hidden="1"/>
    <cellStyle name="Uwaga 3" xfId="23434" hidden="1"/>
    <cellStyle name="Uwaga 3" xfId="23424" hidden="1"/>
    <cellStyle name="Uwaga 3" xfId="23422" hidden="1"/>
    <cellStyle name="Uwaga 3" xfId="23418" hidden="1"/>
    <cellStyle name="Uwaga 3" xfId="23409" hidden="1"/>
    <cellStyle name="Uwaga 3" xfId="23406" hidden="1"/>
    <cellStyle name="Uwaga 3" xfId="23402" hidden="1"/>
    <cellStyle name="Uwaga 3" xfId="23394" hidden="1"/>
    <cellStyle name="Uwaga 3" xfId="23392" hidden="1"/>
    <cellStyle name="Uwaga 3" xfId="23388" hidden="1"/>
    <cellStyle name="Uwaga 3" xfId="23379" hidden="1"/>
    <cellStyle name="Uwaga 3" xfId="23377" hidden="1"/>
    <cellStyle name="Uwaga 3" xfId="23374" hidden="1"/>
    <cellStyle name="Uwaga 3" xfId="23364" hidden="1"/>
    <cellStyle name="Uwaga 3" xfId="23362" hidden="1"/>
    <cellStyle name="Uwaga 3" xfId="23357" hidden="1"/>
    <cellStyle name="Uwaga 3" xfId="23349" hidden="1"/>
    <cellStyle name="Uwaga 3" xfId="23347" hidden="1"/>
    <cellStyle name="Uwaga 3" xfId="23342" hidden="1"/>
    <cellStyle name="Uwaga 3" xfId="23334" hidden="1"/>
    <cellStyle name="Uwaga 3" xfId="23332" hidden="1"/>
    <cellStyle name="Uwaga 3" xfId="23327" hidden="1"/>
    <cellStyle name="Uwaga 3" xfId="23319" hidden="1"/>
    <cellStyle name="Uwaga 3" xfId="23317" hidden="1"/>
    <cellStyle name="Uwaga 3" xfId="23313" hidden="1"/>
    <cellStyle name="Uwaga 3" xfId="23304" hidden="1"/>
    <cellStyle name="Uwaga 3" xfId="23301" hidden="1"/>
    <cellStyle name="Uwaga 3" xfId="23296" hidden="1"/>
    <cellStyle name="Uwaga 3" xfId="23289" hidden="1"/>
    <cellStyle name="Uwaga 3" xfId="23285" hidden="1"/>
    <cellStyle name="Uwaga 3" xfId="23280" hidden="1"/>
    <cellStyle name="Uwaga 3" xfId="23274" hidden="1"/>
    <cellStyle name="Uwaga 3" xfId="23270" hidden="1"/>
    <cellStyle name="Uwaga 3" xfId="23265" hidden="1"/>
    <cellStyle name="Uwaga 3" xfId="23259" hidden="1"/>
    <cellStyle name="Uwaga 3" xfId="23256" hidden="1"/>
    <cellStyle name="Uwaga 3" xfId="23252" hidden="1"/>
    <cellStyle name="Uwaga 3" xfId="23243" hidden="1"/>
    <cellStyle name="Uwaga 3" xfId="23238" hidden="1"/>
    <cellStyle name="Uwaga 3" xfId="23233" hidden="1"/>
    <cellStyle name="Uwaga 3" xfId="23228" hidden="1"/>
    <cellStyle name="Uwaga 3" xfId="23223" hidden="1"/>
    <cellStyle name="Uwaga 3" xfId="23218" hidden="1"/>
    <cellStyle name="Uwaga 3" xfId="23213" hidden="1"/>
    <cellStyle name="Uwaga 3" xfId="23208" hidden="1"/>
    <cellStyle name="Uwaga 3" xfId="23203" hidden="1"/>
    <cellStyle name="Uwaga 3" xfId="23199" hidden="1"/>
    <cellStyle name="Uwaga 3" xfId="23194" hidden="1"/>
    <cellStyle name="Uwaga 3" xfId="23189" hidden="1"/>
    <cellStyle name="Uwaga 3" xfId="23184" hidden="1"/>
    <cellStyle name="Uwaga 3" xfId="23180" hidden="1"/>
    <cellStyle name="Uwaga 3" xfId="23176" hidden="1"/>
    <cellStyle name="Uwaga 3" xfId="23169" hidden="1"/>
    <cellStyle name="Uwaga 3" xfId="23165" hidden="1"/>
    <cellStyle name="Uwaga 3" xfId="23160" hidden="1"/>
    <cellStyle name="Uwaga 3" xfId="23154" hidden="1"/>
    <cellStyle name="Uwaga 3" xfId="23150" hidden="1"/>
    <cellStyle name="Uwaga 3" xfId="23145" hidden="1"/>
    <cellStyle name="Uwaga 3" xfId="23139" hidden="1"/>
    <cellStyle name="Uwaga 3" xfId="23135" hidden="1"/>
    <cellStyle name="Uwaga 3" xfId="23131" hidden="1"/>
    <cellStyle name="Uwaga 3" xfId="23124" hidden="1"/>
    <cellStyle name="Uwaga 3" xfId="23120" hidden="1"/>
    <cellStyle name="Uwaga 3" xfId="23116" hidden="1"/>
    <cellStyle name="Uwaga 3" xfId="24064" hidden="1"/>
    <cellStyle name="Uwaga 3" xfId="24065" hidden="1"/>
    <cellStyle name="Uwaga 3" xfId="24067" hidden="1"/>
    <cellStyle name="Uwaga 3" xfId="24073" hidden="1"/>
    <cellStyle name="Uwaga 3" xfId="24074" hidden="1"/>
    <cellStyle name="Uwaga 3" xfId="24077" hidden="1"/>
    <cellStyle name="Uwaga 3" xfId="24082" hidden="1"/>
    <cellStyle name="Uwaga 3" xfId="24083" hidden="1"/>
    <cellStyle name="Uwaga 3" xfId="24086" hidden="1"/>
    <cellStyle name="Uwaga 3" xfId="24091" hidden="1"/>
    <cellStyle name="Uwaga 3" xfId="24092" hidden="1"/>
    <cellStyle name="Uwaga 3" xfId="24093" hidden="1"/>
    <cellStyle name="Uwaga 3" xfId="24100" hidden="1"/>
    <cellStyle name="Uwaga 3" xfId="24103" hidden="1"/>
    <cellStyle name="Uwaga 3" xfId="24106" hidden="1"/>
    <cellStyle name="Uwaga 3" xfId="24112" hidden="1"/>
    <cellStyle name="Uwaga 3" xfId="24115" hidden="1"/>
    <cellStyle name="Uwaga 3" xfId="24117" hidden="1"/>
    <cellStyle name="Uwaga 3" xfId="24122" hidden="1"/>
    <cellStyle name="Uwaga 3" xfId="24125" hidden="1"/>
    <cellStyle name="Uwaga 3" xfId="24126" hidden="1"/>
    <cellStyle name="Uwaga 3" xfId="24130" hidden="1"/>
    <cellStyle name="Uwaga 3" xfId="24133" hidden="1"/>
    <cellStyle name="Uwaga 3" xfId="24135" hidden="1"/>
    <cellStyle name="Uwaga 3" xfId="24136" hidden="1"/>
    <cellStyle name="Uwaga 3" xfId="24137" hidden="1"/>
    <cellStyle name="Uwaga 3" xfId="24140" hidden="1"/>
    <cellStyle name="Uwaga 3" xfId="24147" hidden="1"/>
    <cellStyle name="Uwaga 3" xfId="24150" hidden="1"/>
    <cellStyle name="Uwaga 3" xfId="24153" hidden="1"/>
    <cellStyle name="Uwaga 3" xfId="24156" hidden="1"/>
    <cellStyle name="Uwaga 3" xfId="24159" hidden="1"/>
    <cellStyle name="Uwaga 3" xfId="24162" hidden="1"/>
    <cellStyle name="Uwaga 3" xfId="24164" hidden="1"/>
    <cellStyle name="Uwaga 3" xfId="24167" hidden="1"/>
    <cellStyle name="Uwaga 3" xfId="24170" hidden="1"/>
    <cellStyle name="Uwaga 3" xfId="24172" hidden="1"/>
    <cellStyle name="Uwaga 3" xfId="24173" hidden="1"/>
    <cellStyle name="Uwaga 3" xfId="24175" hidden="1"/>
    <cellStyle name="Uwaga 3" xfId="24182" hidden="1"/>
    <cellStyle name="Uwaga 3" xfId="24185" hidden="1"/>
    <cellStyle name="Uwaga 3" xfId="24188" hidden="1"/>
    <cellStyle name="Uwaga 3" xfId="24192" hidden="1"/>
    <cellStyle name="Uwaga 3" xfId="24195" hidden="1"/>
    <cellStyle name="Uwaga 3" xfId="24198" hidden="1"/>
    <cellStyle name="Uwaga 3" xfId="24200" hidden="1"/>
    <cellStyle name="Uwaga 3" xfId="24203" hidden="1"/>
    <cellStyle name="Uwaga 3" xfId="24206" hidden="1"/>
    <cellStyle name="Uwaga 3" xfId="24208" hidden="1"/>
    <cellStyle name="Uwaga 3" xfId="24209" hidden="1"/>
    <cellStyle name="Uwaga 3" xfId="24212" hidden="1"/>
    <cellStyle name="Uwaga 3" xfId="24219" hidden="1"/>
    <cellStyle name="Uwaga 3" xfId="24222" hidden="1"/>
    <cellStyle name="Uwaga 3" xfId="24225" hidden="1"/>
    <cellStyle name="Uwaga 3" xfId="24229" hidden="1"/>
    <cellStyle name="Uwaga 3" xfId="24232" hidden="1"/>
    <cellStyle name="Uwaga 3" xfId="24234" hidden="1"/>
    <cellStyle name="Uwaga 3" xfId="24237" hidden="1"/>
    <cellStyle name="Uwaga 3" xfId="24240" hidden="1"/>
    <cellStyle name="Uwaga 3" xfId="24243" hidden="1"/>
    <cellStyle name="Uwaga 3" xfId="24244" hidden="1"/>
    <cellStyle name="Uwaga 3" xfId="24245" hidden="1"/>
    <cellStyle name="Uwaga 3" xfId="24247" hidden="1"/>
    <cellStyle name="Uwaga 3" xfId="24253" hidden="1"/>
    <cellStyle name="Uwaga 3" xfId="24254" hidden="1"/>
    <cellStyle name="Uwaga 3" xfId="24256" hidden="1"/>
    <cellStyle name="Uwaga 3" xfId="24262" hidden="1"/>
    <cellStyle name="Uwaga 3" xfId="24264" hidden="1"/>
    <cellStyle name="Uwaga 3" xfId="24267" hidden="1"/>
    <cellStyle name="Uwaga 3" xfId="24271" hidden="1"/>
    <cellStyle name="Uwaga 3" xfId="24272" hidden="1"/>
    <cellStyle name="Uwaga 3" xfId="24274" hidden="1"/>
    <cellStyle name="Uwaga 3" xfId="24280" hidden="1"/>
    <cellStyle name="Uwaga 3" xfId="24281" hidden="1"/>
    <cellStyle name="Uwaga 3" xfId="24282" hidden="1"/>
    <cellStyle name="Uwaga 3" xfId="24290" hidden="1"/>
    <cellStyle name="Uwaga 3" xfId="24293" hidden="1"/>
    <cellStyle name="Uwaga 3" xfId="24296" hidden="1"/>
    <cellStyle name="Uwaga 3" xfId="24299" hidden="1"/>
    <cellStyle name="Uwaga 3" xfId="24302" hidden="1"/>
    <cellStyle name="Uwaga 3" xfId="24305" hidden="1"/>
    <cellStyle name="Uwaga 3" xfId="24308" hidden="1"/>
    <cellStyle name="Uwaga 3" xfId="24311" hidden="1"/>
    <cellStyle name="Uwaga 3" xfId="24314" hidden="1"/>
    <cellStyle name="Uwaga 3" xfId="24316" hidden="1"/>
    <cellStyle name="Uwaga 3" xfId="24317" hidden="1"/>
    <cellStyle name="Uwaga 3" xfId="24319" hidden="1"/>
    <cellStyle name="Uwaga 3" xfId="24326" hidden="1"/>
    <cellStyle name="Uwaga 3" xfId="24329" hidden="1"/>
    <cellStyle name="Uwaga 3" xfId="24332" hidden="1"/>
    <cellStyle name="Uwaga 3" xfId="24335" hidden="1"/>
    <cellStyle name="Uwaga 3" xfId="24338" hidden="1"/>
    <cellStyle name="Uwaga 3" xfId="24341" hidden="1"/>
    <cellStyle name="Uwaga 3" xfId="24344" hidden="1"/>
    <cellStyle name="Uwaga 3" xfId="24346" hidden="1"/>
    <cellStyle name="Uwaga 3" xfId="24349" hidden="1"/>
    <cellStyle name="Uwaga 3" xfId="24352" hidden="1"/>
    <cellStyle name="Uwaga 3" xfId="24353" hidden="1"/>
    <cellStyle name="Uwaga 3" xfId="24354" hidden="1"/>
    <cellStyle name="Uwaga 3" xfId="24361" hidden="1"/>
    <cellStyle name="Uwaga 3" xfId="24362" hidden="1"/>
    <cellStyle name="Uwaga 3" xfId="24364" hidden="1"/>
    <cellStyle name="Uwaga 3" xfId="24370" hidden="1"/>
    <cellStyle name="Uwaga 3" xfId="24371" hidden="1"/>
    <cellStyle name="Uwaga 3" xfId="24373" hidden="1"/>
    <cellStyle name="Uwaga 3" xfId="24379" hidden="1"/>
    <cellStyle name="Uwaga 3" xfId="24380" hidden="1"/>
    <cellStyle name="Uwaga 3" xfId="24382" hidden="1"/>
    <cellStyle name="Uwaga 3" xfId="24388" hidden="1"/>
    <cellStyle name="Uwaga 3" xfId="24389" hidden="1"/>
    <cellStyle name="Uwaga 3" xfId="24390" hidden="1"/>
    <cellStyle name="Uwaga 3" xfId="24398" hidden="1"/>
    <cellStyle name="Uwaga 3" xfId="24400" hidden="1"/>
    <cellStyle name="Uwaga 3" xfId="24403" hidden="1"/>
    <cellStyle name="Uwaga 3" xfId="24407" hidden="1"/>
    <cellStyle name="Uwaga 3" xfId="24410" hidden="1"/>
    <cellStyle name="Uwaga 3" xfId="24413" hidden="1"/>
    <cellStyle name="Uwaga 3" xfId="24416" hidden="1"/>
    <cellStyle name="Uwaga 3" xfId="24418" hidden="1"/>
    <cellStyle name="Uwaga 3" xfId="24421" hidden="1"/>
    <cellStyle name="Uwaga 3" xfId="24424" hidden="1"/>
    <cellStyle name="Uwaga 3" xfId="24425" hidden="1"/>
    <cellStyle name="Uwaga 3" xfId="24426" hidden="1"/>
    <cellStyle name="Uwaga 3" xfId="24433" hidden="1"/>
    <cellStyle name="Uwaga 3" xfId="24435" hidden="1"/>
    <cellStyle name="Uwaga 3" xfId="24437" hidden="1"/>
    <cellStyle name="Uwaga 3" xfId="24442" hidden="1"/>
    <cellStyle name="Uwaga 3" xfId="24444" hidden="1"/>
    <cellStyle name="Uwaga 3" xfId="24446" hidden="1"/>
    <cellStyle name="Uwaga 3" xfId="24451" hidden="1"/>
    <cellStyle name="Uwaga 3" xfId="24453" hidden="1"/>
    <cellStyle name="Uwaga 3" xfId="24455" hidden="1"/>
    <cellStyle name="Uwaga 3" xfId="24460" hidden="1"/>
    <cellStyle name="Uwaga 3" xfId="24461" hidden="1"/>
    <cellStyle name="Uwaga 3" xfId="24462" hidden="1"/>
    <cellStyle name="Uwaga 3" xfId="24469" hidden="1"/>
    <cellStyle name="Uwaga 3" xfId="24471" hidden="1"/>
    <cellStyle name="Uwaga 3" xfId="24473" hidden="1"/>
    <cellStyle name="Uwaga 3" xfId="24478" hidden="1"/>
    <cellStyle name="Uwaga 3" xfId="24480" hidden="1"/>
    <cellStyle name="Uwaga 3" xfId="24482" hidden="1"/>
    <cellStyle name="Uwaga 3" xfId="24487" hidden="1"/>
    <cellStyle name="Uwaga 3" xfId="24489" hidden="1"/>
    <cellStyle name="Uwaga 3" xfId="24490" hidden="1"/>
    <cellStyle name="Uwaga 3" xfId="24496" hidden="1"/>
    <cellStyle name="Uwaga 3" xfId="24497" hidden="1"/>
    <cellStyle name="Uwaga 3" xfId="24498" hidden="1"/>
    <cellStyle name="Uwaga 3" xfId="24505" hidden="1"/>
    <cellStyle name="Uwaga 3" xfId="24507" hidden="1"/>
    <cellStyle name="Uwaga 3" xfId="24509" hidden="1"/>
    <cellStyle name="Uwaga 3" xfId="24514" hidden="1"/>
    <cellStyle name="Uwaga 3" xfId="24516" hidden="1"/>
    <cellStyle name="Uwaga 3" xfId="24518" hidden="1"/>
    <cellStyle name="Uwaga 3" xfId="24523" hidden="1"/>
    <cellStyle name="Uwaga 3" xfId="24525" hidden="1"/>
    <cellStyle name="Uwaga 3" xfId="24527" hidden="1"/>
    <cellStyle name="Uwaga 3" xfId="24532" hidden="1"/>
    <cellStyle name="Uwaga 3" xfId="24533" hidden="1"/>
    <cellStyle name="Uwaga 3" xfId="24535" hidden="1"/>
    <cellStyle name="Uwaga 3" xfId="24541" hidden="1"/>
    <cellStyle name="Uwaga 3" xfId="24542" hidden="1"/>
    <cellStyle name="Uwaga 3" xfId="24543" hidden="1"/>
    <cellStyle name="Uwaga 3" xfId="24550" hidden="1"/>
    <cellStyle name="Uwaga 3" xfId="24551" hidden="1"/>
    <cellStyle name="Uwaga 3" xfId="24552" hidden="1"/>
    <cellStyle name="Uwaga 3" xfId="24559" hidden="1"/>
    <cellStyle name="Uwaga 3" xfId="24560" hidden="1"/>
    <cellStyle name="Uwaga 3" xfId="24561" hidden="1"/>
    <cellStyle name="Uwaga 3" xfId="24568" hidden="1"/>
    <cellStyle name="Uwaga 3" xfId="24569" hidden="1"/>
    <cellStyle name="Uwaga 3" xfId="24570" hidden="1"/>
    <cellStyle name="Uwaga 3" xfId="24577" hidden="1"/>
    <cellStyle name="Uwaga 3" xfId="24578" hidden="1"/>
    <cellStyle name="Uwaga 3" xfId="24579" hidden="1"/>
    <cellStyle name="Uwaga 3" xfId="24629" hidden="1"/>
    <cellStyle name="Uwaga 3" xfId="24630" hidden="1"/>
    <cellStyle name="Uwaga 3" xfId="24632" hidden="1"/>
    <cellStyle name="Uwaga 3" xfId="24644" hidden="1"/>
    <cellStyle name="Uwaga 3" xfId="24645" hidden="1"/>
    <cellStyle name="Uwaga 3" xfId="24650" hidden="1"/>
    <cellStyle name="Uwaga 3" xfId="24659" hidden="1"/>
    <cellStyle name="Uwaga 3" xfId="24660" hidden="1"/>
    <cellStyle name="Uwaga 3" xfId="24665" hidden="1"/>
    <cellStyle name="Uwaga 3" xfId="24674" hidden="1"/>
    <cellStyle name="Uwaga 3" xfId="24675" hidden="1"/>
    <cellStyle name="Uwaga 3" xfId="24676" hidden="1"/>
    <cellStyle name="Uwaga 3" xfId="24689" hidden="1"/>
    <cellStyle name="Uwaga 3" xfId="24694" hidden="1"/>
    <cellStyle name="Uwaga 3" xfId="24699" hidden="1"/>
    <cellStyle name="Uwaga 3" xfId="24709" hidden="1"/>
    <cellStyle name="Uwaga 3" xfId="24714" hidden="1"/>
    <cellStyle name="Uwaga 3" xfId="24718" hidden="1"/>
    <cellStyle name="Uwaga 3" xfId="24725" hidden="1"/>
    <cellStyle name="Uwaga 3" xfId="24730" hidden="1"/>
    <cellStyle name="Uwaga 3" xfId="24733" hidden="1"/>
    <cellStyle name="Uwaga 3" xfId="24739" hidden="1"/>
    <cellStyle name="Uwaga 3" xfId="24744" hidden="1"/>
    <cellStyle name="Uwaga 3" xfId="24748" hidden="1"/>
    <cellStyle name="Uwaga 3" xfId="24749" hidden="1"/>
    <cellStyle name="Uwaga 3" xfId="24750" hidden="1"/>
    <cellStyle name="Uwaga 3" xfId="24754" hidden="1"/>
    <cellStyle name="Uwaga 3" xfId="24766" hidden="1"/>
    <cellStyle name="Uwaga 3" xfId="24771" hidden="1"/>
    <cellStyle name="Uwaga 3" xfId="24776" hidden="1"/>
    <cellStyle name="Uwaga 3" xfId="24781" hidden="1"/>
    <cellStyle name="Uwaga 3" xfId="24786" hidden="1"/>
    <cellStyle name="Uwaga 3" xfId="24791" hidden="1"/>
    <cellStyle name="Uwaga 3" xfId="24795" hidden="1"/>
    <cellStyle name="Uwaga 3" xfId="24799" hidden="1"/>
    <cellStyle name="Uwaga 3" xfId="24804" hidden="1"/>
    <cellStyle name="Uwaga 3" xfId="24809" hidden="1"/>
    <cellStyle name="Uwaga 3" xfId="24810" hidden="1"/>
    <cellStyle name="Uwaga 3" xfId="24812" hidden="1"/>
    <cellStyle name="Uwaga 3" xfId="24825" hidden="1"/>
    <cellStyle name="Uwaga 3" xfId="24829" hidden="1"/>
    <cellStyle name="Uwaga 3" xfId="24834" hidden="1"/>
    <cellStyle name="Uwaga 3" xfId="24841" hidden="1"/>
    <cellStyle name="Uwaga 3" xfId="24845" hidden="1"/>
    <cellStyle name="Uwaga 3" xfId="24850" hidden="1"/>
    <cellStyle name="Uwaga 3" xfId="24855" hidden="1"/>
    <cellStyle name="Uwaga 3" xfId="24858" hidden="1"/>
    <cellStyle name="Uwaga 3" xfId="24863" hidden="1"/>
    <cellStyle name="Uwaga 3" xfId="24869" hidden="1"/>
    <cellStyle name="Uwaga 3" xfId="24870" hidden="1"/>
    <cellStyle name="Uwaga 3" xfId="24873" hidden="1"/>
    <cellStyle name="Uwaga 3" xfId="24886" hidden="1"/>
    <cellStyle name="Uwaga 3" xfId="24890" hidden="1"/>
    <cellStyle name="Uwaga 3" xfId="24895" hidden="1"/>
    <cellStyle name="Uwaga 3" xfId="24902" hidden="1"/>
    <cellStyle name="Uwaga 3" xfId="24907" hidden="1"/>
    <cellStyle name="Uwaga 3" xfId="24911" hidden="1"/>
    <cellStyle name="Uwaga 3" xfId="24916" hidden="1"/>
    <cellStyle name="Uwaga 3" xfId="24920" hidden="1"/>
    <cellStyle name="Uwaga 3" xfId="24925" hidden="1"/>
    <cellStyle name="Uwaga 3" xfId="24929" hidden="1"/>
    <cellStyle name="Uwaga 3" xfId="24930" hidden="1"/>
    <cellStyle name="Uwaga 3" xfId="24932" hidden="1"/>
    <cellStyle name="Uwaga 3" xfId="24944" hidden="1"/>
    <cellStyle name="Uwaga 3" xfId="24945" hidden="1"/>
    <cellStyle name="Uwaga 3" xfId="24947" hidden="1"/>
    <cellStyle name="Uwaga 3" xfId="24959" hidden="1"/>
    <cellStyle name="Uwaga 3" xfId="24961" hidden="1"/>
    <cellStyle name="Uwaga 3" xfId="24964" hidden="1"/>
    <cellStyle name="Uwaga 3" xfId="24974" hidden="1"/>
    <cellStyle name="Uwaga 3" xfId="24975" hidden="1"/>
    <cellStyle name="Uwaga 3" xfId="24977" hidden="1"/>
    <cellStyle name="Uwaga 3" xfId="24989" hidden="1"/>
    <cellStyle name="Uwaga 3" xfId="24990" hidden="1"/>
    <cellStyle name="Uwaga 3" xfId="24991" hidden="1"/>
    <cellStyle name="Uwaga 3" xfId="25005" hidden="1"/>
    <cellStyle name="Uwaga 3" xfId="25008" hidden="1"/>
    <cellStyle name="Uwaga 3" xfId="25012" hidden="1"/>
    <cellStyle name="Uwaga 3" xfId="25020" hidden="1"/>
    <cellStyle name="Uwaga 3" xfId="25023" hidden="1"/>
    <cellStyle name="Uwaga 3" xfId="25027" hidden="1"/>
    <cellStyle name="Uwaga 3" xfId="25035" hidden="1"/>
    <cellStyle name="Uwaga 3" xfId="25038" hidden="1"/>
    <cellStyle name="Uwaga 3" xfId="25042" hidden="1"/>
    <cellStyle name="Uwaga 3" xfId="25049" hidden="1"/>
    <cellStyle name="Uwaga 3" xfId="25050" hidden="1"/>
    <cellStyle name="Uwaga 3" xfId="25052" hidden="1"/>
    <cellStyle name="Uwaga 3" xfId="25065" hidden="1"/>
    <cellStyle name="Uwaga 3" xfId="25068" hidden="1"/>
    <cellStyle name="Uwaga 3" xfId="25071" hidden="1"/>
    <cellStyle name="Uwaga 3" xfId="25080" hidden="1"/>
    <cellStyle name="Uwaga 3" xfId="25083" hidden="1"/>
    <cellStyle name="Uwaga 3" xfId="25087" hidden="1"/>
    <cellStyle name="Uwaga 3" xfId="25095" hidden="1"/>
    <cellStyle name="Uwaga 3" xfId="25097" hidden="1"/>
    <cellStyle name="Uwaga 3" xfId="25100" hidden="1"/>
    <cellStyle name="Uwaga 3" xfId="25109" hidden="1"/>
    <cellStyle name="Uwaga 3" xfId="25110" hidden="1"/>
    <cellStyle name="Uwaga 3" xfId="25111" hidden="1"/>
    <cellStyle name="Uwaga 3" xfId="25124" hidden="1"/>
    <cellStyle name="Uwaga 3" xfId="25125" hidden="1"/>
    <cellStyle name="Uwaga 3" xfId="25127" hidden="1"/>
    <cellStyle name="Uwaga 3" xfId="25139" hidden="1"/>
    <cellStyle name="Uwaga 3" xfId="25140" hidden="1"/>
    <cellStyle name="Uwaga 3" xfId="25142" hidden="1"/>
    <cellStyle name="Uwaga 3" xfId="25154" hidden="1"/>
    <cellStyle name="Uwaga 3" xfId="25155" hidden="1"/>
    <cellStyle name="Uwaga 3" xfId="25157" hidden="1"/>
    <cellStyle name="Uwaga 3" xfId="25169" hidden="1"/>
    <cellStyle name="Uwaga 3" xfId="25170" hidden="1"/>
    <cellStyle name="Uwaga 3" xfId="25171" hidden="1"/>
    <cellStyle name="Uwaga 3" xfId="25185" hidden="1"/>
    <cellStyle name="Uwaga 3" xfId="25187" hidden="1"/>
    <cellStyle name="Uwaga 3" xfId="25190" hidden="1"/>
    <cellStyle name="Uwaga 3" xfId="25200" hidden="1"/>
    <cellStyle name="Uwaga 3" xfId="25203" hidden="1"/>
    <cellStyle name="Uwaga 3" xfId="25206" hidden="1"/>
    <cellStyle name="Uwaga 3" xfId="25215" hidden="1"/>
    <cellStyle name="Uwaga 3" xfId="25217" hidden="1"/>
    <cellStyle name="Uwaga 3" xfId="25220" hidden="1"/>
    <cellStyle name="Uwaga 3" xfId="25229" hidden="1"/>
    <cellStyle name="Uwaga 3" xfId="25230" hidden="1"/>
    <cellStyle name="Uwaga 3" xfId="25231" hidden="1"/>
    <cellStyle name="Uwaga 3" xfId="25244" hidden="1"/>
    <cellStyle name="Uwaga 3" xfId="25246" hidden="1"/>
    <cellStyle name="Uwaga 3" xfId="25248" hidden="1"/>
    <cellStyle name="Uwaga 3" xfId="25259" hidden="1"/>
    <cellStyle name="Uwaga 3" xfId="25261" hidden="1"/>
    <cellStyle name="Uwaga 3" xfId="25263" hidden="1"/>
    <cellStyle name="Uwaga 3" xfId="25274" hidden="1"/>
    <cellStyle name="Uwaga 3" xfId="25276" hidden="1"/>
    <cellStyle name="Uwaga 3" xfId="25278" hidden="1"/>
    <cellStyle name="Uwaga 3" xfId="25289" hidden="1"/>
    <cellStyle name="Uwaga 3" xfId="25290" hidden="1"/>
    <cellStyle name="Uwaga 3" xfId="25291" hidden="1"/>
    <cellStyle name="Uwaga 3" xfId="25304" hidden="1"/>
    <cellStyle name="Uwaga 3" xfId="25306" hidden="1"/>
    <cellStyle name="Uwaga 3" xfId="25308" hidden="1"/>
    <cellStyle name="Uwaga 3" xfId="25319" hidden="1"/>
    <cellStyle name="Uwaga 3" xfId="25321" hidden="1"/>
    <cellStyle name="Uwaga 3" xfId="25323" hidden="1"/>
    <cellStyle name="Uwaga 3" xfId="25334" hidden="1"/>
    <cellStyle name="Uwaga 3" xfId="25336" hidden="1"/>
    <cellStyle name="Uwaga 3" xfId="25337" hidden="1"/>
    <cellStyle name="Uwaga 3" xfId="25349" hidden="1"/>
    <cellStyle name="Uwaga 3" xfId="25350" hidden="1"/>
    <cellStyle name="Uwaga 3" xfId="25351" hidden="1"/>
    <cellStyle name="Uwaga 3" xfId="25364" hidden="1"/>
    <cellStyle name="Uwaga 3" xfId="25366" hidden="1"/>
    <cellStyle name="Uwaga 3" xfId="25368" hidden="1"/>
    <cellStyle name="Uwaga 3" xfId="25379" hidden="1"/>
    <cellStyle name="Uwaga 3" xfId="25381" hidden="1"/>
    <cellStyle name="Uwaga 3" xfId="25383" hidden="1"/>
    <cellStyle name="Uwaga 3" xfId="25394" hidden="1"/>
    <cellStyle name="Uwaga 3" xfId="25396" hidden="1"/>
    <cellStyle name="Uwaga 3" xfId="25398" hidden="1"/>
    <cellStyle name="Uwaga 3" xfId="25409" hidden="1"/>
    <cellStyle name="Uwaga 3" xfId="25410" hidden="1"/>
    <cellStyle name="Uwaga 3" xfId="25412" hidden="1"/>
    <cellStyle name="Uwaga 3" xfId="25423" hidden="1"/>
    <cellStyle name="Uwaga 3" xfId="25425" hidden="1"/>
    <cellStyle name="Uwaga 3" xfId="25426" hidden="1"/>
    <cellStyle name="Uwaga 3" xfId="25435" hidden="1"/>
    <cellStyle name="Uwaga 3" xfId="25438" hidden="1"/>
    <cellStyle name="Uwaga 3" xfId="25440" hidden="1"/>
    <cellStyle name="Uwaga 3" xfId="25451" hidden="1"/>
    <cellStyle name="Uwaga 3" xfId="25453" hidden="1"/>
    <cellStyle name="Uwaga 3" xfId="25455" hidden="1"/>
    <cellStyle name="Uwaga 3" xfId="25467" hidden="1"/>
    <cellStyle name="Uwaga 3" xfId="25469" hidden="1"/>
    <cellStyle name="Uwaga 3" xfId="25471" hidden="1"/>
    <cellStyle name="Uwaga 3" xfId="25479" hidden="1"/>
    <cellStyle name="Uwaga 3" xfId="25481" hidden="1"/>
    <cellStyle name="Uwaga 3" xfId="25484" hidden="1"/>
    <cellStyle name="Uwaga 3" xfId="25474" hidden="1"/>
    <cellStyle name="Uwaga 3" xfId="25473" hidden="1"/>
    <cellStyle name="Uwaga 3" xfId="25472" hidden="1"/>
    <cellStyle name="Uwaga 3" xfId="25459" hidden="1"/>
    <cellStyle name="Uwaga 3" xfId="25458" hidden="1"/>
    <cellStyle name="Uwaga 3" xfId="25457" hidden="1"/>
    <cellStyle name="Uwaga 3" xfId="25444" hidden="1"/>
    <cellStyle name="Uwaga 3" xfId="25443" hidden="1"/>
    <cellStyle name="Uwaga 3" xfId="25442" hidden="1"/>
    <cellStyle name="Uwaga 3" xfId="25429" hidden="1"/>
    <cellStyle name="Uwaga 3" xfId="25428" hidden="1"/>
    <cellStyle name="Uwaga 3" xfId="25427" hidden="1"/>
    <cellStyle name="Uwaga 3" xfId="25414" hidden="1"/>
    <cellStyle name="Uwaga 3" xfId="25413" hidden="1"/>
    <cellStyle name="Uwaga 3" xfId="25411" hidden="1"/>
    <cellStyle name="Uwaga 3" xfId="25400" hidden="1"/>
    <cellStyle name="Uwaga 3" xfId="25397" hidden="1"/>
    <cellStyle name="Uwaga 3" xfId="25395" hidden="1"/>
    <cellStyle name="Uwaga 3" xfId="25385" hidden="1"/>
    <cellStyle name="Uwaga 3" xfId="25382" hidden="1"/>
    <cellStyle name="Uwaga 3" xfId="25380" hidden="1"/>
    <cellStyle name="Uwaga 3" xfId="25370" hidden="1"/>
    <cellStyle name="Uwaga 3" xfId="25367" hidden="1"/>
    <cellStyle name="Uwaga 3" xfId="25365" hidden="1"/>
    <cellStyle name="Uwaga 3" xfId="25355" hidden="1"/>
    <cellStyle name="Uwaga 3" xfId="25353" hidden="1"/>
    <cellStyle name="Uwaga 3" xfId="25352" hidden="1"/>
    <cellStyle name="Uwaga 3" xfId="25340" hidden="1"/>
    <cellStyle name="Uwaga 3" xfId="25338" hidden="1"/>
    <cellStyle name="Uwaga 3" xfId="25335" hidden="1"/>
    <cellStyle name="Uwaga 3" xfId="25325" hidden="1"/>
    <cellStyle name="Uwaga 3" xfId="25322" hidden="1"/>
    <cellStyle name="Uwaga 3" xfId="25320" hidden="1"/>
    <cellStyle name="Uwaga 3" xfId="25310" hidden="1"/>
    <cellStyle name="Uwaga 3" xfId="25307" hidden="1"/>
    <cellStyle name="Uwaga 3" xfId="25305" hidden="1"/>
    <cellStyle name="Uwaga 3" xfId="25295" hidden="1"/>
    <cellStyle name="Uwaga 3" xfId="25293" hidden="1"/>
    <cellStyle name="Uwaga 3" xfId="25292" hidden="1"/>
    <cellStyle name="Uwaga 3" xfId="25280" hidden="1"/>
    <cellStyle name="Uwaga 3" xfId="25277" hidden="1"/>
    <cellStyle name="Uwaga 3" xfId="25275" hidden="1"/>
    <cellStyle name="Uwaga 3" xfId="25265" hidden="1"/>
    <cellStyle name="Uwaga 3" xfId="25262" hidden="1"/>
    <cellStyle name="Uwaga 3" xfId="25260" hidden="1"/>
    <cellStyle name="Uwaga 3" xfId="25250" hidden="1"/>
    <cellStyle name="Uwaga 3" xfId="25247" hidden="1"/>
    <cellStyle name="Uwaga 3" xfId="25245" hidden="1"/>
    <cellStyle name="Uwaga 3" xfId="25235" hidden="1"/>
    <cellStyle name="Uwaga 3" xfId="25233" hidden="1"/>
    <cellStyle name="Uwaga 3" xfId="25232" hidden="1"/>
    <cellStyle name="Uwaga 3" xfId="25219" hidden="1"/>
    <cellStyle name="Uwaga 3" xfId="25216" hidden="1"/>
    <cellStyle name="Uwaga 3" xfId="25214" hidden="1"/>
    <cellStyle name="Uwaga 3" xfId="25204" hidden="1"/>
    <cellStyle name="Uwaga 3" xfId="25201" hidden="1"/>
    <cellStyle name="Uwaga 3" xfId="25199" hidden="1"/>
    <cellStyle name="Uwaga 3" xfId="25189" hidden="1"/>
    <cellStyle name="Uwaga 3" xfId="25186" hidden="1"/>
    <cellStyle name="Uwaga 3" xfId="25184" hidden="1"/>
    <cellStyle name="Uwaga 3" xfId="25175" hidden="1"/>
    <cellStyle name="Uwaga 3" xfId="25173" hidden="1"/>
    <cellStyle name="Uwaga 3" xfId="25172" hidden="1"/>
    <cellStyle name="Uwaga 3" xfId="25160" hidden="1"/>
    <cellStyle name="Uwaga 3" xfId="25158" hidden="1"/>
    <cellStyle name="Uwaga 3" xfId="25156" hidden="1"/>
    <cellStyle name="Uwaga 3" xfId="25145" hidden="1"/>
    <cellStyle name="Uwaga 3" xfId="25143" hidden="1"/>
    <cellStyle name="Uwaga 3" xfId="25141" hidden="1"/>
    <cellStyle name="Uwaga 3" xfId="25130" hidden="1"/>
    <cellStyle name="Uwaga 3" xfId="25128" hidden="1"/>
    <cellStyle name="Uwaga 3" xfId="25126" hidden="1"/>
    <cellStyle name="Uwaga 3" xfId="25115" hidden="1"/>
    <cellStyle name="Uwaga 3" xfId="25113" hidden="1"/>
    <cellStyle name="Uwaga 3" xfId="25112" hidden="1"/>
    <cellStyle name="Uwaga 3" xfId="25099" hidden="1"/>
    <cellStyle name="Uwaga 3" xfId="25096" hidden="1"/>
    <cellStyle name="Uwaga 3" xfId="25094" hidden="1"/>
    <cellStyle name="Uwaga 3" xfId="25084" hidden="1"/>
    <cellStyle name="Uwaga 3" xfId="25081" hidden="1"/>
    <cellStyle name="Uwaga 3" xfId="25079" hidden="1"/>
    <cellStyle name="Uwaga 3" xfId="25069" hidden="1"/>
    <cellStyle name="Uwaga 3" xfId="25066" hidden="1"/>
    <cellStyle name="Uwaga 3" xfId="25064" hidden="1"/>
    <cellStyle name="Uwaga 3" xfId="25055" hidden="1"/>
    <cellStyle name="Uwaga 3" xfId="25053" hidden="1"/>
    <cellStyle name="Uwaga 3" xfId="25051" hidden="1"/>
    <cellStyle name="Uwaga 3" xfId="25039" hidden="1"/>
    <cellStyle name="Uwaga 3" xfId="25036" hidden="1"/>
    <cellStyle name="Uwaga 3" xfId="25034" hidden="1"/>
    <cellStyle name="Uwaga 3" xfId="25024" hidden="1"/>
    <cellStyle name="Uwaga 3" xfId="25021" hidden="1"/>
    <cellStyle name="Uwaga 3" xfId="25019" hidden="1"/>
    <cellStyle name="Uwaga 3" xfId="25009" hidden="1"/>
    <cellStyle name="Uwaga 3" xfId="25006" hidden="1"/>
    <cellStyle name="Uwaga 3" xfId="25004" hidden="1"/>
    <cellStyle name="Uwaga 3" xfId="24997" hidden="1"/>
    <cellStyle name="Uwaga 3" xfId="24994" hidden="1"/>
    <cellStyle name="Uwaga 3" xfId="24992" hidden="1"/>
    <cellStyle name="Uwaga 3" xfId="24982" hidden="1"/>
    <cellStyle name="Uwaga 3" xfId="24979" hidden="1"/>
    <cellStyle name="Uwaga 3" xfId="24976" hidden="1"/>
    <cellStyle name="Uwaga 3" xfId="24967" hidden="1"/>
    <cellStyle name="Uwaga 3" xfId="24963" hidden="1"/>
    <cellStyle name="Uwaga 3" xfId="24960" hidden="1"/>
    <cellStyle name="Uwaga 3" xfId="24952" hidden="1"/>
    <cellStyle name="Uwaga 3" xfId="24949" hidden="1"/>
    <cellStyle name="Uwaga 3" xfId="24946" hidden="1"/>
    <cellStyle name="Uwaga 3" xfId="24937" hidden="1"/>
    <cellStyle name="Uwaga 3" xfId="24934" hidden="1"/>
    <cellStyle name="Uwaga 3" xfId="24931" hidden="1"/>
    <cellStyle name="Uwaga 3" xfId="24921" hidden="1"/>
    <cellStyle name="Uwaga 3" xfId="24917" hidden="1"/>
    <cellStyle name="Uwaga 3" xfId="24914" hidden="1"/>
    <cellStyle name="Uwaga 3" xfId="24905" hidden="1"/>
    <cellStyle name="Uwaga 3" xfId="24901" hidden="1"/>
    <cellStyle name="Uwaga 3" xfId="24899" hidden="1"/>
    <cellStyle name="Uwaga 3" xfId="24891" hidden="1"/>
    <cellStyle name="Uwaga 3" xfId="24887" hidden="1"/>
    <cellStyle name="Uwaga 3" xfId="24884" hidden="1"/>
    <cellStyle name="Uwaga 3" xfId="24877" hidden="1"/>
    <cellStyle name="Uwaga 3" xfId="24874" hidden="1"/>
    <cellStyle name="Uwaga 3" xfId="24871" hidden="1"/>
    <cellStyle name="Uwaga 3" xfId="24862" hidden="1"/>
    <cellStyle name="Uwaga 3" xfId="24857" hidden="1"/>
    <cellStyle name="Uwaga 3" xfId="24854" hidden="1"/>
    <cellStyle name="Uwaga 3" xfId="24847" hidden="1"/>
    <cellStyle name="Uwaga 3" xfId="24842" hidden="1"/>
    <cellStyle name="Uwaga 3" xfId="24839" hidden="1"/>
    <cellStyle name="Uwaga 3" xfId="24832" hidden="1"/>
    <cellStyle name="Uwaga 3" xfId="24827" hidden="1"/>
    <cellStyle name="Uwaga 3" xfId="24824" hidden="1"/>
    <cellStyle name="Uwaga 3" xfId="24818" hidden="1"/>
    <cellStyle name="Uwaga 3" xfId="24814" hidden="1"/>
    <cellStyle name="Uwaga 3" xfId="24811" hidden="1"/>
    <cellStyle name="Uwaga 3" xfId="24803" hidden="1"/>
    <cellStyle name="Uwaga 3" xfId="24798" hidden="1"/>
    <cellStyle name="Uwaga 3" xfId="24794" hidden="1"/>
    <cellStyle name="Uwaga 3" xfId="24788" hidden="1"/>
    <cellStyle name="Uwaga 3" xfId="24783" hidden="1"/>
    <cellStyle name="Uwaga 3" xfId="24779" hidden="1"/>
    <cellStyle name="Uwaga 3" xfId="24773" hidden="1"/>
    <cellStyle name="Uwaga 3" xfId="24768" hidden="1"/>
    <cellStyle name="Uwaga 3" xfId="24764" hidden="1"/>
    <cellStyle name="Uwaga 3" xfId="24759" hidden="1"/>
    <cellStyle name="Uwaga 3" xfId="24755" hidden="1"/>
    <cellStyle name="Uwaga 3" xfId="24751" hidden="1"/>
    <cellStyle name="Uwaga 3" xfId="24743" hidden="1"/>
    <cellStyle name="Uwaga 3" xfId="24738" hidden="1"/>
    <cellStyle name="Uwaga 3" xfId="24734" hidden="1"/>
    <cellStyle name="Uwaga 3" xfId="24728" hidden="1"/>
    <cellStyle name="Uwaga 3" xfId="24723" hidden="1"/>
    <cellStyle name="Uwaga 3" xfId="24719" hidden="1"/>
    <cellStyle name="Uwaga 3" xfId="24713" hidden="1"/>
    <cellStyle name="Uwaga 3" xfId="24708" hidden="1"/>
    <cellStyle name="Uwaga 3" xfId="24704" hidden="1"/>
    <cellStyle name="Uwaga 3" xfId="24700" hidden="1"/>
    <cellStyle name="Uwaga 3" xfId="24695" hidden="1"/>
    <cellStyle name="Uwaga 3" xfId="24690" hidden="1"/>
    <cellStyle name="Uwaga 3" xfId="24685" hidden="1"/>
    <cellStyle name="Uwaga 3" xfId="24681" hidden="1"/>
    <cellStyle name="Uwaga 3" xfId="24677" hidden="1"/>
    <cellStyle name="Uwaga 3" xfId="24670" hidden="1"/>
    <cellStyle name="Uwaga 3" xfId="24666" hidden="1"/>
    <cellStyle name="Uwaga 3" xfId="24661" hidden="1"/>
    <cellStyle name="Uwaga 3" xfId="24655" hidden="1"/>
    <cellStyle name="Uwaga 3" xfId="24651" hidden="1"/>
    <cellStyle name="Uwaga 3" xfId="24646" hidden="1"/>
    <cellStyle name="Uwaga 3" xfId="24640" hidden="1"/>
    <cellStyle name="Uwaga 3" xfId="24636" hidden="1"/>
    <cellStyle name="Uwaga 3" xfId="24631" hidden="1"/>
    <cellStyle name="Uwaga 3" xfId="24625" hidden="1"/>
    <cellStyle name="Uwaga 3" xfId="24621" hidden="1"/>
    <cellStyle name="Uwaga 3" xfId="24617" hidden="1"/>
    <cellStyle name="Uwaga 3" xfId="25477" hidden="1"/>
    <cellStyle name="Uwaga 3" xfId="25476" hidden="1"/>
    <cellStyle name="Uwaga 3" xfId="25475" hidden="1"/>
    <cellStyle name="Uwaga 3" xfId="25462" hidden="1"/>
    <cellStyle name="Uwaga 3" xfId="25461" hidden="1"/>
    <cellStyle name="Uwaga 3" xfId="25460" hidden="1"/>
    <cellStyle name="Uwaga 3" xfId="25447" hidden="1"/>
    <cellStyle name="Uwaga 3" xfId="25446" hidden="1"/>
    <cellStyle name="Uwaga 3" xfId="25445" hidden="1"/>
    <cellStyle name="Uwaga 3" xfId="25432" hidden="1"/>
    <cellStyle name="Uwaga 3" xfId="25431" hidden="1"/>
    <cellStyle name="Uwaga 3" xfId="25430" hidden="1"/>
    <cellStyle name="Uwaga 3" xfId="25417" hidden="1"/>
    <cellStyle name="Uwaga 3" xfId="25416" hidden="1"/>
    <cellStyle name="Uwaga 3" xfId="25415" hidden="1"/>
    <cellStyle name="Uwaga 3" xfId="25403" hidden="1"/>
    <cellStyle name="Uwaga 3" xfId="25401" hidden="1"/>
    <cellStyle name="Uwaga 3" xfId="25399" hidden="1"/>
    <cellStyle name="Uwaga 3" xfId="25388" hidden="1"/>
    <cellStyle name="Uwaga 3" xfId="25386" hidden="1"/>
    <cellStyle name="Uwaga 3" xfId="25384" hidden="1"/>
    <cellStyle name="Uwaga 3" xfId="25373" hidden="1"/>
    <cellStyle name="Uwaga 3" xfId="25371" hidden="1"/>
    <cellStyle name="Uwaga 3" xfId="25369" hidden="1"/>
    <cellStyle name="Uwaga 3" xfId="25358" hidden="1"/>
    <cellStyle name="Uwaga 3" xfId="25356" hidden="1"/>
    <cellStyle name="Uwaga 3" xfId="25354" hidden="1"/>
    <cellStyle name="Uwaga 3" xfId="25343" hidden="1"/>
    <cellStyle name="Uwaga 3" xfId="25341" hidden="1"/>
    <cellStyle name="Uwaga 3" xfId="25339" hidden="1"/>
    <cellStyle name="Uwaga 3" xfId="25328" hidden="1"/>
    <cellStyle name="Uwaga 3" xfId="25326" hidden="1"/>
    <cellStyle name="Uwaga 3" xfId="25324" hidden="1"/>
    <cellStyle name="Uwaga 3" xfId="25313" hidden="1"/>
    <cellStyle name="Uwaga 3" xfId="25311" hidden="1"/>
    <cellStyle name="Uwaga 3" xfId="25309" hidden="1"/>
    <cellStyle name="Uwaga 3" xfId="25298" hidden="1"/>
    <cellStyle name="Uwaga 3" xfId="25296" hidden="1"/>
    <cellStyle name="Uwaga 3" xfId="25294" hidden="1"/>
    <cellStyle name="Uwaga 3" xfId="25283" hidden="1"/>
    <cellStyle name="Uwaga 3" xfId="25281" hidden="1"/>
    <cellStyle name="Uwaga 3" xfId="25279" hidden="1"/>
    <cellStyle name="Uwaga 3" xfId="25268" hidden="1"/>
    <cellStyle name="Uwaga 3" xfId="25266" hidden="1"/>
    <cellStyle name="Uwaga 3" xfId="25264" hidden="1"/>
    <cellStyle name="Uwaga 3" xfId="25253" hidden="1"/>
    <cellStyle name="Uwaga 3" xfId="25251" hidden="1"/>
    <cellStyle name="Uwaga 3" xfId="25249" hidden="1"/>
    <cellStyle name="Uwaga 3" xfId="25238" hidden="1"/>
    <cellStyle name="Uwaga 3" xfId="25236" hidden="1"/>
    <cellStyle name="Uwaga 3" xfId="25234" hidden="1"/>
    <cellStyle name="Uwaga 3" xfId="25223" hidden="1"/>
    <cellStyle name="Uwaga 3" xfId="25221" hidden="1"/>
    <cellStyle name="Uwaga 3" xfId="25218" hidden="1"/>
    <cellStyle name="Uwaga 3" xfId="25208" hidden="1"/>
    <cellStyle name="Uwaga 3" xfId="25205" hidden="1"/>
    <cellStyle name="Uwaga 3" xfId="25202" hidden="1"/>
    <cellStyle name="Uwaga 3" xfId="25193" hidden="1"/>
    <cellStyle name="Uwaga 3" xfId="25191" hidden="1"/>
    <cellStyle name="Uwaga 3" xfId="25188" hidden="1"/>
    <cellStyle name="Uwaga 3" xfId="25178" hidden="1"/>
    <cellStyle name="Uwaga 3" xfId="25176" hidden="1"/>
    <cellStyle name="Uwaga 3" xfId="25174" hidden="1"/>
    <cellStyle name="Uwaga 3" xfId="25163" hidden="1"/>
    <cellStyle name="Uwaga 3" xfId="25161" hidden="1"/>
    <cellStyle name="Uwaga 3" xfId="25159" hidden="1"/>
    <cellStyle name="Uwaga 3" xfId="25148" hidden="1"/>
    <cellStyle name="Uwaga 3" xfId="25146" hidden="1"/>
    <cellStyle name="Uwaga 3" xfId="25144" hidden="1"/>
    <cellStyle name="Uwaga 3" xfId="25133" hidden="1"/>
    <cellStyle name="Uwaga 3" xfId="25131" hidden="1"/>
    <cellStyle name="Uwaga 3" xfId="25129" hidden="1"/>
    <cellStyle name="Uwaga 3" xfId="25118" hidden="1"/>
    <cellStyle name="Uwaga 3" xfId="25116" hidden="1"/>
    <cellStyle name="Uwaga 3" xfId="25114" hidden="1"/>
    <cellStyle name="Uwaga 3" xfId="25103" hidden="1"/>
    <cellStyle name="Uwaga 3" xfId="25101" hidden="1"/>
    <cellStyle name="Uwaga 3" xfId="25098" hidden="1"/>
    <cellStyle name="Uwaga 3" xfId="25088" hidden="1"/>
    <cellStyle name="Uwaga 3" xfId="25085" hidden="1"/>
    <cellStyle name="Uwaga 3" xfId="25082" hidden="1"/>
    <cellStyle name="Uwaga 3" xfId="25073" hidden="1"/>
    <cellStyle name="Uwaga 3" xfId="25070" hidden="1"/>
    <cellStyle name="Uwaga 3" xfId="25067" hidden="1"/>
    <cellStyle name="Uwaga 3" xfId="25058" hidden="1"/>
    <cellStyle name="Uwaga 3" xfId="25056" hidden="1"/>
    <cellStyle name="Uwaga 3" xfId="25054" hidden="1"/>
    <cellStyle name="Uwaga 3" xfId="25043" hidden="1"/>
    <cellStyle name="Uwaga 3" xfId="25040" hidden="1"/>
    <cellStyle name="Uwaga 3" xfId="25037" hidden="1"/>
    <cellStyle name="Uwaga 3" xfId="25028" hidden="1"/>
    <cellStyle name="Uwaga 3" xfId="25025" hidden="1"/>
    <cellStyle name="Uwaga 3" xfId="25022" hidden="1"/>
    <cellStyle name="Uwaga 3" xfId="25013" hidden="1"/>
    <cellStyle name="Uwaga 3" xfId="25010" hidden="1"/>
    <cellStyle name="Uwaga 3" xfId="25007" hidden="1"/>
    <cellStyle name="Uwaga 3" xfId="25000" hidden="1"/>
    <cellStyle name="Uwaga 3" xfId="24996" hidden="1"/>
    <cellStyle name="Uwaga 3" xfId="24993" hidden="1"/>
    <cellStyle name="Uwaga 3" xfId="24985" hidden="1"/>
    <cellStyle name="Uwaga 3" xfId="24981" hidden="1"/>
    <cellStyle name="Uwaga 3" xfId="24978" hidden="1"/>
    <cellStyle name="Uwaga 3" xfId="24970" hidden="1"/>
    <cellStyle name="Uwaga 3" xfId="24966" hidden="1"/>
    <cellStyle name="Uwaga 3" xfId="24962" hidden="1"/>
    <cellStyle name="Uwaga 3" xfId="24955" hidden="1"/>
    <cellStyle name="Uwaga 3" xfId="24951" hidden="1"/>
    <cellStyle name="Uwaga 3" xfId="24948" hidden="1"/>
    <cellStyle name="Uwaga 3" xfId="24940" hidden="1"/>
    <cellStyle name="Uwaga 3" xfId="24936" hidden="1"/>
    <cellStyle name="Uwaga 3" xfId="24933" hidden="1"/>
    <cellStyle name="Uwaga 3" xfId="24924" hidden="1"/>
    <cellStyle name="Uwaga 3" xfId="24919" hidden="1"/>
    <cellStyle name="Uwaga 3" xfId="24915" hidden="1"/>
    <cellStyle name="Uwaga 3" xfId="24909" hidden="1"/>
    <cellStyle name="Uwaga 3" xfId="24904" hidden="1"/>
    <cellStyle name="Uwaga 3" xfId="24900" hidden="1"/>
    <cellStyle name="Uwaga 3" xfId="24894" hidden="1"/>
    <cellStyle name="Uwaga 3" xfId="24889" hidden="1"/>
    <cellStyle name="Uwaga 3" xfId="24885" hidden="1"/>
    <cellStyle name="Uwaga 3" xfId="24880" hidden="1"/>
    <cellStyle name="Uwaga 3" xfId="24876" hidden="1"/>
    <cellStyle name="Uwaga 3" xfId="24872" hidden="1"/>
    <cellStyle name="Uwaga 3" xfId="24865" hidden="1"/>
    <cellStyle name="Uwaga 3" xfId="24860" hidden="1"/>
    <cellStyle name="Uwaga 3" xfId="24856" hidden="1"/>
    <cellStyle name="Uwaga 3" xfId="24849" hidden="1"/>
    <cellStyle name="Uwaga 3" xfId="24844" hidden="1"/>
    <cellStyle name="Uwaga 3" xfId="24840" hidden="1"/>
    <cellStyle name="Uwaga 3" xfId="24835" hidden="1"/>
    <cellStyle name="Uwaga 3" xfId="24830" hidden="1"/>
    <cellStyle name="Uwaga 3" xfId="24826" hidden="1"/>
    <cellStyle name="Uwaga 3" xfId="24820" hidden="1"/>
    <cellStyle name="Uwaga 3" xfId="24816" hidden="1"/>
    <cellStyle name="Uwaga 3" xfId="24813" hidden="1"/>
    <cellStyle name="Uwaga 3" xfId="24806" hidden="1"/>
    <cellStyle name="Uwaga 3" xfId="24801" hidden="1"/>
    <cellStyle name="Uwaga 3" xfId="24796" hidden="1"/>
    <cellStyle name="Uwaga 3" xfId="24790" hidden="1"/>
    <cellStyle name="Uwaga 3" xfId="24785" hidden="1"/>
    <cellStyle name="Uwaga 3" xfId="24780" hidden="1"/>
    <cellStyle name="Uwaga 3" xfId="24775" hidden="1"/>
    <cellStyle name="Uwaga 3" xfId="24770" hidden="1"/>
    <cellStyle name="Uwaga 3" xfId="24765" hidden="1"/>
    <cellStyle name="Uwaga 3" xfId="24761" hidden="1"/>
    <cellStyle name="Uwaga 3" xfId="24757" hidden="1"/>
    <cellStyle name="Uwaga 3" xfId="24752" hidden="1"/>
    <cellStyle name="Uwaga 3" xfId="24745" hidden="1"/>
    <cellStyle name="Uwaga 3" xfId="24740" hidden="1"/>
    <cellStyle name="Uwaga 3" xfId="24735" hidden="1"/>
    <cellStyle name="Uwaga 3" xfId="24729" hidden="1"/>
    <cellStyle name="Uwaga 3" xfId="24724" hidden="1"/>
    <cellStyle name="Uwaga 3" xfId="24720" hidden="1"/>
    <cellStyle name="Uwaga 3" xfId="24715" hidden="1"/>
    <cellStyle name="Uwaga 3" xfId="24710" hidden="1"/>
    <cellStyle name="Uwaga 3" xfId="24705" hidden="1"/>
    <cellStyle name="Uwaga 3" xfId="24701" hidden="1"/>
    <cellStyle name="Uwaga 3" xfId="24696" hidden="1"/>
    <cellStyle name="Uwaga 3" xfId="24691" hidden="1"/>
    <cellStyle name="Uwaga 3" xfId="24686" hidden="1"/>
    <cellStyle name="Uwaga 3" xfId="24682" hidden="1"/>
    <cellStyle name="Uwaga 3" xfId="24678" hidden="1"/>
    <cellStyle name="Uwaga 3" xfId="24671" hidden="1"/>
    <cellStyle name="Uwaga 3" xfId="24667" hidden="1"/>
    <cellStyle name="Uwaga 3" xfId="24662" hidden="1"/>
    <cellStyle name="Uwaga 3" xfId="24656" hidden="1"/>
    <cellStyle name="Uwaga 3" xfId="24652" hidden="1"/>
    <cellStyle name="Uwaga 3" xfId="24647" hidden="1"/>
    <cellStyle name="Uwaga 3" xfId="24641" hidden="1"/>
    <cellStyle name="Uwaga 3" xfId="24637" hidden="1"/>
    <cellStyle name="Uwaga 3" xfId="24633" hidden="1"/>
    <cellStyle name="Uwaga 3" xfId="24626" hidden="1"/>
    <cellStyle name="Uwaga 3" xfId="24622" hidden="1"/>
    <cellStyle name="Uwaga 3" xfId="24618" hidden="1"/>
    <cellStyle name="Uwaga 3" xfId="25482" hidden="1"/>
    <cellStyle name="Uwaga 3" xfId="25480" hidden="1"/>
    <cellStyle name="Uwaga 3" xfId="25478" hidden="1"/>
    <cellStyle name="Uwaga 3" xfId="25465" hidden="1"/>
    <cellStyle name="Uwaga 3" xfId="25464" hidden="1"/>
    <cellStyle name="Uwaga 3" xfId="25463" hidden="1"/>
    <cellStyle name="Uwaga 3" xfId="25450" hidden="1"/>
    <cellStyle name="Uwaga 3" xfId="25449" hidden="1"/>
    <cellStyle name="Uwaga 3" xfId="25448" hidden="1"/>
    <cellStyle name="Uwaga 3" xfId="25436" hidden="1"/>
    <cellStyle name="Uwaga 3" xfId="25434" hidden="1"/>
    <cellStyle name="Uwaga 3" xfId="25433" hidden="1"/>
    <cellStyle name="Uwaga 3" xfId="25420" hidden="1"/>
    <cellStyle name="Uwaga 3" xfId="25419" hidden="1"/>
    <cellStyle name="Uwaga 3" xfId="25418" hidden="1"/>
    <cellStyle name="Uwaga 3" xfId="25406" hidden="1"/>
    <cellStyle name="Uwaga 3" xfId="25404" hidden="1"/>
    <cellStyle name="Uwaga 3" xfId="25402" hidden="1"/>
    <cellStyle name="Uwaga 3" xfId="25391" hidden="1"/>
    <cellStyle name="Uwaga 3" xfId="25389" hidden="1"/>
    <cellStyle name="Uwaga 3" xfId="25387" hidden="1"/>
    <cellStyle name="Uwaga 3" xfId="25376" hidden="1"/>
    <cellStyle name="Uwaga 3" xfId="25374" hidden="1"/>
    <cellStyle name="Uwaga 3" xfId="25372" hidden="1"/>
    <cellStyle name="Uwaga 3" xfId="25361" hidden="1"/>
    <cellStyle name="Uwaga 3" xfId="25359" hidden="1"/>
    <cellStyle name="Uwaga 3" xfId="25357" hidden="1"/>
    <cellStyle name="Uwaga 3" xfId="25346" hidden="1"/>
    <cellStyle name="Uwaga 3" xfId="25344" hidden="1"/>
    <cellStyle name="Uwaga 3" xfId="25342" hidden="1"/>
    <cellStyle name="Uwaga 3" xfId="25331" hidden="1"/>
    <cellStyle name="Uwaga 3" xfId="25329" hidden="1"/>
    <cellStyle name="Uwaga 3" xfId="25327" hidden="1"/>
    <cellStyle name="Uwaga 3" xfId="25316" hidden="1"/>
    <cellStyle name="Uwaga 3" xfId="25314" hidden="1"/>
    <cellStyle name="Uwaga 3" xfId="25312" hidden="1"/>
    <cellStyle name="Uwaga 3" xfId="25301" hidden="1"/>
    <cellStyle name="Uwaga 3" xfId="25299" hidden="1"/>
    <cellStyle name="Uwaga 3" xfId="25297" hidden="1"/>
    <cellStyle name="Uwaga 3" xfId="25286" hidden="1"/>
    <cellStyle name="Uwaga 3" xfId="25284" hidden="1"/>
    <cellStyle name="Uwaga 3" xfId="25282" hidden="1"/>
    <cellStyle name="Uwaga 3" xfId="25271" hidden="1"/>
    <cellStyle name="Uwaga 3" xfId="25269" hidden="1"/>
    <cellStyle name="Uwaga 3" xfId="25267" hidden="1"/>
    <cellStyle name="Uwaga 3" xfId="25256" hidden="1"/>
    <cellStyle name="Uwaga 3" xfId="25254" hidden="1"/>
    <cellStyle name="Uwaga 3" xfId="25252" hidden="1"/>
    <cellStyle name="Uwaga 3" xfId="25241" hidden="1"/>
    <cellStyle name="Uwaga 3" xfId="25239" hidden="1"/>
    <cellStyle name="Uwaga 3" xfId="25237" hidden="1"/>
    <cellStyle name="Uwaga 3" xfId="25226" hidden="1"/>
    <cellStyle name="Uwaga 3" xfId="25224" hidden="1"/>
    <cellStyle name="Uwaga 3" xfId="25222" hidden="1"/>
    <cellStyle name="Uwaga 3" xfId="25211" hidden="1"/>
    <cellStyle name="Uwaga 3" xfId="25209" hidden="1"/>
    <cellStyle name="Uwaga 3" xfId="25207" hidden="1"/>
    <cellStyle name="Uwaga 3" xfId="25196" hidden="1"/>
    <cellStyle name="Uwaga 3" xfId="25194" hidden="1"/>
    <cellStyle name="Uwaga 3" xfId="25192" hidden="1"/>
    <cellStyle name="Uwaga 3" xfId="25181" hidden="1"/>
    <cellStyle name="Uwaga 3" xfId="25179" hidden="1"/>
    <cellStyle name="Uwaga 3" xfId="25177" hidden="1"/>
    <cellStyle name="Uwaga 3" xfId="25166" hidden="1"/>
    <cellStyle name="Uwaga 3" xfId="25164" hidden="1"/>
    <cellStyle name="Uwaga 3" xfId="25162" hidden="1"/>
    <cellStyle name="Uwaga 3" xfId="25151" hidden="1"/>
    <cellStyle name="Uwaga 3" xfId="25149" hidden="1"/>
    <cellStyle name="Uwaga 3" xfId="25147" hidden="1"/>
    <cellStyle name="Uwaga 3" xfId="25136" hidden="1"/>
    <cellStyle name="Uwaga 3" xfId="25134" hidden="1"/>
    <cellStyle name="Uwaga 3" xfId="25132" hidden="1"/>
    <cellStyle name="Uwaga 3" xfId="25121" hidden="1"/>
    <cellStyle name="Uwaga 3" xfId="25119" hidden="1"/>
    <cellStyle name="Uwaga 3" xfId="25117" hidden="1"/>
    <cellStyle name="Uwaga 3" xfId="25106" hidden="1"/>
    <cellStyle name="Uwaga 3" xfId="25104" hidden="1"/>
    <cellStyle name="Uwaga 3" xfId="25102" hidden="1"/>
    <cellStyle name="Uwaga 3" xfId="25091" hidden="1"/>
    <cellStyle name="Uwaga 3" xfId="25089" hidden="1"/>
    <cellStyle name="Uwaga 3" xfId="25086" hidden="1"/>
    <cellStyle name="Uwaga 3" xfId="25076" hidden="1"/>
    <cellStyle name="Uwaga 3" xfId="25074" hidden="1"/>
    <cellStyle name="Uwaga 3" xfId="25072" hidden="1"/>
    <cellStyle name="Uwaga 3" xfId="25061" hidden="1"/>
    <cellStyle name="Uwaga 3" xfId="25059" hidden="1"/>
    <cellStyle name="Uwaga 3" xfId="25057" hidden="1"/>
    <cellStyle name="Uwaga 3" xfId="25046" hidden="1"/>
    <cellStyle name="Uwaga 3" xfId="25044" hidden="1"/>
    <cellStyle name="Uwaga 3" xfId="25041" hidden="1"/>
    <cellStyle name="Uwaga 3" xfId="25031" hidden="1"/>
    <cellStyle name="Uwaga 3" xfId="25029" hidden="1"/>
    <cellStyle name="Uwaga 3" xfId="25026" hidden="1"/>
    <cellStyle name="Uwaga 3" xfId="25016" hidden="1"/>
    <cellStyle name="Uwaga 3" xfId="25014" hidden="1"/>
    <cellStyle name="Uwaga 3" xfId="25011" hidden="1"/>
    <cellStyle name="Uwaga 3" xfId="25002" hidden="1"/>
    <cellStyle name="Uwaga 3" xfId="24999" hidden="1"/>
    <cellStyle name="Uwaga 3" xfId="24995" hidden="1"/>
    <cellStyle name="Uwaga 3" xfId="24987" hidden="1"/>
    <cellStyle name="Uwaga 3" xfId="24984" hidden="1"/>
    <cellStyle name="Uwaga 3" xfId="24980" hidden="1"/>
    <cellStyle name="Uwaga 3" xfId="24972" hidden="1"/>
    <cellStyle name="Uwaga 3" xfId="24969" hidden="1"/>
    <cellStyle name="Uwaga 3" xfId="24965" hidden="1"/>
    <cellStyle name="Uwaga 3" xfId="24957" hidden="1"/>
    <cellStyle name="Uwaga 3" xfId="24954" hidden="1"/>
    <cellStyle name="Uwaga 3" xfId="24950" hidden="1"/>
    <cellStyle name="Uwaga 3" xfId="24942" hidden="1"/>
    <cellStyle name="Uwaga 3" xfId="24939" hidden="1"/>
    <cellStyle name="Uwaga 3" xfId="24935" hidden="1"/>
    <cellStyle name="Uwaga 3" xfId="24927" hidden="1"/>
    <cellStyle name="Uwaga 3" xfId="24923" hidden="1"/>
    <cellStyle name="Uwaga 3" xfId="24918" hidden="1"/>
    <cellStyle name="Uwaga 3" xfId="24912" hidden="1"/>
    <cellStyle name="Uwaga 3" xfId="24908" hidden="1"/>
    <cellStyle name="Uwaga 3" xfId="24903" hidden="1"/>
    <cellStyle name="Uwaga 3" xfId="24897" hidden="1"/>
    <cellStyle name="Uwaga 3" xfId="24893" hidden="1"/>
    <cellStyle name="Uwaga 3" xfId="24888" hidden="1"/>
    <cellStyle name="Uwaga 3" xfId="24882" hidden="1"/>
    <cellStyle name="Uwaga 3" xfId="24879" hidden="1"/>
    <cellStyle name="Uwaga 3" xfId="24875" hidden="1"/>
    <cellStyle name="Uwaga 3" xfId="24867" hidden="1"/>
    <cellStyle name="Uwaga 3" xfId="24864" hidden="1"/>
    <cellStyle name="Uwaga 3" xfId="24859" hidden="1"/>
    <cellStyle name="Uwaga 3" xfId="24852" hidden="1"/>
    <cellStyle name="Uwaga 3" xfId="24848" hidden="1"/>
    <cellStyle name="Uwaga 3" xfId="24843" hidden="1"/>
    <cellStyle name="Uwaga 3" xfId="24837" hidden="1"/>
    <cellStyle name="Uwaga 3" xfId="24833" hidden="1"/>
    <cellStyle name="Uwaga 3" xfId="24828" hidden="1"/>
    <cellStyle name="Uwaga 3" xfId="24822" hidden="1"/>
    <cellStyle name="Uwaga 3" xfId="24819" hidden="1"/>
    <cellStyle name="Uwaga 3" xfId="24815" hidden="1"/>
    <cellStyle name="Uwaga 3" xfId="24807" hidden="1"/>
    <cellStyle name="Uwaga 3" xfId="24802" hidden="1"/>
    <cellStyle name="Uwaga 3" xfId="24797" hidden="1"/>
    <cellStyle name="Uwaga 3" xfId="24792" hidden="1"/>
    <cellStyle name="Uwaga 3" xfId="24787" hidden="1"/>
    <cellStyle name="Uwaga 3" xfId="24782" hidden="1"/>
    <cellStyle name="Uwaga 3" xfId="24777" hidden="1"/>
    <cellStyle name="Uwaga 3" xfId="24772" hidden="1"/>
    <cellStyle name="Uwaga 3" xfId="24767" hidden="1"/>
    <cellStyle name="Uwaga 3" xfId="24762" hidden="1"/>
    <cellStyle name="Uwaga 3" xfId="24758" hidden="1"/>
    <cellStyle name="Uwaga 3" xfId="24753" hidden="1"/>
    <cellStyle name="Uwaga 3" xfId="24746" hidden="1"/>
    <cellStyle name="Uwaga 3" xfId="24741" hidden="1"/>
    <cellStyle name="Uwaga 3" xfId="24736" hidden="1"/>
    <cellStyle name="Uwaga 3" xfId="24731" hidden="1"/>
    <cellStyle name="Uwaga 3" xfId="24726" hidden="1"/>
    <cellStyle name="Uwaga 3" xfId="24721" hidden="1"/>
    <cellStyle name="Uwaga 3" xfId="24716" hidden="1"/>
    <cellStyle name="Uwaga 3" xfId="24711" hidden="1"/>
    <cellStyle name="Uwaga 3" xfId="24706" hidden="1"/>
    <cellStyle name="Uwaga 3" xfId="24702" hidden="1"/>
    <cellStyle name="Uwaga 3" xfId="24697" hidden="1"/>
    <cellStyle name="Uwaga 3" xfId="24692" hidden="1"/>
    <cellStyle name="Uwaga 3" xfId="24687" hidden="1"/>
    <cellStyle name="Uwaga 3" xfId="24683" hidden="1"/>
    <cellStyle name="Uwaga 3" xfId="24679" hidden="1"/>
    <cellStyle name="Uwaga 3" xfId="24672" hidden="1"/>
    <cellStyle name="Uwaga 3" xfId="24668" hidden="1"/>
    <cellStyle name="Uwaga 3" xfId="24663" hidden="1"/>
    <cellStyle name="Uwaga 3" xfId="24657" hidden="1"/>
    <cellStyle name="Uwaga 3" xfId="24653" hidden="1"/>
    <cellStyle name="Uwaga 3" xfId="24648" hidden="1"/>
    <cellStyle name="Uwaga 3" xfId="24642" hidden="1"/>
    <cellStyle name="Uwaga 3" xfId="24638" hidden="1"/>
    <cellStyle name="Uwaga 3" xfId="24634" hidden="1"/>
    <cellStyle name="Uwaga 3" xfId="24627" hidden="1"/>
    <cellStyle name="Uwaga 3" xfId="24623" hidden="1"/>
    <cellStyle name="Uwaga 3" xfId="24619" hidden="1"/>
    <cellStyle name="Uwaga 3" xfId="25486" hidden="1"/>
    <cellStyle name="Uwaga 3" xfId="25485" hidden="1"/>
    <cellStyle name="Uwaga 3" xfId="25483" hidden="1"/>
    <cellStyle name="Uwaga 3" xfId="25470" hidden="1"/>
    <cellStyle name="Uwaga 3" xfId="25468" hidden="1"/>
    <cellStyle name="Uwaga 3" xfId="25466" hidden="1"/>
    <cellStyle name="Uwaga 3" xfId="25456" hidden="1"/>
    <cellStyle name="Uwaga 3" xfId="25454" hidden="1"/>
    <cellStyle name="Uwaga 3" xfId="25452" hidden="1"/>
    <cellStyle name="Uwaga 3" xfId="25441" hidden="1"/>
    <cellStyle name="Uwaga 3" xfId="25439" hidden="1"/>
    <cellStyle name="Uwaga 3" xfId="25437" hidden="1"/>
    <cellStyle name="Uwaga 3" xfId="25424" hidden="1"/>
    <cellStyle name="Uwaga 3" xfId="25422" hidden="1"/>
    <cellStyle name="Uwaga 3" xfId="25421" hidden="1"/>
    <cellStyle name="Uwaga 3" xfId="25408" hidden="1"/>
    <cellStyle name="Uwaga 3" xfId="25407" hidden="1"/>
    <cellStyle name="Uwaga 3" xfId="25405" hidden="1"/>
    <cellStyle name="Uwaga 3" xfId="25393" hidden="1"/>
    <cellStyle name="Uwaga 3" xfId="25392" hidden="1"/>
    <cellStyle name="Uwaga 3" xfId="25390" hidden="1"/>
    <cellStyle name="Uwaga 3" xfId="25378" hidden="1"/>
    <cellStyle name="Uwaga 3" xfId="25377" hidden="1"/>
    <cellStyle name="Uwaga 3" xfId="25375" hidden="1"/>
    <cellStyle name="Uwaga 3" xfId="25363" hidden="1"/>
    <cellStyle name="Uwaga 3" xfId="25362" hidden="1"/>
    <cellStyle name="Uwaga 3" xfId="25360" hidden="1"/>
    <cellStyle name="Uwaga 3" xfId="25348" hidden="1"/>
    <cellStyle name="Uwaga 3" xfId="25347" hidden="1"/>
    <cellStyle name="Uwaga 3" xfId="25345" hidden="1"/>
    <cellStyle name="Uwaga 3" xfId="25333" hidden="1"/>
    <cellStyle name="Uwaga 3" xfId="25332" hidden="1"/>
    <cellStyle name="Uwaga 3" xfId="25330" hidden="1"/>
    <cellStyle name="Uwaga 3" xfId="25318" hidden="1"/>
    <cellStyle name="Uwaga 3" xfId="25317" hidden="1"/>
    <cellStyle name="Uwaga 3" xfId="25315" hidden="1"/>
    <cellStyle name="Uwaga 3" xfId="25303" hidden="1"/>
    <cellStyle name="Uwaga 3" xfId="25302" hidden="1"/>
    <cellStyle name="Uwaga 3" xfId="25300" hidden="1"/>
    <cellStyle name="Uwaga 3" xfId="25288" hidden="1"/>
    <cellStyle name="Uwaga 3" xfId="25287" hidden="1"/>
    <cellStyle name="Uwaga 3" xfId="25285" hidden="1"/>
    <cellStyle name="Uwaga 3" xfId="25273" hidden="1"/>
    <cellStyle name="Uwaga 3" xfId="25272" hidden="1"/>
    <cellStyle name="Uwaga 3" xfId="25270" hidden="1"/>
    <cellStyle name="Uwaga 3" xfId="25258" hidden="1"/>
    <cellStyle name="Uwaga 3" xfId="25257" hidden="1"/>
    <cellStyle name="Uwaga 3" xfId="25255" hidden="1"/>
    <cellStyle name="Uwaga 3" xfId="25243" hidden="1"/>
    <cellStyle name="Uwaga 3" xfId="25242" hidden="1"/>
    <cellStyle name="Uwaga 3" xfId="25240" hidden="1"/>
    <cellStyle name="Uwaga 3" xfId="25228" hidden="1"/>
    <cellStyle name="Uwaga 3" xfId="25227" hidden="1"/>
    <cellStyle name="Uwaga 3" xfId="25225" hidden="1"/>
    <cellStyle name="Uwaga 3" xfId="25213" hidden="1"/>
    <cellStyle name="Uwaga 3" xfId="25212" hidden="1"/>
    <cellStyle name="Uwaga 3" xfId="25210" hidden="1"/>
    <cellStyle name="Uwaga 3" xfId="25198" hidden="1"/>
    <cellStyle name="Uwaga 3" xfId="25197" hidden="1"/>
    <cellStyle name="Uwaga 3" xfId="25195" hidden="1"/>
    <cellStyle name="Uwaga 3" xfId="25183" hidden="1"/>
    <cellStyle name="Uwaga 3" xfId="25182" hidden="1"/>
    <cellStyle name="Uwaga 3" xfId="25180" hidden="1"/>
    <cellStyle name="Uwaga 3" xfId="25168" hidden="1"/>
    <cellStyle name="Uwaga 3" xfId="25167" hidden="1"/>
    <cellStyle name="Uwaga 3" xfId="25165" hidden="1"/>
    <cellStyle name="Uwaga 3" xfId="25153" hidden="1"/>
    <cellStyle name="Uwaga 3" xfId="25152" hidden="1"/>
    <cellStyle name="Uwaga 3" xfId="25150" hidden="1"/>
    <cellStyle name="Uwaga 3" xfId="25138" hidden="1"/>
    <cellStyle name="Uwaga 3" xfId="25137" hidden="1"/>
    <cellStyle name="Uwaga 3" xfId="25135" hidden="1"/>
    <cellStyle name="Uwaga 3" xfId="25123" hidden="1"/>
    <cellStyle name="Uwaga 3" xfId="25122" hidden="1"/>
    <cellStyle name="Uwaga 3" xfId="25120" hidden="1"/>
    <cellStyle name="Uwaga 3" xfId="25108" hidden="1"/>
    <cellStyle name="Uwaga 3" xfId="25107" hidden="1"/>
    <cellStyle name="Uwaga 3" xfId="25105" hidden="1"/>
    <cellStyle name="Uwaga 3" xfId="25093" hidden="1"/>
    <cellStyle name="Uwaga 3" xfId="25092" hidden="1"/>
    <cellStyle name="Uwaga 3" xfId="25090" hidden="1"/>
    <cellStyle name="Uwaga 3" xfId="25078" hidden="1"/>
    <cellStyle name="Uwaga 3" xfId="25077" hidden="1"/>
    <cellStyle name="Uwaga 3" xfId="25075" hidden="1"/>
    <cellStyle name="Uwaga 3" xfId="25063" hidden="1"/>
    <cellStyle name="Uwaga 3" xfId="25062" hidden="1"/>
    <cellStyle name="Uwaga 3" xfId="25060" hidden="1"/>
    <cellStyle name="Uwaga 3" xfId="25048" hidden="1"/>
    <cellStyle name="Uwaga 3" xfId="25047" hidden="1"/>
    <cellStyle name="Uwaga 3" xfId="25045" hidden="1"/>
    <cellStyle name="Uwaga 3" xfId="25033" hidden="1"/>
    <cellStyle name="Uwaga 3" xfId="25032" hidden="1"/>
    <cellStyle name="Uwaga 3" xfId="25030" hidden="1"/>
    <cellStyle name="Uwaga 3" xfId="25018" hidden="1"/>
    <cellStyle name="Uwaga 3" xfId="25017" hidden="1"/>
    <cellStyle name="Uwaga 3" xfId="25015" hidden="1"/>
    <cellStyle name="Uwaga 3" xfId="25003" hidden="1"/>
    <cellStyle name="Uwaga 3" xfId="25001" hidden="1"/>
    <cellStyle name="Uwaga 3" xfId="24998" hidden="1"/>
    <cellStyle name="Uwaga 3" xfId="24988" hidden="1"/>
    <cellStyle name="Uwaga 3" xfId="24986" hidden="1"/>
    <cellStyle name="Uwaga 3" xfId="24983" hidden="1"/>
    <cellStyle name="Uwaga 3" xfId="24973" hidden="1"/>
    <cellStyle name="Uwaga 3" xfId="24971" hidden="1"/>
    <cellStyle name="Uwaga 3" xfId="24968" hidden="1"/>
    <cellStyle name="Uwaga 3" xfId="24958" hidden="1"/>
    <cellStyle name="Uwaga 3" xfId="24956" hidden="1"/>
    <cellStyle name="Uwaga 3" xfId="24953" hidden="1"/>
    <cellStyle name="Uwaga 3" xfId="24943" hidden="1"/>
    <cellStyle name="Uwaga 3" xfId="24941" hidden="1"/>
    <cellStyle name="Uwaga 3" xfId="24938" hidden="1"/>
    <cellStyle name="Uwaga 3" xfId="24928" hidden="1"/>
    <cellStyle name="Uwaga 3" xfId="24926" hidden="1"/>
    <cellStyle name="Uwaga 3" xfId="24922" hidden="1"/>
    <cellStyle name="Uwaga 3" xfId="24913" hidden="1"/>
    <cellStyle name="Uwaga 3" xfId="24910" hidden="1"/>
    <cellStyle name="Uwaga 3" xfId="24906" hidden="1"/>
    <cellStyle name="Uwaga 3" xfId="24898" hidden="1"/>
    <cellStyle name="Uwaga 3" xfId="24896" hidden="1"/>
    <cellStyle name="Uwaga 3" xfId="24892" hidden="1"/>
    <cellStyle name="Uwaga 3" xfId="24883" hidden="1"/>
    <cellStyle name="Uwaga 3" xfId="24881" hidden="1"/>
    <cellStyle name="Uwaga 3" xfId="24878" hidden="1"/>
    <cellStyle name="Uwaga 3" xfId="24868" hidden="1"/>
    <cellStyle name="Uwaga 3" xfId="24866" hidden="1"/>
    <cellStyle name="Uwaga 3" xfId="24861" hidden="1"/>
    <cellStyle name="Uwaga 3" xfId="24853" hidden="1"/>
    <cellStyle name="Uwaga 3" xfId="24851" hidden="1"/>
    <cellStyle name="Uwaga 3" xfId="24846" hidden="1"/>
    <cellStyle name="Uwaga 3" xfId="24838" hidden="1"/>
    <cellStyle name="Uwaga 3" xfId="24836" hidden="1"/>
    <cellStyle name="Uwaga 3" xfId="24831" hidden="1"/>
    <cellStyle name="Uwaga 3" xfId="24823" hidden="1"/>
    <cellStyle name="Uwaga 3" xfId="24821" hidden="1"/>
    <cellStyle name="Uwaga 3" xfId="24817" hidden="1"/>
    <cellStyle name="Uwaga 3" xfId="24808" hidden="1"/>
    <cellStyle name="Uwaga 3" xfId="24805" hidden="1"/>
    <cellStyle name="Uwaga 3" xfId="24800" hidden="1"/>
    <cellStyle name="Uwaga 3" xfId="24793" hidden="1"/>
    <cellStyle name="Uwaga 3" xfId="24789" hidden="1"/>
    <cellStyle name="Uwaga 3" xfId="24784" hidden="1"/>
    <cellStyle name="Uwaga 3" xfId="24778" hidden="1"/>
    <cellStyle name="Uwaga 3" xfId="24774" hidden="1"/>
    <cellStyle name="Uwaga 3" xfId="24769" hidden="1"/>
    <cellStyle name="Uwaga 3" xfId="24763" hidden="1"/>
    <cellStyle name="Uwaga 3" xfId="24760" hidden="1"/>
    <cellStyle name="Uwaga 3" xfId="24756" hidden="1"/>
    <cellStyle name="Uwaga 3" xfId="24747" hidden="1"/>
    <cellStyle name="Uwaga 3" xfId="24742" hidden="1"/>
    <cellStyle name="Uwaga 3" xfId="24737" hidden="1"/>
    <cellStyle name="Uwaga 3" xfId="24732" hidden="1"/>
    <cellStyle name="Uwaga 3" xfId="24727" hidden="1"/>
    <cellStyle name="Uwaga 3" xfId="24722" hidden="1"/>
    <cellStyle name="Uwaga 3" xfId="24717" hidden="1"/>
    <cellStyle name="Uwaga 3" xfId="24712" hidden="1"/>
    <cellStyle name="Uwaga 3" xfId="24707" hidden="1"/>
    <cellStyle name="Uwaga 3" xfId="24703" hidden="1"/>
    <cellStyle name="Uwaga 3" xfId="24698" hidden="1"/>
    <cellStyle name="Uwaga 3" xfId="24693" hidden="1"/>
    <cellStyle name="Uwaga 3" xfId="24688" hidden="1"/>
    <cellStyle name="Uwaga 3" xfId="24684" hidden="1"/>
    <cellStyle name="Uwaga 3" xfId="24680" hidden="1"/>
    <cellStyle name="Uwaga 3" xfId="24673" hidden="1"/>
    <cellStyle name="Uwaga 3" xfId="24669" hidden="1"/>
    <cellStyle name="Uwaga 3" xfId="24664" hidden="1"/>
    <cellStyle name="Uwaga 3" xfId="24658" hidden="1"/>
    <cellStyle name="Uwaga 3" xfId="24654" hidden="1"/>
    <cellStyle name="Uwaga 3" xfId="24649" hidden="1"/>
    <cellStyle name="Uwaga 3" xfId="24643" hidden="1"/>
    <cellStyle name="Uwaga 3" xfId="24639" hidden="1"/>
    <cellStyle name="Uwaga 3" xfId="24635" hidden="1"/>
    <cellStyle name="Uwaga 3" xfId="24628" hidden="1"/>
    <cellStyle name="Uwaga 3" xfId="24624" hidden="1"/>
    <cellStyle name="Uwaga 3" xfId="24620" hidden="1"/>
    <cellStyle name="Uwaga 3" xfId="24573" hidden="1"/>
    <cellStyle name="Uwaga 3" xfId="24572" hidden="1"/>
    <cellStyle name="Uwaga 3" xfId="24571" hidden="1"/>
    <cellStyle name="Uwaga 3" xfId="24564" hidden="1"/>
    <cellStyle name="Uwaga 3" xfId="24563" hidden="1"/>
    <cellStyle name="Uwaga 3" xfId="24562" hidden="1"/>
    <cellStyle name="Uwaga 3" xfId="24555" hidden="1"/>
    <cellStyle name="Uwaga 3" xfId="24554" hidden="1"/>
    <cellStyle name="Uwaga 3" xfId="24553" hidden="1"/>
    <cellStyle name="Uwaga 3" xfId="24546" hidden="1"/>
    <cellStyle name="Uwaga 3" xfId="24545" hidden="1"/>
    <cellStyle name="Uwaga 3" xfId="24544" hidden="1"/>
    <cellStyle name="Uwaga 3" xfId="24537" hidden="1"/>
    <cellStyle name="Uwaga 3" xfId="24536" hidden="1"/>
    <cellStyle name="Uwaga 3" xfId="24534" hidden="1"/>
    <cellStyle name="Uwaga 3" xfId="24529" hidden="1"/>
    <cellStyle name="Uwaga 3" xfId="24526" hidden="1"/>
    <cellStyle name="Uwaga 3" xfId="24524" hidden="1"/>
    <cellStyle name="Uwaga 3" xfId="24520" hidden="1"/>
    <cellStyle name="Uwaga 3" xfId="24517" hidden="1"/>
    <cellStyle name="Uwaga 3" xfId="24515" hidden="1"/>
    <cellStyle name="Uwaga 3" xfId="24511" hidden="1"/>
    <cellStyle name="Uwaga 3" xfId="24508" hidden="1"/>
    <cellStyle name="Uwaga 3" xfId="24506" hidden="1"/>
    <cellStyle name="Uwaga 3" xfId="24502" hidden="1"/>
    <cellStyle name="Uwaga 3" xfId="24500" hidden="1"/>
    <cellStyle name="Uwaga 3" xfId="24499" hidden="1"/>
    <cellStyle name="Uwaga 3" xfId="24493" hidden="1"/>
    <cellStyle name="Uwaga 3" xfId="24491" hidden="1"/>
    <cellStyle name="Uwaga 3" xfId="24488" hidden="1"/>
    <cellStyle name="Uwaga 3" xfId="24484" hidden="1"/>
    <cellStyle name="Uwaga 3" xfId="24481" hidden="1"/>
    <cellStyle name="Uwaga 3" xfId="24479" hidden="1"/>
    <cellStyle name="Uwaga 3" xfId="24475" hidden="1"/>
    <cellStyle name="Uwaga 3" xfId="24472" hidden="1"/>
    <cellStyle name="Uwaga 3" xfId="24470" hidden="1"/>
    <cellStyle name="Uwaga 3" xfId="24466" hidden="1"/>
    <cellStyle name="Uwaga 3" xfId="24464" hidden="1"/>
    <cellStyle name="Uwaga 3" xfId="24463" hidden="1"/>
    <cellStyle name="Uwaga 3" xfId="24457" hidden="1"/>
    <cellStyle name="Uwaga 3" xfId="24454" hidden="1"/>
    <cellStyle name="Uwaga 3" xfId="24452" hidden="1"/>
    <cellStyle name="Uwaga 3" xfId="24448" hidden="1"/>
    <cellStyle name="Uwaga 3" xfId="24445" hidden="1"/>
    <cellStyle name="Uwaga 3" xfId="24443" hidden="1"/>
    <cellStyle name="Uwaga 3" xfId="24439" hidden="1"/>
    <cellStyle name="Uwaga 3" xfId="24436" hidden="1"/>
    <cellStyle name="Uwaga 3" xfId="24434" hidden="1"/>
    <cellStyle name="Uwaga 3" xfId="24430" hidden="1"/>
    <cellStyle name="Uwaga 3" xfId="24428" hidden="1"/>
    <cellStyle name="Uwaga 3" xfId="24427" hidden="1"/>
    <cellStyle name="Uwaga 3" xfId="24420" hidden="1"/>
    <cellStyle name="Uwaga 3" xfId="24417" hidden="1"/>
    <cellStyle name="Uwaga 3" xfId="24415" hidden="1"/>
    <cellStyle name="Uwaga 3" xfId="24411" hidden="1"/>
    <cellStyle name="Uwaga 3" xfId="24408" hidden="1"/>
    <cellStyle name="Uwaga 3" xfId="24406" hidden="1"/>
    <cellStyle name="Uwaga 3" xfId="24402" hidden="1"/>
    <cellStyle name="Uwaga 3" xfId="24399" hidden="1"/>
    <cellStyle name="Uwaga 3" xfId="24397" hidden="1"/>
    <cellStyle name="Uwaga 3" xfId="24394" hidden="1"/>
    <cellStyle name="Uwaga 3" xfId="24392" hidden="1"/>
    <cellStyle name="Uwaga 3" xfId="24391" hidden="1"/>
    <cellStyle name="Uwaga 3" xfId="24385" hidden="1"/>
    <cellStyle name="Uwaga 3" xfId="24383" hidden="1"/>
    <cellStyle name="Uwaga 3" xfId="24381" hidden="1"/>
    <cellStyle name="Uwaga 3" xfId="24376" hidden="1"/>
    <cellStyle name="Uwaga 3" xfId="24374" hidden="1"/>
    <cellStyle name="Uwaga 3" xfId="24372" hidden="1"/>
    <cellStyle name="Uwaga 3" xfId="24367" hidden="1"/>
    <cellStyle name="Uwaga 3" xfId="24365" hidden="1"/>
    <cellStyle name="Uwaga 3" xfId="24363" hidden="1"/>
    <cellStyle name="Uwaga 3" xfId="24358" hidden="1"/>
    <cellStyle name="Uwaga 3" xfId="24356" hidden="1"/>
    <cellStyle name="Uwaga 3" xfId="24355" hidden="1"/>
    <cellStyle name="Uwaga 3" xfId="24348" hidden="1"/>
    <cellStyle name="Uwaga 3" xfId="24345" hidden="1"/>
    <cellStyle name="Uwaga 3" xfId="24343" hidden="1"/>
    <cellStyle name="Uwaga 3" xfId="24339" hidden="1"/>
    <cellStyle name="Uwaga 3" xfId="24336" hidden="1"/>
    <cellStyle name="Uwaga 3" xfId="24334" hidden="1"/>
    <cellStyle name="Uwaga 3" xfId="24330" hidden="1"/>
    <cellStyle name="Uwaga 3" xfId="24327" hidden="1"/>
    <cellStyle name="Uwaga 3" xfId="24325" hidden="1"/>
    <cellStyle name="Uwaga 3" xfId="24322" hidden="1"/>
    <cellStyle name="Uwaga 3" xfId="24320" hidden="1"/>
    <cellStyle name="Uwaga 3" xfId="24318" hidden="1"/>
    <cellStyle name="Uwaga 3" xfId="24312" hidden="1"/>
    <cellStyle name="Uwaga 3" xfId="24309" hidden="1"/>
    <cellStyle name="Uwaga 3" xfId="24307" hidden="1"/>
    <cellStyle name="Uwaga 3" xfId="24303" hidden="1"/>
    <cellStyle name="Uwaga 3" xfId="24300" hidden="1"/>
    <cellStyle name="Uwaga 3" xfId="24298" hidden="1"/>
    <cellStyle name="Uwaga 3" xfId="24294" hidden="1"/>
    <cellStyle name="Uwaga 3" xfId="24291" hidden="1"/>
    <cellStyle name="Uwaga 3" xfId="24289" hidden="1"/>
    <cellStyle name="Uwaga 3" xfId="24287" hidden="1"/>
    <cellStyle name="Uwaga 3" xfId="24285" hidden="1"/>
    <cellStyle name="Uwaga 3" xfId="24283" hidden="1"/>
    <cellStyle name="Uwaga 3" xfId="24278" hidden="1"/>
    <cellStyle name="Uwaga 3" xfId="24276" hidden="1"/>
    <cellStyle name="Uwaga 3" xfId="24273" hidden="1"/>
    <cellStyle name="Uwaga 3" xfId="24269" hidden="1"/>
    <cellStyle name="Uwaga 3" xfId="24266" hidden="1"/>
    <cellStyle name="Uwaga 3" xfId="24263" hidden="1"/>
    <cellStyle name="Uwaga 3" xfId="24260" hidden="1"/>
    <cellStyle name="Uwaga 3" xfId="24258" hidden="1"/>
    <cellStyle name="Uwaga 3" xfId="24255" hidden="1"/>
    <cellStyle name="Uwaga 3" xfId="24251" hidden="1"/>
    <cellStyle name="Uwaga 3" xfId="24249" hidden="1"/>
    <cellStyle name="Uwaga 3" xfId="24246" hidden="1"/>
    <cellStyle name="Uwaga 3" xfId="24241" hidden="1"/>
    <cellStyle name="Uwaga 3" xfId="24238" hidden="1"/>
    <cellStyle name="Uwaga 3" xfId="24235" hidden="1"/>
    <cellStyle name="Uwaga 3" xfId="24231" hidden="1"/>
    <cellStyle name="Uwaga 3" xfId="24228" hidden="1"/>
    <cellStyle name="Uwaga 3" xfId="24226" hidden="1"/>
    <cellStyle name="Uwaga 3" xfId="24223" hidden="1"/>
    <cellStyle name="Uwaga 3" xfId="24220" hidden="1"/>
    <cellStyle name="Uwaga 3" xfId="24217" hidden="1"/>
    <cellStyle name="Uwaga 3" xfId="24215" hidden="1"/>
    <cellStyle name="Uwaga 3" xfId="24213" hidden="1"/>
    <cellStyle name="Uwaga 3" xfId="24210" hidden="1"/>
    <cellStyle name="Uwaga 3" xfId="24205" hidden="1"/>
    <cellStyle name="Uwaga 3" xfId="24202" hidden="1"/>
    <cellStyle name="Uwaga 3" xfId="24199" hidden="1"/>
    <cellStyle name="Uwaga 3" xfId="24196" hidden="1"/>
    <cellStyle name="Uwaga 3" xfId="24193" hidden="1"/>
    <cellStyle name="Uwaga 3" xfId="24190" hidden="1"/>
    <cellStyle name="Uwaga 3" xfId="24187" hidden="1"/>
    <cellStyle name="Uwaga 3" xfId="24184" hidden="1"/>
    <cellStyle name="Uwaga 3" xfId="24181" hidden="1"/>
    <cellStyle name="Uwaga 3" xfId="24179" hidden="1"/>
    <cellStyle name="Uwaga 3" xfId="24177" hidden="1"/>
    <cellStyle name="Uwaga 3" xfId="24174" hidden="1"/>
    <cellStyle name="Uwaga 3" xfId="24169" hidden="1"/>
    <cellStyle name="Uwaga 3" xfId="24166" hidden="1"/>
    <cellStyle name="Uwaga 3" xfId="24163" hidden="1"/>
    <cellStyle name="Uwaga 3" xfId="24160" hidden="1"/>
    <cellStyle name="Uwaga 3" xfId="24157" hidden="1"/>
    <cellStyle name="Uwaga 3" xfId="24154" hidden="1"/>
    <cellStyle name="Uwaga 3" xfId="24151" hidden="1"/>
    <cellStyle name="Uwaga 3" xfId="24148" hidden="1"/>
    <cellStyle name="Uwaga 3" xfId="24145" hidden="1"/>
    <cellStyle name="Uwaga 3" xfId="24143" hidden="1"/>
    <cellStyle name="Uwaga 3" xfId="24141" hidden="1"/>
    <cellStyle name="Uwaga 3" xfId="24138" hidden="1"/>
    <cellStyle name="Uwaga 3" xfId="24132" hidden="1"/>
    <cellStyle name="Uwaga 3" xfId="24129" hidden="1"/>
    <cellStyle name="Uwaga 3" xfId="24127" hidden="1"/>
    <cellStyle name="Uwaga 3" xfId="24123" hidden="1"/>
    <cellStyle name="Uwaga 3" xfId="24120" hidden="1"/>
    <cellStyle name="Uwaga 3" xfId="24118" hidden="1"/>
    <cellStyle name="Uwaga 3" xfId="24114" hidden="1"/>
    <cellStyle name="Uwaga 3" xfId="24111" hidden="1"/>
    <cellStyle name="Uwaga 3" xfId="24109" hidden="1"/>
    <cellStyle name="Uwaga 3" xfId="24107" hidden="1"/>
    <cellStyle name="Uwaga 3" xfId="24104" hidden="1"/>
    <cellStyle name="Uwaga 3" xfId="24101" hidden="1"/>
    <cellStyle name="Uwaga 3" xfId="24098" hidden="1"/>
    <cellStyle name="Uwaga 3" xfId="24096" hidden="1"/>
    <cellStyle name="Uwaga 3" xfId="24094" hidden="1"/>
    <cellStyle name="Uwaga 3" xfId="24089" hidden="1"/>
    <cellStyle name="Uwaga 3" xfId="24087" hidden="1"/>
    <cellStyle name="Uwaga 3" xfId="24084" hidden="1"/>
    <cellStyle name="Uwaga 3" xfId="24080" hidden="1"/>
    <cellStyle name="Uwaga 3" xfId="24078" hidden="1"/>
    <cellStyle name="Uwaga 3" xfId="24075" hidden="1"/>
    <cellStyle name="Uwaga 3" xfId="24071" hidden="1"/>
    <cellStyle name="Uwaga 3" xfId="24069" hidden="1"/>
    <cellStyle name="Uwaga 3" xfId="24066" hidden="1"/>
    <cellStyle name="Uwaga 3" xfId="24062" hidden="1"/>
    <cellStyle name="Uwaga 3" xfId="24060" hidden="1"/>
    <cellStyle name="Uwaga 3" xfId="24058" hidden="1"/>
    <cellStyle name="Uwaga 3" xfId="25610" hidden="1"/>
    <cellStyle name="Uwaga 3" xfId="25611" hidden="1"/>
    <cellStyle name="Uwaga 3" xfId="25613" hidden="1"/>
    <cellStyle name="Uwaga 3" xfId="25625" hidden="1"/>
    <cellStyle name="Uwaga 3" xfId="25626" hidden="1"/>
    <cellStyle name="Uwaga 3" xfId="25631" hidden="1"/>
    <cellStyle name="Uwaga 3" xfId="25640" hidden="1"/>
    <cellStyle name="Uwaga 3" xfId="25641" hidden="1"/>
    <cellStyle name="Uwaga 3" xfId="25646" hidden="1"/>
    <cellStyle name="Uwaga 3" xfId="25655" hidden="1"/>
    <cellStyle name="Uwaga 3" xfId="25656" hidden="1"/>
    <cellStyle name="Uwaga 3" xfId="25657" hidden="1"/>
    <cellStyle name="Uwaga 3" xfId="25670" hidden="1"/>
    <cellStyle name="Uwaga 3" xfId="25675" hidden="1"/>
    <cellStyle name="Uwaga 3" xfId="25680" hidden="1"/>
    <cellStyle name="Uwaga 3" xfId="25690" hidden="1"/>
    <cellStyle name="Uwaga 3" xfId="25695" hidden="1"/>
    <cellStyle name="Uwaga 3" xfId="25699" hidden="1"/>
    <cellStyle name="Uwaga 3" xfId="25706" hidden="1"/>
    <cellStyle name="Uwaga 3" xfId="25711" hidden="1"/>
    <cellStyle name="Uwaga 3" xfId="25714" hidden="1"/>
    <cellStyle name="Uwaga 3" xfId="25720" hidden="1"/>
    <cellStyle name="Uwaga 3" xfId="25725" hidden="1"/>
    <cellStyle name="Uwaga 3" xfId="25729" hidden="1"/>
    <cellStyle name="Uwaga 3" xfId="25730" hidden="1"/>
    <cellStyle name="Uwaga 3" xfId="25731" hidden="1"/>
    <cellStyle name="Uwaga 3" xfId="25735" hidden="1"/>
    <cellStyle name="Uwaga 3" xfId="25747" hidden="1"/>
    <cellStyle name="Uwaga 3" xfId="25752" hidden="1"/>
    <cellStyle name="Uwaga 3" xfId="25757" hidden="1"/>
    <cellStyle name="Uwaga 3" xfId="25762" hidden="1"/>
    <cellStyle name="Uwaga 3" xfId="25767" hidden="1"/>
    <cellStyle name="Uwaga 3" xfId="25772" hidden="1"/>
    <cellStyle name="Uwaga 3" xfId="25776" hidden="1"/>
    <cellStyle name="Uwaga 3" xfId="25780" hidden="1"/>
    <cellStyle name="Uwaga 3" xfId="25785" hidden="1"/>
    <cellStyle name="Uwaga 3" xfId="25790" hidden="1"/>
    <cellStyle name="Uwaga 3" xfId="25791" hidden="1"/>
    <cellStyle name="Uwaga 3" xfId="25793" hidden="1"/>
    <cellStyle name="Uwaga 3" xfId="25806" hidden="1"/>
    <cellStyle name="Uwaga 3" xfId="25810" hidden="1"/>
    <cellStyle name="Uwaga 3" xfId="25815" hidden="1"/>
    <cellStyle name="Uwaga 3" xfId="25822" hidden="1"/>
    <cellStyle name="Uwaga 3" xfId="25826" hidden="1"/>
    <cellStyle name="Uwaga 3" xfId="25831" hidden="1"/>
    <cellStyle name="Uwaga 3" xfId="25836" hidden="1"/>
    <cellStyle name="Uwaga 3" xfId="25839" hidden="1"/>
    <cellStyle name="Uwaga 3" xfId="25844" hidden="1"/>
    <cellStyle name="Uwaga 3" xfId="25850" hidden="1"/>
    <cellStyle name="Uwaga 3" xfId="25851" hidden="1"/>
    <cellStyle name="Uwaga 3" xfId="25854" hidden="1"/>
    <cellStyle name="Uwaga 3" xfId="25867" hidden="1"/>
    <cellStyle name="Uwaga 3" xfId="25871" hidden="1"/>
    <cellStyle name="Uwaga 3" xfId="25876" hidden="1"/>
    <cellStyle name="Uwaga 3" xfId="25883" hidden="1"/>
    <cellStyle name="Uwaga 3" xfId="25888" hidden="1"/>
    <cellStyle name="Uwaga 3" xfId="25892" hidden="1"/>
    <cellStyle name="Uwaga 3" xfId="25897" hidden="1"/>
    <cellStyle name="Uwaga 3" xfId="25901" hidden="1"/>
    <cellStyle name="Uwaga 3" xfId="25906" hidden="1"/>
    <cellStyle name="Uwaga 3" xfId="25910" hidden="1"/>
    <cellStyle name="Uwaga 3" xfId="25911" hidden="1"/>
    <cellStyle name="Uwaga 3" xfId="25913" hidden="1"/>
    <cellStyle name="Uwaga 3" xfId="25925" hidden="1"/>
    <cellStyle name="Uwaga 3" xfId="25926" hidden="1"/>
    <cellStyle name="Uwaga 3" xfId="25928" hidden="1"/>
    <cellStyle name="Uwaga 3" xfId="25940" hidden="1"/>
    <cellStyle name="Uwaga 3" xfId="25942" hidden="1"/>
    <cellStyle name="Uwaga 3" xfId="25945" hidden="1"/>
    <cellStyle name="Uwaga 3" xfId="25955" hidden="1"/>
    <cellStyle name="Uwaga 3" xfId="25956" hidden="1"/>
    <cellStyle name="Uwaga 3" xfId="25958" hidden="1"/>
    <cellStyle name="Uwaga 3" xfId="25970" hidden="1"/>
    <cellStyle name="Uwaga 3" xfId="25971" hidden="1"/>
    <cellStyle name="Uwaga 3" xfId="25972" hidden="1"/>
    <cellStyle name="Uwaga 3" xfId="25986" hidden="1"/>
    <cellStyle name="Uwaga 3" xfId="25989" hidden="1"/>
    <cellStyle name="Uwaga 3" xfId="25993" hidden="1"/>
    <cellStyle name="Uwaga 3" xfId="26001" hidden="1"/>
    <cellStyle name="Uwaga 3" xfId="26004" hidden="1"/>
    <cellStyle name="Uwaga 3" xfId="26008" hidden="1"/>
    <cellStyle name="Uwaga 3" xfId="26016" hidden="1"/>
    <cellStyle name="Uwaga 3" xfId="26019" hidden="1"/>
    <cellStyle name="Uwaga 3" xfId="26023" hidden="1"/>
    <cellStyle name="Uwaga 3" xfId="26030" hidden="1"/>
    <cellStyle name="Uwaga 3" xfId="26031" hidden="1"/>
    <cellStyle name="Uwaga 3" xfId="26033" hidden="1"/>
    <cellStyle name="Uwaga 3" xfId="26046" hidden="1"/>
    <cellStyle name="Uwaga 3" xfId="26049" hidden="1"/>
    <cellStyle name="Uwaga 3" xfId="26052" hidden="1"/>
    <cellStyle name="Uwaga 3" xfId="26061" hidden="1"/>
    <cellStyle name="Uwaga 3" xfId="26064" hidden="1"/>
    <cellStyle name="Uwaga 3" xfId="26068" hidden="1"/>
    <cellStyle name="Uwaga 3" xfId="26076" hidden="1"/>
    <cellStyle name="Uwaga 3" xfId="26078" hidden="1"/>
    <cellStyle name="Uwaga 3" xfId="26081" hidden="1"/>
    <cellStyle name="Uwaga 3" xfId="26090" hidden="1"/>
    <cellStyle name="Uwaga 3" xfId="26091" hidden="1"/>
    <cellStyle name="Uwaga 3" xfId="26092" hidden="1"/>
    <cellStyle name="Uwaga 3" xfId="26105" hidden="1"/>
    <cellStyle name="Uwaga 3" xfId="26106" hidden="1"/>
    <cellStyle name="Uwaga 3" xfId="26108" hidden="1"/>
    <cellStyle name="Uwaga 3" xfId="26120" hidden="1"/>
    <cellStyle name="Uwaga 3" xfId="26121" hidden="1"/>
    <cellStyle name="Uwaga 3" xfId="26123" hidden="1"/>
    <cellStyle name="Uwaga 3" xfId="26135" hidden="1"/>
    <cellStyle name="Uwaga 3" xfId="26136" hidden="1"/>
    <cellStyle name="Uwaga 3" xfId="26138" hidden="1"/>
    <cellStyle name="Uwaga 3" xfId="26150" hidden="1"/>
    <cellStyle name="Uwaga 3" xfId="26151" hidden="1"/>
    <cellStyle name="Uwaga 3" xfId="26152" hidden="1"/>
    <cellStyle name="Uwaga 3" xfId="26166" hidden="1"/>
    <cellStyle name="Uwaga 3" xfId="26168" hidden="1"/>
    <cellStyle name="Uwaga 3" xfId="26171" hidden="1"/>
    <cellStyle name="Uwaga 3" xfId="26181" hidden="1"/>
    <cellStyle name="Uwaga 3" xfId="26184" hidden="1"/>
    <cellStyle name="Uwaga 3" xfId="26187" hidden="1"/>
    <cellStyle name="Uwaga 3" xfId="26196" hidden="1"/>
    <cellStyle name="Uwaga 3" xfId="26198" hidden="1"/>
    <cellStyle name="Uwaga 3" xfId="26201" hidden="1"/>
    <cellStyle name="Uwaga 3" xfId="26210" hidden="1"/>
    <cellStyle name="Uwaga 3" xfId="26211" hidden="1"/>
    <cellStyle name="Uwaga 3" xfId="26212" hidden="1"/>
    <cellStyle name="Uwaga 3" xfId="26225" hidden="1"/>
    <cellStyle name="Uwaga 3" xfId="26227" hidden="1"/>
    <cellStyle name="Uwaga 3" xfId="26229" hidden="1"/>
    <cellStyle name="Uwaga 3" xfId="26240" hidden="1"/>
    <cellStyle name="Uwaga 3" xfId="26242" hidden="1"/>
    <cellStyle name="Uwaga 3" xfId="26244" hidden="1"/>
    <cellStyle name="Uwaga 3" xfId="26255" hidden="1"/>
    <cellStyle name="Uwaga 3" xfId="26257" hidden="1"/>
    <cellStyle name="Uwaga 3" xfId="26259" hidden="1"/>
    <cellStyle name="Uwaga 3" xfId="26270" hidden="1"/>
    <cellStyle name="Uwaga 3" xfId="26271" hidden="1"/>
    <cellStyle name="Uwaga 3" xfId="26272" hidden="1"/>
    <cellStyle name="Uwaga 3" xfId="26285" hidden="1"/>
    <cellStyle name="Uwaga 3" xfId="26287" hidden="1"/>
    <cellStyle name="Uwaga 3" xfId="26289" hidden="1"/>
    <cellStyle name="Uwaga 3" xfId="26300" hidden="1"/>
    <cellStyle name="Uwaga 3" xfId="26302" hidden="1"/>
    <cellStyle name="Uwaga 3" xfId="26304" hidden="1"/>
    <cellStyle name="Uwaga 3" xfId="26315" hidden="1"/>
    <cellStyle name="Uwaga 3" xfId="26317" hidden="1"/>
    <cellStyle name="Uwaga 3" xfId="26318" hidden="1"/>
    <cellStyle name="Uwaga 3" xfId="26330" hidden="1"/>
    <cellStyle name="Uwaga 3" xfId="26331" hidden="1"/>
    <cellStyle name="Uwaga 3" xfId="26332" hidden="1"/>
    <cellStyle name="Uwaga 3" xfId="26345" hidden="1"/>
    <cellStyle name="Uwaga 3" xfId="26347" hidden="1"/>
    <cellStyle name="Uwaga 3" xfId="26349" hidden="1"/>
    <cellStyle name="Uwaga 3" xfId="26360" hidden="1"/>
    <cellStyle name="Uwaga 3" xfId="26362" hidden="1"/>
    <cellStyle name="Uwaga 3" xfId="26364" hidden="1"/>
    <cellStyle name="Uwaga 3" xfId="26375" hidden="1"/>
    <cellStyle name="Uwaga 3" xfId="26377" hidden="1"/>
    <cellStyle name="Uwaga 3" xfId="26379" hidden="1"/>
    <cellStyle name="Uwaga 3" xfId="26390" hidden="1"/>
    <cellStyle name="Uwaga 3" xfId="26391" hidden="1"/>
    <cellStyle name="Uwaga 3" xfId="26393" hidden="1"/>
    <cellStyle name="Uwaga 3" xfId="26404" hidden="1"/>
    <cellStyle name="Uwaga 3" xfId="26406" hidden="1"/>
    <cellStyle name="Uwaga 3" xfId="26407" hidden="1"/>
    <cellStyle name="Uwaga 3" xfId="26416" hidden="1"/>
    <cellStyle name="Uwaga 3" xfId="26419" hidden="1"/>
    <cellStyle name="Uwaga 3" xfId="26421" hidden="1"/>
    <cellStyle name="Uwaga 3" xfId="26432" hidden="1"/>
    <cellStyle name="Uwaga 3" xfId="26434" hidden="1"/>
    <cellStyle name="Uwaga 3" xfId="26436" hidden="1"/>
    <cellStyle name="Uwaga 3" xfId="26448" hidden="1"/>
    <cellStyle name="Uwaga 3" xfId="26450" hidden="1"/>
    <cellStyle name="Uwaga 3" xfId="26452" hidden="1"/>
    <cellStyle name="Uwaga 3" xfId="26460" hidden="1"/>
    <cellStyle name="Uwaga 3" xfId="26462" hidden="1"/>
    <cellStyle name="Uwaga 3" xfId="26465" hidden="1"/>
    <cellStyle name="Uwaga 3" xfId="26455" hidden="1"/>
    <cellStyle name="Uwaga 3" xfId="26454" hidden="1"/>
    <cellStyle name="Uwaga 3" xfId="26453" hidden="1"/>
    <cellStyle name="Uwaga 3" xfId="26440" hidden="1"/>
    <cellStyle name="Uwaga 3" xfId="26439" hidden="1"/>
    <cellStyle name="Uwaga 3" xfId="26438" hidden="1"/>
    <cellStyle name="Uwaga 3" xfId="26425" hidden="1"/>
    <cellStyle name="Uwaga 3" xfId="26424" hidden="1"/>
    <cellStyle name="Uwaga 3" xfId="26423" hidden="1"/>
    <cellStyle name="Uwaga 3" xfId="26410" hidden="1"/>
    <cellStyle name="Uwaga 3" xfId="26409" hidden="1"/>
    <cellStyle name="Uwaga 3" xfId="26408" hidden="1"/>
    <cellStyle name="Uwaga 3" xfId="26395" hidden="1"/>
    <cellStyle name="Uwaga 3" xfId="26394" hidden="1"/>
    <cellStyle name="Uwaga 3" xfId="26392" hidden="1"/>
    <cellStyle name="Uwaga 3" xfId="26381" hidden="1"/>
    <cellStyle name="Uwaga 3" xfId="26378" hidden="1"/>
    <cellStyle name="Uwaga 3" xfId="26376" hidden="1"/>
    <cellStyle name="Uwaga 3" xfId="26366" hidden="1"/>
    <cellStyle name="Uwaga 3" xfId="26363" hidden="1"/>
    <cellStyle name="Uwaga 3" xfId="26361" hidden="1"/>
    <cellStyle name="Uwaga 3" xfId="26351" hidden="1"/>
    <cellStyle name="Uwaga 3" xfId="26348" hidden="1"/>
    <cellStyle name="Uwaga 3" xfId="26346" hidden="1"/>
    <cellStyle name="Uwaga 3" xfId="26336" hidden="1"/>
    <cellStyle name="Uwaga 3" xfId="26334" hidden="1"/>
    <cellStyle name="Uwaga 3" xfId="26333" hidden="1"/>
    <cellStyle name="Uwaga 3" xfId="26321" hidden="1"/>
    <cellStyle name="Uwaga 3" xfId="26319" hidden="1"/>
    <cellStyle name="Uwaga 3" xfId="26316" hidden="1"/>
    <cellStyle name="Uwaga 3" xfId="26306" hidden="1"/>
    <cellStyle name="Uwaga 3" xfId="26303" hidden="1"/>
    <cellStyle name="Uwaga 3" xfId="26301" hidden="1"/>
    <cellStyle name="Uwaga 3" xfId="26291" hidden="1"/>
    <cellStyle name="Uwaga 3" xfId="26288" hidden="1"/>
    <cellStyle name="Uwaga 3" xfId="26286" hidden="1"/>
    <cellStyle name="Uwaga 3" xfId="26276" hidden="1"/>
    <cellStyle name="Uwaga 3" xfId="26274" hidden="1"/>
    <cellStyle name="Uwaga 3" xfId="26273" hidden="1"/>
    <cellStyle name="Uwaga 3" xfId="26261" hidden="1"/>
    <cellStyle name="Uwaga 3" xfId="26258" hidden="1"/>
    <cellStyle name="Uwaga 3" xfId="26256" hidden="1"/>
    <cellStyle name="Uwaga 3" xfId="26246" hidden="1"/>
    <cellStyle name="Uwaga 3" xfId="26243" hidden="1"/>
    <cellStyle name="Uwaga 3" xfId="26241" hidden="1"/>
    <cellStyle name="Uwaga 3" xfId="26231" hidden="1"/>
    <cellStyle name="Uwaga 3" xfId="26228" hidden="1"/>
    <cellStyle name="Uwaga 3" xfId="26226" hidden="1"/>
    <cellStyle name="Uwaga 3" xfId="26216" hidden="1"/>
    <cellStyle name="Uwaga 3" xfId="26214" hidden="1"/>
    <cellStyle name="Uwaga 3" xfId="26213" hidden="1"/>
    <cellStyle name="Uwaga 3" xfId="26200" hidden="1"/>
    <cellStyle name="Uwaga 3" xfId="26197" hidden="1"/>
    <cellStyle name="Uwaga 3" xfId="26195" hidden="1"/>
    <cellStyle name="Uwaga 3" xfId="26185" hidden="1"/>
    <cellStyle name="Uwaga 3" xfId="26182" hidden="1"/>
    <cellStyle name="Uwaga 3" xfId="26180" hidden="1"/>
    <cellStyle name="Uwaga 3" xfId="26170" hidden="1"/>
    <cellStyle name="Uwaga 3" xfId="26167" hidden="1"/>
    <cellStyle name="Uwaga 3" xfId="26165" hidden="1"/>
    <cellStyle name="Uwaga 3" xfId="26156" hidden="1"/>
    <cellStyle name="Uwaga 3" xfId="26154" hidden="1"/>
    <cellStyle name="Uwaga 3" xfId="26153" hidden="1"/>
    <cellStyle name="Uwaga 3" xfId="26141" hidden="1"/>
    <cellStyle name="Uwaga 3" xfId="26139" hidden="1"/>
    <cellStyle name="Uwaga 3" xfId="26137" hidden="1"/>
    <cellStyle name="Uwaga 3" xfId="26126" hidden="1"/>
    <cellStyle name="Uwaga 3" xfId="26124" hidden="1"/>
    <cellStyle name="Uwaga 3" xfId="26122" hidden="1"/>
    <cellStyle name="Uwaga 3" xfId="26111" hidden="1"/>
    <cellStyle name="Uwaga 3" xfId="26109" hidden="1"/>
    <cellStyle name="Uwaga 3" xfId="26107" hidden="1"/>
    <cellStyle name="Uwaga 3" xfId="26096" hidden="1"/>
    <cellStyle name="Uwaga 3" xfId="26094" hidden="1"/>
    <cellStyle name="Uwaga 3" xfId="26093" hidden="1"/>
    <cellStyle name="Uwaga 3" xfId="26080" hidden="1"/>
    <cellStyle name="Uwaga 3" xfId="26077" hidden="1"/>
    <cellStyle name="Uwaga 3" xfId="26075" hidden="1"/>
    <cellStyle name="Uwaga 3" xfId="26065" hidden="1"/>
    <cellStyle name="Uwaga 3" xfId="26062" hidden="1"/>
    <cellStyle name="Uwaga 3" xfId="26060" hidden="1"/>
    <cellStyle name="Uwaga 3" xfId="26050" hidden="1"/>
    <cellStyle name="Uwaga 3" xfId="26047" hidden="1"/>
    <cellStyle name="Uwaga 3" xfId="26045" hidden="1"/>
    <cellStyle name="Uwaga 3" xfId="26036" hidden="1"/>
    <cellStyle name="Uwaga 3" xfId="26034" hidden="1"/>
    <cellStyle name="Uwaga 3" xfId="26032" hidden="1"/>
    <cellStyle name="Uwaga 3" xfId="26020" hidden="1"/>
    <cellStyle name="Uwaga 3" xfId="26017" hidden="1"/>
    <cellStyle name="Uwaga 3" xfId="26015" hidden="1"/>
    <cellStyle name="Uwaga 3" xfId="26005" hidden="1"/>
    <cellStyle name="Uwaga 3" xfId="26002" hidden="1"/>
    <cellStyle name="Uwaga 3" xfId="26000" hidden="1"/>
    <cellStyle name="Uwaga 3" xfId="25990" hidden="1"/>
    <cellStyle name="Uwaga 3" xfId="25987" hidden="1"/>
    <cellStyle name="Uwaga 3" xfId="25985" hidden="1"/>
    <cellStyle name="Uwaga 3" xfId="25978" hidden="1"/>
    <cellStyle name="Uwaga 3" xfId="25975" hidden="1"/>
    <cellStyle name="Uwaga 3" xfId="25973" hidden="1"/>
    <cellStyle name="Uwaga 3" xfId="25963" hidden="1"/>
    <cellStyle name="Uwaga 3" xfId="25960" hidden="1"/>
    <cellStyle name="Uwaga 3" xfId="25957" hidden="1"/>
    <cellStyle name="Uwaga 3" xfId="25948" hidden="1"/>
    <cellStyle name="Uwaga 3" xfId="25944" hidden="1"/>
    <cellStyle name="Uwaga 3" xfId="25941" hidden="1"/>
    <cellStyle name="Uwaga 3" xfId="25933" hidden="1"/>
    <cellStyle name="Uwaga 3" xfId="25930" hidden="1"/>
    <cellStyle name="Uwaga 3" xfId="25927" hidden="1"/>
    <cellStyle name="Uwaga 3" xfId="25918" hidden="1"/>
    <cellStyle name="Uwaga 3" xfId="25915" hidden="1"/>
    <cellStyle name="Uwaga 3" xfId="25912" hidden="1"/>
    <cellStyle name="Uwaga 3" xfId="25902" hidden="1"/>
    <cellStyle name="Uwaga 3" xfId="25898" hidden="1"/>
    <cellStyle name="Uwaga 3" xfId="25895" hidden="1"/>
    <cellStyle name="Uwaga 3" xfId="25886" hidden="1"/>
    <cellStyle name="Uwaga 3" xfId="25882" hidden="1"/>
    <cellStyle name="Uwaga 3" xfId="25880" hidden="1"/>
    <cellStyle name="Uwaga 3" xfId="25872" hidden="1"/>
    <cellStyle name="Uwaga 3" xfId="25868" hidden="1"/>
    <cellStyle name="Uwaga 3" xfId="25865" hidden="1"/>
    <cellStyle name="Uwaga 3" xfId="25858" hidden="1"/>
    <cellStyle name="Uwaga 3" xfId="25855" hidden="1"/>
    <cellStyle name="Uwaga 3" xfId="25852" hidden="1"/>
    <cellStyle name="Uwaga 3" xfId="25843" hidden="1"/>
    <cellStyle name="Uwaga 3" xfId="25838" hidden="1"/>
    <cellStyle name="Uwaga 3" xfId="25835" hidden="1"/>
    <cellStyle name="Uwaga 3" xfId="25828" hidden="1"/>
    <cellStyle name="Uwaga 3" xfId="25823" hidden="1"/>
    <cellStyle name="Uwaga 3" xfId="25820" hidden="1"/>
    <cellStyle name="Uwaga 3" xfId="25813" hidden="1"/>
    <cellStyle name="Uwaga 3" xfId="25808" hidden="1"/>
    <cellStyle name="Uwaga 3" xfId="25805" hidden="1"/>
    <cellStyle name="Uwaga 3" xfId="25799" hidden="1"/>
    <cellStyle name="Uwaga 3" xfId="25795" hidden="1"/>
    <cellStyle name="Uwaga 3" xfId="25792" hidden="1"/>
    <cellStyle name="Uwaga 3" xfId="25784" hidden="1"/>
    <cellStyle name="Uwaga 3" xfId="25779" hidden="1"/>
    <cellStyle name="Uwaga 3" xfId="25775" hidden="1"/>
    <cellStyle name="Uwaga 3" xfId="25769" hidden="1"/>
    <cellStyle name="Uwaga 3" xfId="25764" hidden="1"/>
    <cellStyle name="Uwaga 3" xfId="25760" hidden="1"/>
    <cellStyle name="Uwaga 3" xfId="25754" hidden="1"/>
    <cellStyle name="Uwaga 3" xfId="25749" hidden="1"/>
    <cellStyle name="Uwaga 3" xfId="25745" hidden="1"/>
    <cellStyle name="Uwaga 3" xfId="25740" hidden="1"/>
    <cellStyle name="Uwaga 3" xfId="25736" hidden="1"/>
    <cellStyle name="Uwaga 3" xfId="25732" hidden="1"/>
    <cellStyle name="Uwaga 3" xfId="25724" hidden="1"/>
    <cellStyle name="Uwaga 3" xfId="25719" hidden="1"/>
    <cellStyle name="Uwaga 3" xfId="25715" hidden="1"/>
    <cellStyle name="Uwaga 3" xfId="25709" hidden="1"/>
    <cellStyle name="Uwaga 3" xfId="25704" hidden="1"/>
    <cellStyle name="Uwaga 3" xfId="25700" hidden="1"/>
    <cellStyle name="Uwaga 3" xfId="25694" hidden="1"/>
    <cellStyle name="Uwaga 3" xfId="25689" hidden="1"/>
    <cellStyle name="Uwaga 3" xfId="25685" hidden="1"/>
    <cellStyle name="Uwaga 3" xfId="25681" hidden="1"/>
    <cellStyle name="Uwaga 3" xfId="25676" hidden="1"/>
    <cellStyle name="Uwaga 3" xfId="25671" hidden="1"/>
    <cellStyle name="Uwaga 3" xfId="25666" hidden="1"/>
    <cellStyle name="Uwaga 3" xfId="25662" hidden="1"/>
    <cellStyle name="Uwaga 3" xfId="25658" hidden="1"/>
    <cellStyle name="Uwaga 3" xfId="25651" hidden="1"/>
    <cellStyle name="Uwaga 3" xfId="25647" hidden="1"/>
    <cellStyle name="Uwaga 3" xfId="25642" hidden="1"/>
    <cellStyle name="Uwaga 3" xfId="25636" hidden="1"/>
    <cellStyle name="Uwaga 3" xfId="25632" hidden="1"/>
    <cellStyle name="Uwaga 3" xfId="25627" hidden="1"/>
    <cellStyle name="Uwaga 3" xfId="25621" hidden="1"/>
    <cellStyle name="Uwaga 3" xfId="25617" hidden="1"/>
    <cellStyle name="Uwaga 3" xfId="25612" hidden="1"/>
    <cellStyle name="Uwaga 3" xfId="25606" hidden="1"/>
    <cellStyle name="Uwaga 3" xfId="25602" hidden="1"/>
    <cellStyle name="Uwaga 3" xfId="25598" hidden="1"/>
    <cellStyle name="Uwaga 3" xfId="26458" hidden="1"/>
    <cellStyle name="Uwaga 3" xfId="26457" hidden="1"/>
    <cellStyle name="Uwaga 3" xfId="26456" hidden="1"/>
    <cellStyle name="Uwaga 3" xfId="26443" hidden="1"/>
    <cellStyle name="Uwaga 3" xfId="26442" hidden="1"/>
    <cellStyle name="Uwaga 3" xfId="26441" hidden="1"/>
    <cellStyle name="Uwaga 3" xfId="26428" hidden="1"/>
    <cellStyle name="Uwaga 3" xfId="26427" hidden="1"/>
    <cellStyle name="Uwaga 3" xfId="26426" hidden="1"/>
    <cellStyle name="Uwaga 3" xfId="26413" hidden="1"/>
    <cellStyle name="Uwaga 3" xfId="26412" hidden="1"/>
    <cellStyle name="Uwaga 3" xfId="26411" hidden="1"/>
    <cellStyle name="Uwaga 3" xfId="26398" hidden="1"/>
    <cellStyle name="Uwaga 3" xfId="26397" hidden="1"/>
    <cellStyle name="Uwaga 3" xfId="26396" hidden="1"/>
    <cellStyle name="Uwaga 3" xfId="26384" hidden="1"/>
    <cellStyle name="Uwaga 3" xfId="26382" hidden="1"/>
    <cellStyle name="Uwaga 3" xfId="26380" hidden="1"/>
    <cellStyle name="Uwaga 3" xfId="26369" hidden="1"/>
    <cellStyle name="Uwaga 3" xfId="26367" hidden="1"/>
    <cellStyle name="Uwaga 3" xfId="26365" hidden="1"/>
    <cellStyle name="Uwaga 3" xfId="26354" hidden="1"/>
    <cellStyle name="Uwaga 3" xfId="26352" hidden="1"/>
    <cellStyle name="Uwaga 3" xfId="26350" hidden="1"/>
    <cellStyle name="Uwaga 3" xfId="26339" hidden="1"/>
    <cellStyle name="Uwaga 3" xfId="26337" hidden="1"/>
    <cellStyle name="Uwaga 3" xfId="26335" hidden="1"/>
    <cellStyle name="Uwaga 3" xfId="26324" hidden="1"/>
    <cellStyle name="Uwaga 3" xfId="26322" hidden="1"/>
    <cellStyle name="Uwaga 3" xfId="26320" hidden="1"/>
    <cellStyle name="Uwaga 3" xfId="26309" hidden="1"/>
    <cellStyle name="Uwaga 3" xfId="26307" hidden="1"/>
    <cellStyle name="Uwaga 3" xfId="26305" hidden="1"/>
    <cellStyle name="Uwaga 3" xfId="26294" hidden="1"/>
    <cellStyle name="Uwaga 3" xfId="26292" hidden="1"/>
    <cellStyle name="Uwaga 3" xfId="26290" hidden="1"/>
    <cellStyle name="Uwaga 3" xfId="26279" hidden="1"/>
    <cellStyle name="Uwaga 3" xfId="26277" hidden="1"/>
    <cellStyle name="Uwaga 3" xfId="26275" hidden="1"/>
    <cellStyle name="Uwaga 3" xfId="26264" hidden="1"/>
    <cellStyle name="Uwaga 3" xfId="26262" hidden="1"/>
    <cellStyle name="Uwaga 3" xfId="26260" hidden="1"/>
    <cellStyle name="Uwaga 3" xfId="26249" hidden="1"/>
    <cellStyle name="Uwaga 3" xfId="26247" hidden="1"/>
    <cellStyle name="Uwaga 3" xfId="26245" hidden="1"/>
    <cellStyle name="Uwaga 3" xfId="26234" hidden="1"/>
    <cellStyle name="Uwaga 3" xfId="26232" hidden="1"/>
    <cellStyle name="Uwaga 3" xfId="26230" hidden="1"/>
    <cellStyle name="Uwaga 3" xfId="26219" hidden="1"/>
    <cellStyle name="Uwaga 3" xfId="26217" hidden="1"/>
    <cellStyle name="Uwaga 3" xfId="26215" hidden="1"/>
    <cellStyle name="Uwaga 3" xfId="26204" hidden="1"/>
    <cellStyle name="Uwaga 3" xfId="26202" hidden="1"/>
    <cellStyle name="Uwaga 3" xfId="26199" hidden="1"/>
    <cellStyle name="Uwaga 3" xfId="26189" hidden="1"/>
    <cellStyle name="Uwaga 3" xfId="26186" hidden="1"/>
    <cellStyle name="Uwaga 3" xfId="26183" hidden="1"/>
    <cellStyle name="Uwaga 3" xfId="26174" hidden="1"/>
    <cellStyle name="Uwaga 3" xfId="26172" hidden="1"/>
    <cellStyle name="Uwaga 3" xfId="26169" hidden="1"/>
    <cellStyle name="Uwaga 3" xfId="26159" hidden="1"/>
    <cellStyle name="Uwaga 3" xfId="26157" hidden="1"/>
    <cellStyle name="Uwaga 3" xfId="26155" hidden="1"/>
    <cellStyle name="Uwaga 3" xfId="26144" hidden="1"/>
    <cellStyle name="Uwaga 3" xfId="26142" hidden="1"/>
    <cellStyle name="Uwaga 3" xfId="26140" hidden="1"/>
    <cellStyle name="Uwaga 3" xfId="26129" hidden="1"/>
    <cellStyle name="Uwaga 3" xfId="26127" hidden="1"/>
    <cellStyle name="Uwaga 3" xfId="26125" hidden="1"/>
    <cellStyle name="Uwaga 3" xfId="26114" hidden="1"/>
    <cellStyle name="Uwaga 3" xfId="26112" hidden="1"/>
    <cellStyle name="Uwaga 3" xfId="26110" hidden="1"/>
    <cellStyle name="Uwaga 3" xfId="26099" hidden="1"/>
    <cellStyle name="Uwaga 3" xfId="26097" hidden="1"/>
    <cellStyle name="Uwaga 3" xfId="26095" hidden="1"/>
    <cellStyle name="Uwaga 3" xfId="26084" hidden="1"/>
    <cellStyle name="Uwaga 3" xfId="26082" hidden="1"/>
    <cellStyle name="Uwaga 3" xfId="26079" hidden="1"/>
    <cellStyle name="Uwaga 3" xfId="26069" hidden="1"/>
    <cellStyle name="Uwaga 3" xfId="26066" hidden="1"/>
    <cellStyle name="Uwaga 3" xfId="26063" hidden="1"/>
    <cellStyle name="Uwaga 3" xfId="26054" hidden="1"/>
    <cellStyle name="Uwaga 3" xfId="26051" hidden="1"/>
    <cellStyle name="Uwaga 3" xfId="26048" hidden="1"/>
    <cellStyle name="Uwaga 3" xfId="26039" hidden="1"/>
    <cellStyle name="Uwaga 3" xfId="26037" hidden="1"/>
    <cellStyle name="Uwaga 3" xfId="26035" hidden="1"/>
    <cellStyle name="Uwaga 3" xfId="26024" hidden="1"/>
    <cellStyle name="Uwaga 3" xfId="26021" hidden="1"/>
    <cellStyle name="Uwaga 3" xfId="26018" hidden="1"/>
    <cellStyle name="Uwaga 3" xfId="26009" hidden="1"/>
    <cellStyle name="Uwaga 3" xfId="26006" hidden="1"/>
    <cellStyle name="Uwaga 3" xfId="26003" hidden="1"/>
    <cellStyle name="Uwaga 3" xfId="25994" hidden="1"/>
    <cellStyle name="Uwaga 3" xfId="25991" hidden="1"/>
    <cellStyle name="Uwaga 3" xfId="25988" hidden="1"/>
    <cellStyle name="Uwaga 3" xfId="25981" hidden="1"/>
    <cellStyle name="Uwaga 3" xfId="25977" hidden="1"/>
    <cellStyle name="Uwaga 3" xfId="25974" hidden="1"/>
    <cellStyle name="Uwaga 3" xfId="25966" hidden="1"/>
    <cellStyle name="Uwaga 3" xfId="25962" hidden="1"/>
    <cellStyle name="Uwaga 3" xfId="25959" hidden="1"/>
    <cellStyle name="Uwaga 3" xfId="25951" hidden="1"/>
    <cellStyle name="Uwaga 3" xfId="25947" hidden="1"/>
    <cellStyle name="Uwaga 3" xfId="25943" hidden="1"/>
    <cellStyle name="Uwaga 3" xfId="25936" hidden="1"/>
    <cellStyle name="Uwaga 3" xfId="25932" hidden="1"/>
    <cellStyle name="Uwaga 3" xfId="25929" hidden="1"/>
    <cellStyle name="Uwaga 3" xfId="25921" hidden="1"/>
    <cellStyle name="Uwaga 3" xfId="25917" hidden="1"/>
    <cellStyle name="Uwaga 3" xfId="25914" hidden="1"/>
    <cellStyle name="Uwaga 3" xfId="25905" hidden="1"/>
    <cellStyle name="Uwaga 3" xfId="25900" hidden="1"/>
    <cellStyle name="Uwaga 3" xfId="25896" hidden="1"/>
    <cellStyle name="Uwaga 3" xfId="25890" hidden="1"/>
    <cellStyle name="Uwaga 3" xfId="25885" hidden="1"/>
    <cellStyle name="Uwaga 3" xfId="25881" hidden="1"/>
    <cellStyle name="Uwaga 3" xfId="25875" hidden="1"/>
    <cellStyle name="Uwaga 3" xfId="25870" hidden="1"/>
    <cellStyle name="Uwaga 3" xfId="25866" hidden="1"/>
    <cellStyle name="Uwaga 3" xfId="25861" hidden="1"/>
    <cellStyle name="Uwaga 3" xfId="25857" hidden="1"/>
    <cellStyle name="Uwaga 3" xfId="25853" hidden="1"/>
    <cellStyle name="Uwaga 3" xfId="25846" hidden="1"/>
    <cellStyle name="Uwaga 3" xfId="25841" hidden="1"/>
    <cellStyle name="Uwaga 3" xfId="25837" hidden="1"/>
    <cellStyle name="Uwaga 3" xfId="25830" hidden="1"/>
    <cellStyle name="Uwaga 3" xfId="25825" hidden="1"/>
    <cellStyle name="Uwaga 3" xfId="25821" hidden="1"/>
    <cellStyle name="Uwaga 3" xfId="25816" hidden="1"/>
    <cellStyle name="Uwaga 3" xfId="25811" hidden="1"/>
    <cellStyle name="Uwaga 3" xfId="25807" hidden="1"/>
    <cellStyle name="Uwaga 3" xfId="25801" hidden="1"/>
    <cellStyle name="Uwaga 3" xfId="25797" hidden="1"/>
    <cellStyle name="Uwaga 3" xfId="25794" hidden="1"/>
    <cellStyle name="Uwaga 3" xfId="25787" hidden="1"/>
    <cellStyle name="Uwaga 3" xfId="25782" hidden="1"/>
    <cellStyle name="Uwaga 3" xfId="25777" hidden="1"/>
    <cellStyle name="Uwaga 3" xfId="25771" hidden="1"/>
    <cellStyle name="Uwaga 3" xfId="25766" hidden="1"/>
    <cellStyle name="Uwaga 3" xfId="25761" hidden="1"/>
    <cellStyle name="Uwaga 3" xfId="25756" hidden="1"/>
    <cellStyle name="Uwaga 3" xfId="25751" hidden="1"/>
    <cellStyle name="Uwaga 3" xfId="25746" hidden="1"/>
    <cellStyle name="Uwaga 3" xfId="25742" hidden="1"/>
    <cellStyle name="Uwaga 3" xfId="25738" hidden="1"/>
    <cellStyle name="Uwaga 3" xfId="25733" hidden="1"/>
    <cellStyle name="Uwaga 3" xfId="25726" hidden="1"/>
    <cellStyle name="Uwaga 3" xfId="25721" hidden="1"/>
    <cellStyle name="Uwaga 3" xfId="25716" hidden="1"/>
    <cellStyle name="Uwaga 3" xfId="25710" hidden="1"/>
    <cellStyle name="Uwaga 3" xfId="25705" hidden="1"/>
    <cellStyle name="Uwaga 3" xfId="25701" hidden="1"/>
    <cellStyle name="Uwaga 3" xfId="25696" hidden="1"/>
    <cellStyle name="Uwaga 3" xfId="25691" hidden="1"/>
    <cellStyle name="Uwaga 3" xfId="25686" hidden="1"/>
    <cellStyle name="Uwaga 3" xfId="25682" hidden="1"/>
    <cellStyle name="Uwaga 3" xfId="25677" hidden="1"/>
    <cellStyle name="Uwaga 3" xfId="25672" hidden="1"/>
    <cellStyle name="Uwaga 3" xfId="25667" hidden="1"/>
    <cellStyle name="Uwaga 3" xfId="25663" hidden="1"/>
    <cellStyle name="Uwaga 3" xfId="25659" hidden="1"/>
    <cellStyle name="Uwaga 3" xfId="25652" hidden="1"/>
    <cellStyle name="Uwaga 3" xfId="25648" hidden="1"/>
    <cellStyle name="Uwaga 3" xfId="25643" hidden="1"/>
    <cellStyle name="Uwaga 3" xfId="25637" hidden="1"/>
    <cellStyle name="Uwaga 3" xfId="25633" hidden="1"/>
    <cellStyle name="Uwaga 3" xfId="25628" hidden="1"/>
    <cellStyle name="Uwaga 3" xfId="25622" hidden="1"/>
    <cellStyle name="Uwaga 3" xfId="25618" hidden="1"/>
    <cellStyle name="Uwaga 3" xfId="25614" hidden="1"/>
    <cellStyle name="Uwaga 3" xfId="25607" hidden="1"/>
    <cellStyle name="Uwaga 3" xfId="25603" hidden="1"/>
    <cellStyle name="Uwaga 3" xfId="25599" hidden="1"/>
    <cellStyle name="Uwaga 3" xfId="26463" hidden="1"/>
    <cellStyle name="Uwaga 3" xfId="26461" hidden="1"/>
    <cellStyle name="Uwaga 3" xfId="26459" hidden="1"/>
    <cellStyle name="Uwaga 3" xfId="26446" hidden="1"/>
    <cellStyle name="Uwaga 3" xfId="26445" hidden="1"/>
    <cellStyle name="Uwaga 3" xfId="26444" hidden="1"/>
    <cellStyle name="Uwaga 3" xfId="26431" hidden="1"/>
    <cellStyle name="Uwaga 3" xfId="26430" hidden="1"/>
    <cellStyle name="Uwaga 3" xfId="26429" hidden="1"/>
    <cellStyle name="Uwaga 3" xfId="26417" hidden="1"/>
    <cellStyle name="Uwaga 3" xfId="26415" hidden="1"/>
    <cellStyle name="Uwaga 3" xfId="26414" hidden="1"/>
    <cellStyle name="Uwaga 3" xfId="26401" hidden="1"/>
    <cellStyle name="Uwaga 3" xfId="26400" hidden="1"/>
    <cellStyle name="Uwaga 3" xfId="26399" hidden="1"/>
    <cellStyle name="Uwaga 3" xfId="26387" hidden="1"/>
    <cellStyle name="Uwaga 3" xfId="26385" hidden="1"/>
    <cellStyle name="Uwaga 3" xfId="26383" hidden="1"/>
    <cellStyle name="Uwaga 3" xfId="26372" hidden="1"/>
    <cellStyle name="Uwaga 3" xfId="26370" hidden="1"/>
    <cellStyle name="Uwaga 3" xfId="26368" hidden="1"/>
    <cellStyle name="Uwaga 3" xfId="26357" hidden="1"/>
    <cellStyle name="Uwaga 3" xfId="26355" hidden="1"/>
    <cellStyle name="Uwaga 3" xfId="26353" hidden="1"/>
    <cellStyle name="Uwaga 3" xfId="26342" hidden="1"/>
    <cellStyle name="Uwaga 3" xfId="26340" hidden="1"/>
    <cellStyle name="Uwaga 3" xfId="26338" hidden="1"/>
    <cellStyle name="Uwaga 3" xfId="26327" hidden="1"/>
    <cellStyle name="Uwaga 3" xfId="26325" hidden="1"/>
    <cellStyle name="Uwaga 3" xfId="26323" hidden="1"/>
    <cellStyle name="Uwaga 3" xfId="26312" hidden="1"/>
    <cellStyle name="Uwaga 3" xfId="26310" hidden="1"/>
    <cellStyle name="Uwaga 3" xfId="26308" hidden="1"/>
    <cellStyle name="Uwaga 3" xfId="26297" hidden="1"/>
    <cellStyle name="Uwaga 3" xfId="26295" hidden="1"/>
    <cellStyle name="Uwaga 3" xfId="26293" hidden="1"/>
    <cellStyle name="Uwaga 3" xfId="26282" hidden="1"/>
    <cellStyle name="Uwaga 3" xfId="26280" hidden="1"/>
    <cellStyle name="Uwaga 3" xfId="26278" hidden="1"/>
    <cellStyle name="Uwaga 3" xfId="26267" hidden="1"/>
    <cellStyle name="Uwaga 3" xfId="26265" hidden="1"/>
    <cellStyle name="Uwaga 3" xfId="26263" hidden="1"/>
    <cellStyle name="Uwaga 3" xfId="26252" hidden="1"/>
    <cellStyle name="Uwaga 3" xfId="26250" hidden="1"/>
    <cellStyle name="Uwaga 3" xfId="26248" hidden="1"/>
    <cellStyle name="Uwaga 3" xfId="26237" hidden="1"/>
    <cellStyle name="Uwaga 3" xfId="26235" hidden="1"/>
    <cellStyle name="Uwaga 3" xfId="26233" hidden="1"/>
    <cellStyle name="Uwaga 3" xfId="26222" hidden="1"/>
    <cellStyle name="Uwaga 3" xfId="26220" hidden="1"/>
    <cellStyle name="Uwaga 3" xfId="26218" hidden="1"/>
    <cellStyle name="Uwaga 3" xfId="26207" hidden="1"/>
    <cellStyle name="Uwaga 3" xfId="26205" hidden="1"/>
    <cellStyle name="Uwaga 3" xfId="26203" hidden="1"/>
    <cellStyle name="Uwaga 3" xfId="26192" hidden="1"/>
    <cellStyle name="Uwaga 3" xfId="26190" hidden="1"/>
    <cellStyle name="Uwaga 3" xfId="26188" hidden="1"/>
    <cellStyle name="Uwaga 3" xfId="26177" hidden="1"/>
    <cellStyle name="Uwaga 3" xfId="26175" hidden="1"/>
    <cellStyle name="Uwaga 3" xfId="26173" hidden="1"/>
    <cellStyle name="Uwaga 3" xfId="26162" hidden="1"/>
    <cellStyle name="Uwaga 3" xfId="26160" hidden="1"/>
    <cellStyle name="Uwaga 3" xfId="26158" hidden="1"/>
    <cellStyle name="Uwaga 3" xfId="26147" hidden="1"/>
    <cellStyle name="Uwaga 3" xfId="26145" hidden="1"/>
    <cellStyle name="Uwaga 3" xfId="26143" hidden="1"/>
    <cellStyle name="Uwaga 3" xfId="26132" hidden="1"/>
    <cellStyle name="Uwaga 3" xfId="26130" hidden="1"/>
    <cellStyle name="Uwaga 3" xfId="26128" hidden="1"/>
    <cellStyle name="Uwaga 3" xfId="26117" hidden="1"/>
    <cellStyle name="Uwaga 3" xfId="26115" hidden="1"/>
    <cellStyle name="Uwaga 3" xfId="26113" hidden="1"/>
    <cellStyle name="Uwaga 3" xfId="26102" hidden="1"/>
    <cellStyle name="Uwaga 3" xfId="26100" hidden="1"/>
    <cellStyle name="Uwaga 3" xfId="26098" hidden="1"/>
    <cellStyle name="Uwaga 3" xfId="26087" hidden="1"/>
    <cellStyle name="Uwaga 3" xfId="26085" hidden="1"/>
    <cellStyle name="Uwaga 3" xfId="26083" hidden="1"/>
    <cellStyle name="Uwaga 3" xfId="26072" hidden="1"/>
    <cellStyle name="Uwaga 3" xfId="26070" hidden="1"/>
    <cellStyle name="Uwaga 3" xfId="26067" hidden="1"/>
    <cellStyle name="Uwaga 3" xfId="26057" hidden="1"/>
    <cellStyle name="Uwaga 3" xfId="26055" hidden="1"/>
    <cellStyle name="Uwaga 3" xfId="26053" hidden="1"/>
    <cellStyle name="Uwaga 3" xfId="26042" hidden="1"/>
    <cellStyle name="Uwaga 3" xfId="26040" hidden="1"/>
    <cellStyle name="Uwaga 3" xfId="26038" hidden="1"/>
    <cellStyle name="Uwaga 3" xfId="26027" hidden="1"/>
    <cellStyle name="Uwaga 3" xfId="26025" hidden="1"/>
    <cellStyle name="Uwaga 3" xfId="26022" hidden="1"/>
    <cellStyle name="Uwaga 3" xfId="26012" hidden="1"/>
    <cellStyle name="Uwaga 3" xfId="26010" hidden="1"/>
    <cellStyle name="Uwaga 3" xfId="26007" hidden="1"/>
    <cellStyle name="Uwaga 3" xfId="25997" hidden="1"/>
    <cellStyle name="Uwaga 3" xfId="25995" hidden="1"/>
    <cellStyle name="Uwaga 3" xfId="25992" hidden="1"/>
    <cellStyle name="Uwaga 3" xfId="25983" hidden="1"/>
    <cellStyle name="Uwaga 3" xfId="25980" hidden="1"/>
    <cellStyle name="Uwaga 3" xfId="25976" hidden="1"/>
    <cellStyle name="Uwaga 3" xfId="25968" hidden="1"/>
    <cellStyle name="Uwaga 3" xfId="25965" hidden="1"/>
    <cellStyle name="Uwaga 3" xfId="25961" hidden="1"/>
    <cellStyle name="Uwaga 3" xfId="25953" hidden="1"/>
    <cellStyle name="Uwaga 3" xfId="25950" hidden="1"/>
    <cellStyle name="Uwaga 3" xfId="25946" hidden="1"/>
    <cellStyle name="Uwaga 3" xfId="25938" hidden="1"/>
    <cellStyle name="Uwaga 3" xfId="25935" hidden="1"/>
    <cellStyle name="Uwaga 3" xfId="25931" hidden="1"/>
    <cellStyle name="Uwaga 3" xfId="25923" hidden="1"/>
    <cellStyle name="Uwaga 3" xfId="25920" hidden="1"/>
    <cellStyle name="Uwaga 3" xfId="25916" hidden="1"/>
    <cellStyle name="Uwaga 3" xfId="25908" hidden="1"/>
    <cellStyle name="Uwaga 3" xfId="25904" hidden="1"/>
    <cellStyle name="Uwaga 3" xfId="25899" hidden="1"/>
    <cellStyle name="Uwaga 3" xfId="25893" hidden="1"/>
    <cellStyle name="Uwaga 3" xfId="25889" hidden="1"/>
    <cellStyle name="Uwaga 3" xfId="25884" hidden="1"/>
    <cellStyle name="Uwaga 3" xfId="25878" hidden="1"/>
    <cellStyle name="Uwaga 3" xfId="25874" hidden="1"/>
    <cellStyle name="Uwaga 3" xfId="25869" hidden="1"/>
    <cellStyle name="Uwaga 3" xfId="25863" hidden="1"/>
    <cellStyle name="Uwaga 3" xfId="25860" hidden="1"/>
    <cellStyle name="Uwaga 3" xfId="25856" hidden="1"/>
    <cellStyle name="Uwaga 3" xfId="25848" hidden="1"/>
    <cellStyle name="Uwaga 3" xfId="25845" hidden="1"/>
    <cellStyle name="Uwaga 3" xfId="25840" hidden="1"/>
    <cellStyle name="Uwaga 3" xfId="25833" hidden="1"/>
    <cellStyle name="Uwaga 3" xfId="25829" hidden="1"/>
    <cellStyle name="Uwaga 3" xfId="25824" hidden="1"/>
    <cellStyle name="Uwaga 3" xfId="25818" hidden="1"/>
    <cellStyle name="Uwaga 3" xfId="25814" hidden="1"/>
    <cellStyle name="Uwaga 3" xfId="25809" hidden="1"/>
    <cellStyle name="Uwaga 3" xfId="25803" hidden="1"/>
    <cellStyle name="Uwaga 3" xfId="25800" hidden="1"/>
    <cellStyle name="Uwaga 3" xfId="25796" hidden="1"/>
    <cellStyle name="Uwaga 3" xfId="25788" hidden="1"/>
    <cellStyle name="Uwaga 3" xfId="25783" hidden="1"/>
    <cellStyle name="Uwaga 3" xfId="25778" hidden="1"/>
    <cellStyle name="Uwaga 3" xfId="25773" hidden="1"/>
    <cellStyle name="Uwaga 3" xfId="25768" hidden="1"/>
    <cellStyle name="Uwaga 3" xfId="25763" hidden="1"/>
    <cellStyle name="Uwaga 3" xfId="25758" hidden="1"/>
    <cellStyle name="Uwaga 3" xfId="25753" hidden="1"/>
    <cellStyle name="Uwaga 3" xfId="25748" hidden="1"/>
    <cellStyle name="Uwaga 3" xfId="25743" hidden="1"/>
    <cellStyle name="Uwaga 3" xfId="25739" hidden="1"/>
    <cellStyle name="Uwaga 3" xfId="25734" hidden="1"/>
    <cellStyle name="Uwaga 3" xfId="25727" hidden="1"/>
    <cellStyle name="Uwaga 3" xfId="25722" hidden="1"/>
    <cellStyle name="Uwaga 3" xfId="25717" hidden="1"/>
    <cellStyle name="Uwaga 3" xfId="25712" hidden="1"/>
    <cellStyle name="Uwaga 3" xfId="25707" hidden="1"/>
    <cellStyle name="Uwaga 3" xfId="25702" hidden="1"/>
    <cellStyle name="Uwaga 3" xfId="25697" hidden="1"/>
    <cellStyle name="Uwaga 3" xfId="25692" hidden="1"/>
    <cellStyle name="Uwaga 3" xfId="25687" hidden="1"/>
    <cellStyle name="Uwaga 3" xfId="25683" hidden="1"/>
    <cellStyle name="Uwaga 3" xfId="25678" hidden="1"/>
    <cellStyle name="Uwaga 3" xfId="25673" hidden="1"/>
    <cellStyle name="Uwaga 3" xfId="25668" hidden="1"/>
    <cellStyle name="Uwaga 3" xfId="25664" hidden="1"/>
    <cellStyle name="Uwaga 3" xfId="25660" hidden="1"/>
    <cellStyle name="Uwaga 3" xfId="25653" hidden="1"/>
    <cellStyle name="Uwaga 3" xfId="25649" hidden="1"/>
    <cellStyle name="Uwaga 3" xfId="25644" hidden="1"/>
    <cellStyle name="Uwaga 3" xfId="25638" hidden="1"/>
    <cellStyle name="Uwaga 3" xfId="25634" hidden="1"/>
    <cellStyle name="Uwaga 3" xfId="25629" hidden="1"/>
    <cellStyle name="Uwaga 3" xfId="25623" hidden="1"/>
    <cellStyle name="Uwaga 3" xfId="25619" hidden="1"/>
    <cellStyle name="Uwaga 3" xfId="25615" hidden="1"/>
    <cellStyle name="Uwaga 3" xfId="25608" hidden="1"/>
    <cellStyle name="Uwaga 3" xfId="25604" hidden="1"/>
    <cellStyle name="Uwaga 3" xfId="25600" hidden="1"/>
    <cellStyle name="Uwaga 3" xfId="26467" hidden="1"/>
    <cellStyle name="Uwaga 3" xfId="26466" hidden="1"/>
    <cellStyle name="Uwaga 3" xfId="26464" hidden="1"/>
    <cellStyle name="Uwaga 3" xfId="26451" hidden="1"/>
    <cellStyle name="Uwaga 3" xfId="26449" hidden="1"/>
    <cellStyle name="Uwaga 3" xfId="26447" hidden="1"/>
    <cellStyle name="Uwaga 3" xfId="26437" hidden="1"/>
    <cellStyle name="Uwaga 3" xfId="26435" hidden="1"/>
    <cellStyle name="Uwaga 3" xfId="26433" hidden="1"/>
    <cellStyle name="Uwaga 3" xfId="26422" hidden="1"/>
    <cellStyle name="Uwaga 3" xfId="26420" hidden="1"/>
    <cellStyle name="Uwaga 3" xfId="26418" hidden="1"/>
    <cellStyle name="Uwaga 3" xfId="26405" hidden="1"/>
    <cellStyle name="Uwaga 3" xfId="26403" hidden="1"/>
    <cellStyle name="Uwaga 3" xfId="26402" hidden="1"/>
    <cellStyle name="Uwaga 3" xfId="26389" hidden="1"/>
    <cellStyle name="Uwaga 3" xfId="26388" hidden="1"/>
    <cellStyle name="Uwaga 3" xfId="26386" hidden="1"/>
    <cellStyle name="Uwaga 3" xfId="26374" hidden="1"/>
    <cellStyle name="Uwaga 3" xfId="26373" hidden="1"/>
    <cellStyle name="Uwaga 3" xfId="26371" hidden="1"/>
    <cellStyle name="Uwaga 3" xfId="26359" hidden="1"/>
    <cellStyle name="Uwaga 3" xfId="26358" hidden="1"/>
    <cellStyle name="Uwaga 3" xfId="26356" hidden="1"/>
    <cellStyle name="Uwaga 3" xfId="26344" hidden="1"/>
    <cellStyle name="Uwaga 3" xfId="26343" hidden="1"/>
    <cellStyle name="Uwaga 3" xfId="26341" hidden="1"/>
    <cellStyle name="Uwaga 3" xfId="26329" hidden="1"/>
    <cellStyle name="Uwaga 3" xfId="26328" hidden="1"/>
    <cellStyle name="Uwaga 3" xfId="26326" hidden="1"/>
    <cellStyle name="Uwaga 3" xfId="26314" hidden="1"/>
    <cellStyle name="Uwaga 3" xfId="26313" hidden="1"/>
    <cellStyle name="Uwaga 3" xfId="26311" hidden="1"/>
    <cellStyle name="Uwaga 3" xfId="26299" hidden="1"/>
    <cellStyle name="Uwaga 3" xfId="26298" hidden="1"/>
    <cellStyle name="Uwaga 3" xfId="26296" hidden="1"/>
    <cellStyle name="Uwaga 3" xfId="26284" hidden="1"/>
    <cellStyle name="Uwaga 3" xfId="26283" hidden="1"/>
    <cellStyle name="Uwaga 3" xfId="26281" hidden="1"/>
    <cellStyle name="Uwaga 3" xfId="26269" hidden="1"/>
    <cellStyle name="Uwaga 3" xfId="26268" hidden="1"/>
    <cellStyle name="Uwaga 3" xfId="26266" hidden="1"/>
    <cellStyle name="Uwaga 3" xfId="26254" hidden="1"/>
    <cellStyle name="Uwaga 3" xfId="26253" hidden="1"/>
    <cellStyle name="Uwaga 3" xfId="26251" hidden="1"/>
    <cellStyle name="Uwaga 3" xfId="26239" hidden="1"/>
    <cellStyle name="Uwaga 3" xfId="26238" hidden="1"/>
    <cellStyle name="Uwaga 3" xfId="26236" hidden="1"/>
    <cellStyle name="Uwaga 3" xfId="26224" hidden="1"/>
    <cellStyle name="Uwaga 3" xfId="26223" hidden="1"/>
    <cellStyle name="Uwaga 3" xfId="26221" hidden="1"/>
    <cellStyle name="Uwaga 3" xfId="26209" hidden="1"/>
    <cellStyle name="Uwaga 3" xfId="26208" hidden="1"/>
    <cellStyle name="Uwaga 3" xfId="26206" hidden="1"/>
    <cellStyle name="Uwaga 3" xfId="26194" hidden="1"/>
    <cellStyle name="Uwaga 3" xfId="26193" hidden="1"/>
    <cellStyle name="Uwaga 3" xfId="26191" hidden="1"/>
    <cellStyle name="Uwaga 3" xfId="26179" hidden="1"/>
    <cellStyle name="Uwaga 3" xfId="26178" hidden="1"/>
    <cellStyle name="Uwaga 3" xfId="26176" hidden="1"/>
    <cellStyle name="Uwaga 3" xfId="26164" hidden="1"/>
    <cellStyle name="Uwaga 3" xfId="26163" hidden="1"/>
    <cellStyle name="Uwaga 3" xfId="26161" hidden="1"/>
    <cellStyle name="Uwaga 3" xfId="26149" hidden="1"/>
    <cellStyle name="Uwaga 3" xfId="26148" hidden="1"/>
    <cellStyle name="Uwaga 3" xfId="26146" hidden="1"/>
    <cellStyle name="Uwaga 3" xfId="26134" hidden="1"/>
    <cellStyle name="Uwaga 3" xfId="26133" hidden="1"/>
    <cellStyle name="Uwaga 3" xfId="26131" hidden="1"/>
    <cellStyle name="Uwaga 3" xfId="26119" hidden="1"/>
    <cellStyle name="Uwaga 3" xfId="26118" hidden="1"/>
    <cellStyle name="Uwaga 3" xfId="26116" hidden="1"/>
    <cellStyle name="Uwaga 3" xfId="26104" hidden="1"/>
    <cellStyle name="Uwaga 3" xfId="26103" hidden="1"/>
    <cellStyle name="Uwaga 3" xfId="26101" hidden="1"/>
    <cellStyle name="Uwaga 3" xfId="26089" hidden="1"/>
    <cellStyle name="Uwaga 3" xfId="26088" hidden="1"/>
    <cellStyle name="Uwaga 3" xfId="26086" hidden="1"/>
    <cellStyle name="Uwaga 3" xfId="26074" hidden="1"/>
    <cellStyle name="Uwaga 3" xfId="26073" hidden="1"/>
    <cellStyle name="Uwaga 3" xfId="26071" hidden="1"/>
    <cellStyle name="Uwaga 3" xfId="26059" hidden="1"/>
    <cellStyle name="Uwaga 3" xfId="26058" hidden="1"/>
    <cellStyle name="Uwaga 3" xfId="26056" hidden="1"/>
    <cellStyle name="Uwaga 3" xfId="26044" hidden="1"/>
    <cellStyle name="Uwaga 3" xfId="26043" hidden="1"/>
    <cellStyle name="Uwaga 3" xfId="26041" hidden="1"/>
    <cellStyle name="Uwaga 3" xfId="26029" hidden="1"/>
    <cellStyle name="Uwaga 3" xfId="26028" hidden="1"/>
    <cellStyle name="Uwaga 3" xfId="26026" hidden="1"/>
    <cellStyle name="Uwaga 3" xfId="26014" hidden="1"/>
    <cellStyle name="Uwaga 3" xfId="26013" hidden="1"/>
    <cellStyle name="Uwaga 3" xfId="26011" hidden="1"/>
    <cellStyle name="Uwaga 3" xfId="25999" hidden="1"/>
    <cellStyle name="Uwaga 3" xfId="25998" hidden="1"/>
    <cellStyle name="Uwaga 3" xfId="25996" hidden="1"/>
    <cellStyle name="Uwaga 3" xfId="25984" hidden="1"/>
    <cellStyle name="Uwaga 3" xfId="25982" hidden="1"/>
    <cellStyle name="Uwaga 3" xfId="25979" hidden="1"/>
    <cellStyle name="Uwaga 3" xfId="25969" hidden="1"/>
    <cellStyle name="Uwaga 3" xfId="25967" hidden="1"/>
    <cellStyle name="Uwaga 3" xfId="25964" hidden="1"/>
    <cellStyle name="Uwaga 3" xfId="25954" hidden="1"/>
    <cellStyle name="Uwaga 3" xfId="25952" hidden="1"/>
    <cellStyle name="Uwaga 3" xfId="25949" hidden="1"/>
    <cellStyle name="Uwaga 3" xfId="25939" hidden="1"/>
    <cellStyle name="Uwaga 3" xfId="25937" hidden="1"/>
    <cellStyle name="Uwaga 3" xfId="25934" hidden="1"/>
    <cellStyle name="Uwaga 3" xfId="25924" hidden="1"/>
    <cellStyle name="Uwaga 3" xfId="25922" hidden="1"/>
    <cellStyle name="Uwaga 3" xfId="25919" hidden="1"/>
    <cellStyle name="Uwaga 3" xfId="25909" hidden="1"/>
    <cellStyle name="Uwaga 3" xfId="25907" hidden="1"/>
    <cellStyle name="Uwaga 3" xfId="25903" hidden="1"/>
    <cellStyle name="Uwaga 3" xfId="25894" hidden="1"/>
    <cellStyle name="Uwaga 3" xfId="25891" hidden="1"/>
    <cellStyle name="Uwaga 3" xfId="25887" hidden="1"/>
    <cellStyle name="Uwaga 3" xfId="25879" hidden="1"/>
    <cellStyle name="Uwaga 3" xfId="25877" hidden="1"/>
    <cellStyle name="Uwaga 3" xfId="25873" hidden="1"/>
    <cellStyle name="Uwaga 3" xfId="25864" hidden="1"/>
    <cellStyle name="Uwaga 3" xfId="25862" hidden="1"/>
    <cellStyle name="Uwaga 3" xfId="25859" hidden="1"/>
    <cellStyle name="Uwaga 3" xfId="25849" hidden="1"/>
    <cellStyle name="Uwaga 3" xfId="25847" hidden="1"/>
    <cellStyle name="Uwaga 3" xfId="25842" hidden="1"/>
    <cellStyle name="Uwaga 3" xfId="25834" hidden="1"/>
    <cellStyle name="Uwaga 3" xfId="25832" hidden="1"/>
    <cellStyle name="Uwaga 3" xfId="25827" hidden="1"/>
    <cellStyle name="Uwaga 3" xfId="25819" hidden="1"/>
    <cellStyle name="Uwaga 3" xfId="25817" hidden="1"/>
    <cellStyle name="Uwaga 3" xfId="25812" hidden="1"/>
    <cellStyle name="Uwaga 3" xfId="25804" hidden="1"/>
    <cellStyle name="Uwaga 3" xfId="25802" hidden="1"/>
    <cellStyle name="Uwaga 3" xfId="25798" hidden="1"/>
    <cellStyle name="Uwaga 3" xfId="25789" hidden="1"/>
    <cellStyle name="Uwaga 3" xfId="25786" hidden="1"/>
    <cellStyle name="Uwaga 3" xfId="25781" hidden="1"/>
    <cellStyle name="Uwaga 3" xfId="25774" hidden="1"/>
    <cellStyle name="Uwaga 3" xfId="25770" hidden="1"/>
    <cellStyle name="Uwaga 3" xfId="25765" hidden="1"/>
    <cellStyle name="Uwaga 3" xfId="25759" hidden="1"/>
    <cellStyle name="Uwaga 3" xfId="25755" hidden="1"/>
    <cellStyle name="Uwaga 3" xfId="25750" hidden="1"/>
    <cellStyle name="Uwaga 3" xfId="25744" hidden="1"/>
    <cellStyle name="Uwaga 3" xfId="25741" hidden="1"/>
    <cellStyle name="Uwaga 3" xfId="25737" hidden="1"/>
    <cellStyle name="Uwaga 3" xfId="25728" hidden="1"/>
    <cellStyle name="Uwaga 3" xfId="25723" hidden="1"/>
    <cellStyle name="Uwaga 3" xfId="25718" hidden="1"/>
    <cellStyle name="Uwaga 3" xfId="25713" hidden="1"/>
    <cellStyle name="Uwaga 3" xfId="25708" hidden="1"/>
    <cellStyle name="Uwaga 3" xfId="25703" hidden="1"/>
    <cellStyle name="Uwaga 3" xfId="25698" hidden="1"/>
    <cellStyle name="Uwaga 3" xfId="25693" hidden="1"/>
    <cellStyle name="Uwaga 3" xfId="25688" hidden="1"/>
    <cellStyle name="Uwaga 3" xfId="25684" hidden="1"/>
    <cellStyle name="Uwaga 3" xfId="25679" hidden="1"/>
    <cellStyle name="Uwaga 3" xfId="25674" hidden="1"/>
    <cellStyle name="Uwaga 3" xfId="25669" hidden="1"/>
    <cellStyle name="Uwaga 3" xfId="25665" hidden="1"/>
    <cellStyle name="Uwaga 3" xfId="25661" hidden="1"/>
    <cellStyle name="Uwaga 3" xfId="25654" hidden="1"/>
    <cellStyle name="Uwaga 3" xfId="25650" hidden="1"/>
    <cellStyle name="Uwaga 3" xfId="25645" hidden="1"/>
    <cellStyle name="Uwaga 3" xfId="25639" hidden="1"/>
    <cellStyle name="Uwaga 3" xfId="25635" hidden="1"/>
    <cellStyle name="Uwaga 3" xfId="25630" hidden="1"/>
    <cellStyle name="Uwaga 3" xfId="25624" hidden="1"/>
    <cellStyle name="Uwaga 3" xfId="25620" hidden="1"/>
    <cellStyle name="Uwaga 3" xfId="25616" hidden="1"/>
    <cellStyle name="Uwaga 3" xfId="25609" hidden="1"/>
    <cellStyle name="Uwaga 3" xfId="25605" hidden="1"/>
    <cellStyle name="Uwaga 3" xfId="25601" hidden="1"/>
    <cellStyle name="Uwaga 3" xfId="24576" hidden="1"/>
    <cellStyle name="Uwaga 3" xfId="24575" hidden="1"/>
    <cellStyle name="Uwaga 3" xfId="24574" hidden="1"/>
    <cellStyle name="Uwaga 3" xfId="24567" hidden="1"/>
    <cellStyle name="Uwaga 3" xfId="24566" hidden="1"/>
    <cellStyle name="Uwaga 3" xfId="24565" hidden="1"/>
    <cellStyle name="Uwaga 3" xfId="24558" hidden="1"/>
    <cellStyle name="Uwaga 3" xfId="24557" hidden="1"/>
    <cellStyle name="Uwaga 3" xfId="24556" hidden="1"/>
    <cellStyle name="Uwaga 3" xfId="24549" hidden="1"/>
    <cellStyle name="Uwaga 3" xfId="24548" hidden="1"/>
    <cellStyle name="Uwaga 3" xfId="24547" hidden="1"/>
    <cellStyle name="Uwaga 3" xfId="24540" hidden="1"/>
    <cellStyle name="Uwaga 3" xfId="24539" hidden="1"/>
    <cellStyle name="Uwaga 3" xfId="24538" hidden="1"/>
    <cellStyle name="Uwaga 3" xfId="24531" hidden="1"/>
    <cellStyle name="Uwaga 3" xfId="24530" hidden="1"/>
    <cellStyle name="Uwaga 3" xfId="24528" hidden="1"/>
    <cellStyle name="Uwaga 3" xfId="24522" hidden="1"/>
    <cellStyle name="Uwaga 3" xfId="24521" hidden="1"/>
    <cellStyle name="Uwaga 3" xfId="24519" hidden="1"/>
    <cellStyle name="Uwaga 3" xfId="24513" hidden="1"/>
    <cellStyle name="Uwaga 3" xfId="24512" hidden="1"/>
    <cellStyle name="Uwaga 3" xfId="24510" hidden="1"/>
    <cellStyle name="Uwaga 3" xfId="24504" hidden="1"/>
    <cellStyle name="Uwaga 3" xfId="24503" hidden="1"/>
    <cellStyle name="Uwaga 3" xfId="24501" hidden="1"/>
    <cellStyle name="Uwaga 3" xfId="24495" hidden="1"/>
    <cellStyle name="Uwaga 3" xfId="24494" hidden="1"/>
    <cellStyle name="Uwaga 3" xfId="24492" hidden="1"/>
    <cellStyle name="Uwaga 3" xfId="24486" hidden="1"/>
    <cellStyle name="Uwaga 3" xfId="24485" hidden="1"/>
    <cellStyle name="Uwaga 3" xfId="24483" hidden="1"/>
    <cellStyle name="Uwaga 3" xfId="24477" hidden="1"/>
    <cellStyle name="Uwaga 3" xfId="24476" hidden="1"/>
    <cellStyle name="Uwaga 3" xfId="24474" hidden="1"/>
    <cellStyle name="Uwaga 3" xfId="24468" hidden="1"/>
    <cellStyle name="Uwaga 3" xfId="24467" hidden="1"/>
    <cellStyle name="Uwaga 3" xfId="24465" hidden="1"/>
    <cellStyle name="Uwaga 3" xfId="24459" hidden="1"/>
    <cellStyle name="Uwaga 3" xfId="24458" hidden="1"/>
    <cellStyle name="Uwaga 3" xfId="24456" hidden="1"/>
    <cellStyle name="Uwaga 3" xfId="24450" hidden="1"/>
    <cellStyle name="Uwaga 3" xfId="24449" hidden="1"/>
    <cellStyle name="Uwaga 3" xfId="24447" hidden="1"/>
    <cellStyle name="Uwaga 3" xfId="24441" hidden="1"/>
    <cellStyle name="Uwaga 3" xfId="24440" hidden="1"/>
    <cellStyle name="Uwaga 3" xfId="24438" hidden="1"/>
    <cellStyle name="Uwaga 3" xfId="24432" hidden="1"/>
    <cellStyle name="Uwaga 3" xfId="24431" hidden="1"/>
    <cellStyle name="Uwaga 3" xfId="24429" hidden="1"/>
    <cellStyle name="Uwaga 3" xfId="24423" hidden="1"/>
    <cellStyle name="Uwaga 3" xfId="24422" hidden="1"/>
    <cellStyle name="Uwaga 3" xfId="24419" hidden="1"/>
    <cellStyle name="Uwaga 3" xfId="24414" hidden="1"/>
    <cellStyle name="Uwaga 3" xfId="24412" hidden="1"/>
    <cellStyle name="Uwaga 3" xfId="24409" hidden="1"/>
    <cellStyle name="Uwaga 3" xfId="24405" hidden="1"/>
    <cellStyle name="Uwaga 3" xfId="24404" hidden="1"/>
    <cellStyle name="Uwaga 3" xfId="24401" hidden="1"/>
    <cellStyle name="Uwaga 3" xfId="24396" hidden="1"/>
    <cellStyle name="Uwaga 3" xfId="24395" hidden="1"/>
    <cellStyle name="Uwaga 3" xfId="24393" hidden="1"/>
    <cellStyle name="Uwaga 3" xfId="24387" hidden="1"/>
    <cellStyle name="Uwaga 3" xfId="24386" hidden="1"/>
    <cellStyle name="Uwaga 3" xfId="24384" hidden="1"/>
    <cellStyle name="Uwaga 3" xfId="24378" hidden="1"/>
    <cellStyle name="Uwaga 3" xfId="24377" hidden="1"/>
    <cellStyle name="Uwaga 3" xfId="24375" hidden="1"/>
    <cellStyle name="Uwaga 3" xfId="24369" hidden="1"/>
    <cellStyle name="Uwaga 3" xfId="24368" hidden="1"/>
    <cellStyle name="Uwaga 3" xfId="24366" hidden="1"/>
    <cellStyle name="Uwaga 3" xfId="24360" hidden="1"/>
    <cellStyle name="Uwaga 3" xfId="24359" hidden="1"/>
    <cellStyle name="Uwaga 3" xfId="24357" hidden="1"/>
    <cellStyle name="Uwaga 3" xfId="24351" hidden="1"/>
    <cellStyle name="Uwaga 3" xfId="24350" hidden="1"/>
    <cellStyle name="Uwaga 3" xfId="24347" hidden="1"/>
    <cellStyle name="Uwaga 3" xfId="24342" hidden="1"/>
    <cellStyle name="Uwaga 3" xfId="24340" hidden="1"/>
    <cellStyle name="Uwaga 3" xfId="24337" hidden="1"/>
    <cellStyle name="Uwaga 3" xfId="24333" hidden="1"/>
    <cellStyle name="Uwaga 3" xfId="24331" hidden="1"/>
    <cellStyle name="Uwaga 3" xfId="24328" hidden="1"/>
    <cellStyle name="Uwaga 3" xfId="24324" hidden="1"/>
    <cellStyle name="Uwaga 3" xfId="24323" hidden="1"/>
    <cellStyle name="Uwaga 3" xfId="24321" hidden="1"/>
    <cellStyle name="Uwaga 3" xfId="24315" hidden="1"/>
    <cellStyle name="Uwaga 3" xfId="24313" hidden="1"/>
    <cellStyle name="Uwaga 3" xfId="24310" hidden="1"/>
    <cellStyle name="Uwaga 3" xfId="24306" hidden="1"/>
    <cellStyle name="Uwaga 3" xfId="24304" hidden="1"/>
    <cellStyle name="Uwaga 3" xfId="24301" hidden="1"/>
    <cellStyle name="Uwaga 3" xfId="24297" hidden="1"/>
    <cellStyle name="Uwaga 3" xfId="24295" hidden="1"/>
    <cellStyle name="Uwaga 3" xfId="24292" hidden="1"/>
    <cellStyle name="Uwaga 3" xfId="24288" hidden="1"/>
    <cellStyle name="Uwaga 3" xfId="24286" hidden="1"/>
    <cellStyle name="Uwaga 3" xfId="24284" hidden="1"/>
    <cellStyle name="Uwaga 3" xfId="24279" hidden="1"/>
    <cellStyle name="Uwaga 3" xfId="24277" hidden="1"/>
    <cellStyle name="Uwaga 3" xfId="24275" hidden="1"/>
    <cellStyle name="Uwaga 3" xfId="24270" hidden="1"/>
    <cellStyle name="Uwaga 3" xfId="24268" hidden="1"/>
    <cellStyle name="Uwaga 3" xfId="24265" hidden="1"/>
    <cellStyle name="Uwaga 3" xfId="24261" hidden="1"/>
    <cellStyle name="Uwaga 3" xfId="24259" hidden="1"/>
    <cellStyle name="Uwaga 3" xfId="24257" hidden="1"/>
    <cellStyle name="Uwaga 3" xfId="24252" hidden="1"/>
    <cellStyle name="Uwaga 3" xfId="24250" hidden="1"/>
    <cellStyle name="Uwaga 3" xfId="24248" hidden="1"/>
    <cellStyle name="Uwaga 3" xfId="24242" hidden="1"/>
    <cellStyle name="Uwaga 3" xfId="24239" hidden="1"/>
    <cellStyle name="Uwaga 3" xfId="24236" hidden="1"/>
    <cellStyle name="Uwaga 3" xfId="24233" hidden="1"/>
    <cellStyle name="Uwaga 3" xfId="24230" hidden="1"/>
    <cellStyle name="Uwaga 3" xfId="24227" hidden="1"/>
    <cellStyle name="Uwaga 3" xfId="24224" hidden="1"/>
    <cellStyle name="Uwaga 3" xfId="24221" hidden="1"/>
    <cellStyle name="Uwaga 3" xfId="24218" hidden="1"/>
    <cellStyle name="Uwaga 3" xfId="24216" hidden="1"/>
    <cellStyle name="Uwaga 3" xfId="24214" hidden="1"/>
    <cellStyle name="Uwaga 3" xfId="24211" hidden="1"/>
    <cellStyle name="Uwaga 3" xfId="24207" hidden="1"/>
    <cellStyle name="Uwaga 3" xfId="24204" hidden="1"/>
    <cellStyle name="Uwaga 3" xfId="24201" hidden="1"/>
    <cellStyle name="Uwaga 3" xfId="24197" hidden="1"/>
    <cellStyle name="Uwaga 3" xfId="24194" hidden="1"/>
    <cellStyle name="Uwaga 3" xfId="24191" hidden="1"/>
    <cellStyle name="Uwaga 3" xfId="24189" hidden="1"/>
    <cellStyle name="Uwaga 3" xfId="24186" hidden="1"/>
    <cellStyle name="Uwaga 3" xfId="24183" hidden="1"/>
    <cellStyle name="Uwaga 3" xfId="24180" hidden="1"/>
    <cellStyle name="Uwaga 3" xfId="24178" hidden="1"/>
    <cellStyle name="Uwaga 3" xfId="24176" hidden="1"/>
    <cellStyle name="Uwaga 3" xfId="24171" hidden="1"/>
    <cellStyle name="Uwaga 3" xfId="24168" hidden="1"/>
    <cellStyle name="Uwaga 3" xfId="24165" hidden="1"/>
    <cellStyle name="Uwaga 3" xfId="24161" hidden="1"/>
    <cellStyle name="Uwaga 3" xfId="24158" hidden="1"/>
    <cellStyle name="Uwaga 3" xfId="24155" hidden="1"/>
    <cellStyle name="Uwaga 3" xfId="24152" hidden="1"/>
    <cellStyle name="Uwaga 3" xfId="24149" hidden="1"/>
    <cellStyle name="Uwaga 3" xfId="24146" hidden="1"/>
    <cellStyle name="Uwaga 3" xfId="24144" hidden="1"/>
    <cellStyle name="Uwaga 3" xfId="24142" hidden="1"/>
    <cellStyle name="Uwaga 3" xfId="24139" hidden="1"/>
    <cellStyle name="Uwaga 3" xfId="24134" hidden="1"/>
    <cellStyle name="Uwaga 3" xfId="24131" hidden="1"/>
    <cellStyle name="Uwaga 3" xfId="24128" hidden="1"/>
    <cellStyle name="Uwaga 3" xfId="24124" hidden="1"/>
    <cellStyle name="Uwaga 3" xfId="24121" hidden="1"/>
    <cellStyle name="Uwaga 3" xfId="24119" hidden="1"/>
    <cellStyle name="Uwaga 3" xfId="24116" hidden="1"/>
    <cellStyle name="Uwaga 3" xfId="24113" hidden="1"/>
    <cellStyle name="Uwaga 3" xfId="24110" hidden="1"/>
    <cellStyle name="Uwaga 3" xfId="24108" hidden="1"/>
    <cellStyle name="Uwaga 3" xfId="24105" hidden="1"/>
    <cellStyle name="Uwaga 3" xfId="24102" hidden="1"/>
    <cellStyle name="Uwaga 3" xfId="24099" hidden="1"/>
    <cellStyle name="Uwaga 3" xfId="24097" hidden="1"/>
    <cellStyle name="Uwaga 3" xfId="24095" hidden="1"/>
    <cellStyle name="Uwaga 3" xfId="24090" hidden="1"/>
    <cellStyle name="Uwaga 3" xfId="24088" hidden="1"/>
    <cellStyle name="Uwaga 3" xfId="24085" hidden="1"/>
    <cellStyle name="Uwaga 3" xfId="24081" hidden="1"/>
    <cellStyle name="Uwaga 3" xfId="24079" hidden="1"/>
    <cellStyle name="Uwaga 3" xfId="24076" hidden="1"/>
    <cellStyle name="Uwaga 3" xfId="24072" hidden="1"/>
    <cellStyle name="Uwaga 3" xfId="24070" hidden="1"/>
    <cellStyle name="Uwaga 3" xfId="24068" hidden="1"/>
    <cellStyle name="Uwaga 3" xfId="24063" hidden="1"/>
    <cellStyle name="Uwaga 3" xfId="24061" hidden="1"/>
    <cellStyle name="Uwaga 3" xfId="24059" hidden="1"/>
    <cellStyle name="Uwaga 3" xfId="26555" hidden="1"/>
    <cellStyle name="Uwaga 3" xfId="26556" hidden="1"/>
    <cellStyle name="Uwaga 3" xfId="26558" hidden="1"/>
    <cellStyle name="Uwaga 3" xfId="26570" hidden="1"/>
    <cellStyle name="Uwaga 3" xfId="26571" hidden="1"/>
    <cellStyle name="Uwaga 3" xfId="26576" hidden="1"/>
    <cellStyle name="Uwaga 3" xfId="26585" hidden="1"/>
    <cellStyle name="Uwaga 3" xfId="26586" hidden="1"/>
    <cellStyle name="Uwaga 3" xfId="26591" hidden="1"/>
    <cellStyle name="Uwaga 3" xfId="26600" hidden="1"/>
    <cellStyle name="Uwaga 3" xfId="26601" hidden="1"/>
    <cellStyle name="Uwaga 3" xfId="26602" hidden="1"/>
    <cellStyle name="Uwaga 3" xfId="26615" hidden="1"/>
    <cellStyle name="Uwaga 3" xfId="26620" hidden="1"/>
    <cellStyle name="Uwaga 3" xfId="26625" hidden="1"/>
    <cellStyle name="Uwaga 3" xfId="26635" hidden="1"/>
    <cellStyle name="Uwaga 3" xfId="26640" hidden="1"/>
    <cellStyle name="Uwaga 3" xfId="26644" hidden="1"/>
    <cellStyle name="Uwaga 3" xfId="26651" hidden="1"/>
    <cellStyle name="Uwaga 3" xfId="26656" hidden="1"/>
    <cellStyle name="Uwaga 3" xfId="26659" hidden="1"/>
    <cellStyle name="Uwaga 3" xfId="26665" hidden="1"/>
    <cellStyle name="Uwaga 3" xfId="26670" hidden="1"/>
    <cellStyle name="Uwaga 3" xfId="26674" hidden="1"/>
    <cellStyle name="Uwaga 3" xfId="26675" hidden="1"/>
    <cellStyle name="Uwaga 3" xfId="26676" hidden="1"/>
    <cellStyle name="Uwaga 3" xfId="26680" hidden="1"/>
    <cellStyle name="Uwaga 3" xfId="26692" hidden="1"/>
    <cellStyle name="Uwaga 3" xfId="26697" hidden="1"/>
    <cellStyle name="Uwaga 3" xfId="26702" hidden="1"/>
    <cellStyle name="Uwaga 3" xfId="26707" hidden="1"/>
    <cellStyle name="Uwaga 3" xfId="26712" hidden="1"/>
    <cellStyle name="Uwaga 3" xfId="26717" hidden="1"/>
    <cellStyle name="Uwaga 3" xfId="26721" hidden="1"/>
    <cellStyle name="Uwaga 3" xfId="26725" hidden="1"/>
    <cellStyle name="Uwaga 3" xfId="26730" hidden="1"/>
    <cellStyle name="Uwaga 3" xfId="26735" hidden="1"/>
    <cellStyle name="Uwaga 3" xfId="26736" hidden="1"/>
    <cellStyle name="Uwaga 3" xfId="26738" hidden="1"/>
    <cellStyle name="Uwaga 3" xfId="26751" hidden="1"/>
    <cellStyle name="Uwaga 3" xfId="26755" hidden="1"/>
    <cellStyle name="Uwaga 3" xfId="26760" hidden="1"/>
    <cellStyle name="Uwaga 3" xfId="26767" hidden="1"/>
    <cellStyle name="Uwaga 3" xfId="26771" hidden="1"/>
    <cellStyle name="Uwaga 3" xfId="26776" hidden="1"/>
    <cellStyle name="Uwaga 3" xfId="26781" hidden="1"/>
    <cellStyle name="Uwaga 3" xfId="26784" hidden="1"/>
    <cellStyle name="Uwaga 3" xfId="26789" hidden="1"/>
    <cellStyle name="Uwaga 3" xfId="26795" hidden="1"/>
    <cellStyle name="Uwaga 3" xfId="26796" hidden="1"/>
    <cellStyle name="Uwaga 3" xfId="26799" hidden="1"/>
    <cellStyle name="Uwaga 3" xfId="26812" hidden="1"/>
    <cellStyle name="Uwaga 3" xfId="26816" hidden="1"/>
    <cellStyle name="Uwaga 3" xfId="26821" hidden="1"/>
    <cellStyle name="Uwaga 3" xfId="26828" hidden="1"/>
    <cellStyle name="Uwaga 3" xfId="26833" hidden="1"/>
    <cellStyle name="Uwaga 3" xfId="26837" hidden="1"/>
    <cellStyle name="Uwaga 3" xfId="26842" hidden="1"/>
    <cellStyle name="Uwaga 3" xfId="26846" hidden="1"/>
    <cellStyle name="Uwaga 3" xfId="26851" hidden="1"/>
    <cellStyle name="Uwaga 3" xfId="26855" hidden="1"/>
    <cellStyle name="Uwaga 3" xfId="26856" hidden="1"/>
    <cellStyle name="Uwaga 3" xfId="26858" hidden="1"/>
    <cellStyle name="Uwaga 3" xfId="26870" hidden="1"/>
    <cellStyle name="Uwaga 3" xfId="26871" hidden="1"/>
    <cellStyle name="Uwaga 3" xfId="26873" hidden="1"/>
    <cellStyle name="Uwaga 3" xfId="26885" hidden="1"/>
    <cellStyle name="Uwaga 3" xfId="26887" hidden="1"/>
    <cellStyle name="Uwaga 3" xfId="26890" hidden="1"/>
    <cellStyle name="Uwaga 3" xfId="26900" hidden="1"/>
    <cellStyle name="Uwaga 3" xfId="26901" hidden="1"/>
    <cellStyle name="Uwaga 3" xfId="26903" hidden="1"/>
    <cellStyle name="Uwaga 3" xfId="26915" hidden="1"/>
    <cellStyle name="Uwaga 3" xfId="26916" hidden="1"/>
    <cellStyle name="Uwaga 3" xfId="26917" hidden="1"/>
    <cellStyle name="Uwaga 3" xfId="26931" hidden="1"/>
    <cellStyle name="Uwaga 3" xfId="26934" hidden="1"/>
    <cellStyle name="Uwaga 3" xfId="26938" hidden="1"/>
    <cellStyle name="Uwaga 3" xfId="26946" hidden="1"/>
    <cellStyle name="Uwaga 3" xfId="26949" hidden="1"/>
    <cellStyle name="Uwaga 3" xfId="26953" hidden="1"/>
    <cellStyle name="Uwaga 3" xfId="26961" hidden="1"/>
    <cellStyle name="Uwaga 3" xfId="26964" hidden="1"/>
    <cellStyle name="Uwaga 3" xfId="26968" hidden="1"/>
    <cellStyle name="Uwaga 3" xfId="26975" hidden="1"/>
    <cellStyle name="Uwaga 3" xfId="26976" hidden="1"/>
    <cellStyle name="Uwaga 3" xfId="26978" hidden="1"/>
    <cellStyle name="Uwaga 3" xfId="26991" hidden="1"/>
    <cellStyle name="Uwaga 3" xfId="26994" hidden="1"/>
    <cellStyle name="Uwaga 3" xfId="26997" hidden="1"/>
    <cellStyle name="Uwaga 3" xfId="27006" hidden="1"/>
    <cellStyle name="Uwaga 3" xfId="27009" hidden="1"/>
    <cellStyle name="Uwaga 3" xfId="27013" hidden="1"/>
    <cellStyle name="Uwaga 3" xfId="27021" hidden="1"/>
    <cellStyle name="Uwaga 3" xfId="27023" hidden="1"/>
    <cellStyle name="Uwaga 3" xfId="27026" hidden="1"/>
    <cellStyle name="Uwaga 3" xfId="27035" hidden="1"/>
    <cellStyle name="Uwaga 3" xfId="27036" hidden="1"/>
    <cellStyle name="Uwaga 3" xfId="27037" hidden="1"/>
    <cellStyle name="Uwaga 3" xfId="27050" hidden="1"/>
    <cellStyle name="Uwaga 3" xfId="27051" hidden="1"/>
    <cellStyle name="Uwaga 3" xfId="27053" hidden="1"/>
    <cellStyle name="Uwaga 3" xfId="27065" hidden="1"/>
    <cellStyle name="Uwaga 3" xfId="27066" hidden="1"/>
    <cellStyle name="Uwaga 3" xfId="27068" hidden="1"/>
    <cellStyle name="Uwaga 3" xfId="27080" hidden="1"/>
    <cellStyle name="Uwaga 3" xfId="27081" hidden="1"/>
    <cellStyle name="Uwaga 3" xfId="27083" hidden="1"/>
    <cellStyle name="Uwaga 3" xfId="27095" hidden="1"/>
    <cellStyle name="Uwaga 3" xfId="27096" hidden="1"/>
    <cellStyle name="Uwaga 3" xfId="27097" hidden="1"/>
    <cellStyle name="Uwaga 3" xfId="27111" hidden="1"/>
    <cellStyle name="Uwaga 3" xfId="27113" hidden="1"/>
    <cellStyle name="Uwaga 3" xfId="27116" hidden="1"/>
    <cellStyle name="Uwaga 3" xfId="27126" hidden="1"/>
    <cellStyle name="Uwaga 3" xfId="27129" hidden="1"/>
    <cellStyle name="Uwaga 3" xfId="27132" hidden="1"/>
    <cellStyle name="Uwaga 3" xfId="27141" hidden="1"/>
    <cellStyle name="Uwaga 3" xfId="27143" hidden="1"/>
    <cellStyle name="Uwaga 3" xfId="27146" hidden="1"/>
    <cellStyle name="Uwaga 3" xfId="27155" hidden="1"/>
    <cellStyle name="Uwaga 3" xfId="27156" hidden="1"/>
    <cellStyle name="Uwaga 3" xfId="27157" hidden="1"/>
    <cellStyle name="Uwaga 3" xfId="27170" hidden="1"/>
    <cellStyle name="Uwaga 3" xfId="27172" hidden="1"/>
    <cellStyle name="Uwaga 3" xfId="27174" hidden="1"/>
    <cellStyle name="Uwaga 3" xfId="27185" hidden="1"/>
    <cellStyle name="Uwaga 3" xfId="27187" hidden="1"/>
    <cellStyle name="Uwaga 3" xfId="27189" hidden="1"/>
    <cellStyle name="Uwaga 3" xfId="27200" hidden="1"/>
    <cellStyle name="Uwaga 3" xfId="27202" hidden="1"/>
    <cellStyle name="Uwaga 3" xfId="27204" hidden="1"/>
    <cellStyle name="Uwaga 3" xfId="27215" hidden="1"/>
    <cellStyle name="Uwaga 3" xfId="27216" hidden="1"/>
    <cellStyle name="Uwaga 3" xfId="27217" hidden="1"/>
    <cellStyle name="Uwaga 3" xfId="27230" hidden="1"/>
    <cellStyle name="Uwaga 3" xfId="27232" hidden="1"/>
    <cellStyle name="Uwaga 3" xfId="27234" hidden="1"/>
    <cellStyle name="Uwaga 3" xfId="27245" hidden="1"/>
    <cellStyle name="Uwaga 3" xfId="27247" hidden="1"/>
    <cellStyle name="Uwaga 3" xfId="27249" hidden="1"/>
    <cellStyle name="Uwaga 3" xfId="27260" hidden="1"/>
    <cellStyle name="Uwaga 3" xfId="27262" hidden="1"/>
    <cellStyle name="Uwaga 3" xfId="27263" hidden="1"/>
    <cellStyle name="Uwaga 3" xfId="27275" hidden="1"/>
    <cellStyle name="Uwaga 3" xfId="27276" hidden="1"/>
    <cellStyle name="Uwaga 3" xfId="27277" hidden="1"/>
    <cellStyle name="Uwaga 3" xfId="27290" hidden="1"/>
    <cellStyle name="Uwaga 3" xfId="27292" hidden="1"/>
    <cellStyle name="Uwaga 3" xfId="27294" hidden="1"/>
    <cellStyle name="Uwaga 3" xfId="27305" hidden="1"/>
    <cellStyle name="Uwaga 3" xfId="27307" hidden="1"/>
    <cellStyle name="Uwaga 3" xfId="27309" hidden="1"/>
    <cellStyle name="Uwaga 3" xfId="27320" hidden="1"/>
    <cellStyle name="Uwaga 3" xfId="27322" hidden="1"/>
    <cellStyle name="Uwaga 3" xfId="27324" hidden="1"/>
    <cellStyle name="Uwaga 3" xfId="27335" hidden="1"/>
    <cellStyle name="Uwaga 3" xfId="27336" hidden="1"/>
    <cellStyle name="Uwaga 3" xfId="27338" hidden="1"/>
    <cellStyle name="Uwaga 3" xfId="27349" hidden="1"/>
    <cellStyle name="Uwaga 3" xfId="27351" hidden="1"/>
    <cellStyle name="Uwaga 3" xfId="27352" hidden="1"/>
    <cellStyle name="Uwaga 3" xfId="27361" hidden="1"/>
    <cellStyle name="Uwaga 3" xfId="27364" hidden="1"/>
    <cellStyle name="Uwaga 3" xfId="27366" hidden="1"/>
    <cellStyle name="Uwaga 3" xfId="27377" hidden="1"/>
    <cellStyle name="Uwaga 3" xfId="27379" hidden="1"/>
    <cellStyle name="Uwaga 3" xfId="27381" hidden="1"/>
    <cellStyle name="Uwaga 3" xfId="27393" hidden="1"/>
    <cellStyle name="Uwaga 3" xfId="27395" hidden="1"/>
    <cellStyle name="Uwaga 3" xfId="27397" hidden="1"/>
    <cellStyle name="Uwaga 3" xfId="27405" hidden="1"/>
    <cellStyle name="Uwaga 3" xfId="27407" hidden="1"/>
    <cellStyle name="Uwaga 3" xfId="27410" hidden="1"/>
    <cellStyle name="Uwaga 3" xfId="27400" hidden="1"/>
    <cellStyle name="Uwaga 3" xfId="27399" hidden="1"/>
    <cellStyle name="Uwaga 3" xfId="27398" hidden="1"/>
    <cellStyle name="Uwaga 3" xfId="27385" hidden="1"/>
    <cellStyle name="Uwaga 3" xfId="27384" hidden="1"/>
    <cellStyle name="Uwaga 3" xfId="27383" hidden="1"/>
    <cellStyle name="Uwaga 3" xfId="27370" hidden="1"/>
    <cellStyle name="Uwaga 3" xfId="27369" hidden="1"/>
    <cellStyle name="Uwaga 3" xfId="27368" hidden="1"/>
    <cellStyle name="Uwaga 3" xfId="27355" hidden="1"/>
    <cellStyle name="Uwaga 3" xfId="27354" hidden="1"/>
    <cellStyle name="Uwaga 3" xfId="27353" hidden="1"/>
    <cellStyle name="Uwaga 3" xfId="27340" hidden="1"/>
    <cellStyle name="Uwaga 3" xfId="27339" hidden="1"/>
    <cellStyle name="Uwaga 3" xfId="27337" hidden="1"/>
    <cellStyle name="Uwaga 3" xfId="27326" hidden="1"/>
    <cellStyle name="Uwaga 3" xfId="27323" hidden="1"/>
    <cellStyle name="Uwaga 3" xfId="27321" hidden="1"/>
    <cellStyle name="Uwaga 3" xfId="27311" hidden="1"/>
    <cellStyle name="Uwaga 3" xfId="27308" hidden="1"/>
    <cellStyle name="Uwaga 3" xfId="27306" hidden="1"/>
    <cellStyle name="Uwaga 3" xfId="27296" hidden="1"/>
    <cellStyle name="Uwaga 3" xfId="27293" hidden="1"/>
    <cellStyle name="Uwaga 3" xfId="27291" hidden="1"/>
    <cellStyle name="Uwaga 3" xfId="27281" hidden="1"/>
    <cellStyle name="Uwaga 3" xfId="27279" hidden="1"/>
    <cellStyle name="Uwaga 3" xfId="27278" hidden="1"/>
    <cellStyle name="Uwaga 3" xfId="27266" hidden="1"/>
    <cellStyle name="Uwaga 3" xfId="27264" hidden="1"/>
    <cellStyle name="Uwaga 3" xfId="27261" hidden="1"/>
    <cellStyle name="Uwaga 3" xfId="27251" hidden="1"/>
    <cellStyle name="Uwaga 3" xfId="27248" hidden="1"/>
    <cellStyle name="Uwaga 3" xfId="27246" hidden="1"/>
    <cellStyle name="Uwaga 3" xfId="27236" hidden="1"/>
    <cellStyle name="Uwaga 3" xfId="27233" hidden="1"/>
    <cellStyle name="Uwaga 3" xfId="27231" hidden="1"/>
    <cellStyle name="Uwaga 3" xfId="27221" hidden="1"/>
    <cellStyle name="Uwaga 3" xfId="27219" hidden="1"/>
    <cellStyle name="Uwaga 3" xfId="27218" hidden="1"/>
    <cellStyle name="Uwaga 3" xfId="27206" hidden="1"/>
    <cellStyle name="Uwaga 3" xfId="27203" hidden="1"/>
    <cellStyle name="Uwaga 3" xfId="27201" hidden="1"/>
    <cellStyle name="Uwaga 3" xfId="27191" hidden="1"/>
    <cellStyle name="Uwaga 3" xfId="27188" hidden="1"/>
    <cellStyle name="Uwaga 3" xfId="27186" hidden="1"/>
    <cellStyle name="Uwaga 3" xfId="27176" hidden="1"/>
    <cellStyle name="Uwaga 3" xfId="27173" hidden="1"/>
    <cellStyle name="Uwaga 3" xfId="27171" hidden="1"/>
    <cellStyle name="Uwaga 3" xfId="27161" hidden="1"/>
    <cellStyle name="Uwaga 3" xfId="27159" hidden="1"/>
    <cellStyle name="Uwaga 3" xfId="27158" hidden="1"/>
    <cellStyle name="Uwaga 3" xfId="27145" hidden="1"/>
    <cellStyle name="Uwaga 3" xfId="27142" hidden="1"/>
    <cellStyle name="Uwaga 3" xfId="27140" hidden="1"/>
    <cellStyle name="Uwaga 3" xfId="27130" hidden="1"/>
    <cellStyle name="Uwaga 3" xfId="27127" hidden="1"/>
    <cellStyle name="Uwaga 3" xfId="27125" hidden="1"/>
    <cellStyle name="Uwaga 3" xfId="27115" hidden="1"/>
    <cellStyle name="Uwaga 3" xfId="27112" hidden="1"/>
    <cellStyle name="Uwaga 3" xfId="27110" hidden="1"/>
    <cellStyle name="Uwaga 3" xfId="27101" hidden="1"/>
    <cellStyle name="Uwaga 3" xfId="27099" hidden="1"/>
    <cellStyle name="Uwaga 3" xfId="27098" hidden="1"/>
    <cellStyle name="Uwaga 3" xfId="27086" hidden="1"/>
    <cellStyle name="Uwaga 3" xfId="27084" hidden="1"/>
    <cellStyle name="Uwaga 3" xfId="27082" hidden="1"/>
    <cellStyle name="Uwaga 3" xfId="27071" hidden="1"/>
    <cellStyle name="Uwaga 3" xfId="27069" hidden="1"/>
    <cellStyle name="Uwaga 3" xfId="27067" hidden="1"/>
    <cellStyle name="Uwaga 3" xfId="27056" hidden="1"/>
    <cellStyle name="Uwaga 3" xfId="27054" hidden="1"/>
    <cellStyle name="Uwaga 3" xfId="27052" hidden="1"/>
    <cellStyle name="Uwaga 3" xfId="27041" hidden="1"/>
    <cellStyle name="Uwaga 3" xfId="27039" hidden="1"/>
    <cellStyle name="Uwaga 3" xfId="27038" hidden="1"/>
    <cellStyle name="Uwaga 3" xfId="27025" hidden="1"/>
    <cellStyle name="Uwaga 3" xfId="27022" hidden="1"/>
    <cellStyle name="Uwaga 3" xfId="27020" hidden="1"/>
    <cellStyle name="Uwaga 3" xfId="27010" hidden="1"/>
    <cellStyle name="Uwaga 3" xfId="27007" hidden="1"/>
    <cellStyle name="Uwaga 3" xfId="27005" hidden="1"/>
    <cellStyle name="Uwaga 3" xfId="26995" hidden="1"/>
    <cellStyle name="Uwaga 3" xfId="26992" hidden="1"/>
    <cellStyle name="Uwaga 3" xfId="26990" hidden="1"/>
    <cellStyle name="Uwaga 3" xfId="26981" hidden="1"/>
    <cellStyle name="Uwaga 3" xfId="26979" hidden="1"/>
    <cellStyle name="Uwaga 3" xfId="26977" hidden="1"/>
    <cellStyle name="Uwaga 3" xfId="26965" hidden="1"/>
    <cellStyle name="Uwaga 3" xfId="26962" hidden="1"/>
    <cellStyle name="Uwaga 3" xfId="26960" hidden="1"/>
    <cellStyle name="Uwaga 3" xfId="26950" hidden="1"/>
    <cellStyle name="Uwaga 3" xfId="26947" hidden="1"/>
    <cellStyle name="Uwaga 3" xfId="26945" hidden="1"/>
    <cellStyle name="Uwaga 3" xfId="26935" hidden="1"/>
    <cellStyle name="Uwaga 3" xfId="26932" hidden="1"/>
    <cellStyle name="Uwaga 3" xfId="26930" hidden="1"/>
    <cellStyle name="Uwaga 3" xfId="26923" hidden="1"/>
    <cellStyle name="Uwaga 3" xfId="26920" hidden="1"/>
    <cellStyle name="Uwaga 3" xfId="26918" hidden="1"/>
    <cellStyle name="Uwaga 3" xfId="26908" hidden="1"/>
    <cellStyle name="Uwaga 3" xfId="26905" hidden="1"/>
    <cellStyle name="Uwaga 3" xfId="26902" hidden="1"/>
    <cellStyle name="Uwaga 3" xfId="26893" hidden="1"/>
    <cellStyle name="Uwaga 3" xfId="26889" hidden="1"/>
    <cellStyle name="Uwaga 3" xfId="26886" hidden="1"/>
    <cellStyle name="Uwaga 3" xfId="26878" hidden="1"/>
    <cellStyle name="Uwaga 3" xfId="26875" hidden="1"/>
    <cellStyle name="Uwaga 3" xfId="26872" hidden="1"/>
    <cellStyle name="Uwaga 3" xfId="26863" hidden="1"/>
    <cellStyle name="Uwaga 3" xfId="26860" hidden="1"/>
    <cellStyle name="Uwaga 3" xfId="26857" hidden="1"/>
    <cellStyle name="Uwaga 3" xfId="26847" hidden="1"/>
    <cellStyle name="Uwaga 3" xfId="26843" hidden="1"/>
    <cellStyle name="Uwaga 3" xfId="26840" hidden="1"/>
    <cellStyle name="Uwaga 3" xfId="26831" hidden="1"/>
    <cellStyle name="Uwaga 3" xfId="26827" hidden="1"/>
    <cellStyle name="Uwaga 3" xfId="26825" hidden="1"/>
    <cellStyle name="Uwaga 3" xfId="26817" hidden="1"/>
    <cellStyle name="Uwaga 3" xfId="26813" hidden="1"/>
    <cellStyle name="Uwaga 3" xfId="26810" hidden="1"/>
    <cellStyle name="Uwaga 3" xfId="26803" hidden="1"/>
    <cellStyle name="Uwaga 3" xfId="26800" hidden="1"/>
    <cellStyle name="Uwaga 3" xfId="26797" hidden="1"/>
    <cellStyle name="Uwaga 3" xfId="26788" hidden="1"/>
    <cellStyle name="Uwaga 3" xfId="26783" hidden="1"/>
    <cellStyle name="Uwaga 3" xfId="26780" hidden="1"/>
    <cellStyle name="Uwaga 3" xfId="26773" hidden="1"/>
    <cellStyle name="Uwaga 3" xfId="26768" hidden="1"/>
    <cellStyle name="Uwaga 3" xfId="26765" hidden="1"/>
    <cellStyle name="Uwaga 3" xfId="26758" hidden="1"/>
    <cellStyle name="Uwaga 3" xfId="26753" hidden="1"/>
    <cellStyle name="Uwaga 3" xfId="26750" hidden="1"/>
    <cellStyle name="Uwaga 3" xfId="26744" hidden="1"/>
    <cellStyle name="Uwaga 3" xfId="26740" hidden="1"/>
    <cellStyle name="Uwaga 3" xfId="26737" hidden="1"/>
    <cellStyle name="Uwaga 3" xfId="26729" hidden="1"/>
    <cellStyle name="Uwaga 3" xfId="26724" hidden="1"/>
    <cellStyle name="Uwaga 3" xfId="26720" hidden="1"/>
    <cellStyle name="Uwaga 3" xfId="26714" hidden="1"/>
    <cellStyle name="Uwaga 3" xfId="26709" hidden="1"/>
    <cellStyle name="Uwaga 3" xfId="26705" hidden="1"/>
    <cellStyle name="Uwaga 3" xfId="26699" hidden="1"/>
    <cellStyle name="Uwaga 3" xfId="26694" hidden="1"/>
    <cellStyle name="Uwaga 3" xfId="26690" hidden="1"/>
    <cellStyle name="Uwaga 3" xfId="26685" hidden="1"/>
    <cellStyle name="Uwaga 3" xfId="26681" hidden="1"/>
    <cellStyle name="Uwaga 3" xfId="26677" hidden="1"/>
    <cellStyle name="Uwaga 3" xfId="26669" hidden="1"/>
    <cellStyle name="Uwaga 3" xfId="26664" hidden="1"/>
    <cellStyle name="Uwaga 3" xfId="26660" hidden="1"/>
    <cellStyle name="Uwaga 3" xfId="26654" hidden="1"/>
    <cellStyle name="Uwaga 3" xfId="26649" hidden="1"/>
    <cellStyle name="Uwaga 3" xfId="26645" hidden="1"/>
    <cellStyle name="Uwaga 3" xfId="26639" hidden="1"/>
    <cellStyle name="Uwaga 3" xfId="26634" hidden="1"/>
    <cellStyle name="Uwaga 3" xfId="26630" hidden="1"/>
    <cellStyle name="Uwaga 3" xfId="26626" hidden="1"/>
    <cellStyle name="Uwaga 3" xfId="26621" hidden="1"/>
    <cellStyle name="Uwaga 3" xfId="26616" hidden="1"/>
    <cellStyle name="Uwaga 3" xfId="26611" hidden="1"/>
    <cellStyle name="Uwaga 3" xfId="26607" hidden="1"/>
    <cellStyle name="Uwaga 3" xfId="26603" hidden="1"/>
    <cellStyle name="Uwaga 3" xfId="26596" hidden="1"/>
    <cellStyle name="Uwaga 3" xfId="26592" hidden="1"/>
    <cellStyle name="Uwaga 3" xfId="26587" hidden="1"/>
    <cellStyle name="Uwaga 3" xfId="26581" hidden="1"/>
    <cellStyle name="Uwaga 3" xfId="26577" hidden="1"/>
    <cellStyle name="Uwaga 3" xfId="26572" hidden="1"/>
    <cellStyle name="Uwaga 3" xfId="26566" hidden="1"/>
    <cellStyle name="Uwaga 3" xfId="26562" hidden="1"/>
    <cellStyle name="Uwaga 3" xfId="26557" hidden="1"/>
    <cellStyle name="Uwaga 3" xfId="26551" hidden="1"/>
    <cellStyle name="Uwaga 3" xfId="26547" hidden="1"/>
    <cellStyle name="Uwaga 3" xfId="26543" hidden="1"/>
    <cellStyle name="Uwaga 3" xfId="27403" hidden="1"/>
    <cellStyle name="Uwaga 3" xfId="27402" hidden="1"/>
    <cellStyle name="Uwaga 3" xfId="27401" hidden="1"/>
    <cellStyle name="Uwaga 3" xfId="27388" hidden="1"/>
    <cellStyle name="Uwaga 3" xfId="27387" hidden="1"/>
    <cellStyle name="Uwaga 3" xfId="27386" hidden="1"/>
    <cellStyle name="Uwaga 3" xfId="27373" hidden="1"/>
    <cellStyle name="Uwaga 3" xfId="27372" hidden="1"/>
    <cellStyle name="Uwaga 3" xfId="27371" hidden="1"/>
    <cellStyle name="Uwaga 3" xfId="27358" hidden="1"/>
    <cellStyle name="Uwaga 3" xfId="27357" hidden="1"/>
    <cellStyle name="Uwaga 3" xfId="27356" hidden="1"/>
    <cellStyle name="Uwaga 3" xfId="27343" hidden="1"/>
    <cellStyle name="Uwaga 3" xfId="27342" hidden="1"/>
    <cellStyle name="Uwaga 3" xfId="27341" hidden="1"/>
    <cellStyle name="Uwaga 3" xfId="27329" hidden="1"/>
    <cellStyle name="Uwaga 3" xfId="27327" hidden="1"/>
    <cellStyle name="Uwaga 3" xfId="27325" hidden="1"/>
    <cellStyle name="Uwaga 3" xfId="27314" hidden="1"/>
    <cellStyle name="Uwaga 3" xfId="27312" hidden="1"/>
    <cellStyle name="Uwaga 3" xfId="27310" hidden="1"/>
    <cellStyle name="Uwaga 3" xfId="27299" hidden="1"/>
    <cellStyle name="Uwaga 3" xfId="27297" hidden="1"/>
    <cellStyle name="Uwaga 3" xfId="27295" hidden="1"/>
    <cellStyle name="Uwaga 3" xfId="27284" hidden="1"/>
    <cellStyle name="Uwaga 3" xfId="27282" hidden="1"/>
    <cellStyle name="Uwaga 3" xfId="27280" hidden="1"/>
    <cellStyle name="Uwaga 3" xfId="27269" hidden="1"/>
    <cellStyle name="Uwaga 3" xfId="27267" hidden="1"/>
    <cellStyle name="Uwaga 3" xfId="27265" hidden="1"/>
    <cellStyle name="Uwaga 3" xfId="27254" hidden="1"/>
    <cellStyle name="Uwaga 3" xfId="27252" hidden="1"/>
    <cellStyle name="Uwaga 3" xfId="27250" hidden="1"/>
    <cellStyle name="Uwaga 3" xfId="27239" hidden="1"/>
    <cellStyle name="Uwaga 3" xfId="27237" hidden="1"/>
    <cellStyle name="Uwaga 3" xfId="27235" hidden="1"/>
    <cellStyle name="Uwaga 3" xfId="27224" hidden="1"/>
    <cellStyle name="Uwaga 3" xfId="27222" hidden="1"/>
    <cellStyle name="Uwaga 3" xfId="27220" hidden="1"/>
    <cellStyle name="Uwaga 3" xfId="27209" hidden="1"/>
    <cellStyle name="Uwaga 3" xfId="27207" hidden="1"/>
    <cellStyle name="Uwaga 3" xfId="27205" hidden="1"/>
    <cellStyle name="Uwaga 3" xfId="27194" hidden="1"/>
    <cellStyle name="Uwaga 3" xfId="27192" hidden="1"/>
    <cellStyle name="Uwaga 3" xfId="27190" hidden="1"/>
    <cellStyle name="Uwaga 3" xfId="27179" hidden="1"/>
    <cellStyle name="Uwaga 3" xfId="27177" hidden="1"/>
    <cellStyle name="Uwaga 3" xfId="27175" hidden="1"/>
    <cellStyle name="Uwaga 3" xfId="27164" hidden="1"/>
    <cellStyle name="Uwaga 3" xfId="27162" hidden="1"/>
    <cellStyle name="Uwaga 3" xfId="27160" hidden="1"/>
    <cellStyle name="Uwaga 3" xfId="27149" hidden="1"/>
    <cellStyle name="Uwaga 3" xfId="27147" hidden="1"/>
    <cellStyle name="Uwaga 3" xfId="27144" hidden="1"/>
    <cellStyle name="Uwaga 3" xfId="27134" hidden="1"/>
    <cellStyle name="Uwaga 3" xfId="27131" hidden="1"/>
    <cellStyle name="Uwaga 3" xfId="27128" hidden="1"/>
    <cellStyle name="Uwaga 3" xfId="27119" hidden="1"/>
    <cellStyle name="Uwaga 3" xfId="27117" hidden="1"/>
    <cellStyle name="Uwaga 3" xfId="27114" hidden="1"/>
    <cellStyle name="Uwaga 3" xfId="27104" hidden="1"/>
    <cellStyle name="Uwaga 3" xfId="27102" hidden="1"/>
    <cellStyle name="Uwaga 3" xfId="27100" hidden="1"/>
    <cellStyle name="Uwaga 3" xfId="27089" hidden="1"/>
    <cellStyle name="Uwaga 3" xfId="27087" hidden="1"/>
    <cellStyle name="Uwaga 3" xfId="27085" hidden="1"/>
    <cellStyle name="Uwaga 3" xfId="27074" hidden="1"/>
    <cellStyle name="Uwaga 3" xfId="27072" hidden="1"/>
    <cellStyle name="Uwaga 3" xfId="27070" hidden="1"/>
    <cellStyle name="Uwaga 3" xfId="27059" hidden="1"/>
    <cellStyle name="Uwaga 3" xfId="27057" hidden="1"/>
    <cellStyle name="Uwaga 3" xfId="27055" hidden="1"/>
    <cellStyle name="Uwaga 3" xfId="27044" hidden="1"/>
    <cellStyle name="Uwaga 3" xfId="27042" hidden="1"/>
    <cellStyle name="Uwaga 3" xfId="27040" hidden="1"/>
    <cellStyle name="Uwaga 3" xfId="27029" hidden="1"/>
    <cellStyle name="Uwaga 3" xfId="27027" hidden="1"/>
    <cellStyle name="Uwaga 3" xfId="27024" hidden="1"/>
    <cellStyle name="Uwaga 3" xfId="27014" hidden="1"/>
    <cellStyle name="Uwaga 3" xfId="27011" hidden="1"/>
    <cellStyle name="Uwaga 3" xfId="27008" hidden="1"/>
    <cellStyle name="Uwaga 3" xfId="26999" hidden="1"/>
    <cellStyle name="Uwaga 3" xfId="26996" hidden="1"/>
    <cellStyle name="Uwaga 3" xfId="26993" hidden="1"/>
    <cellStyle name="Uwaga 3" xfId="26984" hidden="1"/>
    <cellStyle name="Uwaga 3" xfId="26982" hidden="1"/>
    <cellStyle name="Uwaga 3" xfId="26980" hidden="1"/>
    <cellStyle name="Uwaga 3" xfId="26969" hidden="1"/>
    <cellStyle name="Uwaga 3" xfId="26966" hidden="1"/>
    <cellStyle name="Uwaga 3" xfId="26963" hidden="1"/>
    <cellStyle name="Uwaga 3" xfId="26954" hidden="1"/>
    <cellStyle name="Uwaga 3" xfId="26951" hidden="1"/>
    <cellStyle name="Uwaga 3" xfId="26948" hidden="1"/>
    <cellStyle name="Uwaga 3" xfId="26939" hidden="1"/>
    <cellStyle name="Uwaga 3" xfId="26936" hidden="1"/>
    <cellStyle name="Uwaga 3" xfId="26933" hidden="1"/>
    <cellStyle name="Uwaga 3" xfId="26926" hidden="1"/>
    <cellStyle name="Uwaga 3" xfId="26922" hidden="1"/>
    <cellStyle name="Uwaga 3" xfId="26919" hidden="1"/>
    <cellStyle name="Uwaga 3" xfId="26911" hidden="1"/>
    <cellStyle name="Uwaga 3" xfId="26907" hidden="1"/>
    <cellStyle name="Uwaga 3" xfId="26904" hidden="1"/>
    <cellStyle name="Uwaga 3" xfId="26896" hidden="1"/>
    <cellStyle name="Uwaga 3" xfId="26892" hidden="1"/>
    <cellStyle name="Uwaga 3" xfId="26888" hidden="1"/>
    <cellStyle name="Uwaga 3" xfId="26881" hidden="1"/>
    <cellStyle name="Uwaga 3" xfId="26877" hidden="1"/>
    <cellStyle name="Uwaga 3" xfId="26874" hidden="1"/>
    <cellStyle name="Uwaga 3" xfId="26866" hidden="1"/>
    <cellStyle name="Uwaga 3" xfId="26862" hidden="1"/>
    <cellStyle name="Uwaga 3" xfId="26859" hidden="1"/>
    <cellStyle name="Uwaga 3" xfId="26850" hidden="1"/>
    <cellStyle name="Uwaga 3" xfId="26845" hidden="1"/>
    <cellStyle name="Uwaga 3" xfId="26841" hidden="1"/>
    <cellStyle name="Uwaga 3" xfId="26835" hidden="1"/>
    <cellStyle name="Uwaga 3" xfId="26830" hidden="1"/>
    <cellStyle name="Uwaga 3" xfId="26826" hidden="1"/>
    <cellStyle name="Uwaga 3" xfId="26820" hidden="1"/>
    <cellStyle name="Uwaga 3" xfId="26815" hidden="1"/>
    <cellStyle name="Uwaga 3" xfId="26811" hidden="1"/>
    <cellStyle name="Uwaga 3" xfId="26806" hidden="1"/>
    <cellStyle name="Uwaga 3" xfId="26802" hidden="1"/>
    <cellStyle name="Uwaga 3" xfId="26798" hidden="1"/>
    <cellStyle name="Uwaga 3" xfId="26791" hidden="1"/>
    <cellStyle name="Uwaga 3" xfId="26786" hidden="1"/>
    <cellStyle name="Uwaga 3" xfId="26782" hidden="1"/>
    <cellStyle name="Uwaga 3" xfId="26775" hidden="1"/>
    <cellStyle name="Uwaga 3" xfId="26770" hidden="1"/>
    <cellStyle name="Uwaga 3" xfId="26766" hidden="1"/>
    <cellStyle name="Uwaga 3" xfId="26761" hidden="1"/>
    <cellStyle name="Uwaga 3" xfId="26756" hidden="1"/>
    <cellStyle name="Uwaga 3" xfId="26752" hidden="1"/>
    <cellStyle name="Uwaga 3" xfId="26746" hidden="1"/>
    <cellStyle name="Uwaga 3" xfId="26742" hidden="1"/>
    <cellStyle name="Uwaga 3" xfId="26739" hidden="1"/>
    <cellStyle name="Uwaga 3" xfId="26732" hidden="1"/>
    <cellStyle name="Uwaga 3" xfId="26727" hidden="1"/>
    <cellStyle name="Uwaga 3" xfId="26722" hidden="1"/>
    <cellStyle name="Uwaga 3" xfId="26716" hidden="1"/>
    <cellStyle name="Uwaga 3" xfId="26711" hidden="1"/>
    <cellStyle name="Uwaga 3" xfId="26706" hidden="1"/>
    <cellStyle name="Uwaga 3" xfId="26701" hidden="1"/>
    <cellStyle name="Uwaga 3" xfId="26696" hidden="1"/>
    <cellStyle name="Uwaga 3" xfId="26691" hidden="1"/>
    <cellStyle name="Uwaga 3" xfId="26687" hidden="1"/>
    <cellStyle name="Uwaga 3" xfId="26683" hidden="1"/>
    <cellStyle name="Uwaga 3" xfId="26678" hidden="1"/>
    <cellStyle name="Uwaga 3" xfId="26671" hidden="1"/>
    <cellStyle name="Uwaga 3" xfId="26666" hidden="1"/>
    <cellStyle name="Uwaga 3" xfId="26661" hidden="1"/>
    <cellStyle name="Uwaga 3" xfId="26655" hidden="1"/>
    <cellStyle name="Uwaga 3" xfId="26650" hidden="1"/>
    <cellStyle name="Uwaga 3" xfId="26646" hidden="1"/>
    <cellStyle name="Uwaga 3" xfId="26641" hidden="1"/>
    <cellStyle name="Uwaga 3" xfId="26636" hidden="1"/>
    <cellStyle name="Uwaga 3" xfId="26631" hidden="1"/>
    <cellStyle name="Uwaga 3" xfId="26627" hidden="1"/>
    <cellStyle name="Uwaga 3" xfId="26622" hidden="1"/>
    <cellStyle name="Uwaga 3" xfId="26617" hidden="1"/>
    <cellStyle name="Uwaga 3" xfId="26612" hidden="1"/>
    <cellStyle name="Uwaga 3" xfId="26608" hidden="1"/>
    <cellStyle name="Uwaga 3" xfId="26604" hidden="1"/>
    <cellStyle name="Uwaga 3" xfId="26597" hidden="1"/>
    <cellStyle name="Uwaga 3" xfId="26593" hidden="1"/>
    <cellStyle name="Uwaga 3" xfId="26588" hidden="1"/>
    <cellStyle name="Uwaga 3" xfId="26582" hidden="1"/>
    <cellStyle name="Uwaga 3" xfId="26578" hidden="1"/>
    <cellStyle name="Uwaga 3" xfId="26573" hidden="1"/>
    <cellStyle name="Uwaga 3" xfId="26567" hidden="1"/>
    <cellStyle name="Uwaga 3" xfId="26563" hidden="1"/>
    <cellStyle name="Uwaga 3" xfId="26559" hidden="1"/>
    <cellStyle name="Uwaga 3" xfId="26552" hidden="1"/>
    <cellStyle name="Uwaga 3" xfId="26548" hidden="1"/>
    <cellStyle name="Uwaga 3" xfId="26544" hidden="1"/>
    <cellStyle name="Uwaga 3" xfId="27408" hidden="1"/>
    <cellStyle name="Uwaga 3" xfId="27406" hidden="1"/>
    <cellStyle name="Uwaga 3" xfId="27404" hidden="1"/>
    <cellStyle name="Uwaga 3" xfId="27391" hidden="1"/>
    <cellStyle name="Uwaga 3" xfId="27390" hidden="1"/>
    <cellStyle name="Uwaga 3" xfId="27389" hidden="1"/>
    <cellStyle name="Uwaga 3" xfId="27376" hidden="1"/>
    <cellStyle name="Uwaga 3" xfId="27375" hidden="1"/>
    <cellStyle name="Uwaga 3" xfId="27374" hidden="1"/>
    <cellStyle name="Uwaga 3" xfId="27362" hidden="1"/>
    <cellStyle name="Uwaga 3" xfId="27360" hidden="1"/>
    <cellStyle name="Uwaga 3" xfId="27359" hidden="1"/>
    <cellStyle name="Uwaga 3" xfId="27346" hidden="1"/>
    <cellStyle name="Uwaga 3" xfId="27345" hidden="1"/>
    <cellStyle name="Uwaga 3" xfId="27344" hidden="1"/>
    <cellStyle name="Uwaga 3" xfId="27332" hidden="1"/>
    <cellStyle name="Uwaga 3" xfId="27330" hidden="1"/>
    <cellStyle name="Uwaga 3" xfId="27328" hidden="1"/>
    <cellStyle name="Uwaga 3" xfId="27317" hidden="1"/>
    <cellStyle name="Uwaga 3" xfId="27315" hidden="1"/>
    <cellStyle name="Uwaga 3" xfId="27313" hidden="1"/>
    <cellStyle name="Uwaga 3" xfId="27302" hidden="1"/>
    <cellStyle name="Uwaga 3" xfId="27300" hidden="1"/>
    <cellStyle name="Uwaga 3" xfId="27298" hidden="1"/>
    <cellStyle name="Uwaga 3" xfId="27287" hidden="1"/>
    <cellStyle name="Uwaga 3" xfId="27285" hidden="1"/>
    <cellStyle name="Uwaga 3" xfId="27283" hidden="1"/>
    <cellStyle name="Uwaga 3" xfId="27272" hidden="1"/>
    <cellStyle name="Uwaga 3" xfId="27270" hidden="1"/>
    <cellStyle name="Uwaga 3" xfId="27268" hidden="1"/>
    <cellStyle name="Uwaga 3" xfId="27257" hidden="1"/>
    <cellStyle name="Uwaga 3" xfId="27255" hidden="1"/>
    <cellStyle name="Uwaga 3" xfId="27253" hidden="1"/>
    <cellStyle name="Uwaga 3" xfId="27242" hidden="1"/>
    <cellStyle name="Uwaga 3" xfId="27240" hidden="1"/>
    <cellStyle name="Uwaga 3" xfId="27238" hidden="1"/>
    <cellStyle name="Uwaga 3" xfId="27227" hidden="1"/>
    <cellStyle name="Uwaga 3" xfId="27225" hidden="1"/>
    <cellStyle name="Uwaga 3" xfId="27223" hidden="1"/>
    <cellStyle name="Uwaga 3" xfId="27212" hidden="1"/>
    <cellStyle name="Uwaga 3" xfId="27210" hidden="1"/>
    <cellStyle name="Uwaga 3" xfId="27208" hidden="1"/>
    <cellStyle name="Uwaga 3" xfId="27197" hidden="1"/>
    <cellStyle name="Uwaga 3" xfId="27195" hidden="1"/>
    <cellStyle name="Uwaga 3" xfId="27193" hidden="1"/>
    <cellStyle name="Uwaga 3" xfId="27182" hidden="1"/>
    <cellStyle name="Uwaga 3" xfId="27180" hidden="1"/>
    <cellStyle name="Uwaga 3" xfId="27178" hidden="1"/>
    <cellStyle name="Uwaga 3" xfId="27167" hidden="1"/>
    <cellStyle name="Uwaga 3" xfId="27165" hidden="1"/>
    <cellStyle name="Uwaga 3" xfId="27163" hidden="1"/>
    <cellStyle name="Uwaga 3" xfId="27152" hidden="1"/>
    <cellStyle name="Uwaga 3" xfId="27150" hidden="1"/>
    <cellStyle name="Uwaga 3" xfId="27148" hidden="1"/>
    <cellStyle name="Uwaga 3" xfId="27137" hidden="1"/>
    <cellStyle name="Uwaga 3" xfId="27135" hidden="1"/>
    <cellStyle name="Uwaga 3" xfId="27133" hidden="1"/>
    <cellStyle name="Uwaga 3" xfId="27122" hidden="1"/>
    <cellStyle name="Uwaga 3" xfId="27120" hidden="1"/>
    <cellStyle name="Uwaga 3" xfId="27118" hidden="1"/>
    <cellStyle name="Uwaga 3" xfId="27107" hidden="1"/>
    <cellStyle name="Uwaga 3" xfId="27105" hidden="1"/>
    <cellStyle name="Uwaga 3" xfId="27103" hidden="1"/>
    <cellStyle name="Uwaga 3" xfId="27092" hidden="1"/>
    <cellStyle name="Uwaga 3" xfId="27090" hidden="1"/>
    <cellStyle name="Uwaga 3" xfId="27088" hidden="1"/>
    <cellStyle name="Uwaga 3" xfId="27077" hidden="1"/>
    <cellStyle name="Uwaga 3" xfId="27075" hidden="1"/>
    <cellStyle name="Uwaga 3" xfId="27073" hidden="1"/>
    <cellStyle name="Uwaga 3" xfId="27062" hidden="1"/>
    <cellStyle name="Uwaga 3" xfId="27060" hidden="1"/>
    <cellStyle name="Uwaga 3" xfId="27058" hidden="1"/>
    <cellStyle name="Uwaga 3" xfId="27047" hidden="1"/>
    <cellStyle name="Uwaga 3" xfId="27045" hidden="1"/>
    <cellStyle name="Uwaga 3" xfId="27043" hidden="1"/>
    <cellStyle name="Uwaga 3" xfId="27032" hidden="1"/>
    <cellStyle name="Uwaga 3" xfId="27030" hidden="1"/>
    <cellStyle name="Uwaga 3" xfId="27028" hidden="1"/>
    <cellStyle name="Uwaga 3" xfId="27017" hidden="1"/>
    <cellStyle name="Uwaga 3" xfId="27015" hidden="1"/>
    <cellStyle name="Uwaga 3" xfId="27012" hidden="1"/>
    <cellStyle name="Uwaga 3" xfId="27002" hidden="1"/>
    <cellStyle name="Uwaga 3" xfId="27000" hidden="1"/>
    <cellStyle name="Uwaga 3" xfId="26998" hidden="1"/>
    <cellStyle name="Uwaga 3" xfId="26987" hidden="1"/>
    <cellStyle name="Uwaga 3" xfId="26985" hidden="1"/>
    <cellStyle name="Uwaga 3" xfId="26983" hidden="1"/>
    <cellStyle name="Uwaga 3" xfId="26972" hidden="1"/>
    <cellStyle name="Uwaga 3" xfId="26970" hidden="1"/>
    <cellStyle name="Uwaga 3" xfId="26967" hidden="1"/>
    <cellStyle name="Uwaga 3" xfId="26957" hidden="1"/>
    <cellStyle name="Uwaga 3" xfId="26955" hidden="1"/>
    <cellStyle name="Uwaga 3" xfId="26952" hidden="1"/>
    <cellStyle name="Uwaga 3" xfId="26942" hidden="1"/>
    <cellStyle name="Uwaga 3" xfId="26940" hidden="1"/>
    <cellStyle name="Uwaga 3" xfId="26937" hidden="1"/>
    <cellStyle name="Uwaga 3" xfId="26928" hidden="1"/>
    <cellStyle name="Uwaga 3" xfId="26925" hidden="1"/>
    <cellStyle name="Uwaga 3" xfId="26921" hidden="1"/>
    <cellStyle name="Uwaga 3" xfId="26913" hidden="1"/>
    <cellStyle name="Uwaga 3" xfId="26910" hidden="1"/>
    <cellStyle name="Uwaga 3" xfId="26906" hidden="1"/>
    <cellStyle name="Uwaga 3" xfId="26898" hidden="1"/>
    <cellStyle name="Uwaga 3" xfId="26895" hidden="1"/>
    <cellStyle name="Uwaga 3" xfId="26891" hidden="1"/>
    <cellStyle name="Uwaga 3" xfId="26883" hidden="1"/>
    <cellStyle name="Uwaga 3" xfId="26880" hidden="1"/>
    <cellStyle name="Uwaga 3" xfId="26876" hidden="1"/>
    <cellStyle name="Uwaga 3" xfId="26868" hidden="1"/>
    <cellStyle name="Uwaga 3" xfId="26865" hidden="1"/>
    <cellStyle name="Uwaga 3" xfId="26861" hidden="1"/>
    <cellStyle name="Uwaga 3" xfId="26853" hidden="1"/>
    <cellStyle name="Uwaga 3" xfId="26849" hidden="1"/>
    <cellStyle name="Uwaga 3" xfId="26844" hidden="1"/>
    <cellStyle name="Uwaga 3" xfId="26838" hidden="1"/>
    <cellStyle name="Uwaga 3" xfId="26834" hidden="1"/>
    <cellStyle name="Uwaga 3" xfId="26829" hidden="1"/>
    <cellStyle name="Uwaga 3" xfId="26823" hidden="1"/>
    <cellStyle name="Uwaga 3" xfId="26819" hidden="1"/>
    <cellStyle name="Uwaga 3" xfId="26814" hidden="1"/>
    <cellStyle name="Uwaga 3" xfId="26808" hidden="1"/>
    <cellStyle name="Uwaga 3" xfId="26805" hidden="1"/>
    <cellStyle name="Uwaga 3" xfId="26801" hidden="1"/>
    <cellStyle name="Uwaga 3" xfId="26793" hidden="1"/>
    <cellStyle name="Uwaga 3" xfId="26790" hidden="1"/>
    <cellStyle name="Uwaga 3" xfId="26785" hidden="1"/>
    <cellStyle name="Uwaga 3" xfId="26778" hidden="1"/>
    <cellStyle name="Uwaga 3" xfId="26774" hidden="1"/>
    <cellStyle name="Uwaga 3" xfId="26769" hidden="1"/>
    <cellStyle name="Uwaga 3" xfId="26763" hidden="1"/>
    <cellStyle name="Uwaga 3" xfId="26759" hidden="1"/>
    <cellStyle name="Uwaga 3" xfId="26754" hidden="1"/>
    <cellStyle name="Uwaga 3" xfId="26748" hidden="1"/>
    <cellStyle name="Uwaga 3" xfId="26745" hidden="1"/>
    <cellStyle name="Uwaga 3" xfId="26741" hidden="1"/>
    <cellStyle name="Uwaga 3" xfId="26733" hidden="1"/>
    <cellStyle name="Uwaga 3" xfId="26728" hidden="1"/>
    <cellStyle name="Uwaga 3" xfId="26723" hidden="1"/>
    <cellStyle name="Uwaga 3" xfId="26718" hidden="1"/>
    <cellStyle name="Uwaga 3" xfId="26713" hidden="1"/>
    <cellStyle name="Uwaga 3" xfId="26708" hidden="1"/>
    <cellStyle name="Uwaga 3" xfId="26703" hidden="1"/>
    <cellStyle name="Uwaga 3" xfId="26698" hidden="1"/>
    <cellStyle name="Uwaga 3" xfId="26693" hidden="1"/>
    <cellStyle name="Uwaga 3" xfId="26688" hidden="1"/>
    <cellStyle name="Uwaga 3" xfId="26684" hidden="1"/>
    <cellStyle name="Uwaga 3" xfId="26679" hidden="1"/>
    <cellStyle name="Uwaga 3" xfId="26672" hidden="1"/>
    <cellStyle name="Uwaga 3" xfId="26667" hidden="1"/>
    <cellStyle name="Uwaga 3" xfId="26662" hidden="1"/>
    <cellStyle name="Uwaga 3" xfId="26657" hidden="1"/>
    <cellStyle name="Uwaga 3" xfId="26652" hidden="1"/>
    <cellStyle name="Uwaga 3" xfId="26647" hidden="1"/>
    <cellStyle name="Uwaga 3" xfId="26642" hidden="1"/>
    <cellStyle name="Uwaga 3" xfId="26637" hidden="1"/>
    <cellStyle name="Uwaga 3" xfId="26632" hidden="1"/>
    <cellStyle name="Uwaga 3" xfId="26628" hidden="1"/>
    <cellStyle name="Uwaga 3" xfId="26623" hidden="1"/>
    <cellStyle name="Uwaga 3" xfId="26618" hidden="1"/>
    <cellStyle name="Uwaga 3" xfId="26613" hidden="1"/>
    <cellStyle name="Uwaga 3" xfId="26609" hidden="1"/>
    <cellStyle name="Uwaga 3" xfId="26605" hidden="1"/>
    <cellStyle name="Uwaga 3" xfId="26598" hidden="1"/>
    <cellStyle name="Uwaga 3" xfId="26594" hidden="1"/>
    <cellStyle name="Uwaga 3" xfId="26589" hidden="1"/>
    <cellStyle name="Uwaga 3" xfId="26583" hidden="1"/>
    <cellStyle name="Uwaga 3" xfId="26579" hidden="1"/>
    <cellStyle name="Uwaga 3" xfId="26574" hidden="1"/>
    <cellStyle name="Uwaga 3" xfId="26568" hidden="1"/>
    <cellStyle name="Uwaga 3" xfId="26564" hidden="1"/>
    <cellStyle name="Uwaga 3" xfId="26560" hidden="1"/>
    <cellStyle name="Uwaga 3" xfId="26553" hidden="1"/>
    <cellStyle name="Uwaga 3" xfId="26549" hidden="1"/>
    <cellStyle name="Uwaga 3" xfId="26545" hidden="1"/>
    <cellStyle name="Uwaga 3" xfId="27412" hidden="1"/>
    <cellStyle name="Uwaga 3" xfId="27411" hidden="1"/>
    <cellStyle name="Uwaga 3" xfId="27409" hidden="1"/>
    <cellStyle name="Uwaga 3" xfId="27396" hidden="1"/>
    <cellStyle name="Uwaga 3" xfId="27394" hidden="1"/>
    <cellStyle name="Uwaga 3" xfId="27392" hidden="1"/>
    <cellStyle name="Uwaga 3" xfId="27382" hidden="1"/>
    <cellStyle name="Uwaga 3" xfId="27380" hidden="1"/>
    <cellStyle name="Uwaga 3" xfId="27378" hidden="1"/>
    <cellStyle name="Uwaga 3" xfId="27367" hidden="1"/>
    <cellStyle name="Uwaga 3" xfId="27365" hidden="1"/>
    <cellStyle name="Uwaga 3" xfId="27363" hidden="1"/>
    <cellStyle name="Uwaga 3" xfId="27350" hidden="1"/>
    <cellStyle name="Uwaga 3" xfId="27348" hidden="1"/>
    <cellStyle name="Uwaga 3" xfId="27347" hidden="1"/>
    <cellStyle name="Uwaga 3" xfId="27334" hidden="1"/>
    <cellStyle name="Uwaga 3" xfId="27333" hidden="1"/>
    <cellStyle name="Uwaga 3" xfId="27331" hidden="1"/>
    <cellStyle name="Uwaga 3" xfId="27319" hidden="1"/>
    <cellStyle name="Uwaga 3" xfId="27318" hidden="1"/>
    <cellStyle name="Uwaga 3" xfId="27316" hidden="1"/>
    <cellStyle name="Uwaga 3" xfId="27304" hidden="1"/>
    <cellStyle name="Uwaga 3" xfId="27303" hidden="1"/>
    <cellStyle name="Uwaga 3" xfId="27301" hidden="1"/>
    <cellStyle name="Uwaga 3" xfId="27289" hidden="1"/>
    <cellStyle name="Uwaga 3" xfId="27288" hidden="1"/>
    <cellStyle name="Uwaga 3" xfId="27286" hidden="1"/>
    <cellStyle name="Uwaga 3" xfId="27274" hidden="1"/>
    <cellStyle name="Uwaga 3" xfId="27273" hidden="1"/>
    <cellStyle name="Uwaga 3" xfId="27271" hidden="1"/>
    <cellStyle name="Uwaga 3" xfId="27259" hidden="1"/>
    <cellStyle name="Uwaga 3" xfId="27258" hidden="1"/>
    <cellStyle name="Uwaga 3" xfId="27256" hidden="1"/>
    <cellStyle name="Uwaga 3" xfId="27244" hidden="1"/>
    <cellStyle name="Uwaga 3" xfId="27243" hidden="1"/>
    <cellStyle name="Uwaga 3" xfId="27241" hidden="1"/>
    <cellStyle name="Uwaga 3" xfId="27229" hidden="1"/>
    <cellStyle name="Uwaga 3" xfId="27228" hidden="1"/>
    <cellStyle name="Uwaga 3" xfId="27226" hidden="1"/>
    <cellStyle name="Uwaga 3" xfId="27214" hidden="1"/>
    <cellStyle name="Uwaga 3" xfId="27213" hidden="1"/>
    <cellStyle name="Uwaga 3" xfId="27211" hidden="1"/>
    <cellStyle name="Uwaga 3" xfId="27199" hidden="1"/>
    <cellStyle name="Uwaga 3" xfId="27198" hidden="1"/>
    <cellStyle name="Uwaga 3" xfId="27196" hidden="1"/>
    <cellStyle name="Uwaga 3" xfId="27184" hidden="1"/>
    <cellStyle name="Uwaga 3" xfId="27183" hidden="1"/>
    <cellStyle name="Uwaga 3" xfId="27181" hidden="1"/>
    <cellStyle name="Uwaga 3" xfId="27169" hidden="1"/>
    <cellStyle name="Uwaga 3" xfId="27168" hidden="1"/>
    <cellStyle name="Uwaga 3" xfId="27166" hidden="1"/>
    <cellStyle name="Uwaga 3" xfId="27154" hidden="1"/>
    <cellStyle name="Uwaga 3" xfId="27153" hidden="1"/>
    <cellStyle name="Uwaga 3" xfId="27151" hidden="1"/>
    <cellStyle name="Uwaga 3" xfId="27139" hidden="1"/>
    <cellStyle name="Uwaga 3" xfId="27138" hidden="1"/>
    <cellStyle name="Uwaga 3" xfId="27136" hidden="1"/>
    <cellStyle name="Uwaga 3" xfId="27124" hidden="1"/>
    <cellStyle name="Uwaga 3" xfId="27123" hidden="1"/>
    <cellStyle name="Uwaga 3" xfId="27121" hidden="1"/>
    <cellStyle name="Uwaga 3" xfId="27109" hidden="1"/>
    <cellStyle name="Uwaga 3" xfId="27108" hidden="1"/>
    <cellStyle name="Uwaga 3" xfId="27106" hidden="1"/>
    <cellStyle name="Uwaga 3" xfId="27094" hidden="1"/>
    <cellStyle name="Uwaga 3" xfId="27093" hidden="1"/>
    <cellStyle name="Uwaga 3" xfId="27091" hidden="1"/>
    <cellStyle name="Uwaga 3" xfId="27079" hidden="1"/>
    <cellStyle name="Uwaga 3" xfId="27078" hidden="1"/>
    <cellStyle name="Uwaga 3" xfId="27076" hidden="1"/>
    <cellStyle name="Uwaga 3" xfId="27064" hidden="1"/>
    <cellStyle name="Uwaga 3" xfId="27063" hidden="1"/>
    <cellStyle name="Uwaga 3" xfId="27061" hidden="1"/>
    <cellStyle name="Uwaga 3" xfId="27049" hidden="1"/>
    <cellStyle name="Uwaga 3" xfId="27048" hidden="1"/>
    <cellStyle name="Uwaga 3" xfId="27046" hidden="1"/>
    <cellStyle name="Uwaga 3" xfId="27034" hidden="1"/>
    <cellStyle name="Uwaga 3" xfId="27033" hidden="1"/>
    <cellStyle name="Uwaga 3" xfId="27031" hidden="1"/>
    <cellStyle name="Uwaga 3" xfId="27019" hidden="1"/>
    <cellStyle name="Uwaga 3" xfId="27018" hidden="1"/>
    <cellStyle name="Uwaga 3" xfId="27016" hidden="1"/>
    <cellStyle name="Uwaga 3" xfId="27004" hidden="1"/>
    <cellStyle name="Uwaga 3" xfId="27003" hidden="1"/>
    <cellStyle name="Uwaga 3" xfId="27001" hidden="1"/>
    <cellStyle name="Uwaga 3" xfId="26989" hidden="1"/>
    <cellStyle name="Uwaga 3" xfId="26988" hidden="1"/>
    <cellStyle name="Uwaga 3" xfId="26986" hidden="1"/>
    <cellStyle name="Uwaga 3" xfId="26974" hidden="1"/>
    <cellStyle name="Uwaga 3" xfId="26973" hidden="1"/>
    <cellStyle name="Uwaga 3" xfId="26971" hidden="1"/>
    <cellStyle name="Uwaga 3" xfId="26959" hidden="1"/>
    <cellStyle name="Uwaga 3" xfId="26958" hidden="1"/>
    <cellStyle name="Uwaga 3" xfId="26956" hidden="1"/>
    <cellStyle name="Uwaga 3" xfId="26944" hidden="1"/>
    <cellStyle name="Uwaga 3" xfId="26943" hidden="1"/>
    <cellStyle name="Uwaga 3" xfId="26941" hidden="1"/>
    <cellStyle name="Uwaga 3" xfId="26929" hidden="1"/>
    <cellStyle name="Uwaga 3" xfId="26927" hidden="1"/>
    <cellStyle name="Uwaga 3" xfId="26924" hidden="1"/>
    <cellStyle name="Uwaga 3" xfId="26914" hidden="1"/>
    <cellStyle name="Uwaga 3" xfId="26912" hidden="1"/>
    <cellStyle name="Uwaga 3" xfId="26909" hidden="1"/>
    <cellStyle name="Uwaga 3" xfId="26899" hidden="1"/>
    <cellStyle name="Uwaga 3" xfId="26897" hidden="1"/>
    <cellStyle name="Uwaga 3" xfId="26894" hidden="1"/>
    <cellStyle name="Uwaga 3" xfId="26884" hidden="1"/>
    <cellStyle name="Uwaga 3" xfId="26882" hidden="1"/>
    <cellStyle name="Uwaga 3" xfId="26879" hidden="1"/>
    <cellStyle name="Uwaga 3" xfId="26869" hidden="1"/>
    <cellStyle name="Uwaga 3" xfId="26867" hidden="1"/>
    <cellStyle name="Uwaga 3" xfId="26864" hidden="1"/>
    <cellStyle name="Uwaga 3" xfId="26854" hidden="1"/>
    <cellStyle name="Uwaga 3" xfId="26852" hidden="1"/>
    <cellStyle name="Uwaga 3" xfId="26848" hidden="1"/>
    <cellStyle name="Uwaga 3" xfId="26839" hidden="1"/>
    <cellStyle name="Uwaga 3" xfId="26836" hidden="1"/>
    <cellStyle name="Uwaga 3" xfId="26832" hidden="1"/>
    <cellStyle name="Uwaga 3" xfId="26824" hidden="1"/>
    <cellStyle name="Uwaga 3" xfId="26822" hidden="1"/>
    <cellStyle name="Uwaga 3" xfId="26818" hidden="1"/>
    <cellStyle name="Uwaga 3" xfId="26809" hidden="1"/>
    <cellStyle name="Uwaga 3" xfId="26807" hidden="1"/>
    <cellStyle name="Uwaga 3" xfId="26804" hidden="1"/>
    <cellStyle name="Uwaga 3" xfId="26794" hidden="1"/>
    <cellStyle name="Uwaga 3" xfId="26792" hidden="1"/>
    <cellStyle name="Uwaga 3" xfId="26787" hidden="1"/>
    <cellStyle name="Uwaga 3" xfId="26779" hidden="1"/>
    <cellStyle name="Uwaga 3" xfId="26777" hidden="1"/>
    <cellStyle name="Uwaga 3" xfId="26772" hidden="1"/>
    <cellStyle name="Uwaga 3" xfId="26764" hidden="1"/>
    <cellStyle name="Uwaga 3" xfId="26762" hidden="1"/>
    <cellStyle name="Uwaga 3" xfId="26757" hidden="1"/>
    <cellStyle name="Uwaga 3" xfId="26749" hidden="1"/>
    <cellStyle name="Uwaga 3" xfId="26747" hidden="1"/>
    <cellStyle name="Uwaga 3" xfId="26743" hidden="1"/>
    <cellStyle name="Uwaga 3" xfId="26734" hidden="1"/>
    <cellStyle name="Uwaga 3" xfId="26731" hidden="1"/>
    <cellStyle name="Uwaga 3" xfId="26726" hidden="1"/>
    <cellStyle name="Uwaga 3" xfId="26719" hidden="1"/>
    <cellStyle name="Uwaga 3" xfId="26715" hidden="1"/>
    <cellStyle name="Uwaga 3" xfId="26710" hidden="1"/>
    <cellStyle name="Uwaga 3" xfId="26704" hidden="1"/>
    <cellStyle name="Uwaga 3" xfId="26700" hidden="1"/>
    <cellStyle name="Uwaga 3" xfId="26695" hidden="1"/>
    <cellStyle name="Uwaga 3" xfId="26689" hidden="1"/>
    <cellStyle name="Uwaga 3" xfId="26686" hidden="1"/>
    <cellStyle name="Uwaga 3" xfId="26682" hidden="1"/>
    <cellStyle name="Uwaga 3" xfId="26673" hidden="1"/>
    <cellStyle name="Uwaga 3" xfId="26668" hidden="1"/>
    <cellStyle name="Uwaga 3" xfId="26663" hidden="1"/>
    <cellStyle name="Uwaga 3" xfId="26658" hidden="1"/>
    <cellStyle name="Uwaga 3" xfId="26653" hidden="1"/>
    <cellStyle name="Uwaga 3" xfId="26648" hidden="1"/>
    <cellStyle name="Uwaga 3" xfId="26643" hidden="1"/>
    <cellStyle name="Uwaga 3" xfId="26638" hidden="1"/>
    <cellStyle name="Uwaga 3" xfId="26633" hidden="1"/>
    <cellStyle name="Uwaga 3" xfId="26629" hidden="1"/>
    <cellStyle name="Uwaga 3" xfId="26624" hidden="1"/>
    <cellStyle name="Uwaga 3" xfId="26619" hidden="1"/>
    <cellStyle name="Uwaga 3" xfId="26614" hidden="1"/>
    <cellStyle name="Uwaga 3" xfId="26610" hidden="1"/>
    <cellStyle name="Uwaga 3" xfId="26606" hidden="1"/>
    <cellStyle name="Uwaga 3" xfId="26599" hidden="1"/>
    <cellStyle name="Uwaga 3" xfId="26595" hidden="1"/>
    <cellStyle name="Uwaga 3" xfId="26590" hidden="1"/>
    <cellStyle name="Uwaga 3" xfId="26584" hidden="1"/>
    <cellStyle name="Uwaga 3" xfId="26580" hidden="1"/>
    <cellStyle name="Uwaga 3" xfId="26575" hidden="1"/>
    <cellStyle name="Uwaga 3" xfId="26569" hidden="1"/>
    <cellStyle name="Uwaga 3" xfId="26565" hidden="1"/>
    <cellStyle name="Uwaga 3" xfId="26561" hidden="1"/>
    <cellStyle name="Uwaga 3" xfId="26554" hidden="1"/>
    <cellStyle name="Uwaga 3" xfId="26550" hidden="1"/>
    <cellStyle name="Uwaga 3" xfId="26546" hidden="1"/>
    <cellStyle name="VALOR" xfId="29303"/>
    <cellStyle name="Verknüpfte Zelle 2" xfId="29251"/>
    <cellStyle name="Währung 2" xfId="29252"/>
    <cellStyle name="Warnender Text 2" xfId="29253"/>
    <cellStyle name="Warning Text 10" xfId="29254"/>
    <cellStyle name="Warning Text 11" xfId="29255"/>
    <cellStyle name="Warning Text 12" xfId="29256"/>
    <cellStyle name="Warning Text 13" xfId="29257"/>
    <cellStyle name="Warning Text 14" xfId="29258"/>
    <cellStyle name="Warning Text 15" xfId="29259"/>
    <cellStyle name="Warning Text 16" xfId="29260"/>
    <cellStyle name="Warning Text 17" xfId="29261"/>
    <cellStyle name="Warning Text 18" xfId="29262"/>
    <cellStyle name="Warning Text 19" xfId="29263"/>
    <cellStyle name="Warning Text 2" xfId="29264"/>
    <cellStyle name="Warning Text 2 10" xfId="29265"/>
    <cellStyle name="Warning Text 2 2" xfId="29266"/>
    <cellStyle name="Warning Text 2 3" xfId="29267"/>
    <cellStyle name="Warning Text 2 4" xfId="29268"/>
    <cellStyle name="Warning Text 2 5" xfId="29269"/>
    <cellStyle name="Warning Text 2 6" xfId="29270"/>
    <cellStyle name="Warning Text 2 7" xfId="29271"/>
    <cellStyle name="Warning Text 2 8" xfId="29272"/>
    <cellStyle name="Warning Text 2 9" xfId="29273"/>
    <cellStyle name="Warning Text 20" xfId="29274"/>
    <cellStyle name="Warning Text 21" xfId="29275"/>
    <cellStyle name="Warning Text 22" xfId="29276"/>
    <cellStyle name="Warning Text 23" xfId="29277"/>
    <cellStyle name="Warning Text 24" xfId="29278"/>
    <cellStyle name="Warning Text 25" xfId="29279"/>
    <cellStyle name="Warning Text 26" xfId="29280"/>
    <cellStyle name="Warning Text 27" xfId="29281"/>
    <cellStyle name="Warning Text 28" xfId="29282"/>
    <cellStyle name="Warning Text 29" xfId="29283"/>
    <cellStyle name="Warning Text 3" xfId="29284"/>
    <cellStyle name="Warning Text 30" xfId="29285"/>
    <cellStyle name="Warning Text 31" xfId="29286"/>
    <cellStyle name="Warning Text 32" xfId="29287"/>
    <cellStyle name="Warning Text 33" xfId="29288"/>
    <cellStyle name="Warning Text 34" xfId="29289"/>
    <cellStyle name="Warning Text 4" xfId="29290"/>
    <cellStyle name="Warning Text 5" xfId="29291"/>
    <cellStyle name="Warning Text 6" xfId="29292"/>
    <cellStyle name="Warning Text 7" xfId="29293"/>
    <cellStyle name="Warning Text 8" xfId="29294"/>
    <cellStyle name="Warning Text 9" xfId="29295"/>
    <cellStyle name="Zelle überprüfen 2" xfId="29296"/>
    <cellStyle name="一般_2.1" xfId="29297"/>
    <cellStyle name="標準_Book1" xfId="29298"/>
    <cellStyle name="貨幣[0]_EQFREP" xfId="29299"/>
  </cellStyles>
  <dxfs count="7">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s>
  <tableStyles count="0" defaultTableStyle="TableStyleMedium2" defaultPivotStyle="PivotStyleLight16"/>
  <colors>
    <mruColors>
      <color rgb="FFF2DCDB"/>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9.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8.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7.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389980</xdr:colOff>
      <xdr:row>16</xdr:row>
      <xdr:rowOff>57136</xdr:rowOff>
    </xdr:from>
    <xdr:ext cx="1727835" cy="449675"/>
    <mc:AlternateContent xmlns:mc="http://schemas.openxmlformats.org/markup-compatibility/2006" xmlns:a14="http://schemas.microsoft.com/office/drawing/2010/main">
      <mc:Choice Requires="a14">
        <xdr:sp macro="" textlink="">
          <xdr:nvSpPr>
            <xdr:cNvPr id="20" name="TextBox 19"/>
            <xdr:cNvSpPr txBox="1"/>
          </xdr:nvSpPr>
          <xdr:spPr>
            <a:xfrm>
              <a:off x="4594587" y="6275600"/>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𝑇𝑃</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𝑇𝑃</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20" name="TextBox 19"/>
            <xdr:cNvSpPr txBox="1"/>
          </xdr:nvSpPr>
          <xdr:spPr>
            <a:xfrm>
              <a:off x="4594587" y="6275600"/>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lang="en-GB" sz="1600" i="0">
                  <a:latin typeface="+mn-lt"/>
                  <a:ea typeface="Cambria Math" panose="02040503050406030204" pitchFamily="18" charset="0"/>
                </a:rPr>
                <a:t>(</a:t>
              </a:r>
              <a:r>
                <a:rPr lang="en-GB" sz="1600" b="0" i="0">
                  <a:latin typeface="+mn-lt"/>
                  <a:ea typeface="Cambria Math" panose="02040503050406030204" pitchFamily="18" charset="0"/>
                </a:rPr>
                <a:t>𝑇𝑃 𝑎𝑓𝑡𝑒𝑟 𝑠𝑡𝑟𝑒𝑠𝑠)/(𝑇𝑃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339225</xdr:colOff>
      <xdr:row>9</xdr:row>
      <xdr:rowOff>5429</xdr:rowOff>
    </xdr:from>
    <xdr:ext cx="1992630" cy="452753"/>
    <mc:AlternateContent xmlns:mc="http://schemas.openxmlformats.org/markup-compatibility/2006" xmlns:a14="http://schemas.microsoft.com/office/drawing/2010/main">
      <mc:Choice Requires="a14">
        <xdr:sp macro="" textlink="">
          <xdr:nvSpPr>
            <xdr:cNvPr id="25" name="TextBox 24"/>
            <xdr:cNvSpPr txBox="1"/>
          </xdr:nvSpPr>
          <xdr:spPr>
            <a:xfrm>
              <a:off x="3904296" y="2930965"/>
              <a:ext cx="1992630" cy="4527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𝐸𝑜𝐿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𝐸𝑜𝐿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25" name="TextBox 24"/>
            <xdr:cNvSpPr txBox="1"/>
          </xdr:nvSpPr>
          <xdr:spPr>
            <a:xfrm>
              <a:off x="3904296" y="2930965"/>
              <a:ext cx="1992630" cy="4527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𝐸𝑜𝐿 𝑎𝑓𝑡𝑒𝑟 𝑠𝑡𝑟𝑒𝑠𝑠 (𝑊𝑂))/(𝐸𝑜𝐿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6</xdr:row>
      <xdr:rowOff>43529</xdr:rowOff>
    </xdr:from>
    <xdr:ext cx="1727835" cy="413768"/>
    <mc:AlternateContent xmlns:mc="http://schemas.openxmlformats.org/markup-compatibility/2006" xmlns:a14="http://schemas.microsoft.com/office/drawing/2010/main">
      <mc:Choice Requires="a14">
        <xdr:sp macro="" textlink="">
          <xdr:nvSpPr>
            <xdr:cNvPr id="27" name="TextBox 26"/>
            <xdr:cNvSpPr txBox="1"/>
          </xdr:nvSpPr>
          <xdr:spPr>
            <a:xfrm>
              <a:off x="3982266" y="1227350"/>
              <a:ext cx="1727835" cy="4137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14:m>
                <m:oMathPara xmlns:m="http://schemas.openxmlformats.org/officeDocument/2006/math">
                  <m:oMathParaPr>
                    <m:jc m:val="left"/>
                  </m:oMathParaPr>
                  <m:oMath xmlns:m="http://schemas.openxmlformats.org/officeDocument/2006/math">
                    <m:f>
                      <m:fPr>
                        <m:ctrlPr>
                          <a:rPr lang="en-GB" sz="1100" i="1">
                            <a:latin typeface="Cambria Math" panose="02040503050406030204" pitchFamily="18" charset="0"/>
                            <a:ea typeface="Cambria Math" panose="02040503050406030204" pitchFamily="18" charset="0"/>
                          </a:rPr>
                        </m:ctrlPr>
                      </m:fPr>
                      <m:num>
                        <m:r>
                          <a:rPr lang="en-GB" sz="1100" b="0" i="1">
                            <a:latin typeface="Cambria Math"/>
                            <a:ea typeface="Cambria Math" panose="02040503050406030204" pitchFamily="18" charset="0"/>
                          </a:rPr>
                          <m:t>𝑇𝑜𝑡𝑎𝑙</m:t>
                        </m:r>
                        <m:r>
                          <a:rPr lang="en-GB" sz="1100" b="0" i="1">
                            <a:latin typeface="Cambria Math"/>
                            <a:ea typeface="Cambria Math" panose="02040503050406030204" pitchFamily="18" charset="0"/>
                          </a:rPr>
                          <m:t> </m:t>
                        </m:r>
                        <m:r>
                          <a:rPr lang="en-GB" sz="1100" b="0" i="1">
                            <a:latin typeface="Cambria Math"/>
                            <a:ea typeface="Cambria Math" panose="02040503050406030204" pitchFamily="18" charset="0"/>
                          </a:rPr>
                          <m:t>𝐴𝑠𝑠𝑒𝑡𝑠</m:t>
                        </m:r>
                      </m:num>
                      <m:den>
                        <m:r>
                          <a:rPr lang="en-GB" sz="1100" b="0" i="1">
                            <a:latin typeface="Cambria Math"/>
                            <a:ea typeface="Cambria Math" panose="02040503050406030204" pitchFamily="18" charset="0"/>
                          </a:rPr>
                          <m:t>𝑇𝑜𝑡𝑎𝑙</m:t>
                        </m:r>
                        <m:r>
                          <a:rPr lang="en-GB" sz="1100" b="0" i="1">
                            <a:latin typeface="Cambria Math"/>
                            <a:ea typeface="Cambria Math" panose="02040503050406030204" pitchFamily="18" charset="0"/>
                          </a:rPr>
                          <m:t> </m:t>
                        </m:r>
                        <m:r>
                          <a:rPr lang="en-GB" sz="1100" b="0" i="1">
                            <a:latin typeface="Cambria Math"/>
                            <a:ea typeface="Cambria Math" panose="02040503050406030204" pitchFamily="18" charset="0"/>
                          </a:rPr>
                          <m:t>𝐿𝑖𝑎𝑏𝑖𝑙𝑖𝑡𝑖𝑒𝑠</m:t>
                        </m:r>
                      </m:den>
                    </m:f>
                  </m:oMath>
                </m:oMathPara>
              </a14:m>
              <a:endParaRPr lang="en-GB" sz="1100">
                <a:latin typeface="+mn-lt"/>
                <a:ea typeface="Cambria Math" panose="02040503050406030204" pitchFamily="18" charset="0"/>
              </a:endParaRPr>
            </a:p>
          </xdr:txBody>
        </xdr:sp>
      </mc:Choice>
      <mc:Fallback xmlns="">
        <xdr:sp macro="" textlink="">
          <xdr:nvSpPr>
            <xdr:cNvPr id="27" name="TextBox 26"/>
            <xdr:cNvSpPr txBox="1"/>
          </xdr:nvSpPr>
          <xdr:spPr>
            <a:xfrm>
              <a:off x="3982266" y="1227350"/>
              <a:ext cx="1727835" cy="4137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r>
                <a:rPr lang="en-GB" sz="1100" i="0">
                  <a:latin typeface="+mn-lt"/>
                  <a:ea typeface="Cambria Math" panose="02040503050406030204" pitchFamily="18" charset="0"/>
                </a:rPr>
                <a:t>(</a:t>
              </a:r>
              <a:r>
                <a:rPr lang="en-GB" sz="1100" b="0" i="0">
                  <a:latin typeface="+mn-lt"/>
                  <a:ea typeface="Cambria Math" panose="02040503050406030204" pitchFamily="18" charset="0"/>
                </a:rPr>
                <a:t>𝑇𝑜𝑡𝑎𝑙 𝐴𝑠𝑠𝑒𝑡𝑠)/(𝑇𝑜𝑡𝑎𝑙 𝐿𝑖𝑎𝑏𝑖𝑙𝑖𝑡𝑖𝑒𝑠)</a:t>
              </a:r>
              <a:endParaRPr lang="en-GB" sz="1100">
                <a:latin typeface="+mn-lt"/>
                <a:ea typeface="Cambria Math" panose="02040503050406030204" pitchFamily="18" charset="0"/>
              </a:endParaRPr>
            </a:p>
          </xdr:txBody>
        </xdr:sp>
      </mc:Fallback>
    </mc:AlternateContent>
    <xdr:clientData/>
  </xdr:oneCellAnchor>
  <xdr:oneCellAnchor>
    <xdr:from>
      <xdr:col>3</xdr:col>
      <xdr:colOff>399053</xdr:colOff>
      <xdr:row>16</xdr:row>
      <xdr:rowOff>605957</xdr:rowOff>
    </xdr:from>
    <xdr:ext cx="1886947" cy="449354"/>
    <mc:AlternateContent xmlns:mc="http://schemas.openxmlformats.org/markup-compatibility/2006" xmlns:a14="http://schemas.microsoft.com/office/drawing/2010/main">
      <mc:Choice Requires="a14">
        <xdr:sp macro="" textlink="">
          <xdr:nvSpPr>
            <xdr:cNvPr id="29" name="TextBox 28"/>
            <xdr:cNvSpPr txBox="1"/>
          </xdr:nvSpPr>
          <xdr:spPr>
            <a:xfrm>
              <a:off x="4603660" y="6824421"/>
              <a:ext cx="1886947" cy="44935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𝑇𝑃𝑁𝐿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𝑇𝑃𝑁𝐿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29" name="TextBox 28"/>
            <xdr:cNvSpPr txBox="1"/>
          </xdr:nvSpPr>
          <xdr:spPr>
            <a:xfrm>
              <a:off x="4603660" y="6824421"/>
              <a:ext cx="1886947" cy="44935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𝑇𝑃𝑁𝐿 𝑎𝑓𝑡𝑒𝑟 𝑠𝑡𝑟𝑒𝑠𝑠)/(𝑇𝑃𝑁𝐿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426267</xdr:colOff>
      <xdr:row>18</xdr:row>
      <xdr:rowOff>26294</xdr:rowOff>
    </xdr:from>
    <xdr:ext cx="1727835" cy="449675"/>
    <mc:AlternateContent xmlns:mc="http://schemas.openxmlformats.org/markup-compatibility/2006" xmlns:a14="http://schemas.microsoft.com/office/drawing/2010/main">
      <mc:Choice Requires="a14">
        <xdr:sp macro="" textlink="">
          <xdr:nvSpPr>
            <xdr:cNvPr id="30" name="TextBox 29"/>
            <xdr:cNvSpPr txBox="1"/>
          </xdr:nvSpPr>
          <xdr:spPr>
            <a:xfrm>
              <a:off x="3519624" y="8789294"/>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𝑇𝑃𝐿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𝑇𝑃𝐿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0" name="TextBox 29"/>
            <xdr:cNvSpPr txBox="1"/>
          </xdr:nvSpPr>
          <xdr:spPr>
            <a:xfrm>
              <a:off x="3519624" y="8789294"/>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𝑇𝑃𝐿 𝑎𝑓𝑡𝑒𝑟 𝑠𝑡𝑟𝑒𝑠𝑠)/(𝑇𝑃𝐿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19</xdr:row>
      <xdr:rowOff>81629</xdr:rowOff>
    </xdr:from>
    <xdr:ext cx="1727835" cy="449675"/>
    <mc:AlternateContent xmlns:mc="http://schemas.openxmlformats.org/markup-compatibility/2006" xmlns:a14="http://schemas.microsoft.com/office/drawing/2010/main">
      <mc:Choice Requires="a14">
        <xdr:sp macro="" textlink="">
          <xdr:nvSpPr>
            <xdr:cNvPr id="31" name="TextBox 30"/>
            <xdr:cNvSpPr txBox="1"/>
          </xdr:nvSpPr>
          <xdr:spPr>
            <a:xfrm>
              <a:off x="3369945" y="661577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𝑇𝑃𝑈𝐿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𝑇𝑃𝑈𝐿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1" name="TextBox 30"/>
            <xdr:cNvSpPr txBox="1"/>
          </xdr:nvSpPr>
          <xdr:spPr>
            <a:xfrm>
              <a:off x="3369945" y="661577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𝑇𝑃𝑈𝐿 𝑎𝑓𝑡𝑒𝑟 𝑠𝑡𝑟𝑒𝑠𝑠)/(𝑇𝑃𝑈𝐿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499382</xdr:colOff>
      <xdr:row>20</xdr:row>
      <xdr:rowOff>88433</xdr:rowOff>
    </xdr:from>
    <xdr:ext cx="1590675" cy="908971"/>
    <mc:AlternateContent xmlns:mc="http://schemas.openxmlformats.org/markup-compatibility/2006" xmlns:a14="http://schemas.microsoft.com/office/drawing/2010/main">
      <mc:Choice Requires="a14">
        <xdr:sp macro="" textlink="">
          <xdr:nvSpPr>
            <xdr:cNvPr id="32" name="TextBox 31"/>
            <xdr:cNvSpPr txBox="1"/>
          </xdr:nvSpPr>
          <xdr:spPr>
            <a:xfrm>
              <a:off x="4703989" y="8579290"/>
              <a:ext cx="1590675"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𝑅𝑀</m:t>
                              </m:r>
                              <m:r>
                                <a:rPr lang="en-GB" sz="1600" i="1">
                                  <a:solidFill>
                                    <a:schemeClr val="tx1"/>
                                  </a:solidFill>
                                  <a:effectLst/>
                                  <a:latin typeface="Cambria Math"/>
                                  <a:ea typeface="Cambria Math" panose="02040503050406030204" pitchFamily="18" charset="0"/>
                                  <a:cs typeface="+mn-cs"/>
                                </a:rPr>
                                <m:t> </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𝑇𝑃</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den>
                      </m:f>
                    </m:num>
                    <m:den>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𝑅𝑀</m:t>
                              </m:r>
                            </m:e>
                            <m:sub>
                              <m:r>
                                <a:rPr lang="en-GB" sz="1600" b="0" i="1">
                                  <a:latin typeface="Cambria Math"/>
                                  <a:ea typeface="Cambria Math" panose="02040503050406030204" pitchFamily="18" charset="0"/>
                                </a:rPr>
                                <m:t>𝑏𝑎𝑠𝑒𝑙𝑖𝑛𝑒</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𝑇𝑃</m:t>
                              </m:r>
                            </m:e>
                            <m:sub>
                              <m:r>
                                <a:rPr lang="en-GB" sz="1600" b="0" i="1">
                                  <a:latin typeface="Cambria Math"/>
                                  <a:ea typeface="Cambria Math" panose="02040503050406030204" pitchFamily="18" charset="0"/>
                                </a:rPr>
                                <m:t>𝑏𝑎𝑠𝑒𝑙𝑖𝑛𝑒</m:t>
                              </m:r>
                            </m:sub>
                          </m:sSub>
                        </m:den>
                      </m:f>
                    </m:den>
                  </m:f>
                </m:oMath>
              </a14:m>
              <a:r>
                <a:rPr lang="en-GB" sz="1600">
                  <a:latin typeface="+mn-lt"/>
                  <a:ea typeface="Cambria Math" panose="02040503050406030204" pitchFamily="18" charset="0"/>
                </a:rPr>
                <a:t> - 1</a:t>
              </a:r>
            </a:p>
          </xdr:txBody>
        </xdr:sp>
      </mc:Choice>
      <mc:Fallback xmlns="">
        <xdr:sp macro="" textlink="">
          <xdr:nvSpPr>
            <xdr:cNvPr id="32" name="TextBox 31"/>
            <xdr:cNvSpPr txBox="1"/>
          </xdr:nvSpPr>
          <xdr:spPr>
            <a:xfrm>
              <a:off x="4703989" y="8579290"/>
              <a:ext cx="1590675"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𝑅𝑀</a:t>
              </a:r>
              <a:r>
                <a:rPr lang="en-GB" sz="1600" i="0">
                  <a:solidFill>
                    <a:schemeClr val="tx1"/>
                  </a:solidFill>
                  <a:effectLst/>
                  <a:latin typeface="+mn-lt"/>
                  <a:ea typeface="Cambria Math" panose="02040503050406030204" pitchFamily="18" charset="0"/>
                  <a:cs typeface="+mn-cs"/>
                </a:rPr>
                <a:t> 〗_(</a:t>
              </a:r>
              <a:r>
                <a:rPr lang="en-GB" sz="1600" b="0" i="0">
                  <a:latin typeface="+mn-lt"/>
                  <a:ea typeface="Cambria Math" panose="02040503050406030204" pitchFamily="18" charset="0"/>
                </a:rPr>
                <a:t>𝑎𝑓𝑡𝑒𝑟 𝑠𝑡𝑟𝑒𝑠𝑠)/〖𝑇𝑃〗_(𝑎𝑓𝑡𝑒𝑟 𝑠𝑡𝑟𝑒𝑠𝑠) )/(〖𝑅𝑀〗_𝑏𝑎𝑠𝑒𝑙𝑖𝑛𝑒/〖𝑇𝑃〗_𝑏𝑎𝑠𝑒𝑙𝑖𝑛𝑒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29</xdr:row>
      <xdr:rowOff>57150</xdr:rowOff>
    </xdr:from>
    <xdr:ext cx="1727835" cy="449675"/>
    <mc:AlternateContent xmlns:mc="http://schemas.openxmlformats.org/markup-compatibility/2006" xmlns:a14="http://schemas.microsoft.com/office/drawing/2010/main">
      <mc:Choice Requires="a14">
        <xdr:sp macro="" textlink="">
          <xdr:nvSpPr>
            <xdr:cNvPr id="33" name="TextBox 32"/>
            <xdr:cNvSpPr txBox="1"/>
          </xdr:nvSpPr>
          <xdr:spPr>
            <a:xfrm>
              <a:off x="3589020" y="14297025"/>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3" name="TextBox 32"/>
            <xdr:cNvSpPr txBox="1"/>
          </xdr:nvSpPr>
          <xdr:spPr>
            <a:xfrm>
              <a:off x="3589020" y="14297025"/>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𝑆𝐶𝑅 𝑎𝑓𝑡𝑒𝑟 𝑠𝑡𝑟𝑒𝑠𝑠)/(𝑆𝐶𝑅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84364</xdr:colOff>
      <xdr:row>37</xdr:row>
      <xdr:rowOff>160564</xdr:rowOff>
    </xdr:from>
    <xdr:ext cx="2936422" cy="453073"/>
    <mc:AlternateContent xmlns:mc="http://schemas.openxmlformats.org/markup-compatibility/2006" xmlns:a14="http://schemas.microsoft.com/office/drawing/2010/main">
      <mc:Choice Requires="a14">
        <xdr:sp macro="" textlink="">
          <xdr:nvSpPr>
            <xdr:cNvPr id="34" name="TextBox 33"/>
            <xdr:cNvSpPr txBox="1"/>
          </xdr:nvSpPr>
          <xdr:spPr>
            <a:xfrm>
              <a:off x="4288971" y="21442135"/>
              <a:ext cx="2936422"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𝑆𝑜𝑙𝑣𝑒𝑛𝑐𝑦</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4" name="TextBox 33"/>
            <xdr:cNvSpPr txBox="1"/>
          </xdr:nvSpPr>
          <xdr:spPr>
            <a:xfrm>
              <a:off x="4288971" y="21442135"/>
              <a:ext cx="2936422"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𝑆𝑜𝑙𝑣𝑒𝑛𝑐𝑦 𝑅𝑎𝑡𝑖𝑜 𝑎𝑓𝑡𝑒𝑟 𝑠𝑡𝑟𝑒𝑠𝑠 (𝑊𝑂))/(𝑆𝐶𝑅 𝑅𝑎𝑡𝑖𝑜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430803</xdr:colOff>
      <xdr:row>32</xdr:row>
      <xdr:rowOff>54428</xdr:rowOff>
    </xdr:from>
    <xdr:ext cx="1727835" cy="439287"/>
    <mc:AlternateContent xmlns:mc="http://schemas.openxmlformats.org/markup-compatibility/2006" xmlns:a14="http://schemas.microsoft.com/office/drawing/2010/main">
      <mc:Choice Requires="a14">
        <xdr:sp macro="" textlink="">
          <xdr:nvSpPr>
            <xdr:cNvPr id="35" name="TextBox 34"/>
            <xdr:cNvSpPr txBox="1"/>
          </xdr:nvSpPr>
          <xdr:spPr>
            <a:xfrm>
              <a:off x="4635410" y="17281071"/>
              <a:ext cx="1727835" cy="4392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f>
                      <m:fPr>
                        <m:ctrlPr>
                          <a:rPr lang="en-GB" sz="1200" i="1">
                            <a:latin typeface="Cambria Math" panose="02040503050406030204" pitchFamily="18" charset="0"/>
                            <a:ea typeface="Cambria Math" panose="02040503050406030204" pitchFamily="18" charset="0"/>
                          </a:rPr>
                        </m:ctrlPr>
                      </m:fPr>
                      <m:num>
                        <m:r>
                          <a:rPr lang="en-GB" sz="1200" b="0" i="1">
                            <a:latin typeface="Cambria Math"/>
                            <a:ea typeface="Cambria Math" panose="02040503050406030204" pitchFamily="18" charset="0"/>
                          </a:rPr>
                          <m:t>𝐸𝑂𝐹</m:t>
                        </m:r>
                      </m:num>
                      <m:den>
                        <m:r>
                          <a:rPr lang="en-GB" sz="1200" b="0" i="1">
                            <a:latin typeface="Cambria Math"/>
                            <a:ea typeface="Cambria Math" panose="02040503050406030204" pitchFamily="18" charset="0"/>
                          </a:rPr>
                          <m:t>𝑆𝐶𝑅</m:t>
                        </m:r>
                      </m:den>
                    </m:f>
                  </m:oMath>
                </m:oMathPara>
              </a14:m>
              <a:endParaRPr lang="en-GB" sz="1600">
                <a:latin typeface="+mn-lt"/>
                <a:ea typeface="Cambria Math" panose="02040503050406030204" pitchFamily="18" charset="0"/>
              </a:endParaRPr>
            </a:p>
          </xdr:txBody>
        </xdr:sp>
      </mc:Choice>
      <mc:Fallback xmlns="">
        <xdr:sp macro="" textlink="">
          <xdr:nvSpPr>
            <xdr:cNvPr id="35" name="TextBox 34"/>
            <xdr:cNvSpPr txBox="1"/>
          </xdr:nvSpPr>
          <xdr:spPr>
            <a:xfrm>
              <a:off x="4635410" y="17281071"/>
              <a:ext cx="1727835" cy="4392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r>
                <a:rPr lang="en-GB" sz="1200" b="0" i="0">
                  <a:latin typeface="+mn-lt"/>
                  <a:ea typeface="Cambria Math" panose="02040503050406030204" pitchFamily="18" charset="0"/>
                </a:rPr>
                <a:t>𝐸𝑂𝐹/𝑆𝐶𝑅</a:t>
              </a:r>
              <a:endParaRPr lang="en-GB" sz="1600">
                <a:latin typeface="+mn-lt"/>
                <a:ea typeface="Cambria Math" panose="02040503050406030204" pitchFamily="18" charset="0"/>
              </a:endParaRPr>
            </a:p>
          </xdr:txBody>
        </xdr:sp>
      </mc:Fallback>
    </mc:AlternateContent>
    <xdr:clientData/>
  </xdr:oneCellAnchor>
  <xdr:oneCellAnchor>
    <xdr:from>
      <xdr:col>3</xdr:col>
      <xdr:colOff>417195</xdr:colOff>
      <xdr:row>21</xdr:row>
      <xdr:rowOff>62579</xdr:rowOff>
    </xdr:from>
    <xdr:ext cx="1727835" cy="449675"/>
    <mc:AlternateContent xmlns:mc="http://schemas.openxmlformats.org/markup-compatibility/2006" xmlns:a14="http://schemas.microsoft.com/office/drawing/2010/main">
      <mc:Choice Requires="a14">
        <xdr:sp macro="" textlink="">
          <xdr:nvSpPr>
            <xdr:cNvPr id="38" name="TextBox 37"/>
            <xdr:cNvSpPr txBox="1"/>
          </xdr:nvSpPr>
          <xdr:spPr>
            <a:xfrm>
              <a:off x="3589020" y="1132112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8" name="TextBox 37"/>
            <xdr:cNvSpPr txBox="1"/>
          </xdr:nvSpPr>
          <xdr:spPr>
            <a:xfrm>
              <a:off x="3589020" y="1132112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𝐵𝑂𝐹 𝑎𝑓𝑡𝑒𝑟 𝑠𝑡𝑟𝑒𝑠𝑠)/(𝐵𝑂𝐹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24</xdr:row>
      <xdr:rowOff>72104</xdr:rowOff>
    </xdr:from>
    <xdr:ext cx="1727835" cy="449675"/>
    <mc:AlternateContent xmlns:mc="http://schemas.openxmlformats.org/markup-compatibility/2006" xmlns:a14="http://schemas.microsoft.com/office/drawing/2010/main">
      <mc:Choice Requires="a14">
        <xdr:sp macro="" textlink="">
          <xdr:nvSpPr>
            <xdr:cNvPr id="39" name="TextBox 38"/>
            <xdr:cNvSpPr txBox="1"/>
          </xdr:nvSpPr>
          <xdr:spPr>
            <a:xfrm>
              <a:off x="3589020" y="1187357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9" name="TextBox 38"/>
            <xdr:cNvSpPr txBox="1"/>
          </xdr:nvSpPr>
          <xdr:spPr>
            <a:xfrm>
              <a:off x="3589020" y="11873579"/>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𝐸𝑂𝐹 𝑎𝑓𝑡𝑒𝑟 𝑠𝑡𝑟𝑒𝑠𝑠)/(𝐸𝑂𝐹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333510</xdr:colOff>
      <xdr:row>27</xdr:row>
      <xdr:rowOff>1347</xdr:rowOff>
    </xdr:from>
    <xdr:ext cx="2004061" cy="908971"/>
    <mc:AlternateContent xmlns:mc="http://schemas.openxmlformats.org/markup-compatibility/2006" xmlns:a14="http://schemas.microsoft.com/office/drawing/2010/main">
      <mc:Choice Requires="a14">
        <xdr:sp macro="" textlink="">
          <xdr:nvSpPr>
            <xdr:cNvPr id="40" name="TextBox 39"/>
            <xdr:cNvSpPr txBox="1"/>
          </xdr:nvSpPr>
          <xdr:spPr>
            <a:xfrm>
              <a:off x="4538117" y="13554061"/>
              <a:ext cx="2004061"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i="1">
                                  <a:solidFill>
                                    <a:schemeClr val="tx1"/>
                                  </a:solidFill>
                                  <a:effectLst/>
                                  <a:latin typeface="Cambria Math"/>
                                  <a:ea typeface="Cambria Math" panose="02040503050406030204" pitchFamily="18" charset="0"/>
                                  <a:cs typeface="+mn-cs"/>
                                </a:rPr>
                                <m:t>𝑇𝑖𝑒𝑟</m:t>
                              </m:r>
                              <m:r>
                                <a:rPr lang="en-GB" sz="1600" i="1">
                                  <a:solidFill>
                                    <a:schemeClr val="tx1"/>
                                  </a:solidFill>
                                  <a:effectLst/>
                                  <a:latin typeface="Cambria Math"/>
                                  <a:ea typeface="Cambria Math" panose="02040503050406030204" pitchFamily="18" charset="0"/>
                                  <a:cs typeface="+mn-cs"/>
                                </a:rPr>
                                <m:t> 1 </m:t>
                              </m:r>
                              <m:r>
                                <a:rPr lang="en-GB" sz="1600" i="1">
                                  <a:solidFill>
                                    <a:schemeClr val="tx1"/>
                                  </a:solidFill>
                                  <a:effectLst/>
                                  <a:latin typeface="Cambria Math"/>
                                  <a:ea typeface="Cambria Math" panose="02040503050406030204" pitchFamily="18" charset="0"/>
                                  <a:cs typeface="+mn-cs"/>
                                </a:rPr>
                                <m:t>𝐸𝑂𝐹</m:t>
                              </m:r>
                              <m:r>
                                <a:rPr lang="en-GB" sz="1600" i="1">
                                  <a:solidFill>
                                    <a:schemeClr val="tx1"/>
                                  </a:solidFill>
                                  <a:effectLst/>
                                  <a:latin typeface="Cambria Math"/>
                                  <a:ea typeface="Cambria Math" panose="02040503050406030204" pitchFamily="18" charset="0"/>
                                  <a:cs typeface="+mn-cs"/>
                                </a:rPr>
                                <m:t> </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𝐸𝑂𝐹</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den>
                      </m:f>
                    </m:num>
                    <m:den>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i="1">
                                  <a:solidFill>
                                    <a:schemeClr val="tx1"/>
                                  </a:solidFill>
                                  <a:effectLst/>
                                  <a:latin typeface="Cambria Math"/>
                                  <a:ea typeface="Cambria Math" panose="02040503050406030204" pitchFamily="18" charset="0"/>
                                  <a:cs typeface="+mn-cs"/>
                                </a:rPr>
                                <m:t>𝑇𝑖𝑒𝑟</m:t>
                              </m:r>
                              <m:r>
                                <a:rPr lang="en-GB" sz="1600" i="1">
                                  <a:solidFill>
                                    <a:schemeClr val="tx1"/>
                                  </a:solidFill>
                                  <a:effectLst/>
                                  <a:latin typeface="Cambria Math"/>
                                  <a:ea typeface="Cambria Math" panose="02040503050406030204" pitchFamily="18" charset="0"/>
                                  <a:cs typeface="+mn-cs"/>
                                </a:rPr>
                                <m:t> 1 </m:t>
                              </m:r>
                              <m:r>
                                <a:rPr lang="en-GB" sz="1600" i="1">
                                  <a:solidFill>
                                    <a:schemeClr val="tx1"/>
                                  </a:solidFill>
                                  <a:effectLst/>
                                  <a:latin typeface="Cambria Math"/>
                                  <a:ea typeface="Cambria Math" panose="02040503050406030204" pitchFamily="18" charset="0"/>
                                  <a:cs typeface="+mn-cs"/>
                                </a:rPr>
                                <m:t>𝐸𝑂𝐹</m:t>
                              </m:r>
                            </m:e>
                            <m:sub>
                              <m:r>
                                <a:rPr lang="en-GB" sz="1600" b="0" i="1">
                                  <a:latin typeface="Cambria Math"/>
                                  <a:ea typeface="Cambria Math" panose="02040503050406030204" pitchFamily="18" charset="0"/>
                                </a:rPr>
                                <m:t>𝑏𝑎𝑠𝑒𝑙𝑖𝑛𝑒</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𝐸𝑂𝐹</m:t>
                              </m:r>
                            </m:e>
                            <m:sub>
                              <m:r>
                                <a:rPr lang="en-GB" sz="1600" b="0" i="1">
                                  <a:latin typeface="Cambria Math"/>
                                  <a:ea typeface="Cambria Math" panose="02040503050406030204" pitchFamily="18" charset="0"/>
                                </a:rPr>
                                <m:t>𝑏𝑎𝑠𝑒𝑙𝑖𝑛𝑒</m:t>
                              </m:r>
                            </m:sub>
                          </m:sSub>
                        </m:den>
                      </m:f>
                    </m:den>
                  </m:f>
                </m:oMath>
              </a14:m>
              <a:r>
                <a:rPr lang="en-GB" sz="1600">
                  <a:latin typeface="+mn-lt"/>
                  <a:ea typeface="Cambria Math" panose="02040503050406030204" pitchFamily="18" charset="0"/>
                </a:rPr>
                <a:t> - 1</a:t>
              </a:r>
            </a:p>
          </xdr:txBody>
        </xdr:sp>
      </mc:Choice>
      <mc:Fallback xmlns="">
        <xdr:sp macro="" textlink="">
          <xdr:nvSpPr>
            <xdr:cNvPr id="40" name="TextBox 39"/>
            <xdr:cNvSpPr txBox="1"/>
          </xdr:nvSpPr>
          <xdr:spPr>
            <a:xfrm>
              <a:off x="4538117" y="13554061"/>
              <a:ext cx="2004061"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600" i="0">
                  <a:latin typeface="+mn-lt"/>
                  <a:ea typeface="Cambria Math" panose="02040503050406030204" pitchFamily="18" charset="0"/>
                </a:rPr>
                <a:t>(〖</a:t>
              </a:r>
              <a:r>
                <a:rPr lang="en-GB" sz="1600" i="0">
                  <a:solidFill>
                    <a:schemeClr val="tx1"/>
                  </a:solidFill>
                  <a:effectLst/>
                  <a:latin typeface="+mn-lt"/>
                  <a:ea typeface="Cambria Math" panose="02040503050406030204" pitchFamily="18" charset="0"/>
                  <a:cs typeface="+mn-cs"/>
                </a:rPr>
                <a:t>𝑇𝑖𝑒𝑟 1 𝐸𝑂𝐹 〗_(</a:t>
              </a:r>
              <a:r>
                <a:rPr lang="en-GB" sz="1600" b="0" i="0">
                  <a:latin typeface="+mn-lt"/>
                  <a:ea typeface="Cambria Math" panose="02040503050406030204" pitchFamily="18" charset="0"/>
                </a:rPr>
                <a:t>𝑎𝑓𝑡𝑒𝑟 𝑠𝑡𝑟𝑒𝑠𝑠)/〖𝐸𝑂𝐹〗_(𝑎𝑓𝑡𝑒𝑟 𝑠𝑡𝑟𝑒𝑠𝑠) )/(〖</a:t>
              </a:r>
              <a:r>
                <a:rPr lang="en-GB" sz="1600" i="0">
                  <a:solidFill>
                    <a:schemeClr val="tx1"/>
                  </a:solidFill>
                  <a:effectLst/>
                  <a:latin typeface="+mn-lt"/>
                  <a:ea typeface="Cambria Math" panose="02040503050406030204" pitchFamily="18" charset="0"/>
                  <a:cs typeface="+mn-cs"/>
                </a:rPr>
                <a:t>𝑇𝑖𝑒𝑟 1 𝐸𝑂𝐹〗_</a:t>
              </a:r>
              <a:r>
                <a:rPr lang="en-GB" sz="1600" b="0" i="0">
                  <a:latin typeface="+mn-lt"/>
                  <a:ea typeface="Cambria Math" panose="02040503050406030204" pitchFamily="18" charset="0"/>
                </a:rPr>
                <a:t>𝑏𝑎𝑠𝑒𝑙𝑖𝑛𝑒/〖𝐸𝑂𝐹〗_𝑏𝑎𝑠𝑒𝑙𝑖𝑛𝑒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163964</xdr:colOff>
      <xdr:row>28</xdr:row>
      <xdr:rowOff>36725</xdr:rowOff>
    </xdr:from>
    <xdr:ext cx="2366963" cy="908971"/>
    <mc:AlternateContent xmlns:mc="http://schemas.openxmlformats.org/markup-compatibility/2006" xmlns:a14="http://schemas.microsoft.com/office/drawing/2010/main">
      <mc:Choice Requires="a14">
        <xdr:sp macro="" textlink="">
          <xdr:nvSpPr>
            <xdr:cNvPr id="41" name="TextBox 40"/>
            <xdr:cNvSpPr txBox="1"/>
          </xdr:nvSpPr>
          <xdr:spPr>
            <a:xfrm>
              <a:off x="4368571" y="14433082"/>
              <a:ext cx="2366963"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𝐵</m:t>
                              </m:r>
                              <m:r>
                                <a:rPr lang="en-GB" sz="1600" i="1">
                                  <a:solidFill>
                                    <a:schemeClr val="tx1"/>
                                  </a:solidFill>
                                  <a:effectLst/>
                                  <a:latin typeface="Cambria Math"/>
                                  <a:ea typeface="Cambria Math" panose="02040503050406030204" pitchFamily="18" charset="0"/>
                                  <a:cs typeface="+mn-cs"/>
                                </a:rPr>
                                <m:t>𝑂𝐹</m:t>
                              </m:r>
                              <m:r>
                                <a:rPr lang="en-GB" sz="1600" i="1">
                                  <a:solidFill>
                                    <a:schemeClr val="tx1"/>
                                  </a:solidFill>
                                  <a:effectLst/>
                                  <a:latin typeface="Cambria Math"/>
                                  <a:ea typeface="Cambria Math" panose="02040503050406030204" pitchFamily="18" charset="0"/>
                                  <a:cs typeface="+mn-cs"/>
                                </a:rPr>
                                <m:t> </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𝑇𝑜𝑡𝑎𝑙</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𝑙𝑖𝑎𝑏𝑖𝑙𝑖𝑡𝑖𝑒𝑠</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den>
                      </m:f>
                    </m:num>
                    <m:den>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𝐵</m:t>
                              </m:r>
                              <m:r>
                                <a:rPr lang="en-GB" sz="1600" i="1">
                                  <a:solidFill>
                                    <a:schemeClr val="tx1"/>
                                  </a:solidFill>
                                  <a:effectLst/>
                                  <a:latin typeface="Cambria Math"/>
                                  <a:ea typeface="Cambria Math" panose="02040503050406030204" pitchFamily="18" charset="0"/>
                                  <a:cs typeface="+mn-cs"/>
                                </a:rPr>
                                <m:t>𝑂𝐹</m:t>
                              </m:r>
                            </m:e>
                            <m:sub>
                              <m:r>
                                <a:rPr lang="en-GB" sz="1600" b="0" i="1">
                                  <a:latin typeface="Cambria Math"/>
                                  <a:ea typeface="Cambria Math" panose="02040503050406030204" pitchFamily="18" charset="0"/>
                                </a:rPr>
                                <m:t>𝑏𝑎𝑠𝑒𝑙𝑖𝑛𝑒</m:t>
                              </m:r>
                            </m:sub>
                          </m:sSub>
                        </m:num>
                        <m:den>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𝑇𝑜𝑡𝑎𝑙</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𝑙𝑖𝑎𝑏𝑖𝑙𝑖𝑡𝑖𝑒𝑠</m:t>
                              </m:r>
                            </m:e>
                            <m:sub>
                              <m:r>
                                <a:rPr lang="en-GB" sz="1600" b="0" i="1">
                                  <a:latin typeface="Cambria Math"/>
                                  <a:ea typeface="Cambria Math" panose="02040503050406030204" pitchFamily="18" charset="0"/>
                                </a:rPr>
                                <m:t>𝑏𝑎𝑠𝑒𝑙𝑖𝑛𝑒</m:t>
                              </m:r>
                            </m:sub>
                          </m:sSub>
                        </m:den>
                      </m:f>
                    </m:den>
                  </m:f>
                </m:oMath>
              </a14:m>
              <a:r>
                <a:rPr lang="en-GB" sz="1600">
                  <a:latin typeface="+mn-lt"/>
                  <a:ea typeface="Cambria Math" panose="02040503050406030204" pitchFamily="18" charset="0"/>
                </a:rPr>
                <a:t> - 1</a:t>
              </a:r>
            </a:p>
          </xdr:txBody>
        </xdr:sp>
      </mc:Choice>
      <mc:Fallback xmlns="">
        <xdr:sp macro="" textlink="">
          <xdr:nvSpPr>
            <xdr:cNvPr id="41" name="TextBox 40"/>
            <xdr:cNvSpPr txBox="1"/>
          </xdr:nvSpPr>
          <xdr:spPr>
            <a:xfrm>
              <a:off x="4368571" y="14433082"/>
              <a:ext cx="2366963" cy="9089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𝐵</a:t>
              </a:r>
              <a:r>
                <a:rPr lang="en-GB" sz="1600" i="0">
                  <a:solidFill>
                    <a:schemeClr val="tx1"/>
                  </a:solidFill>
                  <a:effectLst/>
                  <a:latin typeface="+mn-lt"/>
                  <a:ea typeface="Cambria Math" panose="02040503050406030204" pitchFamily="18" charset="0"/>
                  <a:cs typeface="+mn-cs"/>
                </a:rPr>
                <a:t>𝑂𝐹 〗_(</a:t>
              </a:r>
              <a:r>
                <a:rPr lang="en-GB" sz="1600" b="0" i="0">
                  <a:latin typeface="+mn-lt"/>
                  <a:ea typeface="Cambria Math" panose="02040503050406030204" pitchFamily="18" charset="0"/>
                </a:rPr>
                <a:t>𝑎𝑓𝑡𝑒𝑟 𝑠𝑡𝑟𝑒𝑠𝑠)/〖𝑇𝑜𝑡𝑎𝑙 𝑙𝑖𝑎𝑏𝑖𝑙𝑖𝑡𝑖𝑒𝑠〗_(𝑎𝑓𝑡𝑒𝑟 𝑠𝑡𝑟𝑒𝑠𝑠) )/(〖𝐵</a:t>
              </a:r>
              <a:r>
                <a:rPr lang="en-GB" sz="1600" i="0">
                  <a:solidFill>
                    <a:schemeClr val="tx1"/>
                  </a:solidFill>
                  <a:effectLst/>
                  <a:latin typeface="+mn-lt"/>
                  <a:ea typeface="Cambria Math" panose="02040503050406030204" pitchFamily="18" charset="0"/>
                  <a:cs typeface="+mn-cs"/>
                </a:rPr>
                <a:t>𝑂𝐹〗_</a:t>
              </a:r>
              <a:r>
                <a:rPr lang="en-GB" sz="1600" b="0" i="0">
                  <a:latin typeface="+mn-lt"/>
                  <a:ea typeface="Cambria Math" panose="02040503050406030204" pitchFamily="18" charset="0"/>
                </a:rPr>
                <a:t>𝑏𝑎𝑠𝑒𝑙𝑖𝑛𝑒/〖𝑇𝑜𝑡𝑎𝑙 𝑙𝑖𝑎𝑏𝑖𝑙𝑖𝑡𝑖𝑒𝑠〗_𝑏𝑎𝑠𝑒𝑙𝑖𝑛𝑒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485232</xdr:colOff>
      <xdr:row>9</xdr:row>
      <xdr:rowOff>623194</xdr:rowOff>
    </xdr:from>
    <xdr:ext cx="1392554" cy="490519"/>
    <mc:AlternateContent xmlns:mc="http://schemas.openxmlformats.org/markup-compatibility/2006" xmlns:a14="http://schemas.microsoft.com/office/drawing/2010/main">
      <mc:Choice Requires="a14">
        <xdr:sp macro="" textlink="">
          <xdr:nvSpPr>
            <xdr:cNvPr id="16" name="TextBox 15"/>
            <xdr:cNvSpPr txBox="1"/>
          </xdr:nvSpPr>
          <xdr:spPr>
            <a:xfrm>
              <a:off x="4689839" y="3575944"/>
              <a:ext cx="1392554"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𝐸</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𝐸</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16" name="TextBox 15"/>
            <xdr:cNvSpPr txBox="1"/>
          </xdr:nvSpPr>
          <xdr:spPr>
            <a:xfrm>
              <a:off x="4689839" y="3575944"/>
              <a:ext cx="1392554"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b="0" i="0">
                  <a:latin typeface="+mn-lt"/>
                  <a:ea typeface="Cambria Math" panose="02040503050406030204" pitchFamily="18" charset="0"/>
                </a:rPr>
                <a:t>𝐸_(𝑎𝑓𝑡𝑒𝑟 𝑠𝑡𝑟𝑒𝑠𝑠)/𝐸_𝑏𝑎𝑠𝑒𝑙𝑖𝑛𝑒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11</xdr:row>
      <xdr:rowOff>34004</xdr:rowOff>
    </xdr:from>
    <xdr:ext cx="1727835" cy="490519"/>
    <mc:AlternateContent xmlns:mc="http://schemas.openxmlformats.org/markup-compatibility/2006" xmlns:a14="http://schemas.microsoft.com/office/drawing/2010/main">
      <mc:Choice Requires="a14">
        <xdr:sp macro="" textlink="">
          <xdr:nvSpPr>
            <xdr:cNvPr id="22" name="TextBox 21"/>
            <xdr:cNvSpPr txBox="1"/>
          </xdr:nvSpPr>
          <xdr:spPr>
            <a:xfrm>
              <a:off x="3589020" y="448217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𝐺𝐵</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𝐺𝐵</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22" name="TextBox 21"/>
            <xdr:cNvSpPr txBox="1"/>
          </xdr:nvSpPr>
          <xdr:spPr>
            <a:xfrm>
              <a:off x="3589020" y="448217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𝐺𝐵〗_(𝑎𝑓𝑡𝑒𝑟 𝑠𝑡𝑟𝑒𝑠𝑠)/〖𝐺𝐵〗_𝑏𝑎𝑠𝑒𝑙𝑖𝑛𝑒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12</xdr:row>
      <xdr:rowOff>24479</xdr:rowOff>
    </xdr:from>
    <xdr:ext cx="1727835" cy="490519"/>
    <mc:AlternateContent xmlns:mc="http://schemas.openxmlformats.org/markup-compatibility/2006" xmlns:a14="http://schemas.microsoft.com/office/drawing/2010/main">
      <mc:Choice Requires="a14">
        <xdr:sp macro="" textlink="">
          <xdr:nvSpPr>
            <xdr:cNvPr id="23" name="TextBox 22"/>
            <xdr:cNvSpPr txBox="1"/>
          </xdr:nvSpPr>
          <xdr:spPr>
            <a:xfrm>
              <a:off x="3589020" y="5025104"/>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𝐶𝐵</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𝐶𝐵</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23" name="TextBox 22"/>
            <xdr:cNvSpPr txBox="1"/>
          </xdr:nvSpPr>
          <xdr:spPr>
            <a:xfrm>
              <a:off x="3589020" y="5025104"/>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𝐶𝐵〗_(𝑎𝑓𝑡𝑒𝑟 𝑠𝑡𝑟𝑒𝑠𝑠)/〖𝐶𝐵〗_𝑏𝑎𝑠𝑒𝑙𝑖𝑛𝑒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14</xdr:row>
      <xdr:rowOff>34004</xdr:rowOff>
    </xdr:from>
    <xdr:ext cx="1727835" cy="490519"/>
    <mc:AlternateContent xmlns:mc="http://schemas.openxmlformats.org/markup-compatibility/2006" xmlns:a14="http://schemas.microsoft.com/office/drawing/2010/main">
      <mc:Choice Requires="a14">
        <xdr:sp macro="" textlink="">
          <xdr:nvSpPr>
            <xdr:cNvPr id="24" name="TextBox 23"/>
            <xdr:cNvSpPr txBox="1"/>
          </xdr:nvSpPr>
          <xdr:spPr>
            <a:xfrm>
              <a:off x="3589020" y="613952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𝐼𝐿𝑈𝐿</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𝐼𝐿𝑈𝐿</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24" name="TextBox 23"/>
            <xdr:cNvSpPr txBox="1"/>
          </xdr:nvSpPr>
          <xdr:spPr>
            <a:xfrm>
              <a:off x="3589020" y="613952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𝐼𝐿𝑈𝐿〗_(𝑎𝑓𝑡𝑒𝑟 𝑠𝑡𝑟𝑒𝑠𝑠)/〖𝐼𝐿𝑈𝐿〗_𝑏𝑎𝑠𝑒𝑙𝑖𝑛𝑒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15</xdr:row>
      <xdr:rowOff>14954</xdr:rowOff>
    </xdr:from>
    <xdr:ext cx="1727835" cy="490519"/>
    <mc:AlternateContent xmlns:mc="http://schemas.openxmlformats.org/markup-compatibility/2006" xmlns:a14="http://schemas.microsoft.com/office/drawing/2010/main">
      <mc:Choice Requires="a14">
        <xdr:sp macro="" textlink="">
          <xdr:nvSpPr>
            <xdr:cNvPr id="26" name="TextBox 25"/>
            <xdr:cNvSpPr txBox="1"/>
          </xdr:nvSpPr>
          <xdr:spPr>
            <a:xfrm>
              <a:off x="3589020" y="667292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𝐿𝑀</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𝐿𝑀</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26" name="TextBox 25"/>
            <xdr:cNvSpPr txBox="1"/>
          </xdr:nvSpPr>
          <xdr:spPr>
            <a:xfrm>
              <a:off x="3589020" y="667292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𝐿𝑀〗_(𝑎𝑓𝑡𝑒𝑟 𝑠𝑡𝑟𝑒𝑠𝑠)/〖𝐿𝑀〗_𝑏𝑎𝑠𝑒𝑙𝑖𝑛𝑒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417195</xdr:colOff>
      <xdr:row>13</xdr:row>
      <xdr:rowOff>34004</xdr:rowOff>
    </xdr:from>
    <xdr:ext cx="1727835" cy="490519"/>
    <mc:AlternateContent xmlns:mc="http://schemas.openxmlformats.org/markup-compatibility/2006" xmlns:a14="http://schemas.microsoft.com/office/drawing/2010/main">
      <mc:Choice Requires="a14">
        <xdr:sp macro="" textlink="">
          <xdr:nvSpPr>
            <xdr:cNvPr id="28" name="TextBox 27"/>
            <xdr:cNvSpPr txBox="1"/>
          </xdr:nvSpPr>
          <xdr:spPr>
            <a:xfrm>
              <a:off x="3589020" y="558707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sSub>
                        <m:sSubPr>
                          <m:ctrlPr>
                            <a:rPr lang="en-GB" sz="160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𝑃</m:t>
                          </m:r>
                        </m:e>
                        <m:sub>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sub>
                      </m:sSub>
                    </m:num>
                    <m:den>
                      <m:sSub>
                        <m:sSubPr>
                          <m:ctrlPr>
                            <a:rPr lang="en-GB" sz="1600" b="0" i="1">
                              <a:latin typeface="Cambria Math" panose="02040503050406030204" pitchFamily="18" charset="0"/>
                              <a:ea typeface="Cambria Math" panose="02040503050406030204" pitchFamily="18" charset="0"/>
                            </a:rPr>
                          </m:ctrlPr>
                        </m:sSubPr>
                        <m:e>
                          <m:r>
                            <a:rPr lang="en-GB" sz="1600" b="0" i="1">
                              <a:latin typeface="Cambria Math"/>
                              <a:ea typeface="Cambria Math" panose="02040503050406030204" pitchFamily="18" charset="0"/>
                            </a:rPr>
                            <m:t>𝑃</m:t>
                          </m:r>
                        </m:e>
                        <m:sub>
                          <m:r>
                            <a:rPr lang="en-GB" sz="1600" b="0" i="1">
                              <a:latin typeface="Cambria Math"/>
                              <a:ea typeface="Cambria Math" panose="02040503050406030204" pitchFamily="18" charset="0"/>
                            </a:rPr>
                            <m:t>𝑏𝑎𝑠𝑒𝑙𝑖𝑛𝑒</m:t>
                          </m:r>
                        </m:sub>
                      </m:sSub>
                    </m:den>
                  </m:f>
                </m:oMath>
              </a14:m>
              <a:r>
                <a:rPr lang="en-GB" sz="1600">
                  <a:latin typeface="+mn-lt"/>
                  <a:ea typeface="Cambria Math" panose="02040503050406030204" pitchFamily="18" charset="0"/>
                </a:rPr>
                <a:t> - 1</a:t>
              </a:r>
            </a:p>
          </xdr:txBody>
        </xdr:sp>
      </mc:Choice>
      <mc:Fallback xmlns="">
        <xdr:sp macro="" textlink="">
          <xdr:nvSpPr>
            <xdr:cNvPr id="28" name="TextBox 27"/>
            <xdr:cNvSpPr txBox="1"/>
          </xdr:nvSpPr>
          <xdr:spPr>
            <a:xfrm>
              <a:off x="3589020" y="5587079"/>
              <a:ext cx="1727835" cy="4905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b="0" i="0">
                  <a:latin typeface="+mn-lt"/>
                  <a:ea typeface="Cambria Math" panose="02040503050406030204" pitchFamily="18" charset="0"/>
                </a:rPr>
                <a:t>𝑃_(𝑎𝑓𝑡𝑒𝑟 𝑠𝑡𝑟𝑒𝑠𝑠)/𝑃_𝑏𝑎𝑠𝑒𝑙𝑖𝑛𝑒 </a:t>
              </a:r>
              <a:r>
                <a:rPr lang="en-GB" sz="1600">
                  <a:latin typeface="+mn-lt"/>
                  <a:ea typeface="Cambria Math" panose="02040503050406030204" pitchFamily="18" charset="0"/>
                </a:rPr>
                <a:t> - 1</a:t>
              </a:r>
            </a:p>
          </xdr:txBody>
        </xdr:sp>
      </mc:Fallback>
    </mc:AlternateContent>
    <xdr:clientData/>
  </xdr:oneCellAnchor>
  <xdr:oneCellAnchor>
    <xdr:from>
      <xdr:col>3</xdr:col>
      <xdr:colOff>468492</xdr:colOff>
      <xdr:row>7</xdr:row>
      <xdr:rowOff>39445</xdr:rowOff>
    </xdr:from>
    <xdr:ext cx="1858329" cy="406714"/>
    <mc:AlternateContent xmlns:mc="http://schemas.openxmlformats.org/markup-compatibility/2006" xmlns:a14="http://schemas.microsoft.com/office/drawing/2010/main">
      <mc:Choice Requires="a14">
        <xdr:sp macro="" textlink="">
          <xdr:nvSpPr>
            <xdr:cNvPr id="36" name="TextBox 35"/>
            <xdr:cNvSpPr txBox="1"/>
          </xdr:nvSpPr>
          <xdr:spPr>
            <a:xfrm>
              <a:off x="4673099" y="1726731"/>
              <a:ext cx="1858329" cy="4067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400" i="1">
                          <a:latin typeface="Cambria Math" panose="02040503050406030204" pitchFamily="18" charset="0"/>
                          <a:ea typeface="Cambria Math" panose="02040503050406030204" pitchFamily="18" charset="0"/>
                        </a:rPr>
                      </m:ctrlPr>
                    </m:fPr>
                    <m:num>
                      <m:r>
                        <a:rPr lang="en-GB" sz="1400" b="0" i="1">
                          <a:latin typeface="Cambria Math"/>
                          <a:ea typeface="Cambria Math" panose="02040503050406030204" pitchFamily="18" charset="0"/>
                        </a:rPr>
                        <m:t>𝑇𝑜𝑡𝑎𝑙</m:t>
                      </m:r>
                      <m:r>
                        <a:rPr lang="en-GB" sz="1400" b="0" i="1">
                          <a:latin typeface="Cambria Math"/>
                          <a:ea typeface="Cambria Math" panose="02040503050406030204" pitchFamily="18" charset="0"/>
                        </a:rPr>
                        <m:t> </m:t>
                      </m:r>
                      <m:r>
                        <a:rPr lang="en-GB" sz="1400" b="0" i="1">
                          <a:latin typeface="Cambria Math"/>
                          <a:ea typeface="Cambria Math" panose="02040503050406030204" pitchFamily="18" charset="0"/>
                        </a:rPr>
                        <m:t>𝐴𝑠𝑠𝑒𝑡𝑠</m:t>
                      </m:r>
                    </m:num>
                    <m:den>
                      <m:r>
                        <a:rPr lang="en-GB" sz="1400" b="0" i="1">
                          <a:latin typeface="Cambria Math"/>
                          <a:ea typeface="Cambria Math" panose="02040503050406030204" pitchFamily="18" charset="0"/>
                        </a:rPr>
                        <m:t>𝑇𝑜𝑡𝑎𝑙</m:t>
                      </m:r>
                      <m:r>
                        <a:rPr lang="en-GB" sz="1400" b="0" i="1">
                          <a:latin typeface="Cambria Math"/>
                          <a:ea typeface="Cambria Math" panose="02040503050406030204" pitchFamily="18" charset="0"/>
                        </a:rPr>
                        <m:t> </m:t>
                      </m:r>
                      <m:r>
                        <a:rPr lang="en-GB" sz="1400" b="0" i="1">
                          <a:latin typeface="Cambria Math"/>
                          <a:ea typeface="Cambria Math" panose="02040503050406030204" pitchFamily="18" charset="0"/>
                        </a:rPr>
                        <m:t>𝐿𝑖𝑎𝑏𝑖𝑙𝑖𝑡𝑖𝑒𝑠</m:t>
                      </m:r>
                    </m:den>
                  </m:f>
                </m:oMath>
              </a14:m>
              <a:r>
                <a:rPr lang="en-GB" sz="1400">
                  <a:latin typeface="+mn-lt"/>
                  <a:ea typeface="Cambria Math" panose="02040503050406030204" pitchFamily="18" charset="0"/>
                </a:rPr>
                <a:t> </a:t>
              </a:r>
              <a:r>
                <a:rPr lang="en-GB" sz="1200">
                  <a:latin typeface="+mn-lt"/>
                  <a:ea typeface="Cambria Math" panose="02040503050406030204" pitchFamily="18" charset="0"/>
                </a:rPr>
                <a:t>(WO)</a:t>
              </a:r>
              <a:endParaRPr lang="en-GB" sz="1400">
                <a:latin typeface="+mn-lt"/>
                <a:ea typeface="Cambria Math" panose="02040503050406030204" pitchFamily="18" charset="0"/>
              </a:endParaRPr>
            </a:p>
          </xdr:txBody>
        </xdr:sp>
      </mc:Choice>
      <mc:Fallback xmlns="">
        <xdr:sp macro="" textlink="">
          <xdr:nvSpPr>
            <xdr:cNvPr id="36" name="TextBox 35"/>
            <xdr:cNvSpPr txBox="1"/>
          </xdr:nvSpPr>
          <xdr:spPr>
            <a:xfrm>
              <a:off x="4673099" y="1726731"/>
              <a:ext cx="1858329" cy="4067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400" i="0">
                  <a:latin typeface="+mn-lt"/>
                  <a:ea typeface="Cambria Math" panose="02040503050406030204" pitchFamily="18" charset="0"/>
                </a:rPr>
                <a:t>(</a:t>
              </a:r>
              <a:r>
                <a:rPr lang="en-GB" sz="1400" b="0" i="0">
                  <a:latin typeface="+mn-lt"/>
                  <a:ea typeface="Cambria Math" panose="02040503050406030204" pitchFamily="18" charset="0"/>
                </a:rPr>
                <a:t>𝑇𝑜𝑡𝑎𝑙 𝐴𝑠𝑠𝑒𝑡𝑠)/(𝑇𝑜𝑡𝑎𝑙 𝐿𝑖𝑎𝑏𝑖𝑙𝑖𝑡𝑖𝑒𝑠)</a:t>
              </a:r>
              <a:r>
                <a:rPr lang="en-GB" sz="1400">
                  <a:latin typeface="+mn-lt"/>
                  <a:ea typeface="Cambria Math" panose="02040503050406030204" pitchFamily="18" charset="0"/>
                </a:rPr>
                <a:t> </a:t>
              </a:r>
              <a:r>
                <a:rPr lang="en-GB" sz="1200">
                  <a:latin typeface="+mn-lt"/>
                  <a:ea typeface="Cambria Math" panose="02040503050406030204" pitchFamily="18" charset="0"/>
                </a:rPr>
                <a:t>(WO)</a:t>
              </a:r>
              <a:endParaRPr lang="en-GB" sz="1400">
                <a:latin typeface="+mn-lt"/>
                <a:ea typeface="Cambria Math" panose="02040503050406030204" pitchFamily="18" charset="0"/>
              </a:endParaRPr>
            </a:p>
          </xdr:txBody>
        </xdr:sp>
      </mc:Fallback>
    </mc:AlternateContent>
    <xdr:clientData/>
  </xdr:oneCellAnchor>
  <xdr:oneCellAnchor>
    <xdr:from>
      <xdr:col>3</xdr:col>
      <xdr:colOff>417195</xdr:colOff>
      <xdr:row>8</xdr:row>
      <xdr:rowOff>21758</xdr:rowOff>
    </xdr:from>
    <xdr:ext cx="1727835" cy="449675"/>
    <mc:AlternateContent xmlns:mc="http://schemas.openxmlformats.org/markup-compatibility/2006" xmlns:a14="http://schemas.microsoft.com/office/drawing/2010/main">
      <mc:Choice Requires="a14">
        <xdr:sp macro="" textlink="">
          <xdr:nvSpPr>
            <xdr:cNvPr id="37" name="TextBox 36"/>
            <xdr:cNvSpPr txBox="1"/>
          </xdr:nvSpPr>
          <xdr:spPr>
            <a:xfrm>
              <a:off x="4621802" y="2212508"/>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𝐸𝑜𝐿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𝐸𝑜𝐿</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37" name="TextBox 36"/>
            <xdr:cNvSpPr txBox="1"/>
          </xdr:nvSpPr>
          <xdr:spPr>
            <a:xfrm>
              <a:off x="4621802" y="2212508"/>
              <a:ext cx="1727835" cy="449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𝐸𝑜𝐿 𝑎𝑓𝑡𝑒𝑟 𝑠𝑡𝑟𝑒𝑠𝑠)/(𝐸𝑜𝐿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291193</xdr:colOff>
      <xdr:row>31</xdr:row>
      <xdr:rowOff>156482</xdr:rowOff>
    </xdr:from>
    <xdr:ext cx="2198913" cy="453073"/>
    <mc:AlternateContent xmlns:mc="http://schemas.openxmlformats.org/markup-compatibility/2006" xmlns:a14="http://schemas.microsoft.com/office/drawing/2010/main">
      <mc:Choice Requires="a14">
        <xdr:sp macro="" textlink="">
          <xdr:nvSpPr>
            <xdr:cNvPr id="42" name="TextBox 41"/>
            <xdr:cNvSpPr txBox="1"/>
          </xdr:nvSpPr>
          <xdr:spPr>
            <a:xfrm>
              <a:off x="4495800" y="16661946"/>
              <a:ext cx="2198913"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𝑆𝐶𝑅</m:t>
                      </m:r>
                      <m:r>
                        <a:rPr lang="en-GB" sz="1600" b="0" i="1">
                          <a:latin typeface="Cambria Math" panose="02040503050406030204" pitchFamily="18" charset="0"/>
                          <a:ea typeface="Cambria Math" panose="02040503050406030204" pitchFamily="18" charset="0"/>
                        </a:rPr>
                        <m:t> </m:t>
                      </m:r>
                      <m:r>
                        <a:rPr lang="en-GB" sz="1600" b="0" i="1">
                          <a:latin typeface="Cambria Math" panose="02040503050406030204" pitchFamily="18" charset="0"/>
                          <a:ea typeface="Cambria Math" panose="02040503050406030204" pitchFamily="18" charset="0"/>
                        </a:rPr>
                        <m:t>𝑎𝑓𝑡𝑒𝑟</m:t>
                      </m:r>
                      <m:r>
                        <a:rPr lang="en-GB" sz="1600" b="0" i="1">
                          <a:latin typeface="Cambria Math" panose="02040503050406030204" pitchFamily="18" charset="0"/>
                          <a:ea typeface="Cambria Math" panose="02040503050406030204" pitchFamily="18" charset="0"/>
                        </a:rPr>
                        <m:t> </m:t>
                      </m:r>
                      <m:r>
                        <a:rPr lang="en-GB" sz="1600" b="0" i="1">
                          <a:latin typeface="Cambria Math" panose="02040503050406030204" pitchFamily="18" charset="0"/>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𝑆𝐶𝑅</m:t>
                      </m:r>
                      <m:r>
                        <a:rPr lang="en-GB" sz="1600" b="0" i="1">
                          <a:latin typeface="Cambria Math" panose="02040503050406030204" pitchFamily="18" charset="0"/>
                          <a:ea typeface="Cambria Math" panose="02040503050406030204" pitchFamily="18" charset="0"/>
                        </a:rPr>
                        <m:t> </m:t>
                      </m:r>
                      <m:r>
                        <a:rPr lang="en-GB" sz="1600" b="0" i="1">
                          <a:latin typeface="Cambria Math" panose="02040503050406030204" pitchFamily="18" charset="0"/>
                          <a:ea typeface="Cambria Math" panose="02040503050406030204" pitchFamily="18" charset="0"/>
                        </a:rPr>
                        <m:t>𝑏𝑎𝑠𝑒𝑙𝑖𝑛𝑒</m:t>
                      </m:r>
                    </m:den>
                  </m:f>
                </m:oMath>
              </a14:m>
              <a:r>
                <a:rPr lang="en-GB" sz="1600">
                  <a:latin typeface="Cambria Math" panose="02040503050406030204" pitchFamily="18" charset="0"/>
                  <a:ea typeface="Cambria Math" panose="02040503050406030204" pitchFamily="18" charset="0"/>
                </a:rPr>
                <a:t> - 1</a:t>
              </a:r>
            </a:p>
          </xdr:txBody>
        </xdr:sp>
      </mc:Choice>
      <mc:Fallback xmlns="">
        <xdr:sp macro="" textlink="">
          <xdr:nvSpPr>
            <xdr:cNvPr id="42" name="TextBox 41"/>
            <xdr:cNvSpPr txBox="1"/>
          </xdr:nvSpPr>
          <xdr:spPr>
            <a:xfrm>
              <a:off x="4495800" y="16661946"/>
              <a:ext cx="2198913"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Cambria Math"/>
                  <a:ea typeface="Cambria Math" panose="02040503050406030204" pitchFamily="18" charset="0"/>
                </a:rPr>
                <a:t>(</a:t>
              </a:r>
              <a:r>
                <a:rPr lang="en-GB" sz="1600" b="0" i="0">
                  <a:latin typeface="Cambria Math"/>
                  <a:ea typeface="Cambria Math" panose="02040503050406030204" pitchFamily="18" charset="0"/>
                </a:rPr>
                <a:t>𝑆𝐶𝑅</a:t>
              </a:r>
              <a:r>
                <a:rPr lang="en-GB" sz="1600" b="0" i="0">
                  <a:latin typeface="Cambria Math" panose="02040503050406030204" pitchFamily="18" charset="0"/>
                  <a:ea typeface="Cambria Math" panose="02040503050406030204" pitchFamily="18" charset="0"/>
                </a:rPr>
                <a:t> 𝑎𝑓𝑡𝑒𝑟 𝑠𝑡𝑟𝑒𝑠𝑠</a:t>
              </a:r>
              <a:r>
                <a:rPr lang="en-GB" sz="1600" b="0" i="0">
                  <a:latin typeface="Cambria Math"/>
                  <a:ea typeface="Cambria Math" panose="02040503050406030204" pitchFamily="18" charset="0"/>
                </a:rPr>
                <a:t> (𝑊𝑂))/(𝑆𝐶𝑅</a:t>
              </a:r>
              <a:r>
                <a:rPr lang="en-GB" sz="1600" b="0" i="0">
                  <a:latin typeface="Cambria Math" panose="02040503050406030204" pitchFamily="18" charset="0"/>
                  <a:ea typeface="Cambria Math" panose="02040503050406030204" pitchFamily="18" charset="0"/>
                </a:rPr>
                <a:t> 𝑏𝑎𝑠𝑒𝑙𝑖𝑛𝑒</a:t>
              </a:r>
              <a:r>
                <a:rPr lang="en-GB" sz="1600" b="0" i="0">
                  <a:latin typeface="Cambria Math"/>
                  <a:ea typeface="Cambria Math" panose="02040503050406030204" pitchFamily="18" charset="0"/>
                </a:rPr>
                <a:t>)</a:t>
              </a:r>
              <a:r>
                <a:rPr lang="en-GB" sz="1600">
                  <a:latin typeface="Cambria Math" panose="02040503050406030204" pitchFamily="18" charset="0"/>
                  <a:ea typeface="Cambria Math" panose="02040503050406030204" pitchFamily="18" charset="0"/>
                </a:rPr>
                <a:t> - 1</a:t>
              </a:r>
            </a:p>
          </xdr:txBody>
        </xdr:sp>
      </mc:Fallback>
    </mc:AlternateContent>
    <xdr:clientData/>
  </xdr:oneCellAnchor>
  <xdr:oneCellAnchor>
    <xdr:from>
      <xdr:col>3</xdr:col>
      <xdr:colOff>464820</xdr:colOff>
      <xdr:row>34</xdr:row>
      <xdr:rowOff>185058</xdr:rowOff>
    </xdr:from>
    <xdr:ext cx="1727835" cy="476797"/>
    <mc:AlternateContent xmlns:mc="http://schemas.openxmlformats.org/markup-compatibility/2006" xmlns:a14="http://schemas.microsoft.com/office/drawing/2010/main">
      <mc:Choice Requires="a14">
        <xdr:sp macro="" textlink="">
          <xdr:nvSpPr>
            <xdr:cNvPr id="43" name="TextBox 42"/>
            <xdr:cNvSpPr txBox="1"/>
          </xdr:nvSpPr>
          <xdr:spPr>
            <a:xfrm>
              <a:off x="4669427" y="19071772"/>
              <a:ext cx="1727835" cy="4767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f>
                      <m:fPr>
                        <m:ctrlPr>
                          <a:rPr lang="en-GB" sz="1200" i="1">
                            <a:latin typeface="Cambria Math" panose="02040503050406030204" pitchFamily="18" charset="0"/>
                            <a:ea typeface="Cambria Math" panose="02040503050406030204" pitchFamily="18" charset="0"/>
                          </a:rPr>
                        </m:ctrlPr>
                      </m:fPr>
                      <m:num>
                        <m:r>
                          <a:rPr lang="en-GB" sz="1200" b="0" i="1">
                            <a:latin typeface="Cambria Math"/>
                            <a:ea typeface="Cambria Math" panose="02040503050406030204" pitchFamily="18" charset="0"/>
                          </a:rPr>
                          <m:t>𝐸𝑂𝐹</m:t>
                        </m:r>
                        <m:r>
                          <a:rPr lang="en-GB" sz="1200" b="0" i="1">
                            <a:latin typeface="Cambria Math"/>
                            <a:ea typeface="Cambria Math" panose="02040503050406030204" pitchFamily="18" charset="0"/>
                          </a:rPr>
                          <m:t>(</m:t>
                        </m:r>
                        <m:r>
                          <a:rPr lang="en-GB" sz="1200" b="0" i="1">
                            <a:latin typeface="Cambria Math"/>
                            <a:ea typeface="Cambria Math" panose="02040503050406030204" pitchFamily="18" charset="0"/>
                          </a:rPr>
                          <m:t>𝑊𝑂</m:t>
                        </m:r>
                        <m:r>
                          <a:rPr lang="en-GB" sz="1200" b="0" i="1">
                            <a:latin typeface="Cambria Math"/>
                            <a:ea typeface="Cambria Math" panose="02040503050406030204" pitchFamily="18" charset="0"/>
                          </a:rPr>
                          <m:t>)</m:t>
                        </m:r>
                      </m:num>
                      <m:den>
                        <m:r>
                          <a:rPr lang="en-GB" sz="1200" b="0" i="1">
                            <a:latin typeface="Cambria Math"/>
                            <a:ea typeface="Cambria Math" panose="02040503050406030204" pitchFamily="18" charset="0"/>
                          </a:rPr>
                          <m:t>𝑆𝐶𝑅</m:t>
                        </m:r>
                        <m:r>
                          <a:rPr lang="en-GB" sz="1200" b="0" i="1">
                            <a:latin typeface="Cambria Math"/>
                            <a:ea typeface="Cambria Math" panose="02040503050406030204" pitchFamily="18" charset="0"/>
                          </a:rPr>
                          <m:t>(</m:t>
                        </m:r>
                        <m:r>
                          <a:rPr lang="en-GB" sz="1200" b="0" i="1">
                            <a:latin typeface="Cambria Math"/>
                            <a:ea typeface="Cambria Math" panose="02040503050406030204" pitchFamily="18" charset="0"/>
                          </a:rPr>
                          <m:t>𝑊𝑂</m:t>
                        </m:r>
                        <m:r>
                          <a:rPr lang="en-GB" sz="1200" b="0" i="1">
                            <a:latin typeface="Cambria Math"/>
                            <a:ea typeface="Cambria Math" panose="02040503050406030204" pitchFamily="18" charset="0"/>
                          </a:rPr>
                          <m:t>)</m:t>
                        </m:r>
                      </m:den>
                    </m:f>
                  </m:oMath>
                </m:oMathPara>
              </a14:m>
              <a:endParaRPr lang="en-GB" sz="1600">
                <a:latin typeface="+mn-lt"/>
                <a:ea typeface="Cambria Math" panose="02040503050406030204" pitchFamily="18" charset="0"/>
              </a:endParaRPr>
            </a:p>
          </xdr:txBody>
        </xdr:sp>
      </mc:Choice>
      <mc:Fallback xmlns="">
        <xdr:sp macro="" textlink="">
          <xdr:nvSpPr>
            <xdr:cNvPr id="43" name="TextBox 42"/>
            <xdr:cNvSpPr txBox="1"/>
          </xdr:nvSpPr>
          <xdr:spPr>
            <a:xfrm>
              <a:off x="4669427" y="19071772"/>
              <a:ext cx="1727835" cy="4767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r>
                <a:rPr lang="en-GB" sz="1200" i="0">
                  <a:latin typeface="+mn-lt"/>
                  <a:ea typeface="Cambria Math" panose="02040503050406030204" pitchFamily="18" charset="0"/>
                </a:rPr>
                <a:t>(</a:t>
              </a:r>
              <a:r>
                <a:rPr lang="en-GB" sz="1200" b="0" i="0">
                  <a:latin typeface="+mn-lt"/>
                  <a:ea typeface="Cambria Math" panose="02040503050406030204" pitchFamily="18" charset="0"/>
                </a:rPr>
                <a:t>𝐸𝑂𝐹(𝑊𝑂))/(𝑆𝐶𝑅(𝑊𝑂))</a:t>
              </a:r>
              <a:endParaRPr lang="en-GB" sz="1600">
                <a:latin typeface="+mn-lt"/>
                <a:ea typeface="Cambria Math" panose="02040503050406030204" pitchFamily="18" charset="0"/>
              </a:endParaRPr>
            </a:p>
          </xdr:txBody>
        </xdr:sp>
      </mc:Fallback>
    </mc:AlternateContent>
    <xdr:clientData/>
  </xdr:oneCellAnchor>
  <xdr:oneCellAnchor>
    <xdr:from>
      <xdr:col>3</xdr:col>
      <xdr:colOff>159204</xdr:colOff>
      <xdr:row>35</xdr:row>
      <xdr:rowOff>16329</xdr:rowOff>
    </xdr:from>
    <xdr:ext cx="2503714" cy="450829"/>
    <mc:AlternateContent xmlns:mc="http://schemas.openxmlformats.org/markup-compatibility/2006" xmlns:a14="http://schemas.microsoft.com/office/drawing/2010/main">
      <mc:Choice Requires="a14">
        <xdr:sp macro="" textlink="">
          <xdr:nvSpPr>
            <xdr:cNvPr id="44" name="TextBox 43"/>
            <xdr:cNvSpPr txBox="1"/>
          </xdr:nvSpPr>
          <xdr:spPr>
            <a:xfrm>
              <a:off x="4778829" y="19790229"/>
              <a:ext cx="2503714" cy="4508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𝑆𝑜𝑙𝑣𝑒𝑛𝑐𝑦</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num>
                    <m:den>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44" name="TextBox 43"/>
            <xdr:cNvSpPr txBox="1"/>
          </xdr:nvSpPr>
          <xdr:spPr>
            <a:xfrm>
              <a:off x="4778829" y="19790229"/>
              <a:ext cx="2503714" cy="4508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𝑆𝑜𝑙𝑣𝑒𝑛𝑐𝑦 𝑅𝑎𝑡𝑖𝑜 𝑎𝑓𝑡𝑒𝑟 𝑠𝑡𝑟𝑒𝑠𝑠)/(𝑆𝐶𝑅 𝑅𝑎𝑡𝑖𝑜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165463</xdr:colOff>
      <xdr:row>23</xdr:row>
      <xdr:rowOff>103400</xdr:rowOff>
    </xdr:from>
    <xdr:ext cx="2354580" cy="453073"/>
    <mc:AlternateContent xmlns:mc="http://schemas.openxmlformats.org/markup-compatibility/2006" xmlns:a14="http://schemas.microsoft.com/office/drawing/2010/main">
      <mc:Choice Requires="a14">
        <xdr:sp macro="" textlink="">
          <xdr:nvSpPr>
            <xdr:cNvPr id="45" name="TextBox 44"/>
            <xdr:cNvSpPr txBox="1"/>
          </xdr:nvSpPr>
          <xdr:spPr>
            <a:xfrm>
              <a:off x="4370070" y="11016329"/>
              <a:ext cx="2354580"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45" name="TextBox 44"/>
            <xdr:cNvSpPr txBox="1"/>
          </xdr:nvSpPr>
          <xdr:spPr>
            <a:xfrm>
              <a:off x="4370070" y="11016329"/>
              <a:ext cx="2354580"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𝐵𝑂𝐹 𝑎𝑓𝑡𝑒𝑟 𝑠𝑡𝑟𝑒𝑠𝑠 (𝑊𝑂))/(𝐵𝑂𝐹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244929</xdr:colOff>
      <xdr:row>26</xdr:row>
      <xdr:rowOff>63940</xdr:rowOff>
    </xdr:from>
    <xdr:ext cx="2126797" cy="453073"/>
    <mc:AlternateContent xmlns:mc="http://schemas.openxmlformats.org/markup-compatibility/2006" xmlns:a14="http://schemas.microsoft.com/office/drawing/2010/main">
      <mc:Choice Requires="a14">
        <xdr:sp macro="" textlink="">
          <xdr:nvSpPr>
            <xdr:cNvPr id="46" name="TextBox 45"/>
            <xdr:cNvSpPr txBox="1"/>
          </xdr:nvSpPr>
          <xdr:spPr>
            <a:xfrm>
              <a:off x="4449536" y="13072369"/>
              <a:ext cx="2126797"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46" name="TextBox 45"/>
            <xdr:cNvSpPr txBox="1"/>
          </xdr:nvSpPr>
          <xdr:spPr>
            <a:xfrm>
              <a:off x="4449536" y="13072369"/>
              <a:ext cx="2126797"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𝐸𝑂𝐹 𝑎𝑓𝑡𝑒𝑟 𝑠𝑡𝑟𝑒𝑠𝑠 (𝑊𝑂))/(𝐸𝑂𝐹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250373</xdr:colOff>
      <xdr:row>30</xdr:row>
      <xdr:rowOff>62279</xdr:rowOff>
    </xdr:from>
    <xdr:ext cx="2325564" cy="453073"/>
    <mc:AlternateContent xmlns:mc="http://schemas.openxmlformats.org/markup-compatibility/2006" xmlns:a14="http://schemas.microsoft.com/office/drawing/2010/main">
      <mc:Choice Requires="a14">
        <xdr:sp macro="" textlink="">
          <xdr:nvSpPr>
            <xdr:cNvPr id="47" name="TextBox 46"/>
            <xdr:cNvSpPr txBox="1"/>
          </xdr:nvSpPr>
          <xdr:spPr>
            <a:xfrm>
              <a:off x="4454980" y="15928208"/>
              <a:ext cx="2325564"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𝑊𝑂𝑇</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47" name="TextBox 46"/>
            <xdr:cNvSpPr txBox="1"/>
          </xdr:nvSpPr>
          <xdr:spPr>
            <a:xfrm>
              <a:off x="4454980" y="15928208"/>
              <a:ext cx="2325564"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𝑆𝐶𝑅 𝑎𝑓𝑡𝑒𝑟 𝑠𝑡𝑟𝑒𝑠𝑠 (𝑊𝑂𝑇))/(𝑆𝐶𝑅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515062</xdr:colOff>
      <xdr:row>33</xdr:row>
      <xdr:rowOff>201803</xdr:rowOff>
    </xdr:from>
    <xdr:ext cx="1727835" cy="476797"/>
    <mc:AlternateContent xmlns:mc="http://schemas.openxmlformats.org/markup-compatibility/2006" xmlns:a14="http://schemas.microsoft.com/office/drawing/2010/main">
      <mc:Choice Requires="a14">
        <xdr:sp macro="" textlink="">
          <xdr:nvSpPr>
            <xdr:cNvPr id="48" name="TextBox 47"/>
            <xdr:cNvSpPr txBox="1"/>
          </xdr:nvSpPr>
          <xdr:spPr>
            <a:xfrm>
              <a:off x="4719669" y="18081589"/>
              <a:ext cx="1727835" cy="4767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f>
                      <m:fPr>
                        <m:ctrlPr>
                          <a:rPr lang="en-GB" sz="1200" i="1">
                            <a:latin typeface="Cambria Math" panose="02040503050406030204" pitchFamily="18" charset="0"/>
                            <a:ea typeface="Cambria Math" panose="02040503050406030204" pitchFamily="18" charset="0"/>
                          </a:rPr>
                        </m:ctrlPr>
                      </m:fPr>
                      <m:num>
                        <m:r>
                          <a:rPr lang="en-GB" sz="1200" b="0" i="1">
                            <a:latin typeface="Cambria Math"/>
                            <a:ea typeface="Cambria Math" panose="02040503050406030204" pitchFamily="18" charset="0"/>
                          </a:rPr>
                          <m:t>𝐸𝑂𝐹</m:t>
                        </m:r>
                        <m:r>
                          <a:rPr lang="en-GB" sz="1200" b="0" i="1">
                            <a:latin typeface="Cambria Math"/>
                            <a:ea typeface="Cambria Math" panose="02040503050406030204" pitchFamily="18" charset="0"/>
                          </a:rPr>
                          <m:t>(</m:t>
                        </m:r>
                        <m:r>
                          <a:rPr lang="en-GB" sz="1200" b="0" i="1">
                            <a:latin typeface="Cambria Math"/>
                            <a:ea typeface="Cambria Math" panose="02040503050406030204" pitchFamily="18" charset="0"/>
                          </a:rPr>
                          <m:t>𝑊𝑂𝑇</m:t>
                        </m:r>
                        <m:r>
                          <a:rPr lang="en-GB" sz="1200" b="0" i="1">
                            <a:latin typeface="Cambria Math"/>
                            <a:ea typeface="Cambria Math" panose="02040503050406030204" pitchFamily="18" charset="0"/>
                          </a:rPr>
                          <m:t>)</m:t>
                        </m:r>
                      </m:num>
                      <m:den>
                        <m:r>
                          <a:rPr lang="en-GB" sz="1200" b="0" i="1">
                            <a:latin typeface="Cambria Math"/>
                            <a:ea typeface="Cambria Math" panose="02040503050406030204" pitchFamily="18" charset="0"/>
                          </a:rPr>
                          <m:t>𝑆𝐶𝑅</m:t>
                        </m:r>
                        <m:r>
                          <a:rPr lang="en-GB" sz="1200" b="0" i="1">
                            <a:latin typeface="Cambria Math"/>
                            <a:ea typeface="Cambria Math" panose="02040503050406030204" pitchFamily="18" charset="0"/>
                          </a:rPr>
                          <m:t>(</m:t>
                        </m:r>
                        <m:r>
                          <a:rPr lang="en-GB" sz="1200" b="0" i="1">
                            <a:latin typeface="Cambria Math"/>
                            <a:ea typeface="Cambria Math" panose="02040503050406030204" pitchFamily="18" charset="0"/>
                          </a:rPr>
                          <m:t>𝑊𝑂𝑇</m:t>
                        </m:r>
                        <m:r>
                          <a:rPr lang="en-GB" sz="1200" b="0" i="1">
                            <a:latin typeface="Cambria Math"/>
                            <a:ea typeface="Cambria Math" panose="02040503050406030204" pitchFamily="18" charset="0"/>
                          </a:rPr>
                          <m:t>)</m:t>
                        </m:r>
                      </m:den>
                    </m:f>
                  </m:oMath>
                </m:oMathPara>
              </a14:m>
              <a:endParaRPr lang="en-GB" sz="1600">
                <a:latin typeface="+mn-lt"/>
                <a:ea typeface="Cambria Math" panose="02040503050406030204" pitchFamily="18" charset="0"/>
              </a:endParaRPr>
            </a:p>
          </xdr:txBody>
        </xdr:sp>
      </mc:Choice>
      <mc:Fallback xmlns="">
        <xdr:sp macro="" textlink="">
          <xdr:nvSpPr>
            <xdr:cNvPr id="48" name="TextBox 47"/>
            <xdr:cNvSpPr txBox="1"/>
          </xdr:nvSpPr>
          <xdr:spPr>
            <a:xfrm>
              <a:off x="4719669" y="18081589"/>
              <a:ext cx="1727835" cy="47679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r>
                <a:rPr lang="en-GB" sz="1200" i="0">
                  <a:latin typeface="+mn-lt"/>
                  <a:ea typeface="Cambria Math" panose="02040503050406030204" pitchFamily="18" charset="0"/>
                </a:rPr>
                <a:t>(</a:t>
              </a:r>
              <a:r>
                <a:rPr lang="en-GB" sz="1200" b="0" i="0">
                  <a:latin typeface="+mn-lt"/>
                  <a:ea typeface="Cambria Math" panose="02040503050406030204" pitchFamily="18" charset="0"/>
                </a:rPr>
                <a:t>𝐸𝑂𝐹(𝑊𝑂𝑇))/(𝑆𝐶𝑅(𝑊𝑂𝑇))</a:t>
              </a:r>
              <a:endParaRPr lang="en-GB" sz="1600">
                <a:latin typeface="+mn-lt"/>
                <a:ea typeface="Cambria Math" panose="02040503050406030204" pitchFamily="18" charset="0"/>
              </a:endParaRPr>
            </a:p>
          </xdr:txBody>
        </xdr:sp>
      </mc:Fallback>
    </mc:AlternateContent>
    <xdr:clientData/>
  </xdr:oneCellAnchor>
  <xdr:oneCellAnchor>
    <xdr:from>
      <xdr:col>3</xdr:col>
      <xdr:colOff>8374</xdr:colOff>
      <xdr:row>36</xdr:row>
      <xdr:rowOff>269422</xdr:rowOff>
    </xdr:from>
    <xdr:ext cx="2911719" cy="453073"/>
    <mc:AlternateContent xmlns:mc="http://schemas.openxmlformats.org/markup-compatibility/2006" xmlns:a14="http://schemas.microsoft.com/office/drawing/2010/main">
      <mc:Choice Requires="a14">
        <xdr:sp macro="" textlink="">
          <xdr:nvSpPr>
            <xdr:cNvPr id="49" name="TextBox 48"/>
            <xdr:cNvSpPr txBox="1"/>
          </xdr:nvSpPr>
          <xdr:spPr>
            <a:xfrm>
              <a:off x="2961124" y="27510922"/>
              <a:ext cx="2911719"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𝑆𝑜𝑙𝑣𝑒𝑛𝑐𝑦</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𝑊𝑂𝑇</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𝑆𝐶𝑅</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𝑅𝑎𝑡𝑖𝑜</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49" name="TextBox 48"/>
            <xdr:cNvSpPr txBox="1"/>
          </xdr:nvSpPr>
          <xdr:spPr>
            <a:xfrm>
              <a:off x="2961124" y="27510922"/>
              <a:ext cx="2911719"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𝑆𝑜𝑙𝑣𝑒𝑛𝑐𝑦 𝑅𝑎𝑡𝑖𝑜 𝑎𝑓𝑡𝑒𝑟 𝑠𝑡𝑟𝑒𝑠𝑠 (𝑊𝑂𝑇))/(𝑆𝐶𝑅 𝑅𝑎𝑡𝑖𝑜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272143</xdr:colOff>
      <xdr:row>22</xdr:row>
      <xdr:rowOff>243554</xdr:rowOff>
    </xdr:from>
    <xdr:ext cx="2231571" cy="453073"/>
    <mc:AlternateContent xmlns:mc="http://schemas.openxmlformats.org/markup-compatibility/2006" xmlns:a14="http://schemas.microsoft.com/office/drawing/2010/main">
      <mc:Choice Requires="a14">
        <xdr:sp macro="" textlink="">
          <xdr:nvSpPr>
            <xdr:cNvPr id="50" name="TextBox 49"/>
            <xdr:cNvSpPr txBox="1"/>
          </xdr:nvSpPr>
          <xdr:spPr>
            <a:xfrm>
              <a:off x="4476750" y="10244804"/>
              <a:ext cx="2231571"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𝑊𝑂𝑇</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𝐵𝑂𝐹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50" name="TextBox 49"/>
            <xdr:cNvSpPr txBox="1"/>
          </xdr:nvSpPr>
          <xdr:spPr>
            <a:xfrm>
              <a:off x="4476750" y="10244804"/>
              <a:ext cx="2231571"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𝐵𝑂𝐹 𝑎𝑓𝑡𝑒𝑟 𝑠𝑡𝑟𝑒𝑠𝑠 (𝑊𝑂𝑇))/(𝐵𝑂𝐹 𝑏𝑎𝑠𝑒𝑙𝑖𝑛𝑒)</a:t>
              </a:r>
              <a:r>
                <a:rPr lang="en-GB" sz="1600">
                  <a:latin typeface="+mn-lt"/>
                  <a:ea typeface="Cambria Math" panose="02040503050406030204" pitchFamily="18" charset="0"/>
                </a:rPr>
                <a:t> - 1</a:t>
              </a:r>
            </a:p>
          </xdr:txBody>
        </xdr:sp>
      </mc:Fallback>
    </mc:AlternateContent>
    <xdr:clientData/>
  </xdr:oneCellAnchor>
  <xdr:oneCellAnchor>
    <xdr:from>
      <xdr:col>3</xdr:col>
      <xdr:colOff>226694</xdr:colOff>
      <xdr:row>25</xdr:row>
      <xdr:rowOff>91154</xdr:rowOff>
    </xdr:from>
    <xdr:ext cx="2316480" cy="453073"/>
    <mc:AlternateContent xmlns:mc="http://schemas.openxmlformats.org/markup-compatibility/2006" xmlns:a14="http://schemas.microsoft.com/office/drawing/2010/main">
      <mc:Choice Requires="a14">
        <xdr:sp macro="" textlink="">
          <xdr:nvSpPr>
            <xdr:cNvPr id="51" name="TextBox 50"/>
            <xdr:cNvSpPr txBox="1"/>
          </xdr:nvSpPr>
          <xdr:spPr>
            <a:xfrm>
              <a:off x="4431301" y="12283154"/>
              <a:ext cx="2316480"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14:m>
                <m:oMath xmlns:m="http://schemas.openxmlformats.org/officeDocument/2006/math">
                  <m:f>
                    <m:fPr>
                      <m:ctrlPr>
                        <a:rPr lang="en-GB" sz="1600" i="1">
                          <a:latin typeface="Cambria Math" panose="02040503050406030204" pitchFamily="18" charset="0"/>
                          <a:ea typeface="Cambria Math" panose="02040503050406030204" pitchFamily="18" charset="0"/>
                        </a:rPr>
                      </m:ctrlPr>
                    </m:fPr>
                    <m:num>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𝑎𝑓𝑡𝑒𝑟</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𝑠𝑡𝑟𝑒𝑠𝑠</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𝑊𝑂𝑇</m:t>
                      </m:r>
                      <m:r>
                        <a:rPr lang="en-GB" sz="1600" b="0" i="1">
                          <a:latin typeface="Cambria Math"/>
                          <a:ea typeface="Cambria Math" panose="02040503050406030204" pitchFamily="18" charset="0"/>
                        </a:rPr>
                        <m:t>)</m:t>
                      </m:r>
                    </m:num>
                    <m:den>
                      <m:r>
                        <a:rPr lang="en-GB" sz="1600" b="0" i="1">
                          <a:latin typeface="Cambria Math"/>
                          <a:ea typeface="Cambria Math" panose="02040503050406030204" pitchFamily="18" charset="0"/>
                        </a:rPr>
                        <m:t>𝐸𝑂𝐹</m:t>
                      </m:r>
                      <m:r>
                        <a:rPr lang="en-GB" sz="1600" b="0" i="1">
                          <a:latin typeface="Cambria Math"/>
                          <a:ea typeface="Cambria Math" panose="02040503050406030204" pitchFamily="18" charset="0"/>
                        </a:rPr>
                        <m:t> </m:t>
                      </m:r>
                      <m:r>
                        <a:rPr lang="en-GB" sz="1600" b="0" i="1">
                          <a:latin typeface="Cambria Math"/>
                          <a:ea typeface="Cambria Math" panose="02040503050406030204" pitchFamily="18" charset="0"/>
                        </a:rPr>
                        <m:t>𝑏𝑎𝑠𝑒𝑙𝑖𝑛𝑒</m:t>
                      </m:r>
                    </m:den>
                  </m:f>
                </m:oMath>
              </a14:m>
              <a:r>
                <a:rPr lang="en-GB" sz="1600">
                  <a:latin typeface="+mn-lt"/>
                  <a:ea typeface="Cambria Math" panose="02040503050406030204" pitchFamily="18" charset="0"/>
                </a:rPr>
                <a:t> - 1</a:t>
              </a:r>
            </a:p>
          </xdr:txBody>
        </xdr:sp>
      </mc:Choice>
      <mc:Fallback xmlns="">
        <xdr:sp macro="" textlink="">
          <xdr:nvSpPr>
            <xdr:cNvPr id="51" name="TextBox 50"/>
            <xdr:cNvSpPr txBox="1"/>
          </xdr:nvSpPr>
          <xdr:spPr>
            <a:xfrm>
              <a:off x="4431301" y="12283154"/>
              <a:ext cx="2316480" cy="453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600" i="0">
                  <a:latin typeface="+mn-lt"/>
                  <a:ea typeface="Cambria Math" panose="02040503050406030204" pitchFamily="18" charset="0"/>
                </a:rPr>
                <a:t>(</a:t>
              </a:r>
              <a:r>
                <a:rPr lang="en-GB" sz="1600" b="0" i="0">
                  <a:latin typeface="+mn-lt"/>
                  <a:ea typeface="Cambria Math" panose="02040503050406030204" pitchFamily="18" charset="0"/>
                </a:rPr>
                <a:t>𝐸𝑂𝐹 𝑎𝑓𝑡𝑒𝑟 𝑠𝑡𝑟𝑒𝑠𝑠 (𝑊𝑂𝑇))/(𝐸𝑂𝐹 𝑏𝑎𝑠𝑒𝑙𝑖𝑛𝑒)</a:t>
              </a:r>
              <a:r>
                <a:rPr lang="en-GB" sz="1600">
                  <a:latin typeface="+mn-lt"/>
                  <a:ea typeface="Cambria Math" panose="02040503050406030204" pitchFamily="18" charset="0"/>
                </a:rPr>
                <a:t> - 1</a:t>
              </a:r>
            </a:p>
          </xdr:txBody>
        </xdr:sp>
      </mc:Fallback>
    </mc:AlternateContent>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1\MEETING\LOCALS~1\TEMP\DOCUME~1\ANGELI~1\IMPOST~1\Temp\Directory%20temporanea%201%20per%20Spreadsheet%20imprese%20Solo.zip\Spreadsheet%20imprese%20Solo\QIS4-Spreadsheets0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ceiops.eu/media/docman/QIS4%20Solo%202008073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1\ANGELI~1\IMPOST~1\Temp\Directory%20temporanea%201%20per%20Spreadsheet%20imprese%20Solo.zip\Spreadsheet%20imprese%20Solo\QIS4-Spreadsheets0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C814984\Mes%20documents\JBP\ACP\SG_reporting\Etats_Nationaux_Sp&#233;cifiques\2012-03-02\ETS\VF\Proposition%20ETS_v7.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www.ceiops.eu/Documents%20and%20Settings/vouettepi/Desktop/QIS5Project/QIS5Updat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ceiops.eu/media/docman/CEIOPS%20-DOC-20-08%20Solo%2016%20May%202008%20new.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sa.gov.uk\fsa%20records\PROJECTS-THEMES\solvency%202\CEIOPS\Financial%20Requirements%20Expert%20Group%20Current\Non%20life%20Catastrophe\CAT%20Task%20Force\Master_Nat%20cat_%20Task%20force_V1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www.ceiops.eu/media/docman/CEIOPS-DOC-20-08%20Solo%2013%20June%20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partages\partages\UA1758_DATA\publique\ASSURANCE\Reporting%20Prudentiel\Maquettes%20DA\Etats%20N%20occm2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sheetData sheetId="1">
        <row r="2">
          <cell r="D2">
            <v>-1</v>
          </cell>
        </row>
        <row r="93">
          <cell r="F93" t="str">
            <v>Codes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refreshError="1"/>
      <sheetData sheetId="1">
        <row r="2">
          <cell r="D2">
            <v>-1</v>
          </cell>
        </row>
        <row r="93">
          <cell r="F93" t="str">
            <v>Codes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Bdd"/>
      <sheetName val="EX"/>
      <sheetName val="Proposition ETS"/>
    </sheetNames>
    <sheetDataSet>
      <sheetData sheetId="0">
        <row r="9">
          <cell r="B9" t="e">
            <v>#REF!</v>
          </cell>
          <cell r="C9" t="str">
            <v>Code des assurances</v>
          </cell>
        </row>
        <row r="10">
          <cell r="C10" t="str">
            <v>Livre IX du code de la sécurité sociale</v>
          </cell>
        </row>
        <row r="11">
          <cell r="C11" t="str">
            <v>Livre II du code de la mutualité</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atch"/>
      <sheetName val="O.Overview"/>
      <sheetName val="0.Language"/>
      <sheetName val="QIS5.Lang.EN"/>
    </sheetNames>
    <sheetDataSet>
      <sheetData sheetId="0"/>
      <sheetData sheetId="1">
        <row r="7">
          <cell r="B7" t="str">
            <v>C:\Documents and Settings\vouettepi\Desktop\QIS5-V2-20100907.xls</v>
          </cell>
        </row>
        <row r="14">
          <cell r="A14" t="str">
            <v>Index</v>
          </cell>
        </row>
      </sheetData>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of countries and perils"/>
      <sheetName val="Risk Mitigation"/>
      <sheetName val="&gt;&gt; Results&gt;&gt; "/>
      <sheetName val="NATCAT_SCR_calculation"/>
      <sheetName val="&gt;&gt; Inputs &gt;&gt;"/>
      <sheetName val="Input sheet"/>
      <sheetName val="&gt;&gt; Outputs &gt;&gt;"/>
      <sheetName val="Wind_Scenario_outputs"/>
      <sheetName val="EarthQuake_Scenario_outputs"/>
      <sheetName val="Flood_Scenario_outputs"/>
      <sheetName val="Hail_Scenario_outputs"/>
      <sheetName val="Subsidence_Scenario_outputs"/>
      <sheetName val="&gt;&gt; parameters &gt;&gt;"/>
      <sheetName val="Correlations"/>
      <sheetName val="FL_CRESTA_AT"/>
      <sheetName val="FL_CRESTA_BG"/>
      <sheetName val="FL_CRESTA_CZ"/>
      <sheetName val="FL_CRESTA_FR"/>
      <sheetName val="FL_CRESTA_IT"/>
      <sheetName val="FL_CRESTA_SK"/>
      <sheetName val="FL_CRESTA_BE"/>
      <sheetName val="FL_CRESTA_CH"/>
      <sheetName val="FL_CRESTA_DE"/>
      <sheetName val="FL_CRESTA_HU"/>
      <sheetName val="FL_CRESTA_RO"/>
      <sheetName val="FL_CRESTA_SI"/>
      <sheetName val="FL_CRESTA_UK"/>
      <sheetName val="FL_CRESTA_PL"/>
      <sheetName val="WS_CRESTA_AT"/>
      <sheetName val="WS_CRESTA_BE"/>
      <sheetName val="WS_CRESTA_CH"/>
      <sheetName val="WS_CRESTA_CZ"/>
      <sheetName val="WS_CRESTA_DE"/>
      <sheetName val="WS_CRESTA_DK"/>
      <sheetName val="WS_CRESTA_ES"/>
      <sheetName val="WS_CRESTA_FR"/>
      <sheetName val="WS_CRESTA_IE"/>
      <sheetName val="WS_CRESTA_IS"/>
      <sheetName val="WS_CRESTA_NL"/>
      <sheetName val="WS_CRESTA_NO"/>
      <sheetName val="WS_CRESTA_LU"/>
      <sheetName val="WS_CRESTA_PL"/>
      <sheetName val="WS_CRESTA_SE"/>
      <sheetName val="WS_CRESTA_RE"/>
      <sheetName val="WS_CRESTA_GU"/>
      <sheetName val="WS_CRESTA_MA"/>
      <sheetName val="WS_CRESTA_SM"/>
      <sheetName val="WS_CRESTA_UK"/>
      <sheetName val="EQ_CRESTA_AT"/>
      <sheetName val="EQ_CRESTA_BE"/>
      <sheetName val="EQ_CRESTA_BG"/>
      <sheetName val="EQ_CRESTA_CZ"/>
      <sheetName val="EQ_CRESTA_CH"/>
      <sheetName val="EQ_CRESTA_CY"/>
      <sheetName val="EQ_CRESTA_CR"/>
      <sheetName val="EQ_CRESTA_DE"/>
      <sheetName val="EQ_CRESTA_FR"/>
      <sheetName val="EQ_CRESTA_HE"/>
      <sheetName val="EQ_CRESTA_IT"/>
      <sheetName val="EQ_CRESTA_HU"/>
      <sheetName val="EQ_CRESTA_PT"/>
      <sheetName val="EQ_CRESTA_RO"/>
      <sheetName val="EQ_CRESTA_GU"/>
      <sheetName val="EQ_CRESTA_MA"/>
      <sheetName val="EQ_CRESTA_SM"/>
      <sheetName val="EQ_CRESTA_SI"/>
      <sheetName val="HA_CRESTA_AT"/>
      <sheetName val="HA_CRESTA_BE"/>
      <sheetName val="HA_CRESTA_CH"/>
      <sheetName val="HA_CRESTA_FR"/>
      <sheetName val="HA_CRESTA_DE"/>
      <sheetName val="HA_CRESTA_IT"/>
      <sheetName val="HA_CRESTA_LU"/>
      <sheetName val="HA_CRESTA_NL"/>
      <sheetName val="HA_CRESTA_ES"/>
      <sheetName val="SU_CRESTA_FR"/>
    </sheetNames>
    <sheetDataSet>
      <sheetData sheetId="0"/>
      <sheetData sheetId="1"/>
      <sheetData sheetId="2"/>
      <sheetData sheetId="3"/>
      <sheetData sheetId="4"/>
      <sheetData sheetId="5"/>
      <sheetData sheetId="6">
        <row r="36">
          <cell r="P36">
            <v>0</v>
          </cell>
        </row>
        <row r="336">
          <cell r="P336">
            <v>0</v>
          </cell>
        </row>
        <row r="337">
          <cell r="P337">
            <v>0</v>
          </cell>
        </row>
        <row r="338">
          <cell r="P338">
            <v>0</v>
          </cell>
        </row>
        <row r="339">
          <cell r="P339">
            <v>0</v>
          </cell>
        </row>
        <row r="340">
          <cell r="P340">
            <v>0</v>
          </cell>
        </row>
        <row r="341">
          <cell r="P341">
            <v>0</v>
          </cell>
        </row>
        <row r="342">
          <cell r="P342">
            <v>0</v>
          </cell>
        </row>
        <row r="343">
          <cell r="P343">
            <v>0</v>
          </cell>
        </row>
        <row r="344">
          <cell r="P344">
            <v>0</v>
          </cell>
        </row>
        <row r="345">
          <cell r="P345">
            <v>0</v>
          </cell>
        </row>
        <row r="346">
          <cell r="P346">
            <v>0</v>
          </cell>
        </row>
      </sheetData>
      <sheetData sheetId="7"/>
      <sheetData sheetId="8"/>
      <sheetData sheetId="9"/>
      <sheetData sheetId="10"/>
      <sheetData sheetId="11"/>
      <sheetData sheetId="12"/>
      <sheetData sheetId="13"/>
      <sheetData sheetId="14">
        <row r="7">
          <cell r="C7">
            <v>1</v>
          </cell>
          <cell r="D7">
            <v>0.25</v>
          </cell>
          <cell r="E7">
            <v>0.5</v>
          </cell>
          <cell r="F7">
            <v>0.25</v>
          </cell>
          <cell r="G7">
            <v>0.25</v>
          </cell>
          <cell r="H7">
            <v>0</v>
          </cell>
          <cell r="I7">
            <v>0</v>
          </cell>
          <cell r="J7">
            <v>0.25</v>
          </cell>
          <cell r="K7">
            <v>0</v>
          </cell>
          <cell r="L7">
            <v>0</v>
          </cell>
          <cell r="M7">
            <v>0</v>
          </cell>
          <cell r="N7">
            <v>0.25</v>
          </cell>
          <cell r="O7">
            <v>0.25</v>
          </cell>
          <cell r="P7">
            <v>0</v>
          </cell>
          <cell r="Q7">
            <v>0</v>
          </cell>
          <cell r="R7">
            <v>0</v>
          </cell>
          <cell r="S7">
            <v>0</v>
          </cell>
          <cell r="T7">
            <v>0</v>
          </cell>
          <cell r="U7">
            <v>0</v>
          </cell>
          <cell r="V7">
            <v>0</v>
          </cell>
        </row>
        <row r="8">
          <cell r="C8">
            <v>0.25</v>
          </cell>
          <cell r="D8">
            <v>1</v>
          </cell>
          <cell r="E8">
            <v>0.25</v>
          </cell>
          <cell r="F8">
            <v>0.25</v>
          </cell>
          <cell r="G8">
            <v>0.5</v>
          </cell>
          <cell r="H8">
            <v>0.25</v>
          </cell>
          <cell r="I8">
            <v>0</v>
          </cell>
          <cell r="J8">
            <v>0.5</v>
          </cell>
          <cell r="K8">
            <v>0.5</v>
          </cell>
          <cell r="L8">
            <v>0.25</v>
          </cell>
          <cell r="M8">
            <v>0</v>
          </cell>
          <cell r="N8">
            <v>0.75</v>
          </cell>
          <cell r="O8">
            <v>0.75</v>
          </cell>
          <cell r="P8">
            <v>0</v>
          </cell>
          <cell r="Q8">
            <v>0.25</v>
          </cell>
          <cell r="R8">
            <v>0</v>
          </cell>
          <cell r="S8">
            <v>0</v>
          </cell>
          <cell r="T8">
            <v>0</v>
          </cell>
          <cell r="U8">
            <v>0</v>
          </cell>
          <cell r="V8">
            <v>0</v>
          </cell>
        </row>
        <row r="9">
          <cell r="C9">
            <v>0.5</v>
          </cell>
          <cell r="D9">
            <v>0.25</v>
          </cell>
          <cell r="E9">
            <v>1</v>
          </cell>
          <cell r="F9">
            <v>0.25</v>
          </cell>
          <cell r="G9">
            <v>0.25</v>
          </cell>
          <cell r="H9">
            <v>0</v>
          </cell>
          <cell r="I9">
            <v>0.25</v>
          </cell>
          <cell r="J9">
            <v>0.5</v>
          </cell>
          <cell r="K9">
            <v>0</v>
          </cell>
          <cell r="L9">
            <v>0</v>
          </cell>
          <cell r="M9">
            <v>0</v>
          </cell>
          <cell r="N9">
            <v>0.25</v>
          </cell>
          <cell r="O9">
            <v>0.25</v>
          </cell>
          <cell r="P9">
            <v>0</v>
          </cell>
          <cell r="Q9">
            <v>0</v>
          </cell>
          <cell r="R9">
            <v>0</v>
          </cell>
          <cell r="S9">
            <v>0</v>
          </cell>
          <cell r="T9">
            <v>0</v>
          </cell>
          <cell r="U9">
            <v>0</v>
          </cell>
          <cell r="V9">
            <v>0</v>
          </cell>
        </row>
        <row r="10">
          <cell r="C10">
            <v>0.25</v>
          </cell>
          <cell r="D10">
            <v>0.25</v>
          </cell>
          <cell r="E10">
            <v>0.25</v>
          </cell>
          <cell r="F10">
            <v>1</v>
          </cell>
          <cell r="G10">
            <v>0.25</v>
          </cell>
          <cell r="H10">
            <v>0</v>
          </cell>
          <cell r="I10">
            <v>0</v>
          </cell>
          <cell r="J10">
            <v>0.25</v>
          </cell>
          <cell r="K10">
            <v>0</v>
          </cell>
          <cell r="L10">
            <v>0</v>
          </cell>
          <cell r="M10">
            <v>0</v>
          </cell>
          <cell r="N10">
            <v>0.25</v>
          </cell>
          <cell r="O10">
            <v>0.25</v>
          </cell>
          <cell r="P10">
            <v>0</v>
          </cell>
          <cell r="Q10">
            <v>0.25</v>
          </cell>
          <cell r="R10">
            <v>0</v>
          </cell>
          <cell r="S10">
            <v>0</v>
          </cell>
          <cell r="T10">
            <v>0</v>
          </cell>
          <cell r="U10">
            <v>0</v>
          </cell>
          <cell r="V10">
            <v>0</v>
          </cell>
        </row>
        <row r="11">
          <cell r="C11">
            <v>0.25</v>
          </cell>
          <cell r="D11">
            <v>0.5</v>
          </cell>
          <cell r="E11">
            <v>0.25</v>
          </cell>
          <cell r="F11">
            <v>0.25</v>
          </cell>
          <cell r="G11">
            <v>1</v>
          </cell>
          <cell r="H11">
            <v>0.5</v>
          </cell>
          <cell r="I11">
            <v>0</v>
          </cell>
          <cell r="J11">
            <v>0.5</v>
          </cell>
          <cell r="K11">
            <v>0.25</v>
          </cell>
          <cell r="L11">
            <v>0.25</v>
          </cell>
          <cell r="M11">
            <v>0</v>
          </cell>
          <cell r="N11">
            <v>0.5</v>
          </cell>
          <cell r="O11">
            <v>0.5</v>
          </cell>
          <cell r="P11">
            <v>0.25</v>
          </cell>
          <cell r="Q11">
            <v>0.5</v>
          </cell>
          <cell r="R11">
            <v>0</v>
          </cell>
          <cell r="S11">
            <v>0</v>
          </cell>
          <cell r="T11">
            <v>0</v>
          </cell>
          <cell r="U11">
            <v>0</v>
          </cell>
          <cell r="V11">
            <v>0</v>
          </cell>
        </row>
        <row r="12">
          <cell r="C12">
            <v>0</v>
          </cell>
          <cell r="D12">
            <v>0.25</v>
          </cell>
          <cell r="E12">
            <v>0</v>
          </cell>
          <cell r="F12">
            <v>0</v>
          </cell>
          <cell r="G12">
            <v>0.5</v>
          </cell>
          <cell r="H12">
            <v>1</v>
          </cell>
          <cell r="I12">
            <v>0</v>
          </cell>
          <cell r="J12">
            <v>0.25</v>
          </cell>
          <cell r="K12">
            <v>0.25</v>
          </cell>
          <cell r="L12">
            <v>0</v>
          </cell>
          <cell r="M12">
            <v>0</v>
          </cell>
          <cell r="N12">
            <v>0.25</v>
          </cell>
          <cell r="O12">
            <v>0.5</v>
          </cell>
          <cell r="P12">
            <v>0.5</v>
          </cell>
          <cell r="Q12">
            <v>0.25</v>
          </cell>
          <cell r="R12">
            <v>0.5</v>
          </cell>
          <cell r="S12">
            <v>0</v>
          </cell>
          <cell r="T12">
            <v>0</v>
          </cell>
          <cell r="U12">
            <v>0</v>
          </cell>
          <cell r="V12">
            <v>0</v>
          </cell>
        </row>
        <row r="13">
          <cell r="C13">
            <v>0</v>
          </cell>
          <cell r="D13">
            <v>0</v>
          </cell>
          <cell r="E13">
            <v>0.25</v>
          </cell>
          <cell r="F13">
            <v>0</v>
          </cell>
          <cell r="G13">
            <v>0</v>
          </cell>
          <cell r="H13">
            <v>0</v>
          </cell>
          <cell r="I13">
            <v>1</v>
          </cell>
          <cell r="J13">
            <v>0.25</v>
          </cell>
          <cell r="K13">
            <v>0</v>
          </cell>
          <cell r="L13">
            <v>0</v>
          </cell>
          <cell r="M13">
            <v>0</v>
          </cell>
          <cell r="N13">
            <v>0</v>
          </cell>
          <cell r="O13">
            <v>0</v>
          </cell>
          <cell r="P13">
            <v>0</v>
          </cell>
          <cell r="Q13">
            <v>0</v>
          </cell>
          <cell r="R13">
            <v>0</v>
          </cell>
          <cell r="S13">
            <v>0</v>
          </cell>
          <cell r="T13">
            <v>0</v>
          </cell>
          <cell r="U13">
            <v>0</v>
          </cell>
          <cell r="V13">
            <v>0</v>
          </cell>
        </row>
        <row r="14">
          <cell r="C14">
            <v>0.25</v>
          </cell>
          <cell r="D14">
            <v>0.5</v>
          </cell>
          <cell r="E14">
            <v>0.5</v>
          </cell>
          <cell r="F14">
            <v>0.25</v>
          </cell>
          <cell r="G14">
            <v>0.5</v>
          </cell>
          <cell r="H14">
            <v>0.25</v>
          </cell>
          <cell r="I14">
            <v>0.25</v>
          </cell>
          <cell r="J14">
            <v>1</v>
          </cell>
          <cell r="K14">
            <v>0.25</v>
          </cell>
          <cell r="L14">
            <v>0</v>
          </cell>
          <cell r="M14">
            <v>0</v>
          </cell>
          <cell r="N14">
            <v>0.75</v>
          </cell>
          <cell r="O14">
            <v>0.5</v>
          </cell>
          <cell r="P14">
            <v>0</v>
          </cell>
          <cell r="Q14">
            <v>0</v>
          </cell>
          <cell r="R14">
            <v>0</v>
          </cell>
          <cell r="S14">
            <v>0</v>
          </cell>
          <cell r="T14">
            <v>0</v>
          </cell>
          <cell r="U14">
            <v>0</v>
          </cell>
          <cell r="V14">
            <v>0</v>
          </cell>
        </row>
        <row r="15">
          <cell r="C15">
            <v>0</v>
          </cell>
          <cell r="D15">
            <v>0.5</v>
          </cell>
          <cell r="E15">
            <v>0</v>
          </cell>
          <cell r="F15">
            <v>0</v>
          </cell>
          <cell r="G15">
            <v>0.25</v>
          </cell>
          <cell r="H15">
            <v>0.25</v>
          </cell>
          <cell r="I15">
            <v>0</v>
          </cell>
          <cell r="J15">
            <v>0.25</v>
          </cell>
          <cell r="K15">
            <v>1</v>
          </cell>
          <cell r="L15">
            <v>0.5</v>
          </cell>
          <cell r="M15">
            <v>0</v>
          </cell>
          <cell r="N15">
            <v>0.25</v>
          </cell>
          <cell r="O15">
            <v>0.5</v>
          </cell>
          <cell r="P15">
            <v>0.25</v>
          </cell>
          <cell r="Q15">
            <v>0</v>
          </cell>
          <cell r="R15">
            <v>0</v>
          </cell>
          <cell r="S15">
            <v>0</v>
          </cell>
          <cell r="T15">
            <v>0</v>
          </cell>
          <cell r="U15">
            <v>0</v>
          </cell>
          <cell r="V15">
            <v>0</v>
          </cell>
        </row>
        <row r="16">
          <cell r="C16">
            <v>0</v>
          </cell>
          <cell r="D16">
            <v>0.25</v>
          </cell>
          <cell r="E16">
            <v>0</v>
          </cell>
          <cell r="F16">
            <v>0</v>
          </cell>
          <cell r="G16">
            <v>0.25</v>
          </cell>
          <cell r="H16">
            <v>0</v>
          </cell>
          <cell r="I16">
            <v>0</v>
          </cell>
          <cell r="J16">
            <v>0</v>
          </cell>
          <cell r="K16">
            <v>0.5</v>
          </cell>
          <cell r="L16">
            <v>1</v>
          </cell>
          <cell r="M16">
            <v>0</v>
          </cell>
          <cell r="N16">
            <v>0.25</v>
          </cell>
          <cell r="O16">
            <v>0.25</v>
          </cell>
          <cell r="P16">
            <v>0</v>
          </cell>
          <cell r="Q16">
            <v>0</v>
          </cell>
          <cell r="R16">
            <v>0</v>
          </cell>
          <cell r="S16">
            <v>0</v>
          </cell>
          <cell r="T16">
            <v>0</v>
          </cell>
          <cell r="U16">
            <v>0</v>
          </cell>
          <cell r="V16">
            <v>0</v>
          </cell>
        </row>
        <row r="17">
          <cell r="C17">
            <v>0</v>
          </cell>
          <cell r="D17">
            <v>0</v>
          </cell>
          <cell r="E17">
            <v>0</v>
          </cell>
          <cell r="F17">
            <v>0</v>
          </cell>
          <cell r="G17">
            <v>0</v>
          </cell>
          <cell r="H17">
            <v>0</v>
          </cell>
          <cell r="I17">
            <v>0</v>
          </cell>
          <cell r="J17">
            <v>0</v>
          </cell>
          <cell r="K17">
            <v>0</v>
          </cell>
          <cell r="L17">
            <v>0</v>
          </cell>
          <cell r="M17">
            <v>1</v>
          </cell>
          <cell r="N17">
            <v>0</v>
          </cell>
          <cell r="O17">
            <v>0</v>
          </cell>
          <cell r="P17">
            <v>0</v>
          </cell>
          <cell r="Q17">
            <v>0</v>
          </cell>
          <cell r="R17">
            <v>0</v>
          </cell>
          <cell r="S17">
            <v>0</v>
          </cell>
          <cell r="T17">
            <v>0</v>
          </cell>
          <cell r="U17">
            <v>0</v>
          </cell>
          <cell r="V17">
            <v>0</v>
          </cell>
        </row>
        <row r="18">
          <cell r="C18">
            <v>0.25</v>
          </cell>
          <cell r="D18">
            <v>0.75</v>
          </cell>
          <cell r="E18">
            <v>0.25</v>
          </cell>
          <cell r="F18">
            <v>0.25</v>
          </cell>
          <cell r="G18">
            <v>0.5</v>
          </cell>
          <cell r="H18">
            <v>0.25</v>
          </cell>
          <cell r="I18">
            <v>0</v>
          </cell>
          <cell r="J18">
            <v>0.75</v>
          </cell>
          <cell r="K18">
            <v>0.25</v>
          </cell>
          <cell r="L18">
            <v>0.25</v>
          </cell>
          <cell r="M18">
            <v>0</v>
          </cell>
          <cell r="N18">
            <v>1</v>
          </cell>
          <cell r="O18">
            <v>0.5</v>
          </cell>
          <cell r="P18">
            <v>0.25</v>
          </cell>
          <cell r="Q18">
            <v>0.25</v>
          </cell>
          <cell r="R18">
            <v>0</v>
          </cell>
          <cell r="S18">
            <v>0</v>
          </cell>
          <cell r="T18">
            <v>0</v>
          </cell>
          <cell r="U18">
            <v>0</v>
          </cell>
          <cell r="V18">
            <v>0</v>
          </cell>
        </row>
        <row r="19">
          <cell r="C19">
            <v>0.25</v>
          </cell>
          <cell r="D19">
            <v>0.75</v>
          </cell>
          <cell r="E19">
            <v>0.25</v>
          </cell>
          <cell r="F19">
            <v>0.25</v>
          </cell>
          <cell r="G19">
            <v>0.5</v>
          </cell>
          <cell r="H19">
            <v>0.5</v>
          </cell>
          <cell r="I19">
            <v>0</v>
          </cell>
          <cell r="J19">
            <v>0.5</v>
          </cell>
          <cell r="K19">
            <v>0.5</v>
          </cell>
          <cell r="L19">
            <v>0.25</v>
          </cell>
          <cell r="M19">
            <v>0</v>
          </cell>
          <cell r="N19">
            <v>0.5</v>
          </cell>
          <cell r="O19">
            <v>1</v>
          </cell>
          <cell r="P19">
            <v>0.25</v>
          </cell>
          <cell r="Q19">
            <v>0.25</v>
          </cell>
          <cell r="R19">
            <v>0</v>
          </cell>
          <cell r="S19">
            <v>0</v>
          </cell>
          <cell r="T19">
            <v>0</v>
          </cell>
          <cell r="U19">
            <v>0</v>
          </cell>
          <cell r="V19">
            <v>0</v>
          </cell>
        </row>
        <row r="20">
          <cell r="C20">
            <v>0</v>
          </cell>
          <cell r="D20">
            <v>0</v>
          </cell>
          <cell r="E20">
            <v>0</v>
          </cell>
          <cell r="F20">
            <v>0</v>
          </cell>
          <cell r="G20">
            <v>0.25</v>
          </cell>
          <cell r="H20">
            <v>0.5</v>
          </cell>
          <cell r="I20">
            <v>0</v>
          </cell>
          <cell r="J20">
            <v>0</v>
          </cell>
          <cell r="K20">
            <v>0.25</v>
          </cell>
          <cell r="L20">
            <v>0</v>
          </cell>
          <cell r="M20">
            <v>0</v>
          </cell>
          <cell r="N20">
            <v>0.25</v>
          </cell>
          <cell r="O20">
            <v>0.25</v>
          </cell>
          <cell r="P20">
            <v>1</v>
          </cell>
          <cell r="Q20">
            <v>0</v>
          </cell>
          <cell r="R20">
            <v>0.5</v>
          </cell>
          <cell r="S20">
            <v>0</v>
          </cell>
          <cell r="T20">
            <v>0</v>
          </cell>
          <cell r="U20">
            <v>0</v>
          </cell>
          <cell r="V20">
            <v>0</v>
          </cell>
        </row>
        <row r="21">
          <cell r="C21">
            <v>0</v>
          </cell>
          <cell r="D21">
            <v>0.25</v>
          </cell>
          <cell r="E21">
            <v>0</v>
          </cell>
          <cell r="F21">
            <v>0.25</v>
          </cell>
          <cell r="G21">
            <v>0.5</v>
          </cell>
          <cell r="H21">
            <v>0.25</v>
          </cell>
          <cell r="I21">
            <v>0</v>
          </cell>
          <cell r="J21">
            <v>0</v>
          </cell>
          <cell r="K21">
            <v>0</v>
          </cell>
          <cell r="L21">
            <v>0</v>
          </cell>
          <cell r="M21">
            <v>0</v>
          </cell>
          <cell r="N21">
            <v>0.25</v>
          </cell>
          <cell r="O21">
            <v>0.25</v>
          </cell>
          <cell r="P21">
            <v>0</v>
          </cell>
          <cell r="Q21">
            <v>1</v>
          </cell>
          <cell r="R21">
            <v>0</v>
          </cell>
          <cell r="S21">
            <v>0</v>
          </cell>
          <cell r="T21">
            <v>0</v>
          </cell>
          <cell r="U21">
            <v>0</v>
          </cell>
          <cell r="V21">
            <v>0</v>
          </cell>
        </row>
        <row r="22">
          <cell r="C22">
            <v>0</v>
          </cell>
          <cell r="D22">
            <v>0</v>
          </cell>
          <cell r="E22">
            <v>0</v>
          </cell>
          <cell r="F22">
            <v>0</v>
          </cell>
          <cell r="G22">
            <v>0.25</v>
          </cell>
          <cell r="H22">
            <v>0.5</v>
          </cell>
          <cell r="I22">
            <v>0</v>
          </cell>
          <cell r="J22">
            <v>0</v>
          </cell>
          <cell r="K22">
            <v>0</v>
          </cell>
          <cell r="L22">
            <v>0</v>
          </cell>
          <cell r="M22">
            <v>0</v>
          </cell>
          <cell r="N22">
            <v>0</v>
          </cell>
          <cell r="O22">
            <v>0</v>
          </cell>
          <cell r="P22">
            <v>0.5</v>
          </cell>
          <cell r="Q22">
            <v>0</v>
          </cell>
          <cell r="R22">
            <v>1</v>
          </cell>
          <cell r="S22">
            <v>0</v>
          </cell>
          <cell r="T22">
            <v>0</v>
          </cell>
          <cell r="U22">
            <v>0</v>
          </cell>
          <cell r="V22">
            <v>0</v>
          </cell>
        </row>
        <row r="23">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1</v>
          </cell>
          <cell r="T23">
            <v>1</v>
          </cell>
          <cell r="U23">
            <v>1</v>
          </cell>
          <cell r="V23">
            <v>0</v>
          </cell>
        </row>
        <row r="24">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1</v>
          </cell>
          <cell r="T24">
            <v>1</v>
          </cell>
          <cell r="U24">
            <v>1</v>
          </cell>
          <cell r="V24">
            <v>0</v>
          </cell>
        </row>
        <row r="25">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1</v>
          </cell>
          <cell r="T25">
            <v>1</v>
          </cell>
          <cell r="U25">
            <v>1</v>
          </cell>
          <cell r="V25">
            <v>0</v>
          </cell>
        </row>
        <row r="26">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1</v>
          </cell>
        </row>
        <row r="31">
          <cell r="C31">
            <v>1</v>
          </cell>
          <cell r="D31">
            <v>0</v>
          </cell>
          <cell r="E31">
            <v>0.25</v>
          </cell>
          <cell r="F31">
            <v>0.75</v>
          </cell>
          <cell r="G31">
            <v>0</v>
          </cell>
          <cell r="H31">
            <v>0.75</v>
          </cell>
          <cell r="I31">
            <v>0.75</v>
          </cell>
          <cell r="J31">
            <v>0</v>
          </cell>
          <cell r="K31">
            <v>0.25</v>
          </cell>
          <cell r="L31">
            <v>0.5</v>
          </cell>
          <cell r="M31">
            <v>0.5</v>
          </cell>
          <cell r="N31">
            <v>0</v>
          </cell>
          <cell r="O31">
            <v>0.75</v>
          </cell>
          <cell r="P31">
            <v>0</v>
          </cell>
        </row>
        <row r="32">
          <cell r="C32">
            <v>0</v>
          </cell>
          <cell r="D32">
            <v>1</v>
          </cell>
          <cell r="E32">
            <v>0</v>
          </cell>
          <cell r="F32">
            <v>0</v>
          </cell>
          <cell r="G32">
            <v>0.25</v>
          </cell>
          <cell r="H32">
            <v>0.25</v>
          </cell>
          <cell r="I32">
            <v>0</v>
          </cell>
          <cell r="J32">
            <v>0</v>
          </cell>
          <cell r="K32">
            <v>0</v>
          </cell>
          <cell r="L32">
            <v>0</v>
          </cell>
          <cell r="M32">
            <v>0</v>
          </cell>
          <cell r="N32">
            <v>0</v>
          </cell>
          <cell r="O32">
            <v>0</v>
          </cell>
          <cell r="P32">
            <v>0</v>
          </cell>
        </row>
        <row r="33">
          <cell r="C33">
            <v>0.25</v>
          </cell>
          <cell r="D33">
            <v>0</v>
          </cell>
          <cell r="E33">
            <v>1</v>
          </cell>
          <cell r="F33">
            <v>0</v>
          </cell>
          <cell r="G33">
            <v>0.25</v>
          </cell>
          <cell r="H33">
            <v>0.25</v>
          </cell>
          <cell r="I33">
            <v>0</v>
          </cell>
          <cell r="J33">
            <v>0.25</v>
          </cell>
          <cell r="K33">
            <v>0</v>
          </cell>
          <cell r="L33">
            <v>0</v>
          </cell>
          <cell r="M33">
            <v>0</v>
          </cell>
          <cell r="N33">
            <v>0</v>
          </cell>
          <cell r="O33">
            <v>0</v>
          </cell>
          <cell r="P33">
            <v>0</v>
          </cell>
        </row>
        <row r="34">
          <cell r="C34">
            <v>0.75</v>
          </cell>
          <cell r="D34">
            <v>0</v>
          </cell>
          <cell r="E34">
            <v>0</v>
          </cell>
          <cell r="F34">
            <v>1</v>
          </cell>
          <cell r="G34">
            <v>0</v>
          </cell>
          <cell r="H34">
            <v>0.75</v>
          </cell>
          <cell r="I34">
            <v>0.25</v>
          </cell>
          <cell r="J34">
            <v>0</v>
          </cell>
          <cell r="K34">
            <v>0</v>
          </cell>
          <cell r="L34">
            <v>0.5</v>
          </cell>
          <cell r="M34">
            <v>0.25</v>
          </cell>
          <cell r="N34">
            <v>0</v>
          </cell>
          <cell r="O34">
            <v>0.75</v>
          </cell>
          <cell r="P34">
            <v>0</v>
          </cell>
        </row>
        <row r="35">
          <cell r="C35">
            <v>0</v>
          </cell>
          <cell r="D35">
            <v>0.25</v>
          </cell>
          <cell r="E35">
            <v>0.25</v>
          </cell>
          <cell r="F35">
            <v>0</v>
          </cell>
          <cell r="G35">
            <v>1</v>
          </cell>
          <cell r="H35">
            <v>0.25</v>
          </cell>
          <cell r="I35">
            <v>0</v>
          </cell>
          <cell r="J35">
            <v>0</v>
          </cell>
          <cell r="K35">
            <v>0</v>
          </cell>
          <cell r="L35">
            <v>0</v>
          </cell>
          <cell r="M35">
            <v>0</v>
          </cell>
          <cell r="N35">
            <v>0</v>
          </cell>
          <cell r="O35">
            <v>0</v>
          </cell>
          <cell r="P35">
            <v>0</v>
          </cell>
        </row>
        <row r="36">
          <cell r="C36">
            <v>0.75</v>
          </cell>
          <cell r="D36">
            <v>0.25</v>
          </cell>
          <cell r="E36">
            <v>0.25</v>
          </cell>
          <cell r="F36">
            <v>0.75</v>
          </cell>
          <cell r="G36">
            <v>0.25</v>
          </cell>
          <cell r="H36">
            <v>1</v>
          </cell>
          <cell r="I36">
            <v>0.75</v>
          </cell>
          <cell r="J36">
            <v>0</v>
          </cell>
          <cell r="K36">
            <v>0.25</v>
          </cell>
          <cell r="L36">
            <v>0.75</v>
          </cell>
          <cell r="M36">
            <v>0.5</v>
          </cell>
          <cell r="N36">
            <v>0</v>
          </cell>
          <cell r="O36">
            <v>0.75</v>
          </cell>
          <cell r="P36">
            <v>0</v>
          </cell>
        </row>
        <row r="37">
          <cell r="C37">
            <v>0.75</v>
          </cell>
          <cell r="D37">
            <v>0</v>
          </cell>
          <cell r="E37">
            <v>0</v>
          </cell>
          <cell r="F37">
            <v>0.25</v>
          </cell>
          <cell r="G37">
            <v>0</v>
          </cell>
          <cell r="H37">
            <v>0.75</v>
          </cell>
          <cell r="I37">
            <v>1</v>
          </cell>
          <cell r="J37">
            <v>0</v>
          </cell>
          <cell r="K37">
            <v>0.25</v>
          </cell>
          <cell r="L37">
            <v>0.25</v>
          </cell>
          <cell r="M37">
            <v>0.75</v>
          </cell>
          <cell r="N37">
            <v>0</v>
          </cell>
          <cell r="O37">
            <v>0.25</v>
          </cell>
          <cell r="P37">
            <v>0</v>
          </cell>
        </row>
        <row r="38">
          <cell r="C38">
            <v>0</v>
          </cell>
          <cell r="D38">
            <v>0</v>
          </cell>
          <cell r="E38">
            <v>0.25</v>
          </cell>
          <cell r="F38">
            <v>0</v>
          </cell>
          <cell r="G38">
            <v>0</v>
          </cell>
          <cell r="H38">
            <v>0</v>
          </cell>
          <cell r="I38">
            <v>0</v>
          </cell>
          <cell r="J38">
            <v>1</v>
          </cell>
          <cell r="K38">
            <v>0</v>
          </cell>
          <cell r="L38">
            <v>0</v>
          </cell>
          <cell r="M38">
            <v>0</v>
          </cell>
          <cell r="N38">
            <v>0.25</v>
          </cell>
          <cell r="O38">
            <v>0</v>
          </cell>
          <cell r="P38">
            <v>0</v>
          </cell>
        </row>
        <row r="39">
          <cell r="C39">
            <v>0.25</v>
          </cell>
          <cell r="D39">
            <v>0</v>
          </cell>
          <cell r="E39">
            <v>0</v>
          </cell>
          <cell r="F39">
            <v>0</v>
          </cell>
          <cell r="G39">
            <v>0</v>
          </cell>
          <cell r="H39">
            <v>0.25</v>
          </cell>
          <cell r="I39">
            <v>0.25</v>
          </cell>
          <cell r="J39">
            <v>0</v>
          </cell>
          <cell r="K39">
            <v>1</v>
          </cell>
          <cell r="L39">
            <v>0</v>
          </cell>
          <cell r="M39">
            <v>0.5</v>
          </cell>
          <cell r="N39">
            <v>0</v>
          </cell>
          <cell r="O39">
            <v>0</v>
          </cell>
          <cell r="P39">
            <v>0</v>
          </cell>
        </row>
        <row r="40">
          <cell r="C40">
            <v>0.75</v>
          </cell>
          <cell r="D40">
            <v>0</v>
          </cell>
          <cell r="E40">
            <v>0</v>
          </cell>
          <cell r="F40">
            <v>0.75</v>
          </cell>
          <cell r="G40">
            <v>0</v>
          </cell>
          <cell r="H40">
            <v>0.75</v>
          </cell>
          <cell r="I40">
            <v>0.25</v>
          </cell>
          <cell r="J40">
            <v>0</v>
          </cell>
          <cell r="K40">
            <v>0</v>
          </cell>
          <cell r="L40">
            <v>1</v>
          </cell>
          <cell r="M40">
            <v>0.25</v>
          </cell>
          <cell r="N40">
            <v>0</v>
          </cell>
          <cell r="O40">
            <v>0.5</v>
          </cell>
          <cell r="P40">
            <v>0</v>
          </cell>
        </row>
        <row r="41">
          <cell r="C41">
            <v>0.5</v>
          </cell>
          <cell r="D41">
            <v>0</v>
          </cell>
          <cell r="E41">
            <v>0</v>
          </cell>
          <cell r="F41">
            <v>0.25</v>
          </cell>
          <cell r="G41">
            <v>0</v>
          </cell>
          <cell r="H41">
            <v>0.5</v>
          </cell>
          <cell r="I41">
            <v>0.75</v>
          </cell>
          <cell r="J41">
            <v>0</v>
          </cell>
          <cell r="K41">
            <v>0.5</v>
          </cell>
          <cell r="L41">
            <v>0.25</v>
          </cell>
          <cell r="M41">
            <v>1</v>
          </cell>
          <cell r="N41">
            <v>0</v>
          </cell>
          <cell r="O41">
            <v>0.25</v>
          </cell>
          <cell r="P41">
            <v>0</v>
          </cell>
        </row>
        <row r="42">
          <cell r="C42">
            <v>0</v>
          </cell>
          <cell r="D42">
            <v>0</v>
          </cell>
          <cell r="E42">
            <v>0</v>
          </cell>
          <cell r="F42">
            <v>0</v>
          </cell>
          <cell r="G42">
            <v>0</v>
          </cell>
          <cell r="H42">
            <v>0</v>
          </cell>
          <cell r="I42">
            <v>0</v>
          </cell>
          <cell r="J42">
            <v>0.25</v>
          </cell>
          <cell r="K42">
            <v>0</v>
          </cell>
          <cell r="L42">
            <v>0</v>
          </cell>
          <cell r="M42">
            <v>0</v>
          </cell>
          <cell r="N42">
            <v>1</v>
          </cell>
          <cell r="O42">
            <v>0</v>
          </cell>
          <cell r="P42">
            <v>0</v>
          </cell>
        </row>
        <row r="43">
          <cell r="C43">
            <v>0.75</v>
          </cell>
          <cell r="D43">
            <v>0</v>
          </cell>
          <cell r="E43">
            <v>0</v>
          </cell>
          <cell r="F43">
            <v>0.75</v>
          </cell>
          <cell r="G43">
            <v>0</v>
          </cell>
          <cell r="H43">
            <v>0.75</v>
          </cell>
          <cell r="I43">
            <v>0.25</v>
          </cell>
          <cell r="J43">
            <v>0</v>
          </cell>
          <cell r="K43">
            <v>0</v>
          </cell>
          <cell r="L43">
            <v>0.5</v>
          </cell>
          <cell r="M43">
            <v>0.25</v>
          </cell>
          <cell r="N43">
            <v>0.25</v>
          </cell>
          <cell r="O43">
            <v>1</v>
          </cell>
          <cell r="P43">
            <v>0</v>
          </cell>
        </row>
        <row r="44">
          <cell r="C44">
            <v>0</v>
          </cell>
          <cell r="D44">
            <v>0</v>
          </cell>
          <cell r="E44">
            <v>0</v>
          </cell>
          <cell r="F44">
            <v>0</v>
          </cell>
          <cell r="G44">
            <v>0</v>
          </cell>
          <cell r="H44">
            <v>0</v>
          </cell>
          <cell r="I44">
            <v>0</v>
          </cell>
          <cell r="J44">
            <v>0</v>
          </cell>
          <cell r="K44">
            <v>0</v>
          </cell>
          <cell r="L44">
            <v>0</v>
          </cell>
          <cell r="M44">
            <v>0</v>
          </cell>
          <cell r="N44">
            <v>0</v>
          </cell>
          <cell r="O44">
            <v>0</v>
          </cell>
          <cell r="P44">
            <v>1</v>
          </cell>
        </row>
        <row r="49">
          <cell r="C49">
            <v>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0.25</v>
          </cell>
          <cell r="S49">
            <v>0</v>
          </cell>
          <cell r="T49">
            <v>0</v>
          </cell>
          <cell r="U49">
            <v>0</v>
          </cell>
        </row>
        <row r="50">
          <cell r="C50">
            <v>0</v>
          </cell>
          <cell r="D50">
            <v>1</v>
          </cell>
          <cell r="E50">
            <v>0</v>
          </cell>
          <cell r="F50">
            <v>0</v>
          </cell>
          <cell r="G50">
            <v>0</v>
          </cell>
          <cell r="H50">
            <v>0</v>
          </cell>
          <cell r="I50">
            <v>0.25</v>
          </cell>
          <cell r="J50">
            <v>0</v>
          </cell>
          <cell r="K50">
            <v>0</v>
          </cell>
          <cell r="L50">
            <v>0</v>
          </cell>
          <cell r="M50">
            <v>0</v>
          </cell>
          <cell r="N50">
            <v>0</v>
          </cell>
          <cell r="O50">
            <v>0</v>
          </cell>
          <cell r="P50">
            <v>0</v>
          </cell>
          <cell r="Q50">
            <v>0</v>
          </cell>
          <cell r="R50">
            <v>0</v>
          </cell>
          <cell r="S50">
            <v>0</v>
          </cell>
          <cell r="T50">
            <v>0</v>
          </cell>
          <cell r="U50">
            <v>0</v>
          </cell>
        </row>
        <row r="51">
          <cell r="C51">
            <v>0</v>
          </cell>
          <cell r="D51">
            <v>0</v>
          </cell>
          <cell r="E51">
            <v>1</v>
          </cell>
          <cell r="F51">
            <v>0</v>
          </cell>
          <cell r="G51">
            <v>0</v>
          </cell>
          <cell r="H51">
            <v>0</v>
          </cell>
          <cell r="I51">
            <v>0</v>
          </cell>
          <cell r="J51">
            <v>0.25</v>
          </cell>
          <cell r="K51">
            <v>0</v>
          </cell>
          <cell r="L51">
            <v>0</v>
          </cell>
          <cell r="M51">
            <v>0</v>
          </cell>
          <cell r="N51">
            <v>0.25</v>
          </cell>
          <cell r="O51">
            <v>0</v>
          </cell>
          <cell r="P51">
            <v>0</v>
          </cell>
          <cell r="Q51">
            <v>0</v>
          </cell>
          <cell r="R51">
            <v>0</v>
          </cell>
          <cell r="S51">
            <v>0</v>
          </cell>
          <cell r="T51">
            <v>0</v>
          </cell>
          <cell r="U51">
            <v>0</v>
          </cell>
        </row>
        <row r="52">
          <cell r="C52">
            <v>0</v>
          </cell>
          <cell r="D52">
            <v>0</v>
          </cell>
          <cell r="E52">
            <v>0</v>
          </cell>
          <cell r="F52">
            <v>1</v>
          </cell>
          <cell r="G52">
            <v>0</v>
          </cell>
          <cell r="H52">
            <v>0</v>
          </cell>
          <cell r="I52">
            <v>0</v>
          </cell>
          <cell r="J52">
            <v>0</v>
          </cell>
          <cell r="K52">
            <v>0</v>
          </cell>
          <cell r="L52">
            <v>0</v>
          </cell>
          <cell r="M52">
            <v>0</v>
          </cell>
          <cell r="N52">
            <v>0</v>
          </cell>
          <cell r="O52">
            <v>0.25</v>
          </cell>
          <cell r="P52">
            <v>0</v>
          </cell>
          <cell r="Q52">
            <v>0</v>
          </cell>
          <cell r="R52">
            <v>0</v>
          </cell>
          <cell r="S52">
            <v>0</v>
          </cell>
          <cell r="T52">
            <v>0</v>
          </cell>
          <cell r="U52">
            <v>0</v>
          </cell>
        </row>
        <row r="53">
          <cell r="C53">
            <v>0</v>
          </cell>
          <cell r="D53">
            <v>0</v>
          </cell>
          <cell r="E53">
            <v>0</v>
          </cell>
          <cell r="F53">
            <v>0</v>
          </cell>
          <cell r="G53">
            <v>1</v>
          </cell>
          <cell r="H53">
            <v>0</v>
          </cell>
          <cell r="I53">
            <v>0</v>
          </cell>
          <cell r="J53">
            <v>0</v>
          </cell>
          <cell r="K53">
            <v>0</v>
          </cell>
          <cell r="L53">
            <v>0</v>
          </cell>
          <cell r="M53">
            <v>0</v>
          </cell>
          <cell r="N53">
            <v>0</v>
          </cell>
          <cell r="O53">
            <v>0</v>
          </cell>
          <cell r="P53">
            <v>0</v>
          </cell>
          <cell r="Q53">
            <v>0</v>
          </cell>
          <cell r="R53">
            <v>0</v>
          </cell>
          <cell r="S53">
            <v>0</v>
          </cell>
          <cell r="T53">
            <v>0</v>
          </cell>
          <cell r="U53">
            <v>0</v>
          </cell>
        </row>
        <row r="54">
          <cell r="C54">
            <v>0</v>
          </cell>
          <cell r="D54">
            <v>0</v>
          </cell>
          <cell r="E54">
            <v>0</v>
          </cell>
          <cell r="F54">
            <v>0</v>
          </cell>
          <cell r="G54">
            <v>0</v>
          </cell>
          <cell r="H54">
            <v>1</v>
          </cell>
          <cell r="I54">
            <v>0</v>
          </cell>
          <cell r="J54">
            <v>0</v>
          </cell>
          <cell r="K54">
            <v>0</v>
          </cell>
          <cell r="L54">
            <v>0</v>
          </cell>
          <cell r="M54">
            <v>0</v>
          </cell>
          <cell r="N54">
            <v>0</v>
          </cell>
          <cell r="O54">
            <v>0</v>
          </cell>
          <cell r="P54">
            <v>0</v>
          </cell>
          <cell r="Q54">
            <v>0.25</v>
          </cell>
          <cell r="R54">
            <v>0</v>
          </cell>
          <cell r="S54">
            <v>0</v>
          </cell>
          <cell r="T54">
            <v>0</v>
          </cell>
          <cell r="U54">
            <v>0</v>
          </cell>
        </row>
        <row r="55">
          <cell r="C55">
            <v>0</v>
          </cell>
          <cell r="D55">
            <v>0.25</v>
          </cell>
          <cell r="E55">
            <v>0</v>
          </cell>
          <cell r="F55">
            <v>0</v>
          </cell>
          <cell r="G55">
            <v>0</v>
          </cell>
          <cell r="H55">
            <v>0</v>
          </cell>
          <cell r="I55">
            <v>1</v>
          </cell>
          <cell r="J55">
            <v>0</v>
          </cell>
          <cell r="K55">
            <v>0</v>
          </cell>
          <cell r="L55">
            <v>0</v>
          </cell>
          <cell r="M55">
            <v>0</v>
          </cell>
          <cell r="N55">
            <v>0</v>
          </cell>
          <cell r="O55">
            <v>0</v>
          </cell>
          <cell r="P55">
            <v>0</v>
          </cell>
          <cell r="Q55">
            <v>0.25</v>
          </cell>
          <cell r="R55">
            <v>0</v>
          </cell>
          <cell r="S55">
            <v>0</v>
          </cell>
          <cell r="T55">
            <v>0</v>
          </cell>
          <cell r="U55">
            <v>0</v>
          </cell>
        </row>
        <row r="56">
          <cell r="C56">
            <v>0</v>
          </cell>
          <cell r="D56">
            <v>0</v>
          </cell>
          <cell r="E56">
            <v>0.25</v>
          </cell>
          <cell r="F56">
            <v>0</v>
          </cell>
          <cell r="G56">
            <v>0</v>
          </cell>
          <cell r="H56">
            <v>0</v>
          </cell>
          <cell r="I56">
            <v>0</v>
          </cell>
          <cell r="J56">
            <v>1</v>
          </cell>
          <cell r="K56">
            <v>0</v>
          </cell>
          <cell r="L56">
            <v>0</v>
          </cell>
          <cell r="M56">
            <v>0</v>
          </cell>
          <cell r="N56">
            <v>0</v>
          </cell>
          <cell r="O56">
            <v>0</v>
          </cell>
          <cell r="P56">
            <v>0</v>
          </cell>
          <cell r="Q56">
            <v>0</v>
          </cell>
          <cell r="R56">
            <v>0</v>
          </cell>
          <cell r="S56">
            <v>0</v>
          </cell>
          <cell r="T56">
            <v>0</v>
          </cell>
          <cell r="U56">
            <v>0</v>
          </cell>
        </row>
        <row r="57">
          <cell r="C57">
            <v>0</v>
          </cell>
          <cell r="D57">
            <v>0</v>
          </cell>
          <cell r="E57">
            <v>0</v>
          </cell>
          <cell r="F57">
            <v>0</v>
          </cell>
          <cell r="G57">
            <v>0</v>
          </cell>
          <cell r="H57">
            <v>0</v>
          </cell>
          <cell r="I57">
            <v>0</v>
          </cell>
          <cell r="J57">
            <v>0</v>
          </cell>
          <cell r="K57">
            <v>1</v>
          </cell>
          <cell r="L57">
            <v>0</v>
          </cell>
          <cell r="M57">
            <v>0</v>
          </cell>
          <cell r="N57">
            <v>0</v>
          </cell>
          <cell r="O57">
            <v>0</v>
          </cell>
          <cell r="P57">
            <v>0</v>
          </cell>
          <cell r="Q57">
            <v>0</v>
          </cell>
          <cell r="R57">
            <v>0</v>
          </cell>
          <cell r="S57">
            <v>0</v>
          </cell>
          <cell r="T57">
            <v>0</v>
          </cell>
          <cell r="U57">
            <v>0</v>
          </cell>
        </row>
        <row r="58">
          <cell r="C58">
            <v>0.25</v>
          </cell>
          <cell r="D58">
            <v>0</v>
          </cell>
          <cell r="E58">
            <v>0</v>
          </cell>
          <cell r="F58">
            <v>0</v>
          </cell>
          <cell r="G58">
            <v>0</v>
          </cell>
          <cell r="H58">
            <v>0</v>
          </cell>
          <cell r="I58">
            <v>0</v>
          </cell>
          <cell r="J58">
            <v>0</v>
          </cell>
          <cell r="K58">
            <v>0</v>
          </cell>
          <cell r="L58">
            <v>1</v>
          </cell>
          <cell r="M58">
            <v>0</v>
          </cell>
          <cell r="N58">
            <v>0</v>
          </cell>
          <cell r="O58">
            <v>0.25</v>
          </cell>
          <cell r="P58">
            <v>0</v>
          </cell>
          <cell r="Q58">
            <v>0</v>
          </cell>
          <cell r="R58">
            <v>0</v>
          </cell>
          <cell r="S58">
            <v>0</v>
          </cell>
          <cell r="T58">
            <v>0</v>
          </cell>
          <cell r="U58">
            <v>0</v>
          </cell>
        </row>
        <row r="59">
          <cell r="C59">
            <v>0</v>
          </cell>
          <cell r="D59">
            <v>0</v>
          </cell>
          <cell r="E59">
            <v>0</v>
          </cell>
          <cell r="F59">
            <v>0</v>
          </cell>
          <cell r="G59">
            <v>0</v>
          </cell>
          <cell r="H59">
            <v>0</v>
          </cell>
          <cell r="I59">
            <v>0</v>
          </cell>
          <cell r="J59">
            <v>0</v>
          </cell>
          <cell r="K59">
            <v>0</v>
          </cell>
          <cell r="L59">
            <v>0</v>
          </cell>
          <cell r="M59">
            <v>1</v>
          </cell>
          <cell r="N59">
            <v>0</v>
          </cell>
          <cell r="O59">
            <v>0</v>
          </cell>
          <cell r="P59">
            <v>0</v>
          </cell>
          <cell r="Q59">
            <v>0</v>
          </cell>
          <cell r="R59">
            <v>0</v>
          </cell>
          <cell r="S59">
            <v>0</v>
          </cell>
          <cell r="T59">
            <v>0</v>
          </cell>
          <cell r="U59">
            <v>0</v>
          </cell>
        </row>
        <row r="60">
          <cell r="C60">
            <v>0</v>
          </cell>
          <cell r="D60">
            <v>0</v>
          </cell>
          <cell r="E60">
            <v>0</v>
          </cell>
          <cell r="F60">
            <v>0</v>
          </cell>
          <cell r="G60">
            <v>0</v>
          </cell>
          <cell r="H60">
            <v>0</v>
          </cell>
          <cell r="I60">
            <v>0</v>
          </cell>
          <cell r="J60">
            <v>0</v>
          </cell>
          <cell r="K60">
            <v>0</v>
          </cell>
          <cell r="L60">
            <v>0</v>
          </cell>
          <cell r="M60">
            <v>0</v>
          </cell>
          <cell r="N60">
            <v>1</v>
          </cell>
          <cell r="O60">
            <v>0</v>
          </cell>
          <cell r="P60">
            <v>0</v>
          </cell>
          <cell r="Q60">
            <v>0</v>
          </cell>
          <cell r="R60">
            <v>0</v>
          </cell>
          <cell r="S60">
            <v>0</v>
          </cell>
          <cell r="T60">
            <v>0</v>
          </cell>
          <cell r="U60">
            <v>0</v>
          </cell>
        </row>
        <row r="61">
          <cell r="C61">
            <v>0</v>
          </cell>
          <cell r="D61">
            <v>0</v>
          </cell>
          <cell r="E61">
            <v>0</v>
          </cell>
          <cell r="F61">
            <v>0.25</v>
          </cell>
          <cell r="G61">
            <v>0</v>
          </cell>
          <cell r="H61">
            <v>0</v>
          </cell>
          <cell r="I61">
            <v>0</v>
          </cell>
          <cell r="J61">
            <v>0</v>
          </cell>
          <cell r="K61">
            <v>0</v>
          </cell>
          <cell r="L61">
            <v>0.25</v>
          </cell>
          <cell r="M61">
            <v>0</v>
          </cell>
          <cell r="N61">
            <v>0</v>
          </cell>
          <cell r="O61">
            <v>1</v>
          </cell>
          <cell r="P61">
            <v>0</v>
          </cell>
          <cell r="Q61">
            <v>0</v>
          </cell>
          <cell r="R61">
            <v>0</v>
          </cell>
          <cell r="S61">
            <v>0</v>
          </cell>
          <cell r="T61">
            <v>0</v>
          </cell>
          <cell r="U61">
            <v>0</v>
          </cell>
        </row>
        <row r="62">
          <cell r="C62">
            <v>0</v>
          </cell>
          <cell r="D62">
            <v>0</v>
          </cell>
          <cell r="E62">
            <v>0</v>
          </cell>
          <cell r="F62">
            <v>0</v>
          </cell>
          <cell r="G62">
            <v>0</v>
          </cell>
          <cell r="H62">
            <v>0</v>
          </cell>
          <cell r="I62">
            <v>0</v>
          </cell>
          <cell r="J62">
            <v>0</v>
          </cell>
          <cell r="K62">
            <v>0</v>
          </cell>
          <cell r="L62">
            <v>0</v>
          </cell>
          <cell r="M62">
            <v>0</v>
          </cell>
          <cell r="N62">
            <v>0</v>
          </cell>
          <cell r="O62">
            <v>0</v>
          </cell>
          <cell r="P62">
            <v>1</v>
          </cell>
          <cell r="Q62">
            <v>0</v>
          </cell>
          <cell r="R62">
            <v>0.25</v>
          </cell>
          <cell r="S62">
            <v>0</v>
          </cell>
          <cell r="T62">
            <v>0</v>
          </cell>
          <cell r="U62">
            <v>0</v>
          </cell>
        </row>
        <row r="63">
          <cell r="C63">
            <v>0</v>
          </cell>
          <cell r="D63">
            <v>0</v>
          </cell>
          <cell r="E63">
            <v>0</v>
          </cell>
          <cell r="F63">
            <v>0</v>
          </cell>
          <cell r="G63">
            <v>0</v>
          </cell>
          <cell r="H63">
            <v>0.25</v>
          </cell>
          <cell r="I63">
            <v>0.25</v>
          </cell>
          <cell r="J63">
            <v>0</v>
          </cell>
          <cell r="K63">
            <v>0</v>
          </cell>
          <cell r="L63">
            <v>0</v>
          </cell>
          <cell r="M63">
            <v>0</v>
          </cell>
          <cell r="N63">
            <v>0</v>
          </cell>
          <cell r="O63">
            <v>0</v>
          </cell>
          <cell r="P63">
            <v>0</v>
          </cell>
          <cell r="Q63">
            <v>1</v>
          </cell>
          <cell r="R63">
            <v>0</v>
          </cell>
          <cell r="S63">
            <v>0</v>
          </cell>
          <cell r="T63">
            <v>0</v>
          </cell>
          <cell r="U63">
            <v>0</v>
          </cell>
        </row>
        <row r="64">
          <cell r="C64">
            <v>0.25</v>
          </cell>
          <cell r="D64">
            <v>0</v>
          </cell>
          <cell r="E64">
            <v>0</v>
          </cell>
          <cell r="F64">
            <v>0</v>
          </cell>
          <cell r="G64">
            <v>0</v>
          </cell>
          <cell r="H64">
            <v>0</v>
          </cell>
          <cell r="I64">
            <v>0</v>
          </cell>
          <cell r="J64">
            <v>0</v>
          </cell>
          <cell r="K64">
            <v>0</v>
          </cell>
          <cell r="L64">
            <v>0</v>
          </cell>
          <cell r="M64">
            <v>0</v>
          </cell>
          <cell r="N64">
            <v>0</v>
          </cell>
          <cell r="O64">
            <v>0</v>
          </cell>
          <cell r="P64">
            <v>0.25</v>
          </cell>
          <cell r="Q64">
            <v>0</v>
          </cell>
          <cell r="R64">
            <v>1</v>
          </cell>
          <cell r="S64">
            <v>0</v>
          </cell>
          <cell r="T64">
            <v>0</v>
          </cell>
          <cell r="U64">
            <v>0</v>
          </cell>
        </row>
        <row r="65">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1</v>
          </cell>
          <cell r="T65">
            <v>1</v>
          </cell>
          <cell r="U65">
            <v>1</v>
          </cell>
        </row>
        <row r="66">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1</v>
          </cell>
          <cell r="T66">
            <v>1</v>
          </cell>
          <cell r="U66">
            <v>1</v>
          </cell>
        </row>
        <row r="67">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1</v>
          </cell>
          <cell r="T67">
            <v>1</v>
          </cell>
          <cell r="U67">
            <v>1</v>
          </cell>
        </row>
        <row r="81">
          <cell r="C81">
            <v>1</v>
          </cell>
          <cell r="D81">
            <v>0</v>
          </cell>
          <cell r="E81">
            <v>0</v>
          </cell>
          <cell r="F81">
            <v>0</v>
          </cell>
          <cell r="G81">
            <v>0</v>
          </cell>
          <cell r="H81">
            <v>0</v>
          </cell>
          <cell r="I81">
            <v>0</v>
          </cell>
          <cell r="J81">
            <v>0</v>
          </cell>
          <cell r="K81">
            <v>0</v>
          </cell>
        </row>
        <row r="82">
          <cell r="C82">
            <v>0</v>
          </cell>
          <cell r="D82">
            <v>1</v>
          </cell>
          <cell r="E82">
            <v>0.25</v>
          </cell>
          <cell r="F82">
            <v>0</v>
          </cell>
          <cell r="G82">
            <v>0</v>
          </cell>
          <cell r="H82">
            <v>0.5</v>
          </cell>
          <cell r="I82">
            <v>0.5</v>
          </cell>
          <cell r="J82">
            <v>0</v>
          </cell>
          <cell r="K82">
            <v>0</v>
          </cell>
        </row>
        <row r="83">
          <cell r="C83">
            <v>0</v>
          </cell>
          <cell r="D83">
            <v>0.25</v>
          </cell>
          <cell r="E83">
            <v>1</v>
          </cell>
          <cell r="F83">
            <v>0</v>
          </cell>
          <cell r="G83">
            <v>0</v>
          </cell>
          <cell r="H83">
            <v>0.25</v>
          </cell>
          <cell r="I83">
            <v>0</v>
          </cell>
          <cell r="J83">
            <v>0.25</v>
          </cell>
          <cell r="K83">
            <v>0</v>
          </cell>
        </row>
        <row r="84">
          <cell r="C84">
            <v>0</v>
          </cell>
          <cell r="D84">
            <v>0</v>
          </cell>
          <cell r="E84">
            <v>0</v>
          </cell>
          <cell r="F84">
            <v>1</v>
          </cell>
          <cell r="G84">
            <v>0</v>
          </cell>
          <cell r="H84">
            <v>0.25</v>
          </cell>
          <cell r="I84">
            <v>0.25</v>
          </cell>
          <cell r="J84">
            <v>0</v>
          </cell>
          <cell r="K84">
            <v>0</v>
          </cell>
        </row>
        <row r="85">
          <cell r="C85">
            <v>0</v>
          </cell>
          <cell r="D85">
            <v>0</v>
          </cell>
          <cell r="E85">
            <v>0</v>
          </cell>
          <cell r="F85">
            <v>0</v>
          </cell>
          <cell r="G85">
            <v>1</v>
          </cell>
          <cell r="H85">
            <v>0</v>
          </cell>
          <cell r="I85">
            <v>0</v>
          </cell>
          <cell r="J85">
            <v>0</v>
          </cell>
          <cell r="K85">
            <v>0</v>
          </cell>
        </row>
        <row r="86">
          <cell r="C86">
            <v>0</v>
          </cell>
          <cell r="D86">
            <v>0.5</v>
          </cell>
          <cell r="E86">
            <v>0.25</v>
          </cell>
          <cell r="F86">
            <v>0.25</v>
          </cell>
          <cell r="G86">
            <v>0</v>
          </cell>
          <cell r="H86">
            <v>1</v>
          </cell>
          <cell r="I86">
            <v>0</v>
          </cell>
          <cell r="J86">
            <v>0</v>
          </cell>
          <cell r="K86">
            <v>0</v>
          </cell>
        </row>
        <row r="87">
          <cell r="C87">
            <v>0</v>
          </cell>
          <cell r="D87">
            <v>0.5</v>
          </cell>
          <cell r="E87">
            <v>0</v>
          </cell>
          <cell r="F87">
            <v>0.25</v>
          </cell>
          <cell r="G87">
            <v>0</v>
          </cell>
          <cell r="H87">
            <v>0</v>
          </cell>
          <cell r="I87">
            <v>1</v>
          </cell>
          <cell r="J87">
            <v>0</v>
          </cell>
          <cell r="K87">
            <v>0</v>
          </cell>
        </row>
        <row r="88">
          <cell r="C88">
            <v>0</v>
          </cell>
          <cell r="D88">
            <v>0</v>
          </cell>
          <cell r="E88">
            <v>0.25</v>
          </cell>
          <cell r="F88">
            <v>0</v>
          </cell>
          <cell r="G88">
            <v>0</v>
          </cell>
          <cell r="H88">
            <v>0</v>
          </cell>
          <cell r="I88">
            <v>0</v>
          </cell>
          <cell r="J88">
            <v>1</v>
          </cell>
          <cell r="K88">
            <v>0</v>
          </cell>
        </row>
        <row r="89">
          <cell r="C89">
            <v>0</v>
          </cell>
          <cell r="D89">
            <v>0</v>
          </cell>
          <cell r="E89">
            <v>0</v>
          </cell>
          <cell r="F89">
            <v>0</v>
          </cell>
          <cell r="G89">
            <v>0</v>
          </cell>
          <cell r="H89">
            <v>0</v>
          </cell>
          <cell r="I89">
            <v>0</v>
          </cell>
          <cell r="J89">
            <v>0</v>
          </cell>
          <cell r="K89">
            <v>1</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BILA"/>
      <sheetName val="BILP"/>
      <sheetName val="BILE"/>
      <sheetName val="CRTD"/>
      <sheetName val="CRTV"/>
      <sheetName val="CRNT"/>
      <sheetName val="N311A"/>
      <sheetName val="N311B"/>
      <sheetName val="N3122"/>
      <sheetName val="N313"/>
      <sheetName val="N314"/>
      <sheetName val="N317"/>
      <sheetName val="N318"/>
      <sheetName val="N3112"/>
      <sheetName val="N321"/>
      <sheetName val="N322A"/>
      <sheetName val="N322B"/>
      <sheetName val="N323"/>
      <sheetName val="N325"/>
      <sheetName val="N328"/>
    </sheetNames>
    <sheetDataSet>
      <sheetData sheetId="0" refreshError="1">
        <row r="3">
          <cell r="F3" t="e">
            <v>#REF!</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2060"/>
  </sheetPr>
  <dimension ref="A1:P37"/>
  <sheetViews>
    <sheetView showGridLines="0" topLeftCell="A8" zoomScaleNormal="100" workbookViewId="0">
      <selection activeCell="B10" sqref="B10"/>
    </sheetView>
  </sheetViews>
  <sheetFormatPr baseColWidth="10" defaultColWidth="9.140625" defaultRowHeight="12.75"/>
  <cols>
    <col min="1" max="1" width="7.140625" style="18" customWidth="1"/>
    <col min="2" max="2" width="9.5703125" style="18" bestFit="1" customWidth="1"/>
    <col min="3" max="3" width="6.5703125" style="18" customWidth="1"/>
    <col min="4" max="4" width="82.28515625" style="18" bestFit="1" customWidth="1"/>
    <col min="5" max="7" width="9.140625" style="18"/>
    <col min="8" max="8" width="14.140625" style="18" customWidth="1"/>
    <col min="9" max="9" width="9.140625" style="18" customWidth="1"/>
    <col min="10" max="12" width="9.140625" style="18"/>
    <col min="13" max="13" width="1.85546875" style="18" bestFit="1" customWidth="1"/>
    <col min="14" max="14" width="40.5703125" style="18" hidden="1" customWidth="1"/>
    <col min="15" max="15" width="9.140625" style="18" hidden="1" customWidth="1"/>
    <col min="16" max="16" width="1.85546875" style="18" bestFit="1" customWidth="1"/>
    <col min="17" max="16384" width="9.140625" style="18"/>
  </cols>
  <sheetData>
    <row r="1" spans="1:16" ht="15.75">
      <c r="A1" s="36"/>
      <c r="B1" s="38"/>
      <c r="C1" s="38"/>
      <c r="D1" s="38"/>
      <c r="E1" s="38"/>
      <c r="F1" s="37"/>
      <c r="M1" s="21" t="s">
        <v>29</v>
      </c>
      <c r="P1" s="21" t="s">
        <v>29</v>
      </c>
    </row>
    <row r="2" spans="1:16" ht="15.75">
      <c r="A2" s="36"/>
      <c r="B2" s="35"/>
      <c r="C2" s="35"/>
      <c r="D2" s="35"/>
      <c r="E2" s="35"/>
      <c r="F2" s="34"/>
      <c r="M2" s="21" t="s">
        <v>29</v>
      </c>
      <c r="N2" s="18" t="s">
        <v>577</v>
      </c>
      <c r="O2" s="18" t="b">
        <v>1</v>
      </c>
      <c r="P2" s="21" t="s">
        <v>29</v>
      </c>
    </row>
    <row r="3" spans="1:16" ht="15.75">
      <c r="A3" s="33" t="s">
        <v>10307</v>
      </c>
      <c r="B3" s="32"/>
      <c r="C3" s="32"/>
      <c r="D3" s="32"/>
      <c r="E3" s="32"/>
      <c r="F3" s="31"/>
      <c r="M3" s="21" t="s">
        <v>29</v>
      </c>
      <c r="P3" s="21" t="s">
        <v>29</v>
      </c>
    </row>
    <row r="4" spans="1:16">
      <c r="I4" s="18" t="s">
        <v>10331</v>
      </c>
      <c r="M4" s="21" t="s">
        <v>29</v>
      </c>
      <c r="O4" s="30"/>
      <c r="P4" s="21" t="s">
        <v>29</v>
      </c>
    </row>
    <row r="5" spans="1:16">
      <c r="M5" s="21" t="s">
        <v>29</v>
      </c>
      <c r="O5" s="29"/>
      <c r="P5" s="21" t="s">
        <v>29</v>
      </c>
    </row>
    <row r="6" spans="1:16" ht="15.75">
      <c r="B6" s="23" t="s">
        <v>10314</v>
      </c>
      <c r="C6" s="22"/>
      <c r="D6" s="22"/>
      <c r="E6" s="22"/>
      <c r="F6" s="22"/>
      <c r="M6" s="21" t="s">
        <v>29</v>
      </c>
      <c r="O6" s="28"/>
      <c r="P6" s="21" t="s">
        <v>29</v>
      </c>
    </row>
    <row r="7" spans="1:16">
      <c r="M7" s="21" t="s">
        <v>29</v>
      </c>
      <c r="O7" s="27"/>
      <c r="P7" s="21" t="s">
        <v>29</v>
      </c>
    </row>
    <row r="8" spans="1:16">
      <c r="B8" s="26" t="s">
        <v>10308</v>
      </c>
      <c r="C8" s="26"/>
      <c r="D8" s="26" t="s">
        <v>10309</v>
      </c>
      <c r="E8" s="26"/>
      <c r="M8" s="21" t="s">
        <v>29</v>
      </c>
      <c r="O8" s="25"/>
      <c r="P8" s="21" t="s">
        <v>29</v>
      </c>
    </row>
    <row r="9" spans="1:16">
      <c r="B9" s="85"/>
      <c r="D9" s="18" t="s">
        <v>10310</v>
      </c>
      <c r="M9" s="21" t="s">
        <v>29</v>
      </c>
      <c r="P9" s="21" t="s">
        <v>29</v>
      </c>
    </row>
    <row r="10" spans="1:16">
      <c r="B10" s="79"/>
      <c r="D10" s="18" t="s">
        <v>10330</v>
      </c>
      <c r="M10" s="21"/>
      <c r="P10" s="21"/>
    </row>
    <row r="11" spans="1:16">
      <c r="B11" s="39"/>
      <c r="D11" s="18" t="s">
        <v>10311</v>
      </c>
      <c r="M11" s="21" t="s">
        <v>29</v>
      </c>
      <c r="P11" s="21" t="s">
        <v>29</v>
      </c>
    </row>
    <row r="12" spans="1:16">
      <c r="B12" s="47"/>
      <c r="C12" s="24"/>
      <c r="D12" s="24" t="s">
        <v>10312</v>
      </c>
      <c r="M12" s="21" t="s">
        <v>29</v>
      </c>
      <c r="P12" s="21" t="s">
        <v>29</v>
      </c>
    </row>
    <row r="13" spans="1:16">
      <c r="B13" s="75"/>
      <c r="D13" s="18" t="s">
        <v>10313</v>
      </c>
      <c r="M13" s="21" t="s">
        <v>29</v>
      </c>
      <c r="P13" s="21" t="s">
        <v>29</v>
      </c>
    </row>
    <row r="14" spans="1:16">
      <c r="M14" s="21" t="s">
        <v>29</v>
      </c>
      <c r="P14" s="21" t="s">
        <v>29</v>
      </c>
    </row>
    <row r="15" spans="1:16" ht="15.75">
      <c r="B15" s="23" t="s">
        <v>10315</v>
      </c>
      <c r="C15" s="22"/>
      <c r="D15" s="22"/>
      <c r="E15" s="22"/>
      <c r="F15" s="22"/>
      <c r="M15" s="21" t="s">
        <v>29</v>
      </c>
      <c r="P15" s="21" t="s">
        <v>29</v>
      </c>
    </row>
    <row r="16" spans="1:16">
      <c r="M16" s="21" t="s">
        <v>29</v>
      </c>
      <c r="N16" s="21"/>
      <c r="O16" s="21"/>
      <c r="P16" s="21" t="s">
        <v>29</v>
      </c>
    </row>
    <row r="17" spans="1:16" s="41" customFormat="1">
      <c r="B17" s="24" t="s">
        <v>10316</v>
      </c>
      <c r="M17" s="21" t="s">
        <v>29</v>
      </c>
      <c r="N17" s="21"/>
      <c r="O17" s="21"/>
      <c r="P17" s="21" t="s">
        <v>29</v>
      </c>
    </row>
    <row r="18" spans="1:16" s="41" customFormat="1">
      <c r="M18" s="21" t="s">
        <v>29</v>
      </c>
      <c r="N18" s="21"/>
      <c r="O18" s="21"/>
      <c r="P18" s="21" t="s">
        <v>29</v>
      </c>
    </row>
    <row r="19" spans="1:16" s="41" customFormat="1">
      <c r="B19" s="24" t="s">
        <v>10317</v>
      </c>
      <c r="C19" s="42"/>
      <c r="D19" s="42"/>
      <c r="E19" s="42"/>
      <c r="F19" s="42"/>
      <c r="M19" s="21" t="s">
        <v>29</v>
      </c>
      <c r="N19" s="21"/>
      <c r="O19" s="21"/>
      <c r="P19" s="21" t="s">
        <v>29</v>
      </c>
    </row>
    <row r="20" spans="1:16">
      <c r="M20" s="21" t="s">
        <v>29</v>
      </c>
      <c r="N20" s="21"/>
      <c r="O20" s="21"/>
      <c r="P20" s="21" t="s">
        <v>29</v>
      </c>
    </row>
    <row r="21" spans="1:16" ht="15.75">
      <c r="B21" s="23" t="s">
        <v>10318</v>
      </c>
      <c r="C21" s="22"/>
      <c r="D21" s="22"/>
      <c r="E21" s="22"/>
      <c r="F21" s="22"/>
      <c r="M21" s="21" t="s">
        <v>29</v>
      </c>
      <c r="N21" s="21"/>
      <c r="O21" s="21"/>
      <c r="P21" s="21" t="s">
        <v>29</v>
      </c>
    </row>
    <row r="22" spans="1:16" s="41" customFormat="1" ht="15">
      <c r="B22" s="40"/>
      <c r="M22" s="21" t="s">
        <v>29</v>
      </c>
      <c r="N22" s="21" t="s">
        <v>29</v>
      </c>
      <c r="O22" s="21" t="s">
        <v>29</v>
      </c>
      <c r="P22" s="21" t="s">
        <v>29</v>
      </c>
    </row>
    <row r="23" spans="1:16" ht="112.5" customHeight="1">
      <c r="B23" s="303" t="s">
        <v>10319</v>
      </c>
      <c r="C23" s="303"/>
      <c r="D23" s="303"/>
      <c r="E23" s="303"/>
      <c r="F23" s="303"/>
      <c r="M23" s="21" t="s">
        <v>29</v>
      </c>
      <c r="N23" s="21" t="s">
        <v>29</v>
      </c>
      <c r="O23" s="21" t="s">
        <v>29</v>
      </c>
      <c r="P23" s="21" t="s">
        <v>29</v>
      </c>
    </row>
    <row r="24" spans="1:16">
      <c r="B24" s="19"/>
      <c r="C24" s="19"/>
      <c r="D24" s="19"/>
      <c r="E24" s="19"/>
      <c r="F24" s="19"/>
      <c r="M24" s="21" t="s">
        <v>29</v>
      </c>
      <c r="N24" s="21" t="s">
        <v>29</v>
      </c>
      <c r="O24" s="21" t="s">
        <v>29</v>
      </c>
      <c r="P24" s="21" t="s">
        <v>29</v>
      </c>
    </row>
    <row r="25" spans="1:16">
      <c r="B25" s="43" t="s">
        <v>10320</v>
      </c>
      <c r="C25" s="19"/>
      <c r="D25" s="19"/>
      <c r="E25" s="19"/>
      <c r="F25" s="19"/>
      <c r="M25" s="21" t="s">
        <v>29</v>
      </c>
      <c r="N25" s="21" t="s">
        <v>29</v>
      </c>
      <c r="O25" s="21" t="s">
        <v>29</v>
      </c>
      <c r="P25" s="21" t="s">
        <v>29</v>
      </c>
    </row>
    <row r="26" spans="1:16">
      <c r="B26" s="20">
        <v>20200713</v>
      </c>
      <c r="C26" s="20" t="s">
        <v>10321</v>
      </c>
      <c r="D26" s="19"/>
      <c r="E26" s="19"/>
      <c r="F26" s="19"/>
      <c r="M26" s="21" t="s">
        <v>29</v>
      </c>
      <c r="N26" s="21" t="s">
        <v>29</v>
      </c>
      <c r="O26" s="21" t="s">
        <v>29</v>
      </c>
      <c r="P26" s="21" t="s">
        <v>29</v>
      </c>
    </row>
    <row r="27" spans="1:16">
      <c r="B27" s="20"/>
      <c r="C27" s="20"/>
      <c r="D27" s="19"/>
      <c r="E27" s="19"/>
      <c r="F27" s="19"/>
      <c r="M27" s="21" t="s">
        <v>29</v>
      </c>
      <c r="N27" s="21" t="s">
        <v>29</v>
      </c>
      <c r="O27" s="21" t="s">
        <v>29</v>
      </c>
      <c r="P27" s="21" t="s">
        <v>29</v>
      </c>
    </row>
    <row r="28" spans="1:16">
      <c r="A28" s="21" t="s">
        <v>29</v>
      </c>
      <c r="B28" s="21" t="s">
        <v>29</v>
      </c>
      <c r="C28" s="21" t="s">
        <v>29</v>
      </c>
      <c r="D28" s="21" t="s">
        <v>29</v>
      </c>
      <c r="E28" s="21" t="s">
        <v>29</v>
      </c>
      <c r="F28" s="21" t="s">
        <v>29</v>
      </c>
      <c r="G28" s="21" t="s">
        <v>29</v>
      </c>
      <c r="H28" s="21" t="s">
        <v>29</v>
      </c>
      <c r="I28" s="21" t="s">
        <v>29</v>
      </c>
      <c r="J28" s="21" t="s">
        <v>29</v>
      </c>
      <c r="K28" s="21" t="s">
        <v>29</v>
      </c>
      <c r="L28" s="21" t="s">
        <v>29</v>
      </c>
      <c r="M28" s="21" t="s">
        <v>29</v>
      </c>
      <c r="N28" s="21" t="s">
        <v>29</v>
      </c>
      <c r="O28" s="21" t="s">
        <v>29</v>
      </c>
      <c r="P28" s="21" t="s">
        <v>29</v>
      </c>
    </row>
    <row r="29" spans="1:16">
      <c r="A29" s="21" t="s">
        <v>29</v>
      </c>
      <c r="B29" s="21" t="s">
        <v>29</v>
      </c>
      <c r="C29" s="21" t="s">
        <v>29</v>
      </c>
      <c r="D29" s="21" t="s">
        <v>29</v>
      </c>
      <c r="E29" s="21" t="s">
        <v>29</v>
      </c>
      <c r="F29" s="21" t="s">
        <v>29</v>
      </c>
      <c r="G29" s="21" t="s">
        <v>29</v>
      </c>
      <c r="H29" s="21" t="s">
        <v>29</v>
      </c>
      <c r="I29" s="21" t="s">
        <v>29</v>
      </c>
      <c r="J29" s="21" t="s">
        <v>29</v>
      </c>
      <c r="K29" s="21" t="s">
        <v>29</v>
      </c>
      <c r="L29" s="21" t="s">
        <v>29</v>
      </c>
      <c r="M29" s="21" t="s">
        <v>29</v>
      </c>
      <c r="N29" s="21" t="s">
        <v>29</v>
      </c>
      <c r="O29" s="21" t="s">
        <v>29</v>
      </c>
      <c r="P29" s="21" t="s">
        <v>29</v>
      </c>
    </row>
    <row r="30" spans="1:16">
      <c r="B30" s="20"/>
      <c r="C30" s="20"/>
      <c r="D30" s="19"/>
      <c r="E30" s="19"/>
      <c r="F30" s="19"/>
    </row>
    <row r="31" spans="1:16">
      <c r="B31" s="19"/>
      <c r="C31" s="20"/>
      <c r="D31" s="19"/>
      <c r="E31" s="19"/>
      <c r="F31" s="19"/>
    </row>
    <row r="32" spans="1:16">
      <c r="B32" s="19"/>
      <c r="C32" s="20"/>
      <c r="D32" s="19"/>
      <c r="E32" s="19"/>
      <c r="F32" s="19"/>
    </row>
    <row r="33" spans="2:6">
      <c r="B33" s="19"/>
      <c r="C33" s="20"/>
      <c r="D33" s="19"/>
      <c r="E33" s="19"/>
      <c r="F33" s="19"/>
    </row>
    <row r="34" spans="2:6">
      <c r="B34" s="20"/>
      <c r="C34" s="20"/>
      <c r="D34" s="19"/>
      <c r="E34" s="19"/>
      <c r="F34" s="19"/>
    </row>
    <row r="35" spans="2:6">
      <c r="B35" s="19"/>
      <c r="C35" s="19"/>
      <c r="D35" s="19"/>
      <c r="E35" s="19"/>
      <c r="F35" s="19"/>
    </row>
    <row r="36" spans="2:6">
      <c r="B36" s="19"/>
      <c r="C36" s="19"/>
      <c r="D36" s="19"/>
      <c r="E36" s="19"/>
      <c r="F36" s="19"/>
    </row>
    <row r="37" spans="2:6">
      <c r="B37" s="19"/>
      <c r="C37" s="19"/>
      <c r="D37" s="19"/>
      <c r="E37" s="19"/>
      <c r="F37" s="19"/>
    </row>
  </sheetData>
  <sheetProtection selectLockedCells="1"/>
  <mergeCells count="1">
    <mergeCell ref="B23:F2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2060"/>
  </sheetPr>
  <dimension ref="A1:E19"/>
  <sheetViews>
    <sheetView showGridLines="0" zoomScaleNormal="100" zoomScaleSheetLayoutView="115" workbookViewId="0">
      <selection activeCell="F14" sqref="F14"/>
    </sheetView>
  </sheetViews>
  <sheetFormatPr baseColWidth="10" defaultColWidth="9.140625" defaultRowHeight="15"/>
  <cols>
    <col min="1" max="1" width="42.28515625" customWidth="1"/>
    <col min="2" max="2" width="20.85546875" customWidth="1"/>
    <col min="3" max="4" width="22.42578125" customWidth="1"/>
    <col min="5" max="5" width="15.140625" customWidth="1"/>
    <col min="6" max="6" width="12.28515625" bestFit="1" customWidth="1"/>
  </cols>
  <sheetData>
    <row r="1" spans="1:5" s="18" customFormat="1" ht="15.75">
      <c r="A1" s="36"/>
      <c r="B1" s="38"/>
      <c r="C1" s="38"/>
      <c r="D1" s="38"/>
      <c r="E1" s="37"/>
    </row>
    <row r="2" spans="1:5" s="18" customFormat="1" ht="15.75">
      <c r="A2" s="36"/>
      <c r="B2" s="35"/>
      <c r="C2" s="35"/>
      <c r="D2" s="35"/>
      <c r="E2" s="34"/>
    </row>
    <row r="3" spans="1:5" s="18" customFormat="1" ht="15.75">
      <c r="A3" s="96" t="s">
        <v>557</v>
      </c>
      <c r="B3" s="32"/>
      <c r="C3" s="32"/>
      <c r="D3" s="32"/>
      <c r="E3" s="46"/>
    </row>
    <row r="5" spans="1:5" ht="34.5" customHeight="1"/>
    <row r="6" spans="1:5">
      <c r="A6" s="9"/>
    </row>
    <row r="7" spans="1:5" ht="16.5" thickBot="1">
      <c r="A7" s="88" t="s">
        <v>3</v>
      </c>
      <c r="B7" s="88" t="s">
        <v>10227</v>
      </c>
      <c r="C7" s="209" t="s">
        <v>10264</v>
      </c>
      <c r="D7" s="209" t="s">
        <v>10232</v>
      </c>
      <c r="E7" s="192"/>
    </row>
    <row r="8" spans="1:5">
      <c r="A8" s="86" t="s">
        <v>10226</v>
      </c>
      <c r="B8" s="307" t="s">
        <v>529</v>
      </c>
      <c r="C8" s="308"/>
      <c r="D8" s="309"/>
      <c r="E8" s="76"/>
    </row>
    <row r="9" spans="1:5">
      <c r="A9" s="87" t="s">
        <v>10228</v>
      </c>
      <c r="B9" s="221" t="s">
        <v>10229</v>
      </c>
      <c r="C9" s="222" t="s">
        <v>10304</v>
      </c>
      <c r="D9" s="222" t="s">
        <v>10239</v>
      </c>
    </row>
    <row r="10" spans="1:5">
      <c r="A10" s="87" t="s">
        <v>10230</v>
      </c>
      <c r="B10" s="221" t="s">
        <v>10240</v>
      </c>
      <c r="C10" s="268" t="s">
        <v>10241</v>
      </c>
      <c r="D10" s="222" t="s">
        <v>10242</v>
      </c>
    </row>
    <row r="11" spans="1:5">
      <c r="A11" s="87" t="s">
        <v>10231</v>
      </c>
      <c r="B11" s="221" t="s">
        <v>10255</v>
      </c>
      <c r="C11" s="221" t="s">
        <v>10256</v>
      </c>
      <c r="D11" s="221" t="s">
        <v>10258</v>
      </c>
      <c r="E11" s="216"/>
    </row>
    <row r="12" spans="1:5">
      <c r="A12" s="87" t="s">
        <v>10253</v>
      </c>
      <c r="B12" s="221" t="s">
        <v>10254</v>
      </c>
      <c r="C12" s="221" t="s">
        <v>10257</v>
      </c>
      <c r="D12" s="221" t="s">
        <v>10259</v>
      </c>
    </row>
    <row r="13" spans="1:5">
      <c r="A13" s="87" t="s">
        <v>10243</v>
      </c>
      <c r="B13" s="304" t="s">
        <v>10248</v>
      </c>
      <c r="C13" s="305"/>
      <c r="D13" s="306"/>
    </row>
    <row r="14" spans="1:5" s="7" customFormat="1">
      <c r="A14" s="87" t="s">
        <v>10244</v>
      </c>
      <c r="B14" s="304" t="s">
        <v>10249</v>
      </c>
      <c r="C14" s="305"/>
      <c r="D14" s="306"/>
    </row>
    <row r="15" spans="1:5" s="7" customFormat="1">
      <c r="A15" s="87" t="s">
        <v>10245</v>
      </c>
      <c r="B15" s="304" t="s">
        <v>10250</v>
      </c>
      <c r="C15" s="305"/>
      <c r="D15" s="306"/>
    </row>
    <row r="16" spans="1:5" s="7" customFormat="1">
      <c r="A16" s="87" t="s">
        <v>10246</v>
      </c>
      <c r="B16" s="304" t="s">
        <v>10251</v>
      </c>
      <c r="C16" s="305"/>
      <c r="D16" s="306"/>
    </row>
    <row r="17" spans="1:4" s="7" customFormat="1">
      <c r="A17" s="87" t="s">
        <v>10247</v>
      </c>
      <c r="B17" s="304" t="s">
        <v>10252</v>
      </c>
      <c r="C17" s="305"/>
      <c r="D17" s="306"/>
    </row>
    <row r="18" spans="1:4" s="7" customFormat="1" ht="25.5">
      <c r="A18" s="87" t="s">
        <v>10297</v>
      </c>
      <c r="B18" s="304" t="s">
        <v>10299</v>
      </c>
      <c r="C18" s="305"/>
      <c r="D18" s="306"/>
    </row>
    <row r="19" spans="1:4" s="7" customFormat="1">
      <c r="A19" s="87" t="s">
        <v>10296</v>
      </c>
      <c r="B19" s="304" t="s">
        <v>10298</v>
      </c>
      <c r="C19" s="305"/>
      <c r="D19" s="306"/>
    </row>
  </sheetData>
  <mergeCells count="8">
    <mergeCell ref="B16:D16"/>
    <mergeCell ref="B17:D17"/>
    <mergeCell ref="B19:D19"/>
    <mergeCell ref="B18:D18"/>
    <mergeCell ref="B8:D8"/>
    <mergeCell ref="B13:D13"/>
    <mergeCell ref="B14:D14"/>
    <mergeCell ref="B15:D15"/>
  </mergeCells>
  <hyperlinks>
    <hyperlink ref="B8:D8" location="P.Participant!A1" display="Participant"/>
    <hyperlink ref="B9" location="'0.Bilan'!A1" display="0.Bilan"/>
    <hyperlink ref="C9" location="'1.Bilan'!A1" display="1,Bilan"/>
    <hyperlink ref="D9" location="'2.Bilan'!A1" display="2.Bilan"/>
    <hyperlink ref="B10" location="'0.Liste des actifs'!A1" display="0.Liste des actifs"/>
    <hyperlink ref="D10" location="'2.Liste des actifs'!A1" display="2.Liste des actifs"/>
    <hyperlink ref="B11" location="'0.Passif-Vie'!A1" display="0.Passif-Vie"/>
    <hyperlink ref="C11" location="'1.Passif-Vie'!A1" display="1.Passif-Vie"/>
    <hyperlink ref="D11" location="'2.Passif-Vie'!A1" display="2.Passif-Vie"/>
    <hyperlink ref="B12" location="'0.Passif-Non-vie'!A1" display="0.Passif-Non-vie"/>
    <hyperlink ref="C12" location="'1.Passif-Non-vie'!A1" display="1.Passif-Non-vie"/>
    <hyperlink ref="D12" location="'2.Passif-Non-vie'!A1" display="2.Passif-Non-vie"/>
    <hyperlink ref="B13:D13" location="'0.1.2.CAT NAT'!A1" display="0.1.2.CAT NAT"/>
    <hyperlink ref="B14:D14" location="'0.1.2.CAT-NAT_Sècheresse'!A1" display="0.1.2.CAT-NAT_Sècheresse"/>
    <hyperlink ref="B15:D15" location="'0.1.2.CAT-NAT_Inondations'!A1" display="0.1.2.CAT-NAT_Inondations"/>
    <hyperlink ref="B16:D16" location="'0.1.2.CAT-NAT_Sub-marine'!A1" display="0.1.2.CAT-NAT_Sub-marine"/>
    <hyperlink ref="B17:D17" location="'0.1.2.CAT-NAT_Cyclone'!A1" display="0.1.2.CAT-NAT_Cyclone"/>
    <hyperlink ref="B18:D18" location="'0.1.2.Santé_Maladies-vect'!A1" display="0.1.2.Santé_Maladies-vect"/>
    <hyperlink ref="B19:D19" location="'0.1.2.Santé_Pollution'!A1" display="0.1.2.Santé_Pollution"/>
    <hyperlink ref="C10" location="'1.Liste des actifs'!A1" display="1.Liste des actifs"/>
  </hyperlinks>
  <pageMargins left="0.7" right="0.7" top="0.75" bottom="0.75" header="0.3" footer="0.3"/>
  <pageSetup paperSize="9" scale="57" orientation="portrait" r:id="rId1"/>
  <headerFooter>
    <oddHeader xml:space="preserve">&amp;LEIOPA-RFSC-18-011&amp;C&amp;"-,Bold"Introductory Note&amp;R&amp;KFF0000EIOPA REGULAR USE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2060"/>
    <pageSetUpPr fitToPage="1"/>
  </sheetPr>
  <dimension ref="A1:AA155"/>
  <sheetViews>
    <sheetView showGridLines="0" zoomScaleNormal="100" zoomScaleSheetLayoutView="90" workbookViewId="0">
      <selection activeCell="F25" sqref="F25"/>
    </sheetView>
  </sheetViews>
  <sheetFormatPr baseColWidth="10" defaultColWidth="4.42578125" defaultRowHeight="15"/>
  <cols>
    <col min="1" max="1" width="7.140625" style="53" customWidth="1"/>
    <col min="2" max="2" width="72.85546875" style="53" customWidth="1"/>
    <col min="3" max="3" width="45" style="53" customWidth="1"/>
    <col min="4" max="4" width="11.42578125" style="53" customWidth="1"/>
    <col min="5" max="6" width="27.7109375" style="53" customWidth="1"/>
    <col min="7" max="7" width="2.7109375" style="53" customWidth="1"/>
    <col min="8" max="9" width="16.42578125" style="53" hidden="1" customWidth="1"/>
    <col min="10" max="10" width="18.7109375" style="53" hidden="1" customWidth="1"/>
    <col min="11" max="12" width="10.28515625" style="53" hidden="1" customWidth="1"/>
    <col min="13" max="13" width="11.42578125" style="53" hidden="1" customWidth="1"/>
    <col min="14" max="21" width="10.28515625" style="53" hidden="1" customWidth="1"/>
    <col min="22" max="22" width="19.28515625" style="53" hidden="1" customWidth="1"/>
    <col min="23" max="23" width="27.140625" style="53" hidden="1" customWidth="1"/>
    <col min="24" max="26" width="10.28515625" style="53" hidden="1" customWidth="1"/>
    <col min="27" max="27" width="1.85546875" style="53" customWidth="1" collapsed="1"/>
    <col min="28" max="253" width="10.28515625" style="53" customWidth="1"/>
    <col min="254" max="254" width="5.85546875" style="53" customWidth="1"/>
    <col min="255" max="255" width="67.140625" style="53" customWidth="1"/>
    <col min="256" max="256" width="6" style="53" customWidth="1"/>
    <col min="257" max="257" width="12.5703125" style="53" customWidth="1"/>
    <col min="258" max="262" width="11.42578125" style="53" customWidth="1"/>
    <col min="263" max="263" width="4.42578125" style="53"/>
    <col min="264" max="264" width="7.140625" style="53" customWidth="1"/>
    <col min="265" max="265" width="67.140625" style="53" customWidth="1"/>
    <col min="266" max="266" width="25.85546875" style="53" customWidth="1"/>
    <col min="267" max="267" width="11.42578125" style="53" customWidth="1"/>
    <col min="268" max="268" width="13.7109375" style="53" customWidth="1"/>
    <col min="269" max="269" width="2.7109375" style="53" customWidth="1"/>
    <col min="270" max="282" width="0" style="53" hidden="1" customWidth="1"/>
    <col min="283" max="283" width="1.85546875" style="53" bestFit="1" customWidth="1"/>
    <col min="284" max="509" width="10.28515625" style="53" customWidth="1"/>
    <col min="510" max="510" width="5.85546875" style="53" customWidth="1"/>
    <col min="511" max="511" width="67.140625" style="53" customWidth="1"/>
    <col min="512" max="512" width="6" style="53" customWidth="1"/>
    <col min="513" max="513" width="12.5703125" style="53" customWidth="1"/>
    <col min="514" max="518" width="11.42578125" style="53" customWidth="1"/>
    <col min="519" max="519" width="4.42578125" style="53"/>
    <col min="520" max="520" width="7.140625" style="53" customWidth="1"/>
    <col min="521" max="521" width="67.140625" style="53" customWidth="1"/>
    <col min="522" max="522" width="25.85546875" style="53" customWidth="1"/>
    <col min="523" max="523" width="11.42578125" style="53" customWidth="1"/>
    <col min="524" max="524" width="13.7109375" style="53" customWidth="1"/>
    <col min="525" max="525" width="2.7109375" style="53" customWidth="1"/>
    <col min="526" max="538" width="0" style="53" hidden="1" customWidth="1"/>
    <col min="539" max="539" width="1.85546875" style="53" bestFit="1" customWidth="1"/>
    <col min="540" max="765" width="10.28515625" style="53" customWidth="1"/>
    <col min="766" max="766" width="5.85546875" style="53" customWidth="1"/>
    <col min="767" max="767" width="67.140625" style="53" customWidth="1"/>
    <col min="768" max="768" width="6" style="53" customWidth="1"/>
    <col min="769" max="769" width="12.5703125" style="53" customWidth="1"/>
    <col min="770" max="774" width="11.42578125" style="53" customWidth="1"/>
    <col min="775" max="775" width="4.42578125" style="53"/>
    <col min="776" max="776" width="7.140625" style="53" customWidth="1"/>
    <col min="777" max="777" width="67.140625" style="53" customWidth="1"/>
    <col min="778" max="778" width="25.85546875" style="53" customWidth="1"/>
    <col min="779" max="779" width="11.42578125" style="53" customWidth="1"/>
    <col min="780" max="780" width="13.7109375" style="53" customWidth="1"/>
    <col min="781" max="781" width="2.7109375" style="53" customWidth="1"/>
    <col min="782" max="794" width="0" style="53" hidden="1" customWidth="1"/>
    <col min="795" max="795" width="1.85546875" style="53" bestFit="1" customWidth="1"/>
    <col min="796" max="1021" width="10.28515625" style="53" customWidth="1"/>
    <col min="1022" max="1022" width="5.85546875" style="53" customWidth="1"/>
    <col min="1023" max="1023" width="67.140625" style="53" customWidth="1"/>
    <col min="1024" max="1024" width="6" style="53" customWidth="1"/>
    <col min="1025" max="1025" width="12.5703125" style="53" customWidth="1"/>
    <col min="1026" max="1030" width="11.42578125" style="53" customWidth="1"/>
    <col min="1031" max="1031" width="4.42578125" style="53"/>
    <col min="1032" max="1032" width="7.140625" style="53" customWidth="1"/>
    <col min="1033" max="1033" width="67.140625" style="53" customWidth="1"/>
    <col min="1034" max="1034" width="25.85546875" style="53" customWidth="1"/>
    <col min="1035" max="1035" width="11.42578125" style="53" customWidth="1"/>
    <col min="1036" max="1036" width="13.7109375" style="53" customWidth="1"/>
    <col min="1037" max="1037" width="2.7109375" style="53" customWidth="1"/>
    <col min="1038" max="1050" width="0" style="53" hidden="1" customWidth="1"/>
    <col min="1051" max="1051" width="1.85546875" style="53" bestFit="1" customWidth="1"/>
    <col min="1052" max="1277" width="10.28515625" style="53" customWidth="1"/>
    <col min="1278" max="1278" width="5.85546875" style="53" customWidth="1"/>
    <col min="1279" max="1279" width="67.140625" style="53" customWidth="1"/>
    <col min="1280" max="1280" width="6" style="53" customWidth="1"/>
    <col min="1281" max="1281" width="12.5703125" style="53" customWidth="1"/>
    <col min="1282" max="1286" width="11.42578125" style="53" customWidth="1"/>
    <col min="1287" max="1287" width="4.42578125" style="53"/>
    <col min="1288" max="1288" width="7.140625" style="53" customWidth="1"/>
    <col min="1289" max="1289" width="67.140625" style="53" customWidth="1"/>
    <col min="1290" max="1290" width="25.85546875" style="53" customWidth="1"/>
    <col min="1291" max="1291" width="11.42578125" style="53" customWidth="1"/>
    <col min="1292" max="1292" width="13.7109375" style="53" customWidth="1"/>
    <col min="1293" max="1293" width="2.7109375" style="53" customWidth="1"/>
    <col min="1294" max="1306" width="0" style="53" hidden="1" customWidth="1"/>
    <col min="1307" max="1307" width="1.85546875" style="53" bestFit="1" customWidth="1"/>
    <col min="1308" max="1533" width="10.28515625" style="53" customWidth="1"/>
    <col min="1534" max="1534" width="5.85546875" style="53" customWidth="1"/>
    <col min="1535" max="1535" width="67.140625" style="53" customWidth="1"/>
    <col min="1536" max="1536" width="6" style="53" customWidth="1"/>
    <col min="1537" max="1537" width="12.5703125" style="53" customWidth="1"/>
    <col min="1538" max="1542" width="11.42578125" style="53" customWidth="1"/>
    <col min="1543" max="1543" width="4.42578125" style="53"/>
    <col min="1544" max="1544" width="7.140625" style="53" customWidth="1"/>
    <col min="1545" max="1545" width="67.140625" style="53" customWidth="1"/>
    <col min="1546" max="1546" width="25.85546875" style="53" customWidth="1"/>
    <col min="1547" max="1547" width="11.42578125" style="53" customWidth="1"/>
    <col min="1548" max="1548" width="13.7109375" style="53" customWidth="1"/>
    <col min="1549" max="1549" width="2.7109375" style="53" customWidth="1"/>
    <col min="1550" max="1562" width="0" style="53" hidden="1" customWidth="1"/>
    <col min="1563" max="1563" width="1.85546875" style="53" bestFit="1" customWidth="1"/>
    <col min="1564" max="1789" width="10.28515625" style="53" customWidth="1"/>
    <col min="1790" max="1790" width="5.85546875" style="53" customWidth="1"/>
    <col min="1791" max="1791" width="67.140625" style="53" customWidth="1"/>
    <col min="1792" max="1792" width="6" style="53" customWidth="1"/>
    <col min="1793" max="1793" width="12.5703125" style="53" customWidth="1"/>
    <col min="1794" max="1798" width="11.42578125" style="53" customWidth="1"/>
    <col min="1799" max="1799" width="4.42578125" style="53"/>
    <col min="1800" max="1800" width="7.140625" style="53" customWidth="1"/>
    <col min="1801" max="1801" width="67.140625" style="53" customWidth="1"/>
    <col min="1802" max="1802" width="25.85546875" style="53" customWidth="1"/>
    <col min="1803" max="1803" width="11.42578125" style="53" customWidth="1"/>
    <col min="1804" max="1804" width="13.7109375" style="53" customWidth="1"/>
    <col min="1805" max="1805" width="2.7109375" style="53" customWidth="1"/>
    <col min="1806" max="1818" width="0" style="53" hidden="1" customWidth="1"/>
    <col min="1819" max="1819" width="1.85546875" style="53" bestFit="1" customWidth="1"/>
    <col min="1820" max="2045" width="10.28515625" style="53" customWidth="1"/>
    <col min="2046" max="2046" width="5.85546875" style="53" customWidth="1"/>
    <col min="2047" max="2047" width="67.140625" style="53" customWidth="1"/>
    <col min="2048" max="2048" width="6" style="53" customWidth="1"/>
    <col min="2049" max="2049" width="12.5703125" style="53" customWidth="1"/>
    <col min="2050" max="2054" width="11.42578125" style="53" customWidth="1"/>
    <col min="2055" max="2055" width="4.42578125" style="53"/>
    <col min="2056" max="2056" width="7.140625" style="53" customWidth="1"/>
    <col min="2057" max="2057" width="67.140625" style="53" customWidth="1"/>
    <col min="2058" max="2058" width="25.85546875" style="53" customWidth="1"/>
    <col min="2059" max="2059" width="11.42578125" style="53" customWidth="1"/>
    <col min="2060" max="2060" width="13.7109375" style="53" customWidth="1"/>
    <col min="2061" max="2061" width="2.7109375" style="53" customWidth="1"/>
    <col min="2062" max="2074" width="0" style="53" hidden="1" customWidth="1"/>
    <col min="2075" max="2075" width="1.85546875" style="53" bestFit="1" customWidth="1"/>
    <col min="2076" max="2301" width="10.28515625" style="53" customWidth="1"/>
    <col min="2302" max="2302" width="5.85546875" style="53" customWidth="1"/>
    <col min="2303" max="2303" width="67.140625" style="53" customWidth="1"/>
    <col min="2304" max="2304" width="6" style="53" customWidth="1"/>
    <col min="2305" max="2305" width="12.5703125" style="53" customWidth="1"/>
    <col min="2306" max="2310" width="11.42578125" style="53" customWidth="1"/>
    <col min="2311" max="2311" width="4.42578125" style="53"/>
    <col min="2312" max="2312" width="7.140625" style="53" customWidth="1"/>
    <col min="2313" max="2313" width="67.140625" style="53" customWidth="1"/>
    <col min="2314" max="2314" width="25.85546875" style="53" customWidth="1"/>
    <col min="2315" max="2315" width="11.42578125" style="53" customWidth="1"/>
    <col min="2316" max="2316" width="13.7109375" style="53" customWidth="1"/>
    <col min="2317" max="2317" width="2.7109375" style="53" customWidth="1"/>
    <col min="2318" max="2330" width="0" style="53" hidden="1" customWidth="1"/>
    <col min="2331" max="2331" width="1.85546875" style="53" bestFit="1" customWidth="1"/>
    <col min="2332" max="2557" width="10.28515625" style="53" customWidth="1"/>
    <col min="2558" max="2558" width="5.85546875" style="53" customWidth="1"/>
    <col min="2559" max="2559" width="67.140625" style="53" customWidth="1"/>
    <col min="2560" max="2560" width="6" style="53" customWidth="1"/>
    <col min="2561" max="2561" width="12.5703125" style="53" customWidth="1"/>
    <col min="2562" max="2566" width="11.42578125" style="53" customWidth="1"/>
    <col min="2567" max="2567" width="4.42578125" style="53"/>
    <col min="2568" max="2568" width="7.140625" style="53" customWidth="1"/>
    <col min="2569" max="2569" width="67.140625" style="53" customWidth="1"/>
    <col min="2570" max="2570" width="25.85546875" style="53" customWidth="1"/>
    <col min="2571" max="2571" width="11.42578125" style="53" customWidth="1"/>
    <col min="2572" max="2572" width="13.7109375" style="53" customWidth="1"/>
    <col min="2573" max="2573" width="2.7109375" style="53" customWidth="1"/>
    <col min="2574" max="2586" width="0" style="53" hidden="1" customWidth="1"/>
    <col min="2587" max="2587" width="1.85546875" style="53" bestFit="1" customWidth="1"/>
    <col min="2588" max="2813" width="10.28515625" style="53" customWidth="1"/>
    <col min="2814" max="2814" width="5.85546875" style="53" customWidth="1"/>
    <col min="2815" max="2815" width="67.140625" style="53" customWidth="1"/>
    <col min="2816" max="2816" width="6" style="53" customWidth="1"/>
    <col min="2817" max="2817" width="12.5703125" style="53" customWidth="1"/>
    <col min="2818" max="2822" width="11.42578125" style="53" customWidth="1"/>
    <col min="2823" max="2823" width="4.42578125" style="53"/>
    <col min="2824" max="2824" width="7.140625" style="53" customWidth="1"/>
    <col min="2825" max="2825" width="67.140625" style="53" customWidth="1"/>
    <col min="2826" max="2826" width="25.85546875" style="53" customWidth="1"/>
    <col min="2827" max="2827" width="11.42578125" style="53" customWidth="1"/>
    <col min="2828" max="2828" width="13.7109375" style="53" customWidth="1"/>
    <col min="2829" max="2829" width="2.7109375" style="53" customWidth="1"/>
    <col min="2830" max="2842" width="0" style="53" hidden="1" customWidth="1"/>
    <col min="2843" max="2843" width="1.85546875" style="53" bestFit="1" customWidth="1"/>
    <col min="2844" max="3069" width="10.28515625" style="53" customWidth="1"/>
    <col min="3070" max="3070" width="5.85546875" style="53" customWidth="1"/>
    <col min="3071" max="3071" width="67.140625" style="53" customWidth="1"/>
    <col min="3072" max="3072" width="6" style="53" customWidth="1"/>
    <col min="3073" max="3073" width="12.5703125" style="53" customWidth="1"/>
    <col min="3074" max="3078" width="11.42578125" style="53" customWidth="1"/>
    <col min="3079" max="3079" width="4.42578125" style="53"/>
    <col min="3080" max="3080" width="7.140625" style="53" customWidth="1"/>
    <col min="3081" max="3081" width="67.140625" style="53" customWidth="1"/>
    <col min="3082" max="3082" width="25.85546875" style="53" customWidth="1"/>
    <col min="3083" max="3083" width="11.42578125" style="53" customWidth="1"/>
    <col min="3084" max="3084" width="13.7109375" style="53" customWidth="1"/>
    <col min="3085" max="3085" width="2.7109375" style="53" customWidth="1"/>
    <col min="3086" max="3098" width="0" style="53" hidden="1" customWidth="1"/>
    <col min="3099" max="3099" width="1.85546875" style="53" bestFit="1" customWidth="1"/>
    <col min="3100" max="3325" width="10.28515625" style="53" customWidth="1"/>
    <col min="3326" max="3326" width="5.85546875" style="53" customWidth="1"/>
    <col min="3327" max="3327" width="67.140625" style="53" customWidth="1"/>
    <col min="3328" max="3328" width="6" style="53" customWidth="1"/>
    <col min="3329" max="3329" width="12.5703125" style="53" customWidth="1"/>
    <col min="3330" max="3334" width="11.42578125" style="53" customWidth="1"/>
    <col min="3335" max="3335" width="4.42578125" style="53"/>
    <col min="3336" max="3336" width="7.140625" style="53" customWidth="1"/>
    <col min="3337" max="3337" width="67.140625" style="53" customWidth="1"/>
    <col min="3338" max="3338" width="25.85546875" style="53" customWidth="1"/>
    <col min="3339" max="3339" width="11.42578125" style="53" customWidth="1"/>
    <col min="3340" max="3340" width="13.7109375" style="53" customWidth="1"/>
    <col min="3341" max="3341" width="2.7109375" style="53" customWidth="1"/>
    <col min="3342" max="3354" width="0" style="53" hidden="1" customWidth="1"/>
    <col min="3355" max="3355" width="1.85546875" style="53" bestFit="1" customWidth="1"/>
    <col min="3356" max="3581" width="10.28515625" style="53" customWidth="1"/>
    <col min="3582" max="3582" width="5.85546875" style="53" customWidth="1"/>
    <col min="3583" max="3583" width="67.140625" style="53" customWidth="1"/>
    <col min="3584" max="3584" width="6" style="53" customWidth="1"/>
    <col min="3585" max="3585" width="12.5703125" style="53" customWidth="1"/>
    <col min="3586" max="3590" width="11.42578125" style="53" customWidth="1"/>
    <col min="3591" max="3591" width="4.42578125" style="53"/>
    <col min="3592" max="3592" width="7.140625" style="53" customWidth="1"/>
    <col min="3593" max="3593" width="67.140625" style="53" customWidth="1"/>
    <col min="3594" max="3594" width="25.85546875" style="53" customWidth="1"/>
    <col min="3595" max="3595" width="11.42578125" style="53" customWidth="1"/>
    <col min="3596" max="3596" width="13.7109375" style="53" customWidth="1"/>
    <col min="3597" max="3597" width="2.7109375" style="53" customWidth="1"/>
    <col min="3598" max="3610" width="0" style="53" hidden="1" customWidth="1"/>
    <col min="3611" max="3611" width="1.85546875" style="53" bestFit="1" customWidth="1"/>
    <col min="3612" max="3837" width="10.28515625" style="53" customWidth="1"/>
    <col min="3838" max="3838" width="5.85546875" style="53" customWidth="1"/>
    <col min="3839" max="3839" width="67.140625" style="53" customWidth="1"/>
    <col min="3840" max="3840" width="6" style="53" customWidth="1"/>
    <col min="3841" max="3841" width="12.5703125" style="53" customWidth="1"/>
    <col min="3842" max="3846" width="11.42578125" style="53" customWidth="1"/>
    <col min="3847" max="3847" width="4.42578125" style="53"/>
    <col min="3848" max="3848" width="7.140625" style="53" customWidth="1"/>
    <col min="3849" max="3849" width="67.140625" style="53" customWidth="1"/>
    <col min="3850" max="3850" width="25.85546875" style="53" customWidth="1"/>
    <col min="3851" max="3851" width="11.42578125" style="53" customWidth="1"/>
    <col min="3852" max="3852" width="13.7109375" style="53" customWidth="1"/>
    <col min="3853" max="3853" width="2.7109375" style="53" customWidth="1"/>
    <col min="3854" max="3866" width="0" style="53" hidden="1" customWidth="1"/>
    <col min="3867" max="3867" width="1.85546875" style="53" bestFit="1" customWidth="1"/>
    <col min="3868" max="4093" width="10.28515625" style="53" customWidth="1"/>
    <col min="4094" max="4094" width="5.85546875" style="53" customWidth="1"/>
    <col min="4095" max="4095" width="67.140625" style="53" customWidth="1"/>
    <col min="4096" max="4096" width="6" style="53" customWidth="1"/>
    <col min="4097" max="4097" width="12.5703125" style="53" customWidth="1"/>
    <col min="4098" max="4102" width="11.42578125" style="53" customWidth="1"/>
    <col min="4103" max="4103" width="4.42578125" style="53"/>
    <col min="4104" max="4104" width="7.140625" style="53" customWidth="1"/>
    <col min="4105" max="4105" width="67.140625" style="53" customWidth="1"/>
    <col min="4106" max="4106" width="25.85546875" style="53" customWidth="1"/>
    <col min="4107" max="4107" width="11.42578125" style="53" customWidth="1"/>
    <col min="4108" max="4108" width="13.7109375" style="53" customWidth="1"/>
    <col min="4109" max="4109" width="2.7109375" style="53" customWidth="1"/>
    <col min="4110" max="4122" width="0" style="53" hidden="1" customWidth="1"/>
    <col min="4123" max="4123" width="1.85546875" style="53" bestFit="1" customWidth="1"/>
    <col min="4124" max="4349" width="10.28515625" style="53" customWidth="1"/>
    <col min="4350" max="4350" width="5.85546875" style="53" customWidth="1"/>
    <col min="4351" max="4351" width="67.140625" style="53" customWidth="1"/>
    <col min="4352" max="4352" width="6" style="53" customWidth="1"/>
    <col min="4353" max="4353" width="12.5703125" style="53" customWidth="1"/>
    <col min="4354" max="4358" width="11.42578125" style="53" customWidth="1"/>
    <col min="4359" max="4359" width="4.42578125" style="53"/>
    <col min="4360" max="4360" width="7.140625" style="53" customWidth="1"/>
    <col min="4361" max="4361" width="67.140625" style="53" customWidth="1"/>
    <col min="4362" max="4362" width="25.85546875" style="53" customWidth="1"/>
    <col min="4363" max="4363" width="11.42578125" style="53" customWidth="1"/>
    <col min="4364" max="4364" width="13.7109375" style="53" customWidth="1"/>
    <col min="4365" max="4365" width="2.7109375" style="53" customWidth="1"/>
    <col min="4366" max="4378" width="0" style="53" hidden="1" customWidth="1"/>
    <col min="4379" max="4379" width="1.85546875" style="53" bestFit="1" customWidth="1"/>
    <col min="4380" max="4605" width="10.28515625" style="53" customWidth="1"/>
    <col min="4606" max="4606" width="5.85546875" style="53" customWidth="1"/>
    <col min="4607" max="4607" width="67.140625" style="53" customWidth="1"/>
    <col min="4608" max="4608" width="6" style="53" customWidth="1"/>
    <col min="4609" max="4609" width="12.5703125" style="53" customWidth="1"/>
    <col min="4610" max="4614" width="11.42578125" style="53" customWidth="1"/>
    <col min="4615" max="4615" width="4.42578125" style="53"/>
    <col min="4616" max="4616" width="7.140625" style="53" customWidth="1"/>
    <col min="4617" max="4617" width="67.140625" style="53" customWidth="1"/>
    <col min="4618" max="4618" width="25.85546875" style="53" customWidth="1"/>
    <col min="4619" max="4619" width="11.42578125" style="53" customWidth="1"/>
    <col min="4620" max="4620" width="13.7109375" style="53" customWidth="1"/>
    <col min="4621" max="4621" width="2.7109375" style="53" customWidth="1"/>
    <col min="4622" max="4634" width="0" style="53" hidden="1" customWidth="1"/>
    <col min="4635" max="4635" width="1.85546875" style="53" bestFit="1" customWidth="1"/>
    <col min="4636" max="4861" width="10.28515625" style="53" customWidth="1"/>
    <col min="4862" max="4862" width="5.85546875" style="53" customWidth="1"/>
    <col min="4863" max="4863" width="67.140625" style="53" customWidth="1"/>
    <col min="4864" max="4864" width="6" style="53" customWidth="1"/>
    <col min="4865" max="4865" width="12.5703125" style="53" customWidth="1"/>
    <col min="4866" max="4870" width="11.42578125" style="53" customWidth="1"/>
    <col min="4871" max="4871" width="4.42578125" style="53"/>
    <col min="4872" max="4872" width="7.140625" style="53" customWidth="1"/>
    <col min="4873" max="4873" width="67.140625" style="53" customWidth="1"/>
    <col min="4874" max="4874" width="25.85546875" style="53" customWidth="1"/>
    <col min="4875" max="4875" width="11.42578125" style="53" customWidth="1"/>
    <col min="4876" max="4876" width="13.7109375" style="53" customWidth="1"/>
    <col min="4877" max="4877" width="2.7109375" style="53" customWidth="1"/>
    <col min="4878" max="4890" width="0" style="53" hidden="1" customWidth="1"/>
    <col min="4891" max="4891" width="1.85546875" style="53" bestFit="1" customWidth="1"/>
    <col min="4892" max="5117" width="10.28515625" style="53" customWidth="1"/>
    <col min="5118" max="5118" width="5.85546875" style="53" customWidth="1"/>
    <col min="5119" max="5119" width="67.140625" style="53" customWidth="1"/>
    <col min="5120" max="5120" width="6" style="53" customWidth="1"/>
    <col min="5121" max="5121" width="12.5703125" style="53" customWidth="1"/>
    <col min="5122" max="5126" width="11.42578125" style="53" customWidth="1"/>
    <col min="5127" max="5127" width="4.42578125" style="53"/>
    <col min="5128" max="5128" width="7.140625" style="53" customWidth="1"/>
    <col min="5129" max="5129" width="67.140625" style="53" customWidth="1"/>
    <col min="5130" max="5130" width="25.85546875" style="53" customWidth="1"/>
    <col min="5131" max="5131" width="11.42578125" style="53" customWidth="1"/>
    <col min="5132" max="5132" width="13.7109375" style="53" customWidth="1"/>
    <col min="5133" max="5133" width="2.7109375" style="53" customWidth="1"/>
    <col min="5134" max="5146" width="0" style="53" hidden="1" customWidth="1"/>
    <col min="5147" max="5147" width="1.85546875" style="53" bestFit="1" customWidth="1"/>
    <col min="5148" max="5373" width="10.28515625" style="53" customWidth="1"/>
    <col min="5374" max="5374" width="5.85546875" style="53" customWidth="1"/>
    <col min="5375" max="5375" width="67.140625" style="53" customWidth="1"/>
    <col min="5376" max="5376" width="6" style="53" customWidth="1"/>
    <col min="5377" max="5377" width="12.5703125" style="53" customWidth="1"/>
    <col min="5378" max="5382" width="11.42578125" style="53" customWidth="1"/>
    <col min="5383" max="5383" width="4.42578125" style="53"/>
    <col min="5384" max="5384" width="7.140625" style="53" customWidth="1"/>
    <col min="5385" max="5385" width="67.140625" style="53" customWidth="1"/>
    <col min="5386" max="5386" width="25.85546875" style="53" customWidth="1"/>
    <col min="5387" max="5387" width="11.42578125" style="53" customWidth="1"/>
    <col min="5388" max="5388" width="13.7109375" style="53" customWidth="1"/>
    <col min="5389" max="5389" width="2.7109375" style="53" customWidth="1"/>
    <col min="5390" max="5402" width="0" style="53" hidden="1" customWidth="1"/>
    <col min="5403" max="5403" width="1.85546875" style="53" bestFit="1" customWidth="1"/>
    <col min="5404" max="5629" width="10.28515625" style="53" customWidth="1"/>
    <col min="5630" max="5630" width="5.85546875" style="53" customWidth="1"/>
    <col min="5631" max="5631" width="67.140625" style="53" customWidth="1"/>
    <col min="5632" max="5632" width="6" style="53" customWidth="1"/>
    <col min="5633" max="5633" width="12.5703125" style="53" customWidth="1"/>
    <col min="5634" max="5638" width="11.42578125" style="53" customWidth="1"/>
    <col min="5639" max="5639" width="4.42578125" style="53"/>
    <col min="5640" max="5640" width="7.140625" style="53" customWidth="1"/>
    <col min="5641" max="5641" width="67.140625" style="53" customWidth="1"/>
    <col min="5642" max="5642" width="25.85546875" style="53" customWidth="1"/>
    <col min="5643" max="5643" width="11.42578125" style="53" customWidth="1"/>
    <col min="5644" max="5644" width="13.7109375" style="53" customWidth="1"/>
    <col min="5645" max="5645" width="2.7109375" style="53" customWidth="1"/>
    <col min="5646" max="5658" width="0" style="53" hidden="1" customWidth="1"/>
    <col min="5659" max="5659" width="1.85546875" style="53" bestFit="1" customWidth="1"/>
    <col min="5660" max="5885" width="10.28515625" style="53" customWidth="1"/>
    <col min="5886" max="5886" width="5.85546875" style="53" customWidth="1"/>
    <col min="5887" max="5887" width="67.140625" style="53" customWidth="1"/>
    <col min="5888" max="5888" width="6" style="53" customWidth="1"/>
    <col min="5889" max="5889" width="12.5703125" style="53" customWidth="1"/>
    <col min="5890" max="5894" width="11.42578125" style="53" customWidth="1"/>
    <col min="5895" max="5895" width="4.42578125" style="53"/>
    <col min="5896" max="5896" width="7.140625" style="53" customWidth="1"/>
    <col min="5897" max="5897" width="67.140625" style="53" customWidth="1"/>
    <col min="5898" max="5898" width="25.85546875" style="53" customWidth="1"/>
    <col min="5899" max="5899" width="11.42578125" style="53" customWidth="1"/>
    <col min="5900" max="5900" width="13.7109375" style="53" customWidth="1"/>
    <col min="5901" max="5901" width="2.7109375" style="53" customWidth="1"/>
    <col min="5902" max="5914" width="0" style="53" hidden="1" customWidth="1"/>
    <col min="5915" max="5915" width="1.85546875" style="53" bestFit="1" customWidth="1"/>
    <col min="5916" max="6141" width="10.28515625" style="53" customWidth="1"/>
    <col min="6142" max="6142" width="5.85546875" style="53" customWidth="1"/>
    <col min="6143" max="6143" width="67.140625" style="53" customWidth="1"/>
    <col min="6144" max="6144" width="6" style="53" customWidth="1"/>
    <col min="6145" max="6145" width="12.5703125" style="53" customWidth="1"/>
    <col min="6146" max="6150" width="11.42578125" style="53" customWidth="1"/>
    <col min="6151" max="6151" width="4.42578125" style="53"/>
    <col min="6152" max="6152" width="7.140625" style="53" customWidth="1"/>
    <col min="6153" max="6153" width="67.140625" style="53" customWidth="1"/>
    <col min="6154" max="6154" width="25.85546875" style="53" customWidth="1"/>
    <col min="6155" max="6155" width="11.42578125" style="53" customWidth="1"/>
    <col min="6156" max="6156" width="13.7109375" style="53" customWidth="1"/>
    <col min="6157" max="6157" width="2.7109375" style="53" customWidth="1"/>
    <col min="6158" max="6170" width="0" style="53" hidden="1" customWidth="1"/>
    <col min="6171" max="6171" width="1.85546875" style="53" bestFit="1" customWidth="1"/>
    <col min="6172" max="6397" width="10.28515625" style="53" customWidth="1"/>
    <col min="6398" max="6398" width="5.85546875" style="53" customWidth="1"/>
    <col min="6399" max="6399" width="67.140625" style="53" customWidth="1"/>
    <col min="6400" max="6400" width="6" style="53" customWidth="1"/>
    <col min="6401" max="6401" width="12.5703125" style="53" customWidth="1"/>
    <col min="6402" max="6406" width="11.42578125" style="53" customWidth="1"/>
    <col min="6407" max="6407" width="4.42578125" style="53"/>
    <col min="6408" max="6408" width="7.140625" style="53" customWidth="1"/>
    <col min="6409" max="6409" width="67.140625" style="53" customWidth="1"/>
    <col min="6410" max="6410" width="25.85546875" style="53" customWidth="1"/>
    <col min="6411" max="6411" width="11.42578125" style="53" customWidth="1"/>
    <col min="6412" max="6412" width="13.7109375" style="53" customWidth="1"/>
    <col min="6413" max="6413" width="2.7109375" style="53" customWidth="1"/>
    <col min="6414" max="6426" width="0" style="53" hidden="1" customWidth="1"/>
    <col min="6427" max="6427" width="1.85546875" style="53" bestFit="1" customWidth="1"/>
    <col min="6428" max="6653" width="10.28515625" style="53" customWidth="1"/>
    <col min="6654" max="6654" width="5.85546875" style="53" customWidth="1"/>
    <col min="6655" max="6655" width="67.140625" style="53" customWidth="1"/>
    <col min="6656" max="6656" width="6" style="53" customWidth="1"/>
    <col min="6657" max="6657" width="12.5703125" style="53" customWidth="1"/>
    <col min="6658" max="6662" width="11.42578125" style="53" customWidth="1"/>
    <col min="6663" max="6663" width="4.42578125" style="53"/>
    <col min="6664" max="6664" width="7.140625" style="53" customWidth="1"/>
    <col min="6665" max="6665" width="67.140625" style="53" customWidth="1"/>
    <col min="6666" max="6666" width="25.85546875" style="53" customWidth="1"/>
    <col min="6667" max="6667" width="11.42578125" style="53" customWidth="1"/>
    <col min="6668" max="6668" width="13.7109375" style="53" customWidth="1"/>
    <col min="6669" max="6669" width="2.7109375" style="53" customWidth="1"/>
    <col min="6670" max="6682" width="0" style="53" hidden="1" customWidth="1"/>
    <col min="6683" max="6683" width="1.85546875" style="53" bestFit="1" customWidth="1"/>
    <col min="6684" max="6909" width="10.28515625" style="53" customWidth="1"/>
    <col min="6910" max="6910" width="5.85546875" style="53" customWidth="1"/>
    <col min="6911" max="6911" width="67.140625" style="53" customWidth="1"/>
    <col min="6912" max="6912" width="6" style="53" customWidth="1"/>
    <col min="6913" max="6913" width="12.5703125" style="53" customWidth="1"/>
    <col min="6914" max="6918" width="11.42578125" style="53" customWidth="1"/>
    <col min="6919" max="6919" width="4.42578125" style="53"/>
    <col min="6920" max="6920" width="7.140625" style="53" customWidth="1"/>
    <col min="6921" max="6921" width="67.140625" style="53" customWidth="1"/>
    <col min="6922" max="6922" width="25.85546875" style="53" customWidth="1"/>
    <col min="6923" max="6923" width="11.42578125" style="53" customWidth="1"/>
    <col min="6924" max="6924" width="13.7109375" style="53" customWidth="1"/>
    <col min="6925" max="6925" width="2.7109375" style="53" customWidth="1"/>
    <col min="6926" max="6938" width="0" style="53" hidden="1" customWidth="1"/>
    <col min="6939" max="6939" width="1.85546875" style="53" bestFit="1" customWidth="1"/>
    <col min="6940" max="7165" width="10.28515625" style="53" customWidth="1"/>
    <col min="7166" max="7166" width="5.85546875" style="53" customWidth="1"/>
    <col min="7167" max="7167" width="67.140625" style="53" customWidth="1"/>
    <col min="7168" max="7168" width="6" style="53" customWidth="1"/>
    <col min="7169" max="7169" width="12.5703125" style="53" customWidth="1"/>
    <col min="7170" max="7174" width="11.42578125" style="53" customWidth="1"/>
    <col min="7175" max="7175" width="4.42578125" style="53"/>
    <col min="7176" max="7176" width="7.140625" style="53" customWidth="1"/>
    <col min="7177" max="7177" width="67.140625" style="53" customWidth="1"/>
    <col min="7178" max="7178" width="25.85546875" style="53" customWidth="1"/>
    <col min="7179" max="7179" width="11.42578125" style="53" customWidth="1"/>
    <col min="7180" max="7180" width="13.7109375" style="53" customWidth="1"/>
    <col min="7181" max="7181" width="2.7109375" style="53" customWidth="1"/>
    <col min="7182" max="7194" width="0" style="53" hidden="1" customWidth="1"/>
    <col min="7195" max="7195" width="1.85546875" style="53" bestFit="1" customWidth="1"/>
    <col min="7196" max="7421" width="10.28515625" style="53" customWidth="1"/>
    <col min="7422" max="7422" width="5.85546875" style="53" customWidth="1"/>
    <col min="7423" max="7423" width="67.140625" style="53" customWidth="1"/>
    <col min="7424" max="7424" width="6" style="53" customWidth="1"/>
    <col min="7425" max="7425" width="12.5703125" style="53" customWidth="1"/>
    <col min="7426" max="7430" width="11.42578125" style="53" customWidth="1"/>
    <col min="7431" max="7431" width="4.42578125" style="53"/>
    <col min="7432" max="7432" width="7.140625" style="53" customWidth="1"/>
    <col min="7433" max="7433" width="67.140625" style="53" customWidth="1"/>
    <col min="7434" max="7434" width="25.85546875" style="53" customWidth="1"/>
    <col min="7435" max="7435" width="11.42578125" style="53" customWidth="1"/>
    <col min="7436" max="7436" width="13.7109375" style="53" customWidth="1"/>
    <col min="7437" max="7437" width="2.7109375" style="53" customWidth="1"/>
    <col min="7438" max="7450" width="0" style="53" hidden="1" customWidth="1"/>
    <col min="7451" max="7451" width="1.85546875" style="53" bestFit="1" customWidth="1"/>
    <col min="7452" max="7677" width="10.28515625" style="53" customWidth="1"/>
    <col min="7678" max="7678" width="5.85546875" style="53" customWidth="1"/>
    <col min="7679" max="7679" width="67.140625" style="53" customWidth="1"/>
    <col min="7680" max="7680" width="6" style="53" customWidth="1"/>
    <col min="7681" max="7681" width="12.5703125" style="53" customWidth="1"/>
    <col min="7682" max="7686" width="11.42578125" style="53" customWidth="1"/>
    <col min="7687" max="7687" width="4.42578125" style="53"/>
    <col min="7688" max="7688" width="7.140625" style="53" customWidth="1"/>
    <col min="7689" max="7689" width="67.140625" style="53" customWidth="1"/>
    <col min="7690" max="7690" width="25.85546875" style="53" customWidth="1"/>
    <col min="7691" max="7691" width="11.42578125" style="53" customWidth="1"/>
    <col min="7692" max="7692" width="13.7109375" style="53" customWidth="1"/>
    <col min="7693" max="7693" width="2.7109375" style="53" customWidth="1"/>
    <col min="7694" max="7706" width="0" style="53" hidden="1" customWidth="1"/>
    <col min="7707" max="7707" width="1.85546875" style="53" bestFit="1" customWidth="1"/>
    <col min="7708" max="7933" width="10.28515625" style="53" customWidth="1"/>
    <col min="7934" max="7934" width="5.85546875" style="53" customWidth="1"/>
    <col min="7935" max="7935" width="67.140625" style="53" customWidth="1"/>
    <col min="7936" max="7936" width="6" style="53" customWidth="1"/>
    <col min="7937" max="7937" width="12.5703125" style="53" customWidth="1"/>
    <col min="7938" max="7942" width="11.42578125" style="53" customWidth="1"/>
    <col min="7943" max="7943" width="4.42578125" style="53"/>
    <col min="7944" max="7944" width="7.140625" style="53" customWidth="1"/>
    <col min="7945" max="7945" width="67.140625" style="53" customWidth="1"/>
    <col min="7946" max="7946" width="25.85546875" style="53" customWidth="1"/>
    <col min="7947" max="7947" width="11.42578125" style="53" customWidth="1"/>
    <col min="7948" max="7948" width="13.7109375" style="53" customWidth="1"/>
    <col min="7949" max="7949" width="2.7109375" style="53" customWidth="1"/>
    <col min="7950" max="7962" width="0" style="53" hidden="1" customWidth="1"/>
    <col min="7963" max="7963" width="1.85546875" style="53" bestFit="1" customWidth="1"/>
    <col min="7964" max="8189" width="10.28515625" style="53" customWidth="1"/>
    <col min="8190" max="8190" width="5.85546875" style="53" customWidth="1"/>
    <col min="8191" max="8191" width="67.140625" style="53" customWidth="1"/>
    <col min="8192" max="8192" width="6" style="53" customWidth="1"/>
    <col min="8193" max="8193" width="12.5703125" style="53" customWidth="1"/>
    <col min="8194" max="8198" width="11.42578125" style="53" customWidth="1"/>
    <col min="8199" max="8199" width="4.42578125" style="53"/>
    <col min="8200" max="8200" width="7.140625" style="53" customWidth="1"/>
    <col min="8201" max="8201" width="67.140625" style="53" customWidth="1"/>
    <col min="8202" max="8202" width="25.85546875" style="53" customWidth="1"/>
    <col min="8203" max="8203" width="11.42578125" style="53" customWidth="1"/>
    <col min="8204" max="8204" width="13.7109375" style="53" customWidth="1"/>
    <col min="8205" max="8205" width="2.7109375" style="53" customWidth="1"/>
    <col min="8206" max="8218" width="0" style="53" hidden="1" customWidth="1"/>
    <col min="8219" max="8219" width="1.85546875" style="53" bestFit="1" customWidth="1"/>
    <col min="8220" max="8445" width="10.28515625" style="53" customWidth="1"/>
    <col min="8446" max="8446" width="5.85546875" style="53" customWidth="1"/>
    <col min="8447" max="8447" width="67.140625" style="53" customWidth="1"/>
    <col min="8448" max="8448" width="6" style="53" customWidth="1"/>
    <col min="8449" max="8449" width="12.5703125" style="53" customWidth="1"/>
    <col min="8450" max="8454" width="11.42578125" style="53" customWidth="1"/>
    <col min="8455" max="8455" width="4.42578125" style="53"/>
    <col min="8456" max="8456" width="7.140625" style="53" customWidth="1"/>
    <col min="8457" max="8457" width="67.140625" style="53" customWidth="1"/>
    <col min="8458" max="8458" width="25.85546875" style="53" customWidth="1"/>
    <col min="8459" max="8459" width="11.42578125" style="53" customWidth="1"/>
    <col min="8460" max="8460" width="13.7109375" style="53" customWidth="1"/>
    <col min="8461" max="8461" width="2.7109375" style="53" customWidth="1"/>
    <col min="8462" max="8474" width="0" style="53" hidden="1" customWidth="1"/>
    <col min="8475" max="8475" width="1.85546875" style="53" bestFit="1" customWidth="1"/>
    <col min="8476" max="8701" width="10.28515625" style="53" customWidth="1"/>
    <col min="8702" max="8702" width="5.85546875" style="53" customWidth="1"/>
    <col min="8703" max="8703" width="67.140625" style="53" customWidth="1"/>
    <col min="8704" max="8704" width="6" style="53" customWidth="1"/>
    <col min="8705" max="8705" width="12.5703125" style="53" customWidth="1"/>
    <col min="8706" max="8710" width="11.42578125" style="53" customWidth="1"/>
    <col min="8711" max="8711" width="4.42578125" style="53"/>
    <col min="8712" max="8712" width="7.140625" style="53" customWidth="1"/>
    <col min="8713" max="8713" width="67.140625" style="53" customWidth="1"/>
    <col min="8714" max="8714" width="25.85546875" style="53" customWidth="1"/>
    <col min="8715" max="8715" width="11.42578125" style="53" customWidth="1"/>
    <col min="8716" max="8716" width="13.7109375" style="53" customWidth="1"/>
    <col min="8717" max="8717" width="2.7109375" style="53" customWidth="1"/>
    <col min="8718" max="8730" width="0" style="53" hidden="1" customWidth="1"/>
    <col min="8731" max="8731" width="1.85546875" style="53" bestFit="1" customWidth="1"/>
    <col min="8732" max="8957" width="10.28515625" style="53" customWidth="1"/>
    <col min="8958" max="8958" width="5.85546875" style="53" customWidth="1"/>
    <col min="8959" max="8959" width="67.140625" style="53" customWidth="1"/>
    <col min="8960" max="8960" width="6" style="53" customWidth="1"/>
    <col min="8961" max="8961" width="12.5703125" style="53" customWidth="1"/>
    <col min="8962" max="8966" width="11.42578125" style="53" customWidth="1"/>
    <col min="8967" max="8967" width="4.42578125" style="53"/>
    <col min="8968" max="8968" width="7.140625" style="53" customWidth="1"/>
    <col min="8969" max="8969" width="67.140625" style="53" customWidth="1"/>
    <col min="8970" max="8970" width="25.85546875" style="53" customWidth="1"/>
    <col min="8971" max="8971" width="11.42578125" style="53" customWidth="1"/>
    <col min="8972" max="8972" width="13.7109375" style="53" customWidth="1"/>
    <col min="8973" max="8973" width="2.7109375" style="53" customWidth="1"/>
    <col min="8974" max="8986" width="0" style="53" hidden="1" customWidth="1"/>
    <col min="8987" max="8987" width="1.85546875" style="53" bestFit="1" customWidth="1"/>
    <col min="8988" max="9213" width="10.28515625" style="53" customWidth="1"/>
    <col min="9214" max="9214" width="5.85546875" style="53" customWidth="1"/>
    <col min="9215" max="9215" width="67.140625" style="53" customWidth="1"/>
    <col min="9216" max="9216" width="6" style="53" customWidth="1"/>
    <col min="9217" max="9217" width="12.5703125" style="53" customWidth="1"/>
    <col min="9218" max="9222" width="11.42578125" style="53" customWidth="1"/>
    <col min="9223" max="9223" width="4.42578125" style="53"/>
    <col min="9224" max="9224" width="7.140625" style="53" customWidth="1"/>
    <col min="9225" max="9225" width="67.140625" style="53" customWidth="1"/>
    <col min="9226" max="9226" width="25.85546875" style="53" customWidth="1"/>
    <col min="9227" max="9227" width="11.42578125" style="53" customWidth="1"/>
    <col min="9228" max="9228" width="13.7109375" style="53" customWidth="1"/>
    <col min="9229" max="9229" width="2.7109375" style="53" customWidth="1"/>
    <col min="9230" max="9242" width="0" style="53" hidden="1" customWidth="1"/>
    <col min="9243" max="9243" width="1.85546875" style="53" bestFit="1" customWidth="1"/>
    <col min="9244" max="9469" width="10.28515625" style="53" customWidth="1"/>
    <col min="9470" max="9470" width="5.85546875" style="53" customWidth="1"/>
    <col min="9471" max="9471" width="67.140625" style="53" customWidth="1"/>
    <col min="9472" max="9472" width="6" style="53" customWidth="1"/>
    <col min="9473" max="9473" width="12.5703125" style="53" customWidth="1"/>
    <col min="9474" max="9478" width="11.42578125" style="53" customWidth="1"/>
    <col min="9479" max="9479" width="4.42578125" style="53"/>
    <col min="9480" max="9480" width="7.140625" style="53" customWidth="1"/>
    <col min="9481" max="9481" width="67.140625" style="53" customWidth="1"/>
    <col min="9482" max="9482" width="25.85546875" style="53" customWidth="1"/>
    <col min="9483" max="9483" width="11.42578125" style="53" customWidth="1"/>
    <col min="9484" max="9484" width="13.7109375" style="53" customWidth="1"/>
    <col min="9485" max="9485" width="2.7109375" style="53" customWidth="1"/>
    <col min="9486" max="9498" width="0" style="53" hidden="1" customWidth="1"/>
    <col min="9499" max="9499" width="1.85546875" style="53" bestFit="1" customWidth="1"/>
    <col min="9500" max="9725" width="10.28515625" style="53" customWidth="1"/>
    <col min="9726" max="9726" width="5.85546875" style="53" customWidth="1"/>
    <col min="9727" max="9727" width="67.140625" style="53" customWidth="1"/>
    <col min="9728" max="9728" width="6" style="53" customWidth="1"/>
    <col min="9729" max="9729" width="12.5703125" style="53" customWidth="1"/>
    <col min="9730" max="9734" width="11.42578125" style="53" customWidth="1"/>
    <col min="9735" max="9735" width="4.42578125" style="53"/>
    <col min="9736" max="9736" width="7.140625" style="53" customWidth="1"/>
    <col min="9737" max="9737" width="67.140625" style="53" customWidth="1"/>
    <col min="9738" max="9738" width="25.85546875" style="53" customWidth="1"/>
    <col min="9739" max="9739" width="11.42578125" style="53" customWidth="1"/>
    <col min="9740" max="9740" width="13.7109375" style="53" customWidth="1"/>
    <col min="9741" max="9741" width="2.7109375" style="53" customWidth="1"/>
    <col min="9742" max="9754" width="0" style="53" hidden="1" customWidth="1"/>
    <col min="9755" max="9755" width="1.85546875" style="53" bestFit="1" customWidth="1"/>
    <col min="9756" max="9981" width="10.28515625" style="53" customWidth="1"/>
    <col min="9982" max="9982" width="5.85546875" style="53" customWidth="1"/>
    <col min="9983" max="9983" width="67.140625" style="53" customWidth="1"/>
    <col min="9984" max="9984" width="6" style="53" customWidth="1"/>
    <col min="9985" max="9985" width="12.5703125" style="53" customWidth="1"/>
    <col min="9986" max="9990" width="11.42578125" style="53" customWidth="1"/>
    <col min="9991" max="9991" width="4.42578125" style="53"/>
    <col min="9992" max="9992" width="7.140625" style="53" customWidth="1"/>
    <col min="9993" max="9993" width="67.140625" style="53" customWidth="1"/>
    <col min="9994" max="9994" width="25.85546875" style="53" customWidth="1"/>
    <col min="9995" max="9995" width="11.42578125" style="53" customWidth="1"/>
    <col min="9996" max="9996" width="13.7109375" style="53" customWidth="1"/>
    <col min="9997" max="9997" width="2.7109375" style="53" customWidth="1"/>
    <col min="9998" max="10010" width="0" style="53" hidden="1" customWidth="1"/>
    <col min="10011" max="10011" width="1.85546875" style="53" bestFit="1" customWidth="1"/>
    <col min="10012" max="10237" width="10.28515625" style="53" customWidth="1"/>
    <col min="10238" max="10238" width="5.85546875" style="53" customWidth="1"/>
    <col min="10239" max="10239" width="67.140625" style="53" customWidth="1"/>
    <col min="10240" max="10240" width="6" style="53" customWidth="1"/>
    <col min="10241" max="10241" width="12.5703125" style="53" customWidth="1"/>
    <col min="10242" max="10246" width="11.42578125" style="53" customWidth="1"/>
    <col min="10247" max="10247" width="4.42578125" style="53"/>
    <col min="10248" max="10248" width="7.140625" style="53" customWidth="1"/>
    <col min="10249" max="10249" width="67.140625" style="53" customWidth="1"/>
    <col min="10250" max="10250" width="25.85546875" style="53" customWidth="1"/>
    <col min="10251" max="10251" width="11.42578125" style="53" customWidth="1"/>
    <col min="10252" max="10252" width="13.7109375" style="53" customWidth="1"/>
    <col min="10253" max="10253" width="2.7109375" style="53" customWidth="1"/>
    <col min="10254" max="10266" width="0" style="53" hidden="1" customWidth="1"/>
    <col min="10267" max="10267" width="1.85546875" style="53" bestFit="1" customWidth="1"/>
    <col min="10268" max="10493" width="10.28515625" style="53" customWidth="1"/>
    <col min="10494" max="10494" width="5.85546875" style="53" customWidth="1"/>
    <col min="10495" max="10495" width="67.140625" style="53" customWidth="1"/>
    <col min="10496" max="10496" width="6" style="53" customWidth="1"/>
    <col min="10497" max="10497" width="12.5703125" style="53" customWidth="1"/>
    <col min="10498" max="10502" width="11.42578125" style="53" customWidth="1"/>
    <col min="10503" max="10503" width="4.42578125" style="53"/>
    <col min="10504" max="10504" width="7.140625" style="53" customWidth="1"/>
    <col min="10505" max="10505" width="67.140625" style="53" customWidth="1"/>
    <col min="10506" max="10506" width="25.85546875" style="53" customWidth="1"/>
    <col min="10507" max="10507" width="11.42578125" style="53" customWidth="1"/>
    <col min="10508" max="10508" width="13.7109375" style="53" customWidth="1"/>
    <col min="10509" max="10509" width="2.7109375" style="53" customWidth="1"/>
    <col min="10510" max="10522" width="0" style="53" hidden="1" customWidth="1"/>
    <col min="10523" max="10523" width="1.85546875" style="53" bestFit="1" customWidth="1"/>
    <col min="10524" max="10749" width="10.28515625" style="53" customWidth="1"/>
    <col min="10750" max="10750" width="5.85546875" style="53" customWidth="1"/>
    <col min="10751" max="10751" width="67.140625" style="53" customWidth="1"/>
    <col min="10752" max="10752" width="6" style="53" customWidth="1"/>
    <col min="10753" max="10753" width="12.5703125" style="53" customWidth="1"/>
    <col min="10754" max="10758" width="11.42578125" style="53" customWidth="1"/>
    <col min="10759" max="10759" width="4.42578125" style="53"/>
    <col min="10760" max="10760" width="7.140625" style="53" customWidth="1"/>
    <col min="10761" max="10761" width="67.140625" style="53" customWidth="1"/>
    <col min="10762" max="10762" width="25.85546875" style="53" customWidth="1"/>
    <col min="10763" max="10763" width="11.42578125" style="53" customWidth="1"/>
    <col min="10764" max="10764" width="13.7109375" style="53" customWidth="1"/>
    <col min="10765" max="10765" width="2.7109375" style="53" customWidth="1"/>
    <col min="10766" max="10778" width="0" style="53" hidden="1" customWidth="1"/>
    <col min="10779" max="10779" width="1.85546875" style="53" bestFit="1" customWidth="1"/>
    <col min="10780" max="11005" width="10.28515625" style="53" customWidth="1"/>
    <col min="11006" max="11006" width="5.85546875" style="53" customWidth="1"/>
    <col min="11007" max="11007" width="67.140625" style="53" customWidth="1"/>
    <col min="11008" max="11008" width="6" style="53" customWidth="1"/>
    <col min="11009" max="11009" width="12.5703125" style="53" customWidth="1"/>
    <col min="11010" max="11014" width="11.42578125" style="53" customWidth="1"/>
    <col min="11015" max="11015" width="4.42578125" style="53"/>
    <col min="11016" max="11016" width="7.140625" style="53" customWidth="1"/>
    <col min="11017" max="11017" width="67.140625" style="53" customWidth="1"/>
    <col min="11018" max="11018" width="25.85546875" style="53" customWidth="1"/>
    <col min="11019" max="11019" width="11.42578125" style="53" customWidth="1"/>
    <col min="11020" max="11020" width="13.7109375" style="53" customWidth="1"/>
    <col min="11021" max="11021" width="2.7109375" style="53" customWidth="1"/>
    <col min="11022" max="11034" width="0" style="53" hidden="1" customWidth="1"/>
    <col min="11035" max="11035" width="1.85546875" style="53" bestFit="1" customWidth="1"/>
    <col min="11036" max="11261" width="10.28515625" style="53" customWidth="1"/>
    <col min="11262" max="11262" width="5.85546875" style="53" customWidth="1"/>
    <col min="11263" max="11263" width="67.140625" style="53" customWidth="1"/>
    <col min="11264" max="11264" width="6" style="53" customWidth="1"/>
    <col min="11265" max="11265" width="12.5703125" style="53" customWidth="1"/>
    <col min="11266" max="11270" width="11.42578125" style="53" customWidth="1"/>
    <col min="11271" max="11271" width="4.42578125" style="53"/>
    <col min="11272" max="11272" width="7.140625" style="53" customWidth="1"/>
    <col min="11273" max="11273" width="67.140625" style="53" customWidth="1"/>
    <col min="11274" max="11274" width="25.85546875" style="53" customWidth="1"/>
    <col min="11275" max="11275" width="11.42578125" style="53" customWidth="1"/>
    <col min="11276" max="11276" width="13.7109375" style="53" customWidth="1"/>
    <col min="11277" max="11277" width="2.7109375" style="53" customWidth="1"/>
    <col min="11278" max="11290" width="0" style="53" hidden="1" customWidth="1"/>
    <col min="11291" max="11291" width="1.85546875" style="53" bestFit="1" customWidth="1"/>
    <col min="11292" max="11517" width="10.28515625" style="53" customWidth="1"/>
    <col min="11518" max="11518" width="5.85546875" style="53" customWidth="1"/>
    <col min="11519" max="11519" width="67.140625" style="53" customWidth="1"/>
    <col min="11520" max="11520" width="6" style="53" customWidth="1"/>
    <col min="11521" max="11521" width="12.5703125" style="53" customWidth="1"/>
    <col min="11522" max="11526" width="11.42578125" style="53" customWidth="1"/>
    <col min="11527" max="11527" width="4.42578125" style="53"/>
    <col min="11528" max="11528" width="7.140625" style="53" customWidth="1"/>
    <col min="11529" max="11529" width="67.140625" style="53" customWidth="1"/>
    <col min="11530" max="11530" width="25.85546875" style="53" customWidth="1"/>
    <col min="11531" max="11531" width="11.42578125" style="53" customWidth="1"/>
    <col min="11532" max="11532" width="13.7109375" style="53" customWidth="1"/>
    <col min="11533" max="11533" width="2.7109375" style="53" customWidth="1"/>
    <col min="11534" max="11546" width="0" style="53" hidden="1" customWidth="1"/>
    <col min="11547" max="11547" width="1.85546875" style="53" bestFit="1" customWidth="1"/>
    <col min="11548" max="11773" width="10.28515625" style="53" customWidth="1"/>
    <col min="11774" max="11774" width="5.85546875" style="53" customWidth="1"/>
    <col min="11775" max="11775" width="67.140625" style="53" customWidth="1"/>
    <col min="11776" max="11776" width="6" style="53" customWidth="1"/>
    <col min="11777" max="11777" width="12.5703125" style="53" customWidth="1"/>
    <col min="11778" max="11782" width="11.42578125" style="53" customWidth="1"/>
    <col min="11783" max="11783" width="4.42578125" style="53"/>
    <col min="11784" max="11784" width="7.140625" style="53" customWidth="1"/>
    <col min="11785" max="11785" width="67.140625" style="53" customWidth="1"/>
    <col min="11786" max="11786" width="25.85546875" style="53" customWidth="1"/>
    <col min="11787" max="11787" width="11.42578125" style="53" customWidth="1"/>
    <col min="11788" max="11788" width="13.7109375" style="53" customWidth="1"/>
    <col min="11789" max="11789" width="2.7109375" style="53" customWidth="1"/>
    <col min="11790" max="11802" width="0" style="53" hidden="1" customWidth="1"/>
    <col min="11803" max="11803" width="1.85546875" style="53" bestFit="1" customWidth="1"/>
    <col min="11804" max="12029" width="10.28515625" style="53" customWidth="1"/>
    <col min="12030" max="12030" width="5.85546875" style="53" customWidth="1"/>
    <col min="12031" max="12031" width="67.140625" style="53" customWidth="1"/>
    <col min="12032" max="12032" width="6" style="53" customWidth="1"/>
    <col min="12033" max="12033" width="12.5703125" style="53" customWidth="1"/>
    <col min="12034" max="12038" width="11.42578125" style="53" customWidth="1"/>
    <col min="12039" max="12039" width="4.42578125" style="53"/>
    <col min="12040" max="12040" width="7.140625" style="53" customWidth="1"/>
    <col min="12041" max="12041" width="67.140625" style="53" customWidth="1"/>
    <col min="12042" max="12042" width="25.85546875" style="53" customWidth="1"/>
    <col min="12043" max="12043" width="11.42578125" style="53" customWidth="1"/>
    <col min="12044" max="12044" width="13.7109375" style="53" customWidth="1"/>
    <col min="12045" max="12045" width="2.7109375" style="53" customWidth="1"/>
    <col min="12046" max="12058" width="0" style="53" hidden="1" customWidth="1"/>
    <col min="12059" max="12059" width="1.85546875" style="53" bestFit="1" customWidth="1"/>
    <col min="12060" max="12285" width="10.28515625" style="53" customWidth="1"/>
    <col min="12286" max="12286" width="5.85546875" style="53" customWidth="1"/>
    <col min="12287" max="12287" width="67.140625" style="53" customWidth="1"/>
    <col min="12288" max="12288" width="6" style="53" customWidth="1"/>
    <col min="12289" max="12289" width="12.5703125" style="53" customWidth="1"/>
    <col min="12290" max="12294" width="11.42578125" style="53" customWidth="1"/>
    <col min="12295" max="12295" width="4.42578125" style="53"/>
    <col min="12296" max="12296" width="7.140625" style="53" customWidth="1"/>
    <col min="12297" max="12297" width="67.140625" style="53" customWidth="1"/>
    <col min="12298" max="12298" width="25.85546875" style="53" customWidth="1"/>
    <col min="12299" max="12299" width="11.42578125" style="53" customWidth="1"/>
    <col min="12300" max="12300" width="13.7109375" style="53" customWidth="1"/>
    <col min="12301" max="12301" width="2.7109375" style="53" customWidth="1"/>
    <col min="12302" max="12314" width="0" style="53" hidden="1" customWidth="1"/>
    <col min="12315" max="12315" width="1.85546875" style="53" bestFit="1" customWidth="1"/>
    <col min="12316" max="12541" width="10.28515625" style="53" customWidth="1"/>
    <col min="12542" max="12542" width="5.85546875" style="53" customWidth="1"/>
    <col min="12543" max="12543" width="67.140625" style="53" customWidth="1"/>
    <col min="12544" max="12544" width="6" style="53" customWidth="1"/>
    <col min="12545" max="12545" width="12.5703125" style="53" customWidth="1"/>
    <col min="12546" max="12550" width="11.42578125" style="53" customWidth="1"/>
    <col min="12551" max="12551" width="4.42578125" style="53"/>
    <col min="12552" max="12552" width="7.140625" style="53" customWidth="1"/>
    <col min="12553" max="12553" width="67.140625" style="53" customWidth="1"/>
    <col min="12554" max="12554" width="25.85546875" style="53" customWidth="1"/>
    <col min="12555" max="12555" width="11.42578125" style="53" customWidth="1"/>
    <col min="12556" max="12556" width="13.7109375" style="53" customWidth="1"/>
    <col min="12557" max="12557" width="2.7109375" style="53" customWidth="1"/>
    <col min="12558" max="12570" width="0" style="53" hidden="1" customWidth="1"/>
    <col min="12571" max="12571" width="1.85546875" style="53" bestFit="1" customWidth="1"/>
    <col min="12572" max="12797" width="10.28515625" style="53" customWidth="1"/>
    <col min="12798" max="12798" width="5.85546875" style="53" customWidth="1"/>
    <col min="12799" max="12799" width="67.140625" style="53" customWidth="1"/>
    <col min="12800" max="12800" width="6" style="53" customWidth="1"/>
    <col min="12801" max="12801" width="12.5703125" style="53" customWidth="1"/>
    <col min="12802" max="12806" width="11.42578125" style="53" customWidth="1"/>
    <col min="12807" max="12807" width="4.42578125" style="53"/>
    <col min="12808" max="12808" width="7.140625" style="53" customWidth="1"/>
    <col min="12809" max="12809" width="67.140625" style="53" customWidth="1"/>
    <col min="12810" max="12810" width="25.85546875" style="53" customWidth="1"/>
    <col min="12811" max="12811" width="11.42578125" style="53" customWidth="1"/>
    <col min="12812" max="12812" width="13.7109375" style="53" customWidth="1"/>
    <col min="12813" max="12813" width="2.7109375" style="53" customWidth="1"/>
    <col min="12814" max="12826" width="0" style="53" hidden="1" customWidth="1"/>
    <col min="12827" max="12827" width="1.85546875" style="53" bestFit="1" customWidth="1"/>
    <col min="12828" max="13053" width="10.28515625" style="53" customWidth="1"/>
    <col min="13054" max="13054" width="5.85546875" style="53" customWidth="1"/>
    <col min="13055" max="13055" width="67.140625" style="53" customWidth="1"/>
    <col min="13056" max="13056" width="6" style="53" customWidth="1"/>
    <col min="13057" max="13057" width="12.5703125" style="53" customWidth="1"/>
    <col min="13058" max="13062" width="11.42578125" style="53" customWidth="1"/>
    <col min="13063" max="13063" width="4.42578125" style="53"/>
    <col min="13064" max="13064" width="7.140625" style="53" customWidth="1"/>
    <col min="13065" max="13065" width="67.140625" style="53" customWidth="1"/>
    <col min="13066" max="13066" width="25.85546875" style="53" customWidth="1"/>
    <col min="13067" max="13067" width="11.42578125" style="53" customWidth="1"/>
    <col min="13068" max="13068" width="13.7109375" style="53" customWidth="1"/>
    <col min="13069" max="13069" width="2.7109375" style="53" customWidth="1"/>
    <col min="13070" max="13082" width="0" style="53" hidden="1" customWidth="1"/>
    <col min="13083" max="13083" width="1.85546875" style="53" bestFit="1" customWidth="1"/>
    <col min="13084" max="13309" width="10.28515625" style="53" customWidth="1"/>
    <col min="13310" max="13310" width="5.85546875" style="53" customWidth="1"/>
    <col min="13311" max="13311" width="67.140625" style="53" customWidth="1"/>
    <col min="13312" max="13312" width="6" style="53" customWidth="1"/>
    <col min="13313" max="13313" width="12.5703125" style="53" customWidth="1"/>
    <col min="13314" max="13318" width="11.42578125" style="53" customWidth="1"/>
    <col min="13319" max="13319" width="4.42578125" style="53"/>
    <col min="13320" max="13320" width="7.140625" style="53" customWidth="1"/>
    <col min="13321" max="13321" width="67.140625" style="53" customWidth="1"/>
    <col min="13322" max="13322" width="25.85546875" style="53" customWidth="1"/>
    <col min="13323" max="13323" width="11.42578125" style="53" customWidth="1"/>
    <col min="13324" max="13324" width="13.7109375" style="53" customWidth="1"/>
    <col min="13325" max="13325" width="2.7109375" style="53" customWidth="1"/>
    <col min="13326" max="13338" width="0" style="53" hidden="1" customWidth="1"/>
    <col min="13339" max="13339" width="1.85546875" style="53" bestFit="1" customWidth="1"/>
    <col min="13340" max="13565" width="10.28515625" style="53" customWidth="1"/>
    <col min="13566" max="13566" width="5.85546875" style="53" customWidth="1"/>
    <col min="13567" max="13567" width="67.140625" style="53" customWidth="1"/>
    <col min="13568" max="13568" width="6" style="53" customWidth="1"/>
    <col min="13569" max="13569" width="12.5703125" style="53" customWidth="1"/>
    <col min="13570" max="13574" width="11.42578125" style="53" customWidth="1"/>
    <col min="13575" max="13575" width="4.42578125" style="53"/>
    <col min="13576" max="13576" width="7.140625" style="53" customWidth="1"/>
    <col min="13577" max="13577" width="67.140625" style="53" customWidth="1"/>
    <col min="13578" max="13578" width="25.85546875" style="53" customWidth="1"/>
    <col min="13579" max="13579" width="11.42578125" style="53" customWidth="1"/>
    <col min="13580" max="13580" width="13.7109375" style="53" customWidth="1"/>
    <col min="13581" max="13581" width="2.7109375" style="53" customWidth="1"/>
    <col min="13582" max="13594" width="0" style="53" hidden="1" customWidth="1"/>
    <col min="13595" max="13595" width="1.85546875" style="53" bestFit="1" customWidth="1"/>
    <col min="13596" max="13821" width="10.28515625" style="53" customWidth="1"/>
    <col min="13822" max="13822" width="5.85546875" style="53" customWidth="1"/>
    <col min="13823" max="13823" width="67.140625" style="53" customWidth="1"/>
    <col min="13824" max="13824" width="6" style="53" customWidth="1"/>
    <col min="13825" max="13825" width="12.5703125" style="53" customWidth="1"/>
    <col min="13826" max="13830" width="11.42578125" style="53" customWidth="1"/>
    <col min="13831" max="13831" width="4.42578125" style="53"/>
    <col min="13832" max="13832" width="7.140625" style="53" customWidth="1"/>
    <col min="13833" max="13833" width="67.140625" style="53" customWidth="1"/>
    <col min="13834" max="13834" width="25.85546875" style="53" customWidth="1"/>
    <col min="13835" max="13835" width="11.42578125" style="53" customWidth="1"/>
    <col min="13836" max="13836" width="13.7109375" style="53" customWidth="1"/>
    <col min="13837" max="13837" width="2.7109375" style="53" customWidth="1"/>
    <col min="13838" max="13850" width="0" style="53" hidden="1" customWidth="1"/>
    <col min="13851" max="13851" width="1.85546875" style="53" bestFit="1" customWidth="1"/>
    <col min="13852" max="14077" width="10.28515625" style="53" customWidth="1"/>
    <col min="14078" max="14078" width="5.85546875" style="53" customWidth="1"/>
    <col min="14079" max="14079" width="67.140625" style="53" customWidth="1"/>
    <col min="14080" max="14080" width="6" style="53" customWidth="1"/>
    <col min="14081" max="14081" width="12.5703125" style="53" customWidth="1"/>
    <col min="14082" max="14086" width="11.42578125" style="53" customWidth="1"/>
    <col min="14087" max="14087" width="4.42578125" style="53"/>
    <col min="14088" max="14088" width="7.140625" style="53" customWidth="1"/>
    <col min="14089" max="14089" width="67.140625" style="53" customWidth="1"/>
    <col min="14090" max="14090" width="25.85546875" style="53" customWidth="1"/>
    <col min="14091" max="14091" width="11.42578125" style="53" customWidth="1"/>
    <col min="14092" max="14092" width="13.7109375" style="53" customWidth="1"/>
    <col min="14093" max="14093" width="2.7109375" style="53" customWidth="1"/>
    <col min="14094" max="14106" width="0" style="53" hidden="1" customWidth="1"/>
    <col min="14107" max="14107" width="1.85546875" style="53" bestFit="1" customWidth="1"/>
    <col min="14108" max="14333" width="10.28515625" style="53" customWidth="1"/>
    <col min="14334" max="14334" width="5.85546875" style="53" customWidth="1"/>
    <col min="14335" max="14335" width="67.140625" style="53" customWidth="1"/>
    <col min="14336" max="14336" width="6" style="53" customWidth="1"/>
    <col min="14337" max="14337" width="12.5703125" style="53" customWidth="1"/>
    <col min="14338" max="14342" width="11.42578125" style="53" customWidth="1"/>
    <col min="14343" max="14343" width="4.42578125" style="53"/>
    <col min="14344" max="14344" width="7.140625" style="53" customWidth="1"/>
    <col min="14345" max="14345" width="67.140625" style="53" customWidth="1"/>
    <col min="14346" max="14346" width="25.85546875" style="53" customWidth="1"/>
    <col min="14347" max="14347" width="11.42578125" style="53" customWidth="1"/>
    <col min="14348" max="14348" width="13.7109375" style="53" customWidth="1"/>
    <col min="14349" max="14349" width="2.7109375" style="53" customWidth="1"/>
    <col min="14350" max="14362" width="0" style="53" hidden="1" customWidth="1"/>
    <col min="14363" max="14363" width="1.85546875" style="53" bestFit="1" customWidth="1"/>
    <col min="14364" max="14589" width="10.28515625" style="53" customWidth="1"/>
    <col min="14590" max="14590" width="5.85546875" style="53" customWidth="1"/>
    <col min="14591" max="14591" width="67.140625" style="53" customWidth="1"/>
    <col min="14592" max="14592" width="6" style="53" customWidth="1"/>
    <col min="14593" max="14593" width="12.5703125" style="53" customWidth="1"/>
    <col min="14594" max="14598" width="11.42578125" style="53" customWidth="1"/>
    <col min="14599" max="14599" width="4.42578125" style="53"/>
    <col min="14600" max="14600" width="7.140625" style="53" customWidth="1"/>
    <col min="14601" max="14601" width="67.140625" style="53" customWidth="1"/>
    <col min="14602" max="14602" width="25.85546875" style="53" customWidth="1"/>
    <col min="14603" max="14603" width="11.42578125" style="53" customWidth="1"/>
    <col min="14604" max="14604" width="13.7109375" style="53" customWidth="1"/>
    <col min="14605" max="14605" width="2.7109375" style="53" customWidth="1"/>
    <col min="14606" max="14618" width="0" style="53" hidden="1" customWidth="1"/>
    <col min="14619" max="14619" width="1.85546875" style="53" bestFit="1" customWidth="1"/>
    <col min="14620" max="14845" width="10.28515625" style="53" customWidth="1"/>
    <col min="14846" max="14846" width="5.85546875" style="53" customWidth="1"/>
    <col min="14847" max="14847" width="67.140625" style="53" customWidth="1"/>
    <col min="14848" max="14848" width="6" style="53" customWidth="1"/>
    <col min="14849" max="14849" width="12.5703125" style="53" customWidth="1"/>
    <col min="14850" max="14854" width="11.42578125" style="53" customWidth="1"/>
    <col min="14855" max="14855" width="4.42578125" style="53"/>
    <col min="14856" max="14856" width="7.140625" style="53" customWidth="1"/>
    <col min="14857" max="14857" width="67.140625" style="53" customWidth="1"/>
    <col min="14858" max="14858" width="25.85546875" style="53" customWidth="1"/>
    <col min="14859" max="14859" width="11.42578125" style="53" customWidth="1"/>
    <col min="14860" max="14860" width="13.7109375" style="53" customWidth="1"/>
    <col min="14861" max="14861" width="2.7109375" style="53" customWidth="1"/>
    <col min="14862" max="14874" width="0" style="53" hidden="1" customWidth="1"/>
    <col min="14875" max="14875" width="1.85546875" style="53" bestFit="1" customWidth="1"/>
    <col min="14876" max="15101" width="10.28515625" style="53" customWidth="1"/>
    <col min="15102" max="15102" width="5.85546875" style="53" customWidth="1"/>
    <col min="15103" max="15103" width="67.140625" style="53" customWidth="1"/>
    <col min="15104" max="15104" width="6" style="53" customWidth="1"/>
    <col min="15105" max="15105" width="12.5703125" style="53" customWidth="1"/>
    <col min="15106" max="15110" width="11.42578125" style="53" customWidth="1"/>
    <col min="15111" max="15111" width="4.42578125" style="53"/>
    <col min="15112" max="15112" width="7.140625" style="53" customWidth="1"/>
    <col min="15113" max="15113" width="67.140625" style="53" customWidth="1"/>
    <col min="15114" max="15114" width="25.85546875" style="53" customWidth="1"/>
    <col min="15115" max="15115" width="11.42578125" style="53" customWidth="1"/>
    <col min="15116" max="15116" width="13.7109375" style="53" customWidth="1"/>
    <col min="15117" max="15117" width="2.7109375" style="53" customWidth="1"/>
    <col min="15118" max="15130" width="0" style="53" hidden="1" customWidth="1"/>
    <col min="15131" max="15131" width="1.85546875" style="53" bestFit="1" customWidth="1"/>
    <col min="15132" max="15357" width="10.28515625" style="53" customWidth="1"/>
    <col min="15358" max="15358" width="5.85546875" style="53" customWidth="1"/>
    <col min="15359" max="15359" width="67.140625" style="53" customWidth="1"/>
    <col min="15360" max="15360" width="6" style="53" customWidth="1"/>
    <col min="15361" max="15361" width="12.5703125" style="53" customWidth="1"/>
    <col min="15362" max="15366" width="11.42578125" style="53" customWidth="1"/>
    <col min="15367" max="15367" width="4.42578125" style="53"/>
    <col min="15368" max="15368" width="7.140625" style="53" customWidth="1"/>
    <col min="15369" max="15369" width="67.140625" style="53" customWidth="1"/>
    <col min="15370" max="15370" width="25.85546875" style="53" customWidth="1"/>
    <col min="15371" max="15371" width="11.42578125" style="53" customWidth="1"/>
    <col min="15372" max="15372" width="13.7109375" style="53" customWidth="1"/>
    <col min="15373" max="15373" width="2.7109375" style="53" customWidth="1"/>
    <col min="15374" max="15386" width="0" style="53" hidden="1" customWidth="1"/>
    <col min="15387" max="15387" width="1.85546875" style="53" bestFit="1" customWidth="1"/>
    <col min="15388" max="15613" width="10.28515625" style="53" customWidth="1"/>
    <col min="15614" max="15614" width="5.85546875" style="53" customWidth="1"/>
    <col min="15615" max="15615" width="67.140625" style="53" customWidth="1"/>
    <col min="15616" max="15616" width="6" style="53" customWidth="1"/>
    <col min="15617" max="15617" width="12.5703125" style="53" customWidth="1"/>
    <col min="15618" max="15622" width="11.42578125" style="53" customWidth="1"/>
    <col min="15623" max="15623" width="4.42578125" style="53"/>
    <col min="15624" max="15624" width="7.140625" style="53" customWidth="1"/>
    <col min="15625" max="15625" width="67.140625" style="53" customWidth="1"/>
    <col min="15626" max="15626" width="25.85546875" style="53" customWidth="1"/>
    <col min="15627" max="15627" width="11.42578125" style="53" customWidth="1"/>
    <col min="15628" max="15628" width="13.7109375" style="53" customWidth="1"/>
    <col min="15629" max="15629" width="2.7109375" style="53" customWidth="1"/>
    <col min="15630" max="15642" width="0" style="53" hidden="1" customWidth="1"/>
    <col min="15643" max="15643" width="1.85546875" style="53" bestFit="1" customWidth="1"/>
    <col min="15644" max="15869" width="10.28515625" style="53" customWidth="1"/>
    <col min="15870" max="15870" width="5.85546875" style="53" customWidth="1"/>
    <col min="15871" max="15871" width="67.140625" style="53" customWidth="1"/>
    <col min="15872" max="15872" width="6" style="53" customWidth="1"/>
    <col min="15873" max="15873" width="12.5703125" style="53" customWidth="1"/>
    <col min="15874" max="15878" width="11.42578125" style="53" customWidth="1"/>
    <col min="15879" max="15879" width="4.42578125" style="53"/>
    <col min="15880" max="15880" width="7.140625" style="53" customWidth="1"/>
    <col min="15881" max="15881" width="67.140625" style="53" customWidth="1"/>
    <col min="15882" max="15882" width="25.85546875" style="53" customWidth="1"/>
    <col min="15883" max="15883" width="11.42578125" style="53" customWidth="1"/>
    <col min="15884" max="15884" width="13.7109375" style="53" customWidth="1"/>
    <col min="15885" max="15885" width="2.7109375" style="53" customWidth="1"/>
    <col min="15886" max="15898" width="0" style="53" hidden="1" customWidth="1"/>
    <col min="15899" max="15899" width="1.85546875" style="53" bestFit="1" customWidth="1"/>
    <col min="15900" max="16125" width="10.28515625" style="53" customWidth="1"/>
    <col min="16126" max="16126" width="5.85546875" style="53" customWidth="1"/>
    <col min="16127" max="16127" width="67.140625" style="53" customWidth="1"/>
    <col min="16128" max="16128" width="6" style="53" customWidth="1"/>
    <col min="16129" max="16129" width="12.5703125" style="53" customWidth="1"/>
    <col min="16130" max="16134" width="11.42578125" style="53" customWidth="1"/>
    <col min="16135" max="16135" width="4.42578125" style="53"/>
    <col min="16136" max="16136" width="7.140625" style="53" customWidth="1"/>
    <col min="16137" max="16137" width="67.140625" style="53" customWidth="1"/>
    <col min="16138" max="16138" width="25.85546875" style="53" customWidth="1"/>
    <col min="16139" max="16139" width="11.42578125" style="53" customWidth="1"/>
    <col min="16140" max="16140" width="13.7109375" style="53" customWidth="1"/>
    <col min="16141" max="16141" width="2.7109375" style="53" customWidth="1"/>
    <col min="16142" max="16154" width="0" style="53" hidden="1" customWidth="1"/>
    <col min="16155" max="16155" width="1.85546875" style="53" bestFit="1" customWidth="1"/>
    <col min="16156" max="16384" width="10.28515625" style="53" customWidth="1"/>
  </cols>
  <sheetData>
    <row r="1" spans="1:27" ht="15" customHeight="1">
      <c r="A1" s="48"/>
      <c r="B1" s="38"/>
      <c r="C1" s="37" t="str">
        <f>IF(C8="-","[Participant's name]",C8)</f>
        <v>[Participant's name]</v>
      </c>
      <c r="D1" s="58"/>
      <c r="F1" s="49"/>
      <c r="G1" s="50" t="s">
        <v>29</v>
      </c>
      <c r="H1" s="51"/>
      <c r="I1" s="52"/>
      <c r="J1" s="52"/>
      <c r="K1" s="52"/>
      <c r="L1" s="52"/>
      <c r="M1" s="52"/>
      <c r="N1" s="52"/>
      <c r="O1" s="52"/>
      <c r="P1" s="52"/>
      <c r="Q1" s="52"/>
      <c r="R1" s="52"/>
      <c r="S1" s="52"/>
      <c r="T1" s="52"/>
      <c r="U1" s="52"/>
      <c r="V1" s="52"/>
      <c r="W1" s="52"/>
      <c r="X1" s="52"/>
      <c r="Y1" s="52"/>
      <c r="Z1" s="52"/>
      <c r="AA1" s="50" t="s">
        <v>29</v>
      </c>
    </row>
    <row r="2" spans="1:27" ht="15" customHeight="1">
      <c r="A2" s="36"/>
      <c r="B2" s="35"/>
      <c r="C2" s="34"/>
      <c r="D2" s="58"/>
      <c r="F2" s="49"/>
      <c r="G2" s="50"/>
      <c r="H2" s="51"/>
      <c r="I2" s="52"/>
      <c r="J2" s="52"/>
      <c r="K2" s="52"/>
      <c r="L2" s="52"/>
      <c r="M2" s="52"/>
      <c r="N2" s="52"/>
      <c r="O2" s="52"/>
      <c r="P2" s="52"/>
      <c r="Q2" s="52"/>
      <c r="R2" s="52"/>
      <c r="S2" s="52"/>
      <c r="T2" s="52"/>
      <c r="U2" s="52"/>
      <c r="V2" s="52"/>
      <c r="W2" s="52"/>
      <c r="X2" s="52"/>
      <c r="Y2" s="52"/>
      <c r="Z2" s="52"/>
      <c r="AA2" s="50"/>
    </row>
    <row r="3" spans="1:27" ht="15.75">
      <c r="A3" s="54" t="s">
        <v>10322</v>
      </c>
      <c r="B3" s="32"/>
      <c r="C3" s="31"/>
      <c r="D3" s="58"/>
      <c r="F3" s="49"/>
      <c r="G3" s="50" t="s">
        <v>29</v>
      </c>
      <c r="H3" s="55"/>
      <c r="I3" s="55"/>
      <c r="V3" s="56"/>
      <c r="AA3" s="50" t="s">
        <v>29</v>
      </c>
    </row>
    <row r="4" spans="1:27" ht="15" customHeight="1">
      <c r="A4" s="57"/>
      <c r="B4" s="57"/>
      <c r="C4" s="58"/>
      <c r="D4" s="58"/>
      <c r="E4" s="58"/>
      <c r="F4" s="58"/>
      <c r="G4" s="50" t="s">
        <v>29</v>
      </c>
      <c r="H4" s="59" t="s">
        <v>31</v>
      </c>
      <c r="I4" s="60" t="s">
        <v>31</v>
      </c>
      <c r="J4" s="59" t="s">
        <v>31</v>
      </c>
      <c r="K4" s="59" t="s">
        <v>31</v>
      </c>
      <c r="L4" s="59">
        <v>0</v>
      </c>
      <c r="M4" s="60" t="s">
        <v>31</v>
      </c>
      <c r="N4" s="60" t="s">
        <v>31</v>
      </c>
      <c r="O4" s="60" t="s">
        <v>31</v>
      </c>
      <c r="P4" s="61" t="s">
        <v>31</v>
      </c>
      <c r="Q4" s="61" t="s">
        <v>31</v>
      </c>
      <c r="R4" s="61" t="s">
        <v>31</v>
      </c>
      <c r="S4" s="61" t="s">
        <v>31</v>
      </c>
      <c r="T4" s="61" t="s">
        <v>31</v>
      </c>
      <c r="V4" s="53" t="s">
        <v>32</v>
      </c>
      <c r="W4" s="53" t="s">
        <v>33</v>
      </c>
      <c r="AA4" s="50" t="s">
        <v>29</v>
      </c>
    </row>
    <row r="5" spans="1:27" ht="15" customHeight="1">
      <c r="B5" s="57"/>
      <c r="C5" s="57"/>
      <c r="D5" s="49"/>
      <c r="E5" s="49"/>
      <c r="F5" s="49"/>
      <c r="G5" s="50" t="s">
        <v>29</v>
      </c>
      <c r="H5" s="62" t="s">
        <v>34</v>
      </c>
      <c r="I5" s="63" t="s">
        <v>35</v>
      </c>
      <c r="J5" s="62" t="s">
        <v>36</v>
      </c>
      <c r="K5" s="64" t="s">
        <v>37</v>
      </c>
      <c r="L5" s="64">
        <v>1</v>
      </c>
      <c r="M5" s="60" t="s">
        <v>30</v>
      </c>
      <c r="N5" s="60" t="s">
        <v>38</v>
      </c>
      <c r="O5" s="65" t="s">
        <v>39</v>
      </c>
      <c r="P5" s="53" t="s">
        <v>40</v>
      </c>
      <c r="Q5" s="53" t="s">
        <v>41</v>
      </c>
      <c r="R5" s="53" t="s">
        <v>39</v>
      </c>
      <c r="S5" s="53" t="s">
        <v>42</v>
      </c>
      <c r="T5" s="53" t="s">
        <v>43</v>
      </c>
      <c r="V5" s="53" t="s">
        <v>44</v>
      </c>
      <c r="W5" s="53" t="s">
        <v>45</v>
      </c>
      <c r="AA5" s="50" t="s">
        <v>29</v>
      </c>
    </row>
    <row r="6" spans="1:27" ht="15" customHeight="1" thickBot="1">
      <c r="A6" s="57"/>
      <c r="B6" s="57"/>
      <c r="C6" s="58"/>
      <c r="D6" s="58"/>
      <c r="E6" s="58"/>
      <c r="F6" s="58"/>
      <c r="G6" s="50" t="s">
        <v>29</v>
      </c>
      <c r="H6" s="66" t="s">
        <v>46</v>
      </c>
      <c r="I6" s="63" t="s">
        <v>47</v>
      </c>
      <c r="J6" s="62" t="s">
        <v>48</v>
      </c>
      <c r="K6" s="67" t="s">
        <v>49</v>
      </c>
      <c r="L6" s="67">
        <v>1000</v>
      </c>
      <c r="M6" s="60" t="s">
        <v>50</v>
      </c>
      <c r="N6" s="60" t="s">
        <v>51</v>
      </c>
      <c r="O6" s="65" t="s">
        <v>52</v>
      </c>
      <c r="P6" s="65" t="s">
        <v>53</v>
      </c>
      <c r="Q6" s="65" t="s">
        <v>41</v>
      </c>
      <c r="R6" s="65" t="s">
        <v>39</v>
      </c>
      <c r="S6" s="65" t="s">
        <v>42</v>
      </c>
      <c r="T6" s="65" t="s">
        <v>54</v>
      </c>
      <c r="V6" s="53" t="s">
        <v>39</v>
      </c>
      <c r="W6" s="53" t="s">
        <v>41</v>
      </c>
      <c r="AA6" s="50" t="s">
        <v>29</v>
      </c>
    </row>
    <row r="7" spans="1:27" ht="15.75">
      <c r="A7" s="57"/>
      <c r="B7" s="310" t="s">
        <v>10323</v>
      </c>
      <c r="C7" s="311"/>
      <c r="G7" s="50" t="s">
        <v>29</v>
      </c>
      <c r="H7" s="68" t="s">
        <v>55</v>
      </c>
      <c r="I7" s="68" t="s">
        <v>55</v>
      </c>
      <c r="J7" s="62" t="s">
        <v>56</v>
      </c>
      <c r="N7" s="60" t="s">
        <v>57</v>
      </c>
      <c r="O7" s="65" t="s">
        <v>58</v>
      </c>
      <c r="P7" s="65" t="s">
        <v>59</v>
      </c>
      <c r="Q7" s="65" t="s">
        <v>60</v>
      </c>
      <c r="R7" s="65" t="s">
        <v>52</v>
      </c>
      <c r="S7" s="65" t="s">
        <v>42</v>
      </c>
      <c r="T7" s="65" t="s">
        <v>61</v>
      </c>
      <c r="V7" s="53" t="s">
        <v>62</v>
      </c>
      <c r="W7" s="53" t="s">
        <v>63</v>
      </c>
      <c r="AA7" s="50" t="s">
        <v>29</v>
      </c>
    </row>
    <row r="8" spans="1:27">
      <c r="A8" s="69"/>
      <c r="B8" s="70" t="s">
        <v>9887</v>
      </c>
      <c r="C8" s="223" t="s">
        <v>31</v>
      </c>
      <c r="G8" s="50" t="s">
        <v>29</v>
      </c>
      <c r="H8" s="71"/>
      <c r="J8" s="62" t="s">
        <v>64</v>
      </c>
      <c r="O8" s="65" t="s">
        <v>65</v>
      </c>
      <c r="P8" s="65" t="s">
        <v>66</v>
      </c>
      <c r="Q8" s="65" t="s">
        <v>67</v>
      </c>
      <c r="R8" s="65" t="s">
        <v>68</v>
      </c>
      <c r="S8" s="65" t="s">
        <v>42</v>
      </c>
      <c r="T8" s="65" t="s">
        <v>69</v>
      </c>
      <c r="V8" s="53" t="s">
        <v>70</v>
      </c>
      <c r="W8" s="53" t="s">
        <v>71</v>
      </c>
      <c r="AA8" s="50" t="s">
        <v>29</v>
      </c>
    </row>
    <row r="9" spans="1:27">
      <c r="A9" s="69"/>
      <c r="B9" s="70" t="s">
        <v>9888</v>
      </c>
      <c r="C9" s="223" t="s">
        <v>31</v>
      </c>
      <c r="D9" s="189"/>
      <c r="G9" s="50" t="s">
        <v>29</v>
      </c>
      <c r="H9" s="71"/>
      <c r="J9" s="66" t="s">
        <v>72</v>
      </c>
      <c r="M9" s="72"/>
      <c r="O9" s="65" t="s">
        <v>73</v>
      </c>
      <c r="P9" s="65" t="s">
        <v>74</v>
      </c>
      <c r="Q9" s="65" t="s">
        <v>41</v>
      </c>
      <c r="R9" s="65" t="s">
        <v>39</v>
      </c>
      <c r="S9" s="65" t="s">
        <v>42</v>
      </c>
      <c r="T9" s="65" t="s">
        <v>75</v>
      </c>
      <c r="V9" s="53" t="s">
        <v>76</v>
      </c>
      <c r="W9" s="53" t="s">
        <v>77</v>
      </c>
      <c r="AA9" s="50" t="s">
        <v>29</v>
      </c>
    </row>
    <row r="10" spans="1:27">
      <c r="A10" s="69"/>
      <c r="B10" s="70" t="s">
        <v>10324</v>
      </c>
      <c r="C10" s="223" t="s">
        <v>31</v>
      </c>
      <c r="G10" s="50" t="s">
        <v>29</v>
      </c>
      <c r="O10" s="65" t="s">
        <v>80</v>
      </c>
      <c r="P10" s="65" t="s">
        <v>81</v>
      </c>
      <c r="Q10" s="65" t="s">
        <v>41</v>
      </c>
      <c r="R10" s="65" t="s">
        <v>39</v>
      </c>
      <c r="S10" s="65" t="s">
        <v>42</v>
      </c>
      <c r="T10" s="65" t="s">
        <v>82</v>
      </c>
      <c r="V10" s="53" t="s">
        <v>83</v>
      </c>
      <c r="W10" s="53" t="s">
        <v>84</v>
      </c>
      <c r="AA10" s="50" t="s">
        <v>29</v>
      </c>
    </row>
    <row r="11" spans="1:27">
      <c r="A11" s="69"/>
      <c r="B11" s="70" t="s">
        <v>10325</v>
      </c>
      <c r="C11" s="224" t="s">
        <v>9889</v>
      </c>
      <c r="G11" s="50" t="s">
        <v>29</v>
      </c>
      <c r="O11" s="65" t="s">
        <v>85</v>
      </c>
      <c r="P11" s="65" t="s">
        <v>86</v>
      </c>
      <c r="Q11" s="65" t="s">
        <v>41</v>
      </c>
      <c r="R11" s="65" t="s">
        <v>39</v>
      </c>
      <c r="S11" s="65" t="s">
        <v>42</v>
      </c>
      <c r="T11" s="65" t="s">
        <v>87</v>
      </c>
      <c r="V11" s="53" t="s">
        <v>88</v>
      </c>
      <c r="W11" s="53" t="s">
        <v>89</v>
      </c>
      <c r="AA11" s="50" t="s">
        <v>29</v>
      </c>
    </row>
    <row r="12" spans="1:27" hidden="1">
      <c r="A12" s="69"/>
      <c r="B12" s="70"/>
      <c r="C12" s="80"/>
      <c r="G12" s="50" t="s">
        <v>29</v>
      </c>
      <c r="O12" s="65" t="s">
        <v>90</v>
      </c>
      <c r="P12" s="65" t="s">
        <v>91</v>
      </c>
      <c r="Q12" s="65" t="s">
        <v>41</v>
      </c>
      <c r="R12" s="65" t="s">
        <v>39</v>
      </c>
      <c r="S12" s="65" t="s">
        <v>42</v>
      </c>
      <c r="T12" s="65" t="s">
        <v>92</v>
      </c>
      <c r="V12" s="53" t="s">
        <v>93</v>
      </c>
      <c r="W12" s="53" t="s">
        <v>94</v>
      </c>
      <c r="AA12" s="50" t="s">
        <v>29</v>
      </c>
    </row>
    <row r="13" spans="1:27">
      <c r="A13" s="69"/>
      <c r="B13" s="70" t="s">
        <v>10326</v>
      </c>
      <c r="C13" s="90" t="s">
        <v>10327</v>
      </c>
      <c r="G13" s="50" t="s">
        <v>29</v>
      </c>
      <c r="O13" s="65" t="s">
        <v>95</v>
      </c>
      <c r="P13" s="65" t="s">
        <v>96</v>
      </c>
      <c r="Q13" s="65" t="s">
        <v>41</v>
      </c>
      <c r="R13" s="65" t="s">
        <v>39</v>
      </c>
      <c r="S13" s="65" t="s">
        <v>42</v>
      </c>
      <c r="T13" s="65" t="s">
        <v>97</v>
      </c>
      <c r="V13" s="53" t="s">
        <v>98</v>
      </c>
      <c r="W13" s="53" t="s">
        <v>99</v>
      </c>
      <c r="AA13" s="50" t="s">
        <v>29</v>
      </c>
    </row>
    <row r="14" spans="1:27">
      <c r="A14" s="69"/>
      <c r="B14" s="70" t="s">
        <v>10328</v>
      </c>
      <c r="C14" s="89">
        <v>43830</v>
      </c>
      <c r="G14" s="50" t="s">
        <v>29</v>
      </c>
      <c r="P14" s="65" t="s">
        <v>104</v>
      </c>
      <c r="Q14" s="65" t="s">
        <v>41</v>
      </c>
      <c r="R14" s="65" t="s">
        <v>105</v>
      </c>
      <c r="S14" s="65" t="s">
        <v>42</v>
      </c>
      <c r="T14" s="65" t="s">
        <v>106</v>
      </c>
      <c r="V14" s="53" t="s">
        <v>107</v>
      </c>
      <c r="W14" s="53" t="s">
        <v>108</v>
      </c>
      <c r="AA14" s="50" t="s">
        <v>29</v>
      </c>
    </row>
    <row r="15" spans="1:27">
      <c r="A15" s="69"/>
      <c r="B15" s="70" t="s">
        <v>10329</v>
      </c>
      <c r="C15" s="223"/>
      <c r="G15" s="50" t="s">
        <v>29</v>
      </c>
      <c r="P15" s="65" t="s">
        <v>109</v>
      </c>
      <c r="Q15" s="65" t="s">
        <v>110</v>
      </c>
      <c r="R15" s="65" t="s">
        <v>58</v>
      </c>
      <c r="S15" s="65" t="s">
        <v>42</v>
      </c>
      <c r="T15" s="65" t="s">
        <v>111</v>
      </c>
      <c r="V15" s="53" t="s">
        <v>112</v>
      </c>
      <c r="W15" s="53" t="s">
        <v>113</v>
      </c>
      <c r="AA15" s="50" t="s">
        <v>29</v>
      </c>
    </row>
    <row r="16" spans="1:27" ht="15.75" thickBot="1">
      <c r="A16" s="69"/>
      <c r="G16" s="50" t="s">
        <v>29</v>
      </c>
      <c r="P16" s="65" t="s">
        <v>121</v>
      </c>
      <c r="Q16" s="65" t="s">
        <v>41</v>
      </c>
      <c r="R16" s="65" t="s">
        <v>39</v>
      </c>
      <c r="S16" s="65" t="s">
        <v>42</v>
      </c>
      <c r="T16" s="65" t="s">
        <v>122</v>
      </c>
      <c r="V16" s="53" t="s">
        <v>123</v>
      </c>
      <c r="W16" s="53" t="s">
        <v>124</v>
      </c>
      <c r="AA16" s="50" t="s">
        <v>29</v>
      </c>
    </row>
    <row r="17" spans="1:27" ht="16.5" thickBot="1">
      <c r="A17" s="57"/>
      <c r="B17" s="312" t="s">
        <v>9890</v>
      </c>
      <c r="C17" s="313"/>
      <c r="D17" s="57"/>
      <c r="E17" s="57"/>
      <c r="F17" s="57"/>
      <c r="G17" s="50" t="s">
        <v>29</v>
      </c>
      <c r="P17" s="65" t="s">
        <v>125</v>
      </c>
      <c r="Q17" s="65" t="s">
        <v>41</v>
      </c>
      <c r="R17" s="65" t="s">
        <v>39</v>
      </c>
      <c r="S17" s="65" t="s">
        <v>42</v>
      </c>
      <c r="T17" s="65" t="s">
        <v>126</v>
      </c>
      <c r="V17" s="53" t="s">
        <v>127</v>
      </c>
      <c r="W17" s="53" t="s">
        <v>128</v>
      </c>
      <c r="AA17" s="50" t="s">
        <v>29</v>
      </c>
    </row>
    <row r="18" spans="1:27">
      <c r="B18" s="81" t="s">
        <v>9896</v>
      </c>
      <c r="C18" s="225" t="s">
        <v>31</v>
      </c>
      <c r="G18" s="50" t="s">
        <v>29</v>
      </c>
      <c r="P18" s="65" t="s">
        <v>129</v>
      </c>
      <c r="Q18" s="65" t="s">
        <v>41</v>
      </c>
      <c r="R18" s="65" t="s">
        <v>39</v>
      </c>
      <c r="S18" s="65" t="s">
        <v>42</v>
      </c>
      <c r="T18" s="65" t="s">
        <v>130</v>
      </c>
      <c r="V18" s="53" t="s">
        <v>85</v>
      </c>
      <c r="W18" s="53" t="s">
        <v>131</v>
      </c>
      <c r="AA18" s="50" t="s">
        <v>29</v>
      </c>
    </row>
    <row r="19" spans="1:27">
      <c r="B19" s="77" t="s">
        <v>9891</v>
      </c>
      <c r="C19" s="226" t="s">
        <v>31</v>
      </c>
      <c r="G19" s="50" t="s">
        <v>29</v>
      </c>
      <c r="P19" s="65" t="s">
        <v>132</v>
      </c>
      <c r="Q19" s="65" t="s">
        <v>133</v>
      </c>
      <c r="R19" s="65" t="s">
        <v>100</v>
      </c>
      <c r="S19" s="65" t="s">
        <v>42</v>
      </c>
      <c r="T19" s="65" t="s">
        <v>134</v>
      </c>
      <c r="V19" s="53" t="s">
        <v>135</v>
      </c>
      <c r="W19" s="53" t="s">
        <v>136</v>
      </c>
      <c r="AA19" s="50" t="s">
        <v>29</v>
      </c>
    </row>
    <row r="20" spans="1:27">
      <c r="B20" s="77" t="s">
        <v>9892</v>
      </c>
      <c r="C20" s="226" t="s">
        <v>31</v>
      </c>
      <c r="G20" s="50" t="s">
        <v>29</v>
      </c>
      <c r="P20" s="65" t="s">
        <v>137</v>
      </c>
      <c r="Q20" s="65" t="s">
        <v>138</v>
      </c>
      <c r="R20" s="65" t="s">
        <v>62</v>
      </c>
      <c r="S20" s="65" t="s">
        <v>42</v>
      </c>
      <c r="T20" s="65" t="s">
        <v>139</v>
      </c>
      <c r="V20" s="53" t="s">
        <v>140</v>
      </c>
      <c r="W20" s="53" t="s">
        <v>141</v>
      </c>
      <c r="AA20" s="50" t="s">
        <v>29</v>
      </c>
    </row>
    <row r="21" spans="1:27" ht="15.75" thickBot="1">
      <c r="B21" s="78" t="s">
        <v>9893</v>
      </c>
      <c r="C21" s="227" t="s">
        <v>31</v>
      </c>
      <c r="D21" s="73"/>
      <c r="E21" s="73"/>
      <c r="F21" s="73"/>
      <c r="G21" s="50" t="s">
        <v>29</v>
      </c>
      <c r="P21" s="65" t="s">
        <v>142</v>
      </c>
      <c r="Q21" s="65" t="s">
        <v>143</v>
      </c>
      <c r="R21" s="65" t="s">
        <v>144</v>
      </c>
      <c r="S21" s="65" t="s">
        <v>145</v>
      </c>
      <c r="T21" s="65"/>
      <c r="V21" s="53" t="s">
        <v>73</v>
      </c>
      <c r="W21" s="53" t="s">
        <v>146</v>
      </c>
      <c r="AA21" s="50" t="s">
        <v>29</v>
      </c>
    </row>
    <row r="22" spans="1:27">
      <c r="B22" s="81" t="s">
        <v>9895</v>
      </c>
      <c r="C22" s="228" t="s">
        <v>31</v>
      </c>
      <c r="G22" s="50" t="s">
        <v>29</v>
      </c>
      <c r="P22" s="65" t="s">
        <v>147</v>
      </c>
      <c r="Q22" s="65" t="s">
        <v>148</v>
      </c>
      <c r="R22" s="65" t="s">
        <v>149</v>
      </c>
      <c r="S22" s="65" t="s">
        <v>145</v>
      </c>
      <c r="T22" s="65"/>
      <c r="V22" s="53" t="s">
        <v>150</v>
      </c>
      <c r="W22" s="53" t="s">
        <v>151</v>
      </c>
      <c r="AA22" s="50" t="s">
        <v>29</v>
      </c>
    </row>
    <row r="23" spans="1:27">
      <c r="B23" s="77" t="s">
        <v>9891</v>
      </c>
      <c r="C23" s="229" t="s">
        <v>31</v>
      </c>
      <c r="G23" s="50" t="s">
        <v>29</v>
      </c>
      <c r="P23" s="65" t="s">
        <v>152</v>
      </c>
      <c r="Q23" s="65" t="s">
        <v>153</v>
      </c>
      <c r="R23" s="65" t="s">
        <v>154</v>
      </c>
      <c r="S23" s="65" t="s">
        <v>145</v>
      </c>
      <c r="T23" s="65"/>
      <c r="V23" s="53" t="s">
        <v>155</v>
      </c>
      <c r="W23" s="53" t="s">
        <v>156</v>
      </c>
      <c r="AA23" s="50" t="s">
        <v>29</v>
      </c>
    </row>
    <row r="24" spans="1:27">
      <c r="B24" s="77" t="s">
        <v>9892</v>
      </c>
      <c r="C24" s="229" t="s">
        <v>31</v>
      </c>
      <c r="G24" s="50" t="s">
        <v>29</v>
      </c>
      <c r="P24" s="65" t="s">
        <v>157</v>
      </c>
      <c r="Q24" s="65" t="s">
        <v>158</v>
      </c>
      <c r="R24" s="65" t="s">
        <v>159</v>
      </c>
      <c r="S24" s="65" t="s">
        <v>145</v>
      </c>
      <c r="T24" s="65"/>
      <c r="V24" s="53" t="s">
        <v>90</v>
      </c>
      <c r="W24" s="53" t="s">
        <v>160</v>
      </c>
      <c r="AA24" s="50" t="s">
        <v>29</v>
      </c>
    </row>
    <row r="25" spans="1:27" ht="15.75" thickBot="1">
      <c r="B25" s="78" t="s">
        <v>9893</v>
      </c>
      <c r="C25" s="230" t="s">
        <v>31</v>
      </c>
      <c r="D25" s="73"/>
      <c r="E25" s="73"/>
      <c r="F25" s="73"/>
      <c r="G25" s="50" t="s">
        <v>29</v>
      </c>
      <c r="P25" s="65" t="s">
        <v>161</v>
      </c>
      <c r="Q25" s="65" t="s">
        <v>162</v>
      </c>
      <c r="R25" s="65" t="s">
        <v>76</v>
      </c>
      <c r="S25" s="65" t="s">
        <v>145</v>
      </c>
      <c r="T25" s="65"/>
      <c r="V25" s="53" t="s">
        <v>163</v>
      </c>
      <c r="W25" s="53" t="s">
        <v>164</v>
      </c>
      <c r="AA25" s="50" t="s">
        <v>29</v>
      </c>
    </row>
    <row r="26" spans="1:27">
      <c r="B26" s="81" t="s">
        <v>9894</v>
      </c>
      <c r="C26" s="228" t="s">
        <v>31</v>
      </c>
      <c r="G26" s="50" t="s">
        <v>29</v>
      </c>
      <c r="P26" s="65" t="s">
        <v>165</v>
      </c>
      <c r="Q26" s="65" t="s">
        <v>166</v>
      </c>
      <c r="R26" s="65" t="s">
        <v>167</v>
      </c>
      <c r="S26" s="65" t="s">
        <v>145</v>
      </c>
      <c r="T26" s="65"/>
      <c r="V26" s="53" t="s">
        <v>168</v>
      </c>
      <c r="W26" s="53" t="s">
        <v>169</v>
      </c>
      <c r="AA26" s="50" t="s">
        <v>29</v>
      </c>
    </row>
    <row r="27" spans="1:27">
      <c r="B27" s="77" t="s">
        <v>9891</v>
      </c>
      <c r="C27" s="229" t="s">
        <v>31</v>
      </c>
      <c r="G27" s="50" t="s">
        <v>29</v>
      </c>
      <c r="P27" s="65" t="s">
        <v>170</v>
      </c>
      <c r="Q27" s="65" t="s">
        <v>171</v>
      </c>
      <c r="R27" s="65" t="s">
        <v>172</v>
      </c>
      <c r="S27" s="65" t="s">
        <v>145</v>
      </c>
      <c r="T27" s="65"/>
      <c r="V27" s="53" t="s">
        <v>173</v>
      </c>
      <c r="W27" s="53" t="s">
        <v>174</v>
      </c>
      <c r="AA27" s="50" t="s">
        <v>29</v>
      </c>
    </row>
    <row r="28" spans="1:27">
      <c r="B28" s="77" t="s">
        <v>9892</v>
      </c>
      <c r="C28" s="229" t="s">
        <v>31</v>
      </c>
      <c r="G28" s="50" t="s">
        <v>29</v>
      </c>
      <c r="P28" s="65" t="s">
        <v>175</v>
      </c>
      <c r="Q28" s="65" t="s">
        <v>176</v>
      </c>
      <c r="R28" s="65" t="s">
        <v>177</v>
      </c>
      <c r="S28" s="65" t="s">
        <v>145</v>
      </c>
      <c r="T28" s="65"/>
      <c r="V28" s="53" t="s">
        <v>178</v>
      </c>
      <c r="W28" s="53" t="s">
        <v>179</v>
      </c>
      <c r="AA28" s="50" t="s">
        <v>29</v>
      </c>
    </row>
    <row r="29" spans="1:27" ht="15.75" thickBot="1">
      <c r="B29" s="78" t="s">
        <v>9893</v>
      </c>
      <c r="C29" s="230" t="s">
        <v>31</v>
      </c>
      <c r="G29" s="50" t="s">
        <v>29</v>
      </c>
      <c r="P29" s="65" t="s">
        <v>180</v>
      </c>
      <c r="Q29" s="65" t="s">
        <v>181</v>
      </c>
      <c r="R29" s="65" t="s">
        <v>182</v>
      </c>
      <c r="S29" s="65" t="s">
        <v>145</v>
      </c>
      <c r="T29" s="65"/>
      <c r="V29" s="53" t="s">
        <v>183</v>
      </c>
      <c r="W29" s="53" t="s">
        <v>184</v>
      </c>
      <c r="AA29" s="50" t="s">
        <v>29</v>
      </c>
    </row>
    <row r="30" spans="1:27">
      <c r="G30" s="50" t="s">
        <v>29</v>
      </c>
      <c r="P30" s="65" t="s">
        <v>185</v>
      </c>
      <c r="Q30" s="65" t="s">
        <v>186</v>
      </c>
      <c r="R30" s="65" t="s">
        <v>187</v>
      </c>
      <c r="S30" s="65" t="s">
        <v>145</v>
      </c>
      <c r="T30" s="65"/>
      <c r="V30" s="53" t="s">
        <v>188</v>
      </c>
      <c r="W30" s="53" t="s">
        <v>189</v>
      </c>
      <c r="AA30" s="50" t="s">
        <v>29</v>
      </c>
    </row>
    <row r="31" spans="1:27">
      <c r="G31" s="50" t="s">
        <v>29</v>
      </c>
      <c r="P31" s="65" t="s">
        <v>190</v>
      </c>
      <c r="Q31" s="65" t="s">
        <v>191</v>
      </c>
      <c r="R31" s="65" t="s">
        <v>117</v>
      </c>
      <c r="S31" s="65" t="s">
        <v>145</v>
      </c>
      <c r="T31" s="65"/>
      <c r="V31" s="53" t="s">
        <v>159</v>
      </c>
      <c r="W31" s="53" t="s">
        <v>192</v>
      </c>
      <c r="AA31" s="50" t="s">
        <v>29</v>
      </c>
    </row>
    <row r="32" spans="1:27">
      <c r="G32" s="50" t="s">
        <v>29</v>
      </c>
      <c r="I32" s="53" t="s">
        <v>193</v>
      </c>
      <c r="P32" s="65" t="s">
        <v>194</v>
      </c>
      <c r="Q32" s="65" t="s">
        <v>195</v>
      </c>
      <c r="R32" s="65" t="s">
        <v>78</v>
      </c>
      <c r="S32" s="65" t="s">
        <v>145</v>
      </c>
      <c r="T32" s="65"/>
      <c r="V32" s="53" t="s">
        <v>65</v>
      </c>
      <c r="W32" s="53" t="s">
        <v>196</v>
      </c>
      <c r="AA32" s="50" t="s">
        <v>29</v>
      </c>
    </row>
    <row r="33" spans="7:27">
      <c r="G33" s="50" t="s">
        <v>29</v>
      </c>
      <c r="I33" s="74" t="s">
        <v>197</v>
      </c>
      <c r="P33" s="65" t="s">
        <v>198</v>
      </c>
      <c r="Q33" s="65" t="s">
        <v>199</v>
      </c>
      <c r="R33" s="65" t="s">
        <v>183</v>
      </c>
      <c r="S33" s="65" t="s">
        <v>145</v>
      </c>
      <c r="T33" s="65"/>
      <c r="V33" s="53" t="s">
        <v>200</v>
      </c>
      <c r="W33" s="53" t="s">
        <v>201</v>
      </c>
      <c r="AA33" s="50" t="s">
        <v>29</v>
      </c>
    </row>
    <row r="34" spans="7:27">
      <c r="G34" s="50" t="s">
        <v>29</v>
      </c>
      <c r="P34" s="65" t="s">
        <v>202</v>
      </c>
      <c r="Q34" s="65" t="s">
        <v>203</v>
      </c>
      <c r="R34" s="65" t="s">
        <v>93</v>
      </c>
      <c r="S34" s="65" t="s">
        <v>145</v>
      </c>
      <c r="T34" s="65"/>
      <c r="V34" s="53" t="s">
        <v>204</v>
      </c>
      <c r="W34" s="53" t="s">
        <v>205</v>
      </c>
      <c r="AA34" s="50" t="s">
        <v>29</v>
      </c>
    </row>
    <row r="35" spans="7:27">
      <c r="G35" s="50" t="s">
        <v>29</v>
      </c>
      <c r="P35" s="65" t="s">
        <v>206</v>
      </c>
      <c r="Q35" s="65" t="s">
        <v>207</v>
      </c>
      <c r="R35" s="65" t="s">
        <v>178</v>
      </c>
      <c r="S35" s="65" t="s">
        <v>145</v>
      </c>
      <c r="T35" s="65"/>
      <c r="V35" s="53" t="s">
        <v>208</v>
      </c>
      <c r="W35" s="53" t="s">
        <v>209</v>
      </c>
      <c r="AA35" s="50" t="s">
        <v>29</v>
      </c>
    </row>
    <row r="36" spans="7:27">
      <c r="G36" s="50" t="s">
        <v>29</v>
      </c>
      <c r="P36" s="65" t="s">
        <v>210</v>
      </c>
      <c r="Q36" s="65" t="s">
        <v>211</v>
      </c>
      <c r="R36" s="65" t="s">
        <v>212</v>
      </c>
      <c r="S36" s="65" t="s">
        <v>145</v>
      </c>
      <c r="T36" s="65"/>
      <c r="V36" s="53" t="s">
        <v>172</v>
      </c>
      <c r="W36" s="53" t="s">
        <v>213</v>
      </c>
      <c r="AA36" s="50" t="s">
        <v>29</v>
      </c>
    </row>
    <row r="37" spans="7:27">
      <c r="G37" s="50" t="s">
        <v>29</v>
      </c>
      <c r="P37" s="65" t="s">
        <v>214</v>
      </c>
      <c r="Q37" s="65" t="s">
        <v>215</v>
      </c>
      <c r="R37" s="65" t="s">
        <v>216</v>
      </c>
      <c r="S37" s="65" t="s">
        <v>145</v>
      </c>
      <c r="T37" s="65"/>
      <c r="V37" s="53" t="s">
        <v>217</v>
      </c>
      <c r="W37" s="53" t="s">
        <v>218</v>
      </c>
      <c r="AA37" s="50" t="s">
        <v>29</v>
      </c>
    </row>
    <row r="38" spans="7:27">
      <c r="G38" s="50" t="s">
        <v>29</v>
      </c>
      <c r="P38" s="65" t="s">
        <v>219</v>
      </c>
      <c r="Q38" s="65" t="s">
        <v>220</v>
      </c>
      <c r="R38" s="65" t="s">
        <v>123</v>
      </c>
      <c r="S38" s="65" t="s">
        <v>145</v>
      </c>
      <c r="T38" s="65"/>
      <c r="V38" s="53" t="s">
        <v>221</v>
      </c>
      <c r="W38" s="53" t="s">
        <v>222</v>
      </c>
      <c r="AA38" s="50" t="s">
        <v>29</v>
      </c>
    </row>
    <row r="39" spans="7:27">
      <c r="G39" s="50" t="s">
        <v>29</v>
      </c>
      <c r="P39" s="65" t="s">
        <v>223</v>
      </c>
      <c r="Q39" s="65" t="s">
        <v>224</v>
      </c>
      <c r="R39" s="65" t="s">
        <v>225</v>
      </c>
      <c r="S39" s="65" t="s">
        <v>145</v>
      </c>
      <c r="T39" s="65"/>
      <c r="V39" s="53" t="s">
        <v>226</v>
      </c>
      <c r="W39" s="53" t="s">
        <v>227</v>
      </c>
      <c r="AA39" s="50" t="s">
        <v>29</v>
      </c>
    </row>
    <row r="40" spans="7:27">
      <c r="G40" s="50" t="s">
        <v>29</v>
      </c>
      <c r="P40" s="65" t="s">
        <v>228</v>
      </c>
      <c r="Q40" s="65" t="s">
        <v>229</v>
      </c>
      <c r="R40" s="65" t="s">
        <v>103</v>
      </c>
      <c r="S40" s="65" t="s">
        <v>145</v>
      </c>
      <c r="T40" s="65"/>
      <c r="V40" s="53" t="s">
        <v>230</v>
      </c>
      <c r="W40" s="53" t="s">
        <v>231</v>
      </c>
      <c r="AA40" s="50" t="s">
        <v>29</v>
      </c>
    </row>
    <row r="41" spans="7:27">
      <c r="G41" s="50" t="s">
        <v>29</v>
      </c>
      <c r="P41" s="65" t="s">
        <v>232</v>
      </c>
      <c r="Q41" s="65" t="s">
        <v>233</v>
      </c>
      <c r="R41" s="65" t="s">
        <v>70</v>
      </c>
      <c r="S41" s="65" t="s">
        <v>145</v>
      </c>
      <c r="T41" s="65"/>
      <c r="V41" s="53" t="s">
        <v>234</v>
      </c>
      <c r="W41" s="53" t="s">
        <v>235</v>
      </c>
      <c r="AA41" s="50" t="s">
        <v>29</v>
      </c>
    </row>
    <row r="42" spans="7:27">
      <c r="G42" s="50" t="s">
        <v>29</v>
      </c>
      <c r="P42" s="65" t="s">
        <v>236</v>
      </c>
      <c r="Q42" s="65" t="s">
        <v>237</v>
      </c>
      <c r="R42" s="65" t="s">
        <v>115</v>
      </c>
      <c r="S42" s="65" t="s">
        <v>145</v>
      </c>
      <c r="T42" s="65"/>
      <c r="V42" s="53" t="s">
        <v>238</v>
      </c>
      <c r="W42" s="53" t="s">
        <v>239</v>
      </c>
      <c r="AA42" s="50" t="s">
        <v>29</v>
      </c>
    </row>
    <row r="43" spans="7:27">
      <c r="G43" s="50" t="s">
        <v>29</v>
      </c>
      <c r="P43" s="65" t="s">
        <v>240</v>
      </c>
      <c r="Q43" s="65" t="s">
        <v>241</v>
      </c>
      <c r="R43" s="65" t="s">
        <v>242</v>
      </c>
      <c r="S43" s="65" t="s">
        <v>145</v>
      </c>
      <c r="T43" s="65"/>
      <c r="V43" s="53" t="s">
        <v>95</v>
      </c>
      <c r="W43" s="53" t="s">
        <v>243</v>
      </c>
      <c r="AA43" s="50" t="s">
        <v>29</v>
      </c>
    </row>
    <row r="44" spans="7:27">
      <c r="G44" s="50" t="s">
        <v>29</v>
      </c>
      <c r="P44" s="65" t="s">
        <v>244</v>
      </c>
      <c r="Q44" s="65" t="s">
        <v>245</v>
      </c>
      <c r="R44" s="65" t="s">
        <v>127</v>
      </c>
      <c r="S44" s="65" t="s">
        <v>145</v>
      </c>
      <c r="T44" s="65"/>
      <c r="V44" s="53" t="s">
        <v>177</v>
      </c>
      <c r="W44" s="53" t="s">
        <v>246</v>
      </c>
      <c r="AA44" s="50" t="s">
        <v>29</v>
      </c>
    </row>
    <row r="45" spans="7:27">
      <c r="G45" s="50" t="s">
        <v>29</v>
      </c>
      <c r="P45" s="65" t="s">
        <v>247</v>
      </c>
      <c r="Q45" s="65" t="s">
        <v>248</v>
      </c>
      <c r="R45" s="65" t="s">
        <v>155</v>
      </c>
      <c r="S45" s="65" t="s">
        <v>145</v>
      </c>
      <c r="T45" s="65"/>
      <c r="V45" s="53" t="s">
        <v>249</v>
      </c>
      <c r="W45" s="53" t="s">
        <v>250</v>
      </c>
      <c r="AA45" s="50" t="s">
        <v>29</v>
      </c>
    </row>
    <row r="46" spans="7:27">
      <c r="G46" s="50" t="s">
        <v>29</v>
      </c>
      <c r="P46" s="65" t="s">
        <v>251</v>
      </c>
      <c r="Q46" s="65" t="s">
        <v>252</v>
      </c>
      <c r="R46" s="65" t="s">
        <v>253</v>
      </c>
      <c r="S46" s="65" t="s">
        <v>145</v>
      </c>
      <c r="T46" s="65"/>
      <c r="V46" s="53" t="s">
        <v>254</v>
      </c>
      <c r="W46" s="53" t="s">
        <v>255</v>
      </c>
      <c r="AA46" s="50" t="s">
        <v>29</v>
      </c>
    </row>
    <row r="47" spans="7:27">
      <c r="G47" s="50" t="s">
        <v>29</v>
      </c>
      <c r="P47" s="65" t="s">
        <v>256</v>
      </c>
      <c r="Q47" s="65" t="s">
        <v>257</v>
      </c>
      <c r="R47" s="65" t="s">
        <v>88</v>
      </c>
      <c r="S47" s="65" t="s">
        <v>145</v>
      </c>
      <c r="T47" s="65"/>
      <c r="V47" s="53" t="s">
        <v>258</v>
      </c>
      <c r="W47" s="53" t="s">
        <v>259</v>
      </c>
      <c r="AA47" s="50" t="s">
        <v>29</v>
      </c>
    </row>
    <row r="48" spans="7:27">
      <c r="G48" s="50" t="s">
        <v>29</v>
      </c>
      <c r="P48" s="65" t="s">
        <v>260</v>
      </c>
      <c r="Q48" s="65" t="s">
        <v>261</v>
      </c>
      <c r="R48" s="65" t="s">
        <v>208</v>
      </c>
      <c r="S48" s="65" t="s">
        <v>145</v>
      </c>
      <c r="T48" s="65"/>
      <c r="V48" s="53" t="s">
        <v>225</v>
      </c>
      <c r="W48" s="53" t="s">
        <v>262</v>
      </c>
      <c r="AA48" s="50" t="s">
        <v>29</v>
      </c>
    </row>
    <row r="49" spans="7:27">
      <c r="G49" s="50" t="s">
        <v>29</v>
      </c>
      <c r="P49" s="65" t="s">
        <v>263</v>
      </c>
      <c r="Q49" s="65" t="s">
        <v>264</v>
      </c>
      <c r="R49" s="65" t="s">
        <v>119</v>
      </c>
      <c r="S49" s="65" t="s">
        <v>145</v>
      </c>
      <c r="T49" s="65"/>
      <c r="V49" s="53" t="s">
        <v>265</v>
      </c>
      <c r="W49" s="53" t="s">
        <v>266</v>
      </c>
      <c r="AA49" s="50" t="s">
        <v>29</v>
      </c>
    </row>
    <row r="50" spans="7:27">
      <c r="G50" s="50" t="s">
        <v>29</v>
      </c>
      <c r="P50" s="65" t="s">
        <v>267</v>
      </c>
      <c r="Q50" s="65" t="s">
        <v>268</v>
      </c>
      <c r="R50" s="65" t="s">
        <v>120</v>
      </c>
      <c r="S50" s="65" t="s">
        <v>145</v>
      </c>
      <c r="T50" s="65"/>
      <c r="V50" s="53" t="s">
        <v>269</v>
      </c>
      <c r="W50" s="53" t="s">
        <v>270</v>
      </c>
      <c r="AA50" s="50" t="s">
        <v>29</v>
      </c>
    </row>
    <row r="51" spans="7:27">
      <c r="G51" s="50" t="s">
        <v>29</v>
      </c>
      <c r="P51" s="65" t="s">
        <v>271</v>
      </c>
      <c r="Q51" s="65" t="s">
        <v>272</v>
      </c>
      <c r="R51" s="65" t="s">
        <v>135</v>
      </c>
      <c r="S51" s="65" t="s">
        <v>145</v>
      </c>
      <c r="T51" s="65"/>
      <c r="V51" s="53" t="s">
        <v>68</v>
      </c>
      <c r="W51" s="53" t="s">
        <v>273</v>
      </c>
      <c r="AA51" s="50" t="s">
        <v>29</v>
      </c>
    </row>
    <row r="52" spans="7:27">
      <c r="G52" s="50" t="s">
        <v>29</v>
      </c>
      <c r="P52" s="65" t="s">
        <v>274</v>
      </c>
      <c r="Q52" s="65" t="s">
        <v>275</v>
      </c>
      <c r="R52" s="65" t="s">
        <v>276</v>
      </c>
      <c r="S52" s="65" t="s">
        <v>145</v>
      </c>
      <c r="T52" s="65"/>
      <c r="V52" s="53" t="s">
        <v>277</v>
      </c>
      <c r="W52" s="53" t="s">
        <v>278</v>
      </c>
      <c r="AA52" s="50" t="s">
        <v>29</v>
      </c>
    </row>
    <row r="53" spans="7:27">
      <c r="G53" s="50" t="s">
        <v>29</v>
      </c>
      <c r="P53" s="65" t="s">
        <v>279</v>
      </c>
      <c r="Q53" s="65" t="s">
        <v>280</v>
      </c>
      <c r="R53" s="65" t="s">
        <v>83</v>
      </c>
      <c r="S53" s="65" t="s">
        <v>145</v>
      </c>
      <c r="T53" s="65"/>
      <c r="V53" s="53" t="s">
        <v>52</v>
      </c>
      <c r="W53" s="53" t="s">
        <v>281</v>
      </c>
      <c r="AA53" s="50" t="s">
        <v>29</v>
      </c>
    </row>
    <row r="54" spans="7:27">
      <c r="G54" s="50" t="s">
        <v>29</v>
      </c>
      <c r="P54" s="65" t="s">
        <v>282</v>
      </c>
      <c r="Q54" s="65" t="s">
        <v>283</v>
      </c>
      <c r="R54" s="65" t="s">
        <v>284</v>
      </c>
      <c r="S54" s="65" t="s">
        <v>145</v>
      </c>
      <c r="T54" s="65"/>
      <c r="V54" s="53" t="s">
        <v>154</v>
      </c>
      <c r="W54" s="53" t="s">
        <v>285</v>
      </c>
      <c r="AA54" s="50" t="s">
        <v>29</v>
      </c>
    </row>
    <row r="55" spans="7:27">
      <c r="G55" s="50" t="s">
        <v>29</v>
      </c>
      <c r="P55" s="65" t="s">
        <v>286</v>
      </c>
      <c r="Q55" s="65" t="s">
        <v>287</v>
      </c>
      <c r="R55" s="65" t="s">
        <v>107</v>
      </c>
      <c r="S55" s="65" t="s">
        <v>145</v>
      </c>
      <c r="T55" s="65"/>
      <c r="V55" s="53" t="s">
        <v>242</v>
      </c>
      <c r="W55" s="53" t="s">
        <v>288</v>
      </c>
      <c r="AA55" s="50" t="s">
        <v>29</v>
      </c>
    </row>
    <row r="56" spans="7:27">
      <c r="G56" s="50" t="s">
        <v>29</v>
      </c>
      <c r="P56" s="65" t="s">
        <v>289</v>
      </c>
      <c r="Q56" s="65" t="s">
        <v>290</v>
      </c>
      <c r="R56" s="65" t="s">
        <v>204</v>
      </c>
      <c r="S56" s="65" t="s">
        <v>145</v>
      </c>
      <c r="T56" s="65"/>
      <c r="V56" s="53" t="s">
        <v>216</v>
      </c>
      <c r="W56" s="53" t="s">
        <v>291</v>
      </c>
      <c r="AA56" s="50" t="s">
        <v>29</v>
      </c>
    </row>
    <row r="57" spans="7:27">
      <c r="G57" s="50" t="s">
        <v>29</v>
      </c>
      <c r="P57" s="65" t="s">
        <v>292</v>
      </c>
      <c r="Q57" s="65" t="s">
        <v>293</v>
      </c>
      <c r="R57" s="65" t="s">
        <v>98</v>
      </c>
      <c r="S57" s="65" t="s">
        <v>145</v>
      </c>
      <c r="T57" s="65"/>
      <c r="V57" s="53" t="s">
        <v>80</v>
      </c>
      <c r="W57" s="53" t="s">
        <v>294</v>
      </c>
      <c r="AA57" s="50" t="s">
        <v>29</v>
      </c>
    </row>
    <row r="58" spans="7:27">
      <c r="G58" s="50" t="s">
        <v>29</v>
      </c>
      <c r="P58" s="65" t="s">
        <v>295</v>
      </c>
      <c r="Q58" s="65" t="s">
        <v>296</v>
      </c>
      <c r="R58" s="65" t="s">
        <v>173</v>
      </c>
      <c r="S58" s="65" t="s">
        <v>145</v>
      </c>
      <c r="T58" s="65"/>
      <c r="V58" s="53" t="s">
        <v>297</v>
      </c>
      <c r="W58" s="53" t="s">
        <v>298</v>
      </c>
      <c r="AA58" s="50" t="s">
        <v>29</v>
      </c>
    </row>
    <row r="59" spans="7:27">
      <c r="G59" s="50" t="s">
        <v>29</v>
      </c>
      <c r="P59" s="65" t="s">
        <v>299</v>
      </c>
      <c r="Q59" s="65" t="s">
        <v>300</v>
      </c>
      <c r="R59" s="65" t="s">
        <v>150</v>
      </c>
      <c r="S59" s="65" t="s">
        <v>145</v>
      </c>
      <c r="T59" s="65"/>
      <c r="V59" s="53" t="s">
        <v>212</v>
      </c>
      <c r="W59" s="53" t="s">
        <v>301</v>
      </c>
      <c r="AA59" s="50" t="s">
        <v>29</v>
      </c>
    </row>
    <row r="60" spans="7:27">
      <c r="G60" s="50" t="s">
        <v>29</v>
      </c>
      <c r="P60" s="65" t="s">
        <v>302</v>
      </c>
      <c r="Q60" s="65" t="s">
        <v>303</v>
      </c>
      <c r="R60" s="65" t="s">
        <v>249</v>
      </c>
      <c r="S60" s="65" t="s">
        <v>145</v>
      </c>
      <c r="T60" s="65"/>
      <c r="V60" s="53" t="s">
        <v>304</v>
      </c>
      <c r="W60" s="53" t="s">
        <v>305</v>
      </c>
      <c r="AA60" s="50" t="s">
        <v>29</v>
      </c>
    </row>
    <row r="61" spans="7:27">
      <c r="G61" s="50" t="s">
        <v>29</v>
      </c>
      <c r="P61" s="65" t="s">
        <v>306</v>
      </c>
      <c r="Q61" s="65" t="s">
        <v>307</v>
      </c>
      <c r="R61" s="65" t="s">
        <v>114</v>
      </c>
      <c r="S61" s="65" t="s">
        <v>145</v>
      </c>
      <c r="T61" s="65"/>
      <c r="V61" s="53" t="s">
        <v>308</v>
      </c>
      <c r="W61" s="53" t="s">
        <v>309</v>
      </c>
      <c r="AA61" s="50" t="s">
        <v>29</v>
      </c>
    </row>
    <row r="62" spans="7:27">
      <c r="G62" s="50" t="s">
        <v>29</v>
      </c>
      <c r="P62" s="65" t="s">
        <v>310</v>
      </c>
      <c r="Q62" s="65" t="s">
        <v>311</v>
      </c>
      <c r="R62" s="65" t="s">
        <v>163</v>
      </c>
      <c r="S62" s="65" t="s">
        <v>145</v>
      </c>
      <c r="T62" s="65"/>
      <c r="V62" s="53" t="s">
        <v>253</v>
      </c>
      <c r="W62" s="53" t="s">
        <v>312</v>
      </c>
      <c r="AA62" s="50" t="s">
        <v>29</v>
      </c>
    </row>
    <row r="63" spans="7:27">
      <c r="G63" s="50" t="s">
        <v>29</v>
      </c>
      <c r="P63" s="65" t="s">
        <v>313</v>
      </c>
      <c r="Q63" s="65" t="s">
        <v>314</v>
      </c>
      <c r="R63" s="65" t="s">
        <v>140</v>
      </c>
      <c r="S63" s="65" t="s">
        <v>145</v>
      </c>
      <c r="T63" s="65"/>
      <c r="V63" s="53" t="s">
        <v>284</v>
      </c>
      <c r="W63" s="53" t="s">
        <v>315</v>
      </c>
      <c r="AA63" s="50" t="s">
        <v>29</v>
      </c>
    </row>
    <row r="64" spans="7:27">
      <c r="G64" s="50" t="s">
        <v>29</v>
      </c>
      <c r="P64" s="65" t="s">
        <v>316</v>
      </c>
      <c r="Q64" s="65" t="s">
        <v>317</v>
      </c>
      <c r="R64" s="65" t="s">
        <v>116</v>
      </c>
      <c r="S64" s="65" t="s">
        <v>145</v>
      </c>
      <c r="T64" s="65"/>
      <c r="V64" s="53" t="s">
        <v>318</v>
      </c>
      <c r="W64" s="53" t="s">
        <v>319</v>
      </c>
      <c r="AA64" s="50" t="s">
        <v>29</v>
      </c>
    </row>
    <row r="65" spans="7:27">
      <c r="G65" s="50" t="s">
        <v>29</v>
      </c>
      <c r="P65" s="65" t="s">
        <v>320</v>
      </c>
      <c r="Q65" s="65" t="s">
        <v>321</v>
      </c>
      <c r="R65" s="65" t="s">
        <v>79</v>
      </c>
      <c r="S65" s="65" t="s">
        <v>145</v>
      </c>
      <c r="T65" s="65"/>
      <c r="V65" s="53" t="s">
        <v>322</v>
      </c>
      <c r="W65" s="53" t="s">
        <v>323</v>
      </c>
      <c r="AA65" s="50" t="s">
        <v>29</v>
      </c>
    </row>
    <row r="66" spans="7:27">
      <c r="G66" s="50" t="s">
        <v>29</v>
      </c>
      <c r="P66" s="65" t="s">
        <v>324</v>
      </c>
      <c r="Q66" s="65" t="s">
        <v>325</v>
      </c>
      <c r="R66" s="65" t="s">
        <v>112</v>
      </c>
      <c r="S66" s="65" t="s">
        <v>145</v>
      </c>
      <c r="T66" s="65"/>
      <c r="V66" s="53" t="s">
        <v>326</v>
      </c>
      <c r="W66" s="53" t="s">
        <v>327</v>
      </c>
      <c r="AA66" s="50" t="s">
        <v>29</v>
      </c>
    </row>
    <row r="67" spans="7:27">
      <c r="G67" s="50" t="s">
        <v>29</v>
      </c>
      <c r="P67" s="65" t="s">
        <v>328</v>
      </c>
      <c r="Q67" s="65" t="s">
        <v>329</v>
      </c>
      <c r="R67" s="65" t="s">
        <v>221</v>
      </c>
      <c r="S67" s="65" t="s">
        <v>145</v>
      </c>
      <c r="T67" s="65"/>
      <c r="V67" s="53" t="s">
        <v>144</v>
      </c>
      <c r="W67" s="53" t="s">
        <v>330</v>
      </c>
      <c r="AA67" s="50" t="s">
        <v>29</v>
      </c>
    </row>
    <row r="68" spans="7:27">
      <c r="G68" s="50" t="s">
        <v>29</v>
      </c>
      <c r="P68" s="65" t="s">
        <v>331</v>
      </c>
      <c r="Q68" s="65" t="s">
        <v>332</v>
      </c>
      <c r="R68" s="65" t="s">
        <v>333</v>
      </c>
      <c r="S68" s="65" t="s">
        <v>145</v>
      </c>
      <c r="T68" s="65"/>
      <c r="V68" s="53" t="s">
        <v>276</v>
      </c>
      <c r="W68" s="53" t="s">
        <v>334</v>
      </c>
      <c r="AA68" s="50" t="s">
        <v>29</v>
      </c>
    </row>
    <row r="69" spans="7:27">
      <c r="G69" s="50" t="s">
        <v>29</v>
      </c>
      <c r="P69" s="65" t="s">
        <v>335</v>
      </c>
      <c r="Q69" s="65" t="s">
        <v>110</v>
      </c>
      <c r="R69" s="65" t="s">
        <v>58</v>
      </c>
      <c r="S69" s="65" t="s">
        <v>145</v>
      </c>
      <c r="T69" s="65"/>
      <c r="V69" s="53" t="s">
        <v>336</v>
      </c>
      <c r="W69" s="53" t="s">
        <v>337</v>
      </c>
      <c r="AA69" s="50" t="s">
        <v>29</v>
      </c>
    </row>
    <row r="70" spans="7:27">
      <c r="G70" s="50" t="s">
        <v>29</v>
      </c>
      <c r="P70" s="65" t="s">
        <v>338</v>
      </c>
      <c r="Q70" s="65" t="s">
        <v>339</v>
      </c>
      <c r="R70" s="65" t="s">
        <v>188</v>
      </c>
      <c r="S70" s="65" t="s">
        <v>145</v>
      </c>
      <c r="T70" s="65"/>
      <c r="V70" s="53" t="s">
        <v>340</v>
      </c>
      <c r="W70" s="53" t="s">
        <v>341</v>
      </c>
      <c r="AA70" s="50" t="s">
        <v>29</v>
      </c>
    </row>
    <row r="71" spans="7:27">
      <c r="G71" s="50" t="s">
        <v>29</v>
      </c>
      <c r="P71" s="65" t="s">
        <v>342</v>
      </c>
      <c r="Q71" s="65" t="s">
        <v>343</v>
      </c>
      <c r="R71" s="65" t="s">
        <v>101</v>
      </c>
      <c r="S71" s="65" t="s">
        <v>145</v>
      </c>
      <c r="T71" s="65"/>
      <c r="V71" s="53" t="s">
        <v>344</v>
      </c>
      <c r="W71" s="53" t="s">
        <v>345</v>
      </c>
      <c r="AA71" s="50" t="s">
        <v>29</v>
      </c>
    </row>
    <row r="72" spans="7:27">
      <c r="G72" s="50" t="s">
        <v>29</v>
      </c>
      <c r="P72" s="65" t="s">
        <v>346</v>
      </c>
      <c r="Q72" s="65" t="s">
        <v>347</v>
      </c>
      <c r="R72" s="65" t="s">
        <v>340</v>
      </c>
      <c r="S72" s="65" t="s">
        <v>145</v>
      </c>
      <c r="T72" s="65"/>
      <c r="V72" s="53" t="s">
        <v>149</v>
      </c>
      <c r="W72" s="53" t="s">
        <v>348</v>
      </c>
      <c r="AA72" s="50" t="s">
        <v>29</v>
      </c>
    </row>
    <row r="73" spans="7:27">
      <c r="G73" s="50" t="s">
        <v>29</v>
      </c>
      <c r="P73" s="65" t="s">
        <v>349</v>
      </c>
      <c r="Q73" s="65" t="s">
        <v>350</v>
      </c>
      <c r="R73" s="65" t="s">
        <v>234</v>
      </c>
      <c r="S73" s="65" t="s">
        <v>145</v>
      </c>
      <c r="T73" s="65"/>
      <c r="V73" s="53" t="s">
        <v>351</v>
      </c>
      <c r="W73" s="53" t="s">
        <v>352</v>
      </c>
      <c r="AA73" s="50" t="s">
        <v>29</v>
      </c>
    </row>
    <row r="74" spans="7:27">
      <c r="G74" s="50" t="s">
        <v>29</v>
      </c>
      <c r="P74" s="65" t="s">
        <v>353</v>
      </c>
      <c r="Q74" s="65" t="s">
        <v>354</v>
      </c>
      <c r="R74" s="65" t="s">
        <v>118</v>
      </c>
      <c r="S74" s="65" t="s">
        <v>145</v>
      </c>
      <c r="T74" s="65"/>
      <c r="V74" s="53" t="s">
        <v>355</v>
      </c>
      <c r="W74" s="53" t="s">
        <v>356</v>
      </c>
      <c r="AA74" s="50" t="s">
        <v>29</v>
      </c>
    </row>
    <row r="75" spans="7:27">
      <c r="G75" s="50" t="s">
        <v>29</v>
      </c>
      <c r="P75" s="65" t="s">
        <v>357</v>
      </c>
      <c r="Q75" s="65" t="s">
        <v>358</v>
      </c>
      <c r="R75" s="65" t="s">
        <v>102</v>
      </c>
      <c r="S75" s="65" t="s">
        <v>145</v>
      </c>
      <c r="T75" s="65"/>
      <c r="V75" s="53" t="s">
        <v>359</v>
      </c>
      <c r="W75" s="53" t="s">
        <v>360</v>
      </c>
      <c r="AA75" s="50" t="s">
        <v>29</v>
      </c>
    </row>
    <row r="76" spans="7:27">
      <c r="G76" s="50" t="s">
        <v>29</v>
      </c>
      <c r="P76" s="65" t="s">
        <v>361</v>
      </c>
      <c r="Q76" s="65" t="s">
        <v>362</v>
      </c>
      <c r="R76" s="65" t="s">
        <v>44</v>
      </c>
      <c r="S76" s="65" t="s">
        <v>145</v>
      </c>
      <c r="T76" s="65"/>
      <c r="V76" s="53" t="s">
        <v>363</v>
      </c>
      <c r="W76" s="53" t="s">
        <v>364</v>
      </c>
      <c r="AA76" s="50" t="s">
        <v>29</v>
      </c>
    </row>
    <row r="77" spans="7:27">
      <c r="G77" s="50" t="s">
        <v>29</v>
      </c>
      <c r="P77" s="65" t="s">
        <v>365</v>
      </c>
      <c r="Q77" s="65" t="s">
        <v>366</v>
      </c>
      <c r="R77" s="65" t="s">
        <v>265</v>
      </c>
      <c r="S77" s="65" t="s">
        <v>145</v>
      </c>
      <c r="T77" s="65"/>
      <c r="V77" s="53" t="s">
        <v>367</v>
      </c>
      <c r="W77" s="53" t="s">
        <v>368</v>
      </c>
      <c r="AA77" s="50" t="s">
        <v>29</v>
      </c>
    </row>
    <row r="78" spans="7:27">
      <c r="G78" s="50" t="s">
        <v>29</v>
      </c>
      <c r="P78" s="65" t="s">
        <v>369</v>
      </c>
      <c r="Q78" s="65" t="s">
        <v>370</v>
      </c>
      <c r="R78" s="65" t="s">
        <v>200</v>
      </c>
      <c r="S78" s="65" t="s">
        <v>145</v>
      </c>
      <c r="T78" s="65"/>
      <c r="V78" s="53" t="s">
        <v>182</v>
      </c>
      <c r="W78" s="53" t="s">
        <v>371</v>
      </c>
      <c r="AA78" s="50" t="s">
        <v>29</v>
      </c>
    </row>
    <row r="79" spans="7:27">
      <c r="G79" s="50" t="s">
        <v>29</v>
      </c>
      <c r="P79" s="65" t="s">
        <v>372</v>
      </c>
      <c r="Q79" s="65" t="s">
        <v>373</v>
      </c>
      <c r="R79" s="65" t="s">
        <v>374</v>
      </c>
      <c r="S79" s="65" t="s">
        <v>145</v>
      </c>
      <c r="T79" s="65"/>
      <c r="V79" s="53" t="s">
        <v>375</v>
      </c>
      <c r="W79" s="53" t="s">
        <v>376</v>
      </c>
      <c r="AA79" s="50" t="s">
        <v>29</v>
      </c>
    </row>
    <row r="80" spans="7:27">
      <c r="G80" s="50" t="s">
        <v>29</v>
      </c>
      <c r="V80" s="53" t="s">
        <v>377</v>
      </c>
      <c r="W80" s="53" t="s">
        <v>378</v>
      </c>
      <c r="AA80" s="50" t="s">
        <v>29</v>
      </c>
    </row>
    <row r="81" spans="7:27">
      <c r="G81" s="50" t="s">
        <v>29</v>
      </c>
      <c r="V81" s="53" t="s">
        <v>379</v>
      </c>
      <c r="W81" s="53" t="s">
        <v>380</v>
      </c>
      <c r="AA81" s="50" t="s">
        <v>29</v>
      </c>
    </row>
    <row r="82" spans="7:27">
      <c r="G82" s="50" t="s">
        <v>29</v>
      </c>
      <c r="V82" s="53" t="s">
        <v>381</v>
      </c>
      <c r="W82" s="53" t="s">
        <v>382</v>
      </c>
      <c r="AA82" s="50" t="s">
        <v>29</v>
      </c>
    </row>
    <row r="83" spans="7:27">
      <c r="G83" s="50" t="s">
        <v>29</v>
      </c>
      <c r="V83" s="53" t="s">
        <v>383</v>
      </c>
      <c r="W83" s="53" t="s">
        <v>384</v>
      </c>
      <c r="AA83" s="50" t="s">
        <v>29</v>
      </c>
    </row>
    <row r="84" spans="7:27">
      <c r="G84" s="50" t="s">
        <v>29</v>
      </c>
      <c r="V84" s="53" t="s">
        <v>385</v>
      </c>
      <c r="W84" s="53" t="s">
        <v>386</v>
      </c>
      <c r="AA84" s="50" t="s">
        <v>29</v>
      </c>
    </row>
    <row r="85" spans="7:27">
      <c r="G85" s="50" t="s">
        <v>29</v>
      </c>
      <c r="V85" s="53" t="s">
        <v>387</v>
      </c>
      <c r="W85" s="53" t="s">
        <v>388</v>
      </c>
      <c r="AA85" s="50" t="s">
        <v>29</v>
      </c>
    </row>
    <row r="86" spans="7:27">
      <c r="G86" s="50" t="s">
        <v>29</v>
      </c>
      <c r="V86" s="53" t="s">
        <v>389</v>
      </c>
      <c r="W86" s="53" t="s">
        <v>390</v>
      </c>
      <c r="AA86" s="50" t="s">
        <v>29</v>
      </c>
    </row>
    <row r="87" spans="7:27">
      <c r="G87" s="50" t="s">
        <v>29</v>
      </c>
      <c r="V87" s="53" t="s">
        <v>391</v>
      </c>
      <c r="W87" s="53" t="s">
        <v>392</v>
      </c>
      <c r="AA87" s="50" t="s">
        <v>29</v>
      </c>
    </row>
    <row r="88" spans="7:27">
      <c r="G88" s="50" t="s">
        <v>29</v>
      </c>
      <c r="V88" s="53" t="s">
        <v>333</v>
      </c>
      <c r="W88" s="53" t="s">
        <v>393</v>
      </c>
      <c r="AA88" s="50" t="s">
        <v>29</v>
      </c>
    </row>
    <row r="89" spans="7:27">
      <c r="G89" s="50" t="s">
        <v>29</v>
      </c>
      <c r="J89" s="71"/>
      <c r="K89" s="71"/>
      <c r="L89" s="71"/>
      <c r="V89" s="53" t="s">
        <v>394</v>
      </c>
      <c r="W89" s="53" t="s">
        <v>395</v>
      </c>
      <c r="AA89" s="50" t="s">
        <v>29</v>
      </c>
    </row>
    <row r="90" spans="7:27">
      <c r="G90" s="50" t="s">
        <v>29</v>
      </c>
      <c r="V90" s="53" t="s">
        <v>396</v>
      </c>
      <c r="W90" s="53" t="s">
        <v>397</v>
      </c>
      <c r="AA90" s="50" t="s">
        <v>29</v>
      </c>
    </row>
    <row r="91" spans="7:27">
      <c r="G91" s="50" t="s">
        <v>29</v>
      </c>
      <c r="V91" s="53" t="s">
        <v>187</v>
      </c>
      <c r="W91" s="53" t="s">
        <v>398</v>
      </c>
      <c r="AA91" s="50" t="s">
        <v>29</v>
      </c>
    </row>
    <row r="92" spans="7:27">
      <c r="G92" s="50" t="s">
        <v>29</v>
      </c>
      <c r="V92" s="53" t="s">
        <v>399</v>
      </c>
      <c r="W92" s="53" t="s">
        <v>400</v>
      </c>
      <c r="AA92" s="50" t="s">
        <v>29</v>
      </c>
    </row>
    <row r="93" spans="7:27">
      <c r="G93" s="50" t="s">
        <v>29</v>
      </c>
      <c r="V93" s="53" t="s">
        <v>401</v>
      </c>
      <c r="W93" s="53" t="s">
        <v>402</v>
      </c>
      <c r="AA93" s="50" t="s">
        <v>29</v>
      </c>
    </row>
    <row r="94" spans="7:27">
      <c r="G94" s="50" t="s">
        <v>29</v>
      </c>
      <c r="V94" s="53" t="s">
        <v>403</v>
      </c>
      <c r="W94" s="53" t="s">
        <v>404</v>
      </c>
      <c r="AA94" s="50" t="s">
        <v>29</v>
      </c>
    </row>
    <row r="95" spans="7:27">
      <c r="G95" s="50" t="s">
        <v>29</v>
      </c>
      <c r="V95" s="53" t="s">
        <v>405</v>
      </c>
      <c r="W95" s="53" t="s">
        <v>406</v>
      </c>
      <c r="AA95" s="50" t="s">
        <v>29</v>
      </c>
    </row>
    <row r="96" spans="7:27">
      <c r="G96" s="50" t="s">
        <v>29</v>
      </c>
      <c r="V96" s="53" t="s">
        <v>407</v>
      </c>
      <c r="W96" s="53" t="s">
        <v>408</v>
      </c>
      <c r="AA96" s="50" t="s">
        <v>29</v>
      </c>
    </row>
    <row r="97" spans="7:27">
      <c r="G97" s="50" t="s">
        <v>29</v>
      </c>
      <c r="V97" s="53" t="s">
        <v>409</v>
      </c>
      <c r="W97" s="53" t="s">
        <v>410</v>
      </c>
      <c r="AA97" s="50" t="s">
        <v>29</v>
      </c>
    </row>
    <row r="98" spans="7:27">
      <c r="G98" s="50" t="s">
        <v>29</v>
      </c>
      <c r="V98" s="53" t="s">
        <v>411</v>
      </c>
      <c r="W98" s="53" t="s">
        <v>412</v>
      </c>
      <c r="AA98" s="50" t="s">
        <v>29</v>
      </c>
    </row>
    <row r="99" spans="7:27">
      <c r="G99" s="50" t="s">
        <v>29</v>
      </c>
      <c r="V99" s="53" t="s">
        <v>413</v>
      </c>
      <c r="W99" s="53" t="s">
        <v>414</v>
      </c>
      <c r="AA99" s="50" t="s">
        <v>29</v>
      </c>
    </row>
    <row r="100" spans="7:27">
      <c r="G100" s="50" t="s">
        <v>29</v>
      </c>
      <c r="V100" s="53" t="s">
        <v>415</v>
      </c>
      <c r="W100" s="53" t="s">
        <v>416</v>
      </c>
      <c r="AA100" s="50" t="s">
        <v>29</v>
      </c>
    </row>
    <row r="101" spans="7:27">
      <c r="G101" s="50" t="s">
        <v>29</v>
      </c>
      <c r="V101" s="53" t="s">
        <v>6</v>
      </c>
      <c r="W101" s="53" t="s">
        <v>417</v>
      </c>
      <c r="AA101" s="50" t="s">
        <v>29</v>
      </c>
    </row>
    <row r="102" spans="7:27">
      <c r="G102" s="50" t="s">
        <v>29</v>
      </c>
      <c r="V102" s="53" t="s">
        <v>418</v>
      </c>
      <c r="W102" s="53" t="s">
        <v>419</v>
      </c>
      <c r="AA102" s="50" t="s">
        <v>29</v>
      </c>
    </row>
    <row r="103" spans="7:27">
      <c r="G103" s="50" t="s">
        <v>29</v>
      </c>
      <c r="H103" s="50" t="s">
        <v>29</v>
      </c>
      <c r="I103" s="50" t="s">
        <v>29</v>
      </c>
      <c r="J103" s="50" t="s">
        <v>29</v>
      </c>
      <c r="K103" s="50" t="s">
        <v>29</v>
      </c>
      <c r="L103" s="50" t="s">
        <v>29</v>
      </c>
      <c r="M103" s="50" t="s">
        <v>29</v>
      </c>
      <c r="N103" s="50" t="s">
        <v>29</v>
      </c>
      <c r="O103" s="50"/>
      <c r="P103" s="50" t="s">
        <v>29</v>
      </c>
      <c r="Q103" s="50" t="s">
        <v>29</v>
      </c>
      <c r="R103" s="50"/>
      <c r="S103" s="50" t="s">
        <v>29</v>
      </c>
      <c r="T103" s="50" t="s">
        <v>29</v>
      </c>
      <c r="U103" s="50" t="s">
        <v>29</v>
      </c>
      <c r="V103" s="53" t="s">
        <v>420</v>
      </c>
      <c r="W103" s="53" t="s">
        <v>421</v>
      </c>
      <c r="Z103" s="50"/>
      <c r="AA103" s="50" t="s">
        <v>29</v>
      </c>
    </row>
    <row r="104" spans="7:27">
      <c r="V104" s="53" t="s">
        <v>422</v>
      </c>
      <c r="W104" s="53" t="s">
        <v>423</v>
      </c>
    </row>
    <row r="105" spans="7:27">
      <c r="V105" s="53" t="s">
        <v>424</v>
      </c>
      <c r="W105" s="53" t="s">
        <v>425</v>
      </c>
    </row>
    <row r="106" spans="7:27">
      <c r="V106" s="53" t="s">
        <v>426</v>
      </c>
      <c r="W106" s="53" t="s">
        <v>427</v>
      </c>
    </row>
    <row r="107" spans="7:27">
      <c r="V107" s="53" t="s">
        <v>428</v>
      </c>
      <c r="W107" s="53" t="s">
        <v>429</v>
      </c>
    </row>
    <row r="108" spans="7:27">
      <c r="V108" s="53" t="s">
        <v>430</v>
      </c>
      <c r="W108" s="53" t="s">
        <v>431</v>
      </c>
    </row>
    <row r="109" spans="7:27">
      <c r="V109" s="53" t="s">
        <v>432</v>
      </c>
      <c r="W109" s="53" t="s">
        <v>433</v>
      </c>
    </row>
    <row r="110" spans="7:27">
      <c r="V110" s="53" t="s">
        <v>434</v>
      </c>
      <c r="W110" s="53" t="s">
        <v>435</v>
      </c>
    </row>
    <row r="111" spans="7:27">
      <c r="V111" s="53" t="s">
        <v>436</v>
      </c>
      <c r="W111" s="53" t="s">
        <v>437</v>
      </c>
    </row>
    <row r="112" spans="7:27">
      <c r="V112" s="53" t="s">
        <v>438</v>
      </c>
      <c r="W112" s="53" t="s">
        <v>439</v>
      </c>
    </row>
    <row r="113" spans="22:23">
      <c r="V113" s="53" t="s">
        <v>440</v>
      </c>
      <c r="W113" s="53" t="s">
        <v>441</v>
      </c>
    </row>
    <row r="114" spans="22:23">
      <c r="V114" s="53" t="s">
        <v>442</v>
      </c>
      <c r="W114" s="53" t="s">
        <v>443</v>
      </c>
    </row>
    <row r="115" spans="22:23">
      <c r="V115" s="53" t="s">
        <v>444</v>
      </c>
      <c r="W115" s="53" t="s">
        <v>445</v>
      </c>
    </row>
    <row r="116" spans="22:23">
      <c r="V116" s="53" t="s">
        <v>446</v>
      </c>
      <c r="W116" s="53" t="s">
        <v>447</v>
      </c>
    </row>
    <row r="117" spans="22:23">
      <c r="V117" s="53" t="s">
        <v>448</v>
      </c>
      <c r="W117" s="53" t="s">
        <v>449</v>
      </c>
    </row>
    <row r="118" spans="22:23">
      <c r="V118" s="53" t="s">
        <v>450</v>
      </c>
      <c r="W118" s="53" t="s">
        <v>451</v>
      </c>
    </row>
    <row r="119" spans="22:23">
      <c r="V119" s="53" t="s">
        <v>452</v>
      </c>
      <c r="W119" s="53" t="s">
        <v>453</v>
      </c>
    </row>
    <row r="120" spans="22:23">
      <c r="V120" s="53" t="s">
        <v>454</v>
      </c>
      <c r="W120" s="53" t="s">
        <v>455</v>
      </c>
    </row>
    <row r="121" spans="22:23">
      <c r="V121" s="53" t="s">
        <v>456</v>
      </c>
      <c r="W121" s="53" t="s">
        <v>457</v>
      </c>
    </row>
    <row r="122" spans="22:23">
      <c r="V122" s="53" t="s">
        <v>458</v>
      </c>
      <c r="W122" s="53" t="s">
        <v>459</v>
      </c>
    </row>
    <row r="123" spans="22:23">
      <c r="V123" s="53" t="s">
        <v>460</v>
      </c>
      <c r="W123" s="53" t="s">
        <v>461</v>
      </c>
    </row>
    <row r="124" spans="22:23">
      <c r="V124" s="53" t="s">
        <v>462</v>
      </c>
      <c r="W124" s="53" t="s">
        <v>463</v>
      </c>
    </row>
    <row r="125" spans="22:23">
      <c r="V125" s="53" t="s">
        <v>464</v>
      </c>
      <c r="W125" s="53" t="s">
        <v>465</v>
      </c>
    </row>
    <row r="126" spans="22:23">
      <c r="V126" s="53" t="s">
        <v>466</v>
      </c>
      <c r="W126" s="53" t="s">
        <v>467</v>
      </c>
    </row>
    <row r="127" spans="22:23">
      <c r="V127" s="53" t="s">
        <v>468</v>
      </c>
      <c r="W127" s="53" t="s">
        <v>469</v>
      </c>
    </row>
    <row r="128" spans="22:23">
      <c r="V128" s="53" t="s">
        <v>470</v>
      </c>
      <c r="W128" s="53" t="s">
        <v>471</v>
      </c>
    </row>
    <row r="129" spans="22:23">
      <c r="V129" s="53" t="s">
        <v>472</v>
      </c>
      <c r="W129" s="53" t="s">
        <v>473</v>
      </c>
    </row>
    <row r="130" spans="22:23">
      <c r="V130" s="53" t="s">
        <v>474</v>
      </c>
      <c r="W130" s="53" t="s">
        <v>475</v>
      </c>
    </row>
    <row r="131" spans="22:23">
      <c r="V131" s="53" t="s">
        <v>476</v>
      </c>
      <c r="W131" s="53" t="s">
        <v>477</v>
      </c>
    </row>
    <row r="132" spans="22:23">
      <c r="V132" s="53" t="s">
        <v>478</v>
      </c>
      <c r="W132" s="53" t="s">
        <v>479</v>
      </c>
    </row>
    <row r="133" spans="22:23">
      <c r="V133" s="53" t="s">
        <v>480</v>
      </c>
      <c r="W133" s="53" t="s">
        <v>481</v>
      </c>
    </row>
    <row r="134" spans="22:23">
      <c r="V134" s="53" t="s">
        <v>482</v>
      </c>
      <c r="W134" s="53" t="s">
        <v>483</v>
      </c>
    </row>
    <row r="135" spans="22:23">
      <c r="V135" s="53" t="s">
        <v>484</v>
      </c>
      <c r="W135" s="53" t="s">
        <v>485</v>
      </c>
    </row>
    <row r="136" spans="22:23">
      <c r="V136" s="53" t="s">
        <v>486</v>
      </c>
      <c r="W136" s="53" t="s">
        <v>487</v>
      </c>
    </row>
    <row r="137" spans="22:23">
      <c r="V137" s="53" t="s">
        <v>488</v>
      </c>
      <c r="W137" s="53" t="s">
        <v>489</v>
      </c>
    </row>
    <row r="138" spans="22:23">
      <c r="V138" s="53" t="s">
        <v>167</v>
      </c>
      <c r="W138" s="53" t="s">
        <v>490</v>
      </c>
    </row>
    <row r="139" spans="22:23">
      <c r="V139" s="53" t="s">
        <v>491</v>
      </c>
      <c r="W139" s="53" t="s">
        <v>492</v>
      </c>
    </row>
    <row r="140" spans="22:23">
      <c r="V140" s="53" t="s">
        <v>493</v>
      </c>
      <c r="W140" s="53" t="s">
        <v>494</v>
      </c>
    </row>
    <row r="141" spans="22:23">
      <c r="V141" s="53" t="s">
        <v>495</v>
      </c>
      <c r="W141" s="53" t="s">
        <v>496</v>
      </c>
    </row>
    <row r="142" spans="22:23">
      <c r="V142" s="53" t="s">
        <v>497</v>
      </c>
      <c r="W142" s="53" t="s">
        <v>498</v>
      </c>
    </row>
    <row r="143" spans="22:23">
      <c r="V143" s="53" t="s">
        <v>499</v>
      </c>
      <c r="W143" s="53" t="s">
        <v>500</v>
      </c>
    </row>
    <row r="144" spans="22:23">
      <c r="V144" s="53" t="s">
        <v>501</v>
      </c>
      <c r="W144" s="53" t="s">
        <v>502</v>
      </c>
    </row>
    <row r="145" spans="22:23">
      <c r="V145" s="53" t="s">
        <v>503</v>
      </c>
      <c r="W145" s="53" t="s">
        <v>504</v>
      </c>
    </row>
    <row r="146" spans="22:23">
      <c r="V146" s="53" t="s">
        <v>505</v>
      </c>
      <c r="W146" s="53" t="s">
        <v>506</v>
      </c>
    </row>
    <row r="147" spans="22:23">
      <c r="V147" s="53" t="s">
        <v>507</v>
      </c>
      <c r="W147" s="53" t="s">
        <v>508</v>
      </c>
    </row>
    <row r="148" spans="22:23">
      <c r="V148" s="53" t="s">
        <v>509</v>
      </c>
      <c r="W148" s="53" t="s">
        <v>510</v>
      </c>
    </row>
    <row r="149" spans="22:23">
      <c r="V149" s="53" t="s">
        <v>511</v>
      </c>
      <c r="W149" s="53" t="s">
        <v>512</v>
      </c>
    </row>
    <row r="150" spans="22:23">
      <c r="V150" s="53" t="s">
        <v>513</v>
      </c>
      <c r="W150" s="53" t="s">
        <v>514</v>
      </c>
    </row>
    <row r="151" spans="22:23">
      <c r="V151" s="53" t="s">
        <v>515</v>
      </c>
      <c r="W151" s="53" t="s">
        <v>516</v>
      </c>
    </row>
    <row r="152" spans="22:23">
      <c r="V152" s="53" t="s">
        <v>517</v>
      </c>
      <c r="W152" s="53" t="s">
        <v>518</v>
      </c>
    </row>
    <row r="153" spans="22:23">
      <c r="V153" s="53" t="s">
        <v>519</v>
      </c>
      <c r="W153" s="53" t="s">
        <v>520</v>
      </c>
    </row>
    <row r="154" spans="22:23">
      <c r="V154" s="53" t="s">
        <v>521</v>
      </c>
      <c r="W154" s="53" t="s">
        <v>522</v>
      </c>
    </row>
    <row r="155" spans="22:23">
      <c r="V155" s="53" t="s">
        <v>523</v>
      </c>
      <c r="W155" s="53" t="s">
        <v>524</v>
      </c>
    </row>
  </sheetData>
  <sheetProtection selectLockedCells="1"/>
  <mergeCells count="2">
    <mergeCell ref="B7:C7"/>
    <mergeCell ref="B17:C17"/>
  </mergeCells>
  <conditionalFormatting sqref="C8:C9">
    <cfRule type="expression" dxfId="6" priority="25" stopIfTrue="1">
      <formula>_GroupReply</formula>
    </cfRule>
  </conditionalFormatting>
  <conditionalFormatting sqref="C10">
    <cfRule type="expression" dxfId="5" priority="24" stopIfTrue="1">
      <formula>_GroupReply</formula>
    </cfRule>
  </conditionalFormatting>
  <conditionalFormatting sqref="C14">
    <cfRule type="expression" dxfId="4" priority="23" stopIfTrue="1">
      <formula>_GroupReply</formula>
    </cfRule>
  </conditionalFormatting>
  <conditionalFormatting sqref="C22:C29">
    <cfRule type="expression" dxfId="3" priority="9" stopIfTrue="1">
      <formula>_GroupReply</formula>
    </cfRule>
  </conditionalFormatting>
  <conditionalFormatting sqref="C12">
    <cfRule type="expression" dxfId="2" priority="7" stopIfTrue="1">
      <formula>_GroupReply</formula>
    </cfRule>
  </conditionalFormatting>
  <conditionalFormatting sqref="C15">
    <cfRule type="expression" dxfId="1" priority="4" stopIfTrue="1">
      <formula>_GroupReply</formula>
    </cfRule>
  </conditionalFormatting>
  <conditionalFormatting sqref="C18:C21">
    <cfRule type="expression" dxfId="0" priority="2" stopIfTrue="1">
      <formula>_GroupReply</formula>
    </cfRule>
  </conditionalFormatting>
  <dataValidations disablePrompts="1" count="1">
    <dataValidation type="list" allowBlank="1" showInputMessage="1" showErrorMessage="1" sqref="C12">
      <formula1>$I$4:$I$6</formula1>
    </dataValidation>
  </dataValidations>
  <pageMargins left="0.37" right="0.38" top="0.41" bottom="0.27" header="0.32" footer="0.2"/>
  <pageSetup paperSize="9" scale="3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38"/>
  <sheetViews>
    <sheetView showGridLines="0" zoomScale="60" zoomScaleNormal="60" zoomScaleSheetLayoutView="70" workbookViewId="0">
      <selection sqref="A1:XFD1048576"/>
    </sheetView>
  </sheetViews>
  <sheetFormatPr baseColWidth="10" defaultColWidth="9.140625" defaultRowHeight="15"/>
  <cols>
    <col min="1" max="1" width="9.140625" style="7"/>
    <col min="2" max="2" width="21.140625" style="7" customWidth="1"/>
    <col min="3" max="3" width="39" style="7" customWidth="1"/>
    <col min="4" max="4" width="44.28515625" style="7" customWidth="1"/>
    <col min="5" max="5" width="39.7109375" style="7" bestFit="1" customWidth="1"/>
    <col min="6" max="6" width="20.42578125" style="7" customWidth="1"/>
    <col min="7" max="7" width="23.42578125" style="7" customWidth="1"/>
    <col min="8" max="8" width="27.28515625" style="7" customWidth="1"/>
    <col min="9" max="9" width="34.28515625" style="7" customWidth="1"/>
    <col min="10" max="10" width="35.140625" style="7" bestFit="1" customWidth="1"/>
    <col min="11" max="16384" width="9.140625" style="7"/>
  </cols>
  <sheetData>
    <row r="1" spans="1:9" ht="15.75">
      <c r="A1" s="101"/>
      <c r="B1" s="102"/>
      <c r="C1" s="99"/>
      <c r="D1" s="99"/>
      <c r="E1" s="99"/>
      <c r="F1" s="99"/>
      <c r="G1" s="99"/>
      <c r="H1" s="106" t="str">
        <f>IF(P.Participant!C8="-","[Participant's name]",P.Participant!C8)</f>
        <v>[Participant's name]</v>
      </c>
    </row>
    <row r="2" spans="1:9">
      <c r="A2" s="99"/>
      <c r="B2" s="101"/>
      <c r="C2" s="99"/>
      <c r="D2" s="100"/>
      <c r="E2" s="99"/>
      <c r="F2" s="99"/>
      <c r="G2" s="99"/>
      <c r="H2" s="45" t="e">
        <f>IF(P.Participant!#REF!="-","[Method for calculation of the SCR]",P.Participant!#REF!)</f>
        <v>#REF!</v>
      </c>
    </row>
    <row r="3" spans="1:9" ht="68.25" customHeight="1">
      <c r="A3" s="107" t="s">
        <v>578</v>
      </c>
      <c r="B3" s="99"/>
      <c r="C3" s="99"/>
      <c r="D3" s="44"/>
      <c r="E3" s="99"/>
      <c r="F3" s="99"/>
      <c r="G3" s="99"/>
      <c r="H3" s="105">
        <f>_Version</f>
        <v>0</v>
      </c>
    </row>
    <row r="4" spans="1:9" ht="68.25" customHeight="1">
      <c r="A4" s="108"/>
    </row>
    <row r="6" spans="1:9">
      <c r="B6" s="95" t="s">
        <v>2</v>
      </c>
      <c r="C6" s="95" t="s">
        <v>3</v>
      </c>
      <c r="D6" s="95" t="s">
        <v>4</v>
      </c>
      <c r="E6" s="95" t="s">
        <v>525</v>
      </c>
      <c r="F6" s="95" t="s">
        <v>527</v>
      </c>
      <c r="G6" s="95" t="s">
        <v>526</v>
      </c>
      <c r="H6" s="95" t="s">
        <v>528</v>
      </c>
      <c r="I6" s="24"/>
    </row>
    <row r="7" spans="1:9" ht="25.5">
      <c r="B7" s="314" t="s">
        <v>10</v>
      </c>
      <c r="C7" s="93" t="s">
        <v>9</v>
      </c>
      <c r="D7" s="94"/>
      <c r="E7" s="111"/>
      <c r="F7" s="111"/>
      <c r="G7" s="111"/>
      <c r="H7" s="111"/>
      <c r="I7" s="92" t="s">
        <v>561</v>
      </c>
    </row>
    <row r="8" spans="1:9" ht="38.25">
      <c r="B8" s="315"/>
      <c r="C8" s="93" t="s">
        <v>15</v>
      </c>
      <c r="D8" s="94"/>
      <c r="E8" s="111"/>
      <c r="F8" s="111"/>
      <c r="G8" s="111"/>
      <c r="H8" s="111"/>
      <c r="I8" s="92" t="s">
        <v>560</v>
      </c>
    </row>
    <row r="9" spans="1:9" ht="25.5">
      <c r="B9" s="315"/>
      <c r="C9" s="93" t="s">
        <v>530</v>
      </c>
      <c r="D9" s="94"/>
      <c r="E9" s="112"/>
      <c r="F9" s="111"/>
      <c r="G9" s="111"/>
      <c r="H9" s="111"/>
      <c r="I9" s="92" t="s">
        <v>562</v>
      </c>
    </row>
    <row r="10" spans="1:9" ht="38.25">
      <c r="B10" s="316"/>
      <c r="C10" s="93" t="s">
        <v>531</v>
      </c>
      <c r="D10" s="94"/>
      <c r="E10" s="112"/>
      <c r="F10" s="111"/>
      <c r="G10" s="111"/>
      <c r="H10" s="111"/>
      <c r="I10" s="92" t="s">
        <v>563</v>
      </c>
    </row>
    <row r="11" spans="1:9">
      <c r="B11" s="317" t="s">
        <v>12</v>
      </c>
      <c r="C11" s="93" t="s">
        <v>532</v>
      </c>
      <c r="D11" s="94"/>
      <c r="E11" s="112"/>
      <c r="F11" s="111"/>
      <c r="G11" s="111"/>
      <c r="H11" s="112"/>
      <c r="I11" s="92" t="s">
        <v>564</v>
      </c>
    </row>
    <row r="12" spans="1:9" ht="25.5">
      <c r="B12" s="318"/>
      <c r="C12" s="93" t="s">
        <v>13</v>
      </c>
      <c r="D12" s="94"/>
      <c r="E12" s="112"/>
      <c r="F12" s="111"/>
      <c r="G12" s="111"/>
      <c r="H12" s="112"/>
      <c r="I12" s="92" t="s">
        <v>565</v>
      </c>
    </row>
    <row r="13" spans="1:9" ht="25.5">
      <c r="B13" s="318"/>
      <c r="C13" s="93" t="s">
        <v>533</v>
      </c>
      <c r="D13" s="94"/>
      <c r="E13" s="112"/>
      <c r="F13" s="111"/>
      <c r="G13" s="111"/>
      <c r="H13" s="112"/>
      <c r="I13" s="92" t="s">
        <v>566</v>
      </c>
    </row>
    <row r="14" spans="1:9" ht="25.5">
      <c r="B14" s="318"/>
      <c r="C14" s="93" t="s">
        <v>534</v>
      </c>
      <c r="D14" s="94"/>
      <c r="E14" s="112"/>
      <c r="F14" s="111"/>
      <c r="G14" s="111"/>
      <c r="H14" s="112"/>
      <c r="I14" s="92" t="s">
        <v>567</v>
      </c>
    </row>
    <row r="15" spans="1:9" ht="25.5">
      <c r="B15" s="318"/>
      <c r="C15" s="93" t="s">
        <v>14</v>
      </c>
      <c r="D15" s="94"/>
      <c r="E15" s="112"/>
      <c r="F15" s="111"/>
      <c r="G15" s="111"/>
      <c r="H15" s="112"/>
      <c r="I15" s="92" t="s">
        <v>568</v>
      </c>
    </row>
    <row r="16" spans="1:9">
      <c r="B16" s="319"/>
      <c r="C16" s="93" t="s">
        <v>535</v>
      </c>
      <c r="D16" s="94"/>
      <c r="E16" s="112"/>
      <c r="F16" s="111"/>
      <c r="G16" s="111"/>
      <c r="H16" s="112"/>
      <c r="I16" s="92" t="s">
        <v>569</v>
      </c>
    </row>
    <row r="17" spans="2:9" ht="51">
      <c r="B17" s="317" t="s">
        <v>1</v>
      </c>
      <c r="C17" s="93" t="s">
        <v>536</v>
      </c>
      <c r="D17" s="94"/>
      <c r="E17" s="112"/>
      <c r="F17" s="111"/>
      <c r="G17" s="111"/>
      <c r="H17" s="111"/>
      <c r="I17" s="92" t="s">
        <v>570</v>
      </c>
    </row>
    <row r="18" spans="2:9" ht="25.5">
      <c r="B18" s="318"/>
      <c r="C18" s="93" t="s">
        <v>537</v>
      </c>
      <c r="D18" s="94"/>
      <c r="E18" s="112"/>
      <c r="F18" s="111"/>
      <c r="G18" s="111"/>
      <c r="H18" s="111"/>
      <c r="I18" s="92" t="s">
        <v>571</v>
      </c>
    </row>
    <row r="19" spans="2:9" ht="25.5">
      <c r="B19" s="318"/>
      <c r="C19" s="93" t="s">
        <v>538</v>
      </c>
      <c r="D19" s="94"/>
      <c r="E19" s="112"/>
      <c r="F19" s="111"/>
      <c r="G19" s="111"/>
      <c r="H19" s="111"/>
      <c r="I19" s="92" t="s">
        <v>572</v>
      </c>
    </row>
    <row r="20" spans="2:9" ht="25.5">
      <c r="B20" s="318"/>
      <c r="C20" s="93" t="s">
        <v>539</v>
      </c>
      <c r="D20" s="94"/>
      <c r="E20" s="112"/>
      <c r="F20" s="111"/>
      <c r="G20" s="111"/>
      <c r="H20" s="111"/>
      <c r="I20" s="92" t="s">
        <v>573</v>
      </c>
    </row>
    <row r="21" spans="2:9" ht="114.75">
      <c r="B21" s="319"/>
      <c r="C21" s="93" t="s">
        <v>540</v>
      </c>
      <c r="D21" s="94"/>
      <c r="E21" s="112"/>
      <c r="F21" s="113"/>
      <c r="G21" s="113"/>
      <c r="H21" s="113"/>
      <c r="I21" s="92" t="s">
        <v>574</v>
      </c>
    </row>
    <row r="22" spans="2:9">
      <c r="B22" s="317" t="s">
        <v>5</v>
      </c>
      <c r="C22" s="93" t="s">
        <v>541</v>
      </c>
      <c r="D22" s="94"/>
      <c r="E22" s="112"/>
      <c r="F22" s="113"/>
      <c r="G22" s="113"/>
      <c r="H22" s="113"/>
      <c r="I22" s="92" t="s">
        <v>17</v>
      </c>
    </row>
    <row r="23" spans="2:9" ht="38.25">
      <c r="B23" s="318"/>
      <c r="C23" s="93" t="s">
        <v>542</v>
      </c>
      <c r="D23" s="94"/>
      <c r="E23" s="112"/>
      <c r="F23" s="113"/>
      <c r="G23" s="113"/>
      <c r="H23" s="113"/>
      <c r="I23" s="92" t="s">
        <v>19</v>
      </c>
    </row>
    <row r="24" spans="2:9" ht="38.25">
      <c r="B24" s="318"/>
      <c r="C24" s="93" t="s">
        <v>543</v>
      </c>
      <c r="D24" s="94"/>
      <c r="E24" s="112"/>
      <c r="F24" s="113"/>
      <c r="G24" s="113"/>
      <c r="H24" s="113"/>
      <c r="I24" s="92" t="s">
        <v>18</v>
      </c>
    </row>
    <row r="25" spans="2:9" ht="25.5">
      <c r="B25" s="318"/>
      <c r="C25" s="93" t="s">
        <v>544</v>
      </c>
      <c r="D25" s="94"/>
      <c r="E25" s="112"/>
      <c r="F25" s="113"/>
      <c r="G25" s="113"/>
      <c r="H25" s="113"/>
      <c r="I25" s="92" t="s">
        <v>7</v>
      </c>
    </row>
    <row r="26" spans="2:9" ht="38.25">
      <c r="B26" s="318"/>
      <c r="C26" s="93" t="s">
        <v>545</v>
      </c>
      <c r="D26" s="94"/>
      <c r="E26" s="112"/>
      <c r="F26" s="113"/>
      <c r="G26" s="113"/>
      <c r="H26" s="113"/>
      <c r="I26" s="92" t="s">
        <v>20</v>
      </c>
    </row>
    <row r="27" spans="2:9" ht="51">
      <c r="B27" s="318"/>
      <c r="C27" s="93" t="s">
        <v>546</v>
      </c>
      <c r="D27" s="94"/>
      <c r="E27" s="112"/>
      <c r="F27" s="113"/>
      <c r="G27" s="113"/>
      <c r="H27" s="113"/>
      <c r="I27" s="92" t="s">
        <v>16</v>
      </c>
    </row>
    <row r="28" spans="2:9" ht="38.25">
      <c r="B28" s="318"/>
      <c r="C28" s="93" t="s">
        <v>547</v>
      </c>
      <c r="D28" s="94"/>
      <c r="E28" s="112"/>
      <c r="F28" s="113"/>
      <c r="G28" s="113"/>
      <c r="H28" s="113"/>
      <c r="I28" s="92" t="s">
        <v>8</v>
      </c>
    </row>
    <row r="29" spans="2:9" ht="25.5">
      <c r="B29" s="319"/>
      <c r="C29" s="93" t="s">
        <v>548</v>
      </c>
      <c r="D29" s="94"/>
      <c r="E29" s="112"/>
      <c r="F29" s="113"/>
      <c r="G29" s="113"/>
      <c r="H29" s="113"/>
      <c r="I29" s="92" t="s">
        <v>575</v>
      </c>
    </row>
    <row r="30" spans="2:9" ht="38.25">
      <c r="B30" s="317" t="s">
        <v>6</v>
      </c>
      <c r="C30" s="93" t="s">
        <v>549</v>
      </c>
      <c r="D30" s="94"/>
      <c r="E30" s="112"/>
      <c r="F30" s="113"/>
      <c r="G30" s="113"/>
      <c r="H30" s="113"/>
      <c r="I30" s="92" t="s">
        <v>11</v>
      </c>
    </row>
    <row r="31" spans="2:9" ht="38.25">
      <c r="B31" s="318"/>
      <c r="C31" s="93" t="s">
        <v>550</v>
      </c>
      <c r="D31" s="94"/>
      <c r="E31" s="112"/>
      <c r="F31" s="113"/>
      <c r="G31" s="113"/>
      <c r="H31" s="113"/>
      <c r="I31" s="92" t="s">
        <v>21</v>
      </c>
    </row>
    <row r="32" spans="2:9" ht="38.25">
      <c r="B32" s="318"/>
      <c r="C32" s="93" t="s">
        <v>551</v>
      </c>
      <c r="D32" s="94"/>
      <c r="E32" s="112"/>
      <c r="F32" s="113"/>
      <c r="G32" s="113"/>
      <c r="H32" s="113"/>
      <c r="I32" s="92" t="s">
        <v>22</v>
      </c>
    </row>
    <row r="33" spans="2:10" ht="38.25">
      <c r="B33" s="318"/>
      <c r="C33" s="93" t="s">
        <v>552</v>
      </c>
      <c r="D33" s="94"/>
      <c r="E33" s="113"/>
      <c r="F33" s="113"/>
      <c r="G33" s="113"/>
      <c r="H33" s="113"/>
      <c r="I33" s="92" t="s">
        <v>23</v>
      </c>
    </row>
    <row r="34" spans="2:10" ht="63.75">
      <c r="B34" s="318"/>
      <c r="C34" s="93" t="s">
        <v>576</v>
      </c>
      <c r="D34" s="94"/>
      <c r="E34" s="113"/>
      <c r="F34" s="113"/>
      <c r="G34" s="113"/>
      <c r="H34" s="113"/>
      <c r="I34" s="92" t="s">
        <v>24</v>
      </c>
      <c r="J34" s="84"/>
    </row>
    <row r="35" spans="2:10" ht="63.75">
      <c r="B35" s="318"/>
      <c r="C35" s="93" t="s">
        <v>553</v>
      </c>
      <c r="D35" s="94"/>
      <c r="E35" s="113"/>
      <c r="F35" s="113"/>
      <c r="G35" s="113"/>
      <c r="H35" s="113"/>
      <c r="I35" s="92" t="s">
        <v>25</v>
      </c>
    </row>
    <row r="36" spans="2:10" ht="38.25">
      <c r="B36" s="318"/>
      <c r="C36" s="93" t="s">
        <v>554</v>
      </c>
      <c r="D36" s="94"/>
      <c r="E36" s="112"/>
      <c r="F36" s="113"/>
      <c r="G36" s="113"/>
      <c r="H36" s="113"/>
      <c r="I36" s="92" t="s">
        <v>28</v>
      </c>
    </row>
    <row r="37" spans="2:10" ht="76.5">
      <c r="B37" s="318"/>
      <c r="C37" s="93" t="s">
        <v>555</v>
      </c>
      <c r="D37" s="94"/>
      <c r="E37" s="112"/>
      <c r="F37" s="113"/>
      <c r="G37" s="113"/>
      <c r="H37" s="113"/>
      <c r="I37" s="92" t="s">
        <v>26</v>
      </c>
    </row>
    <row r="38" spans="2:10" ht="51">
      <c r="B38" s="319"/>
      <c r="C38" s="93" t="s">
        <v>556</v>
      </c>
      <c r="D38" s="94"/>
      <c r="E38" s="112"/>
      <c r="F38" s="113"/>
      <c r="G38" s="113"/>
      <c r="H38" s="113"/>
      <c r="I38" s="92" t="s">
        <v>27</v>
      </c>
    </row>
  </sheetData>
  <mergeCells count="5">
    <mergeCell ref="B7:B10"/>
    <mergeCell ref="B30:B38"/>
    <mergeCell ref="B17:B21"/>
    <mergeCell ref="B22:B29"/>
    <mergeCell ref="B11:B16"/>
  </mergeCells>
  <pageMargins left="0.7" right="0.7" top="0.75" bottom="0.75" header="0.3" footer="0.3"/>
  <pageSetup paperSize="9" scale="33" orientation="portrait" r:id="rId1"/>
  <headerFooter>
    <oddHeader>&amp;LEIOPA-REFS-18-011&amp;C&amp;"-,Bold"Indicators&amp;R&amp;KFF0000EIOPA REGULAR USE</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00B050"/>
  </sheetPr>
  <dimension ref="A1:J66"/>
  <sheetViews>
    <sheetView showGridLines="0" topLeftCell="A5" zoomScaleNormal="100" workbookViewId="0">
      <selection activeCell="C12" sqref="C12"/>
    </sheetView>
  </sheetViews>
  <sheetFormatPr baseColWidth="10" defaultColWidth="9.140625" defaultRowHeight="15"/>
  <cols>
    <col min="1" max="1" width="55" style="3" customWidth="1"/>
    <col min="2" max="2" width="6" style="3" bestFit="1" customWidth="1"/>
    <col min="3" max="3" width="17.28515625" style="3" customWidth="1"/>
    <col min="4" max="7" width="17.28515625" style="7" customWidth="1"/>
    <col min="8" max="16384" width="9.140625" style="7"/>
  </cols>
  <sheetData>
    <row r="1" spans="1:7">
      <c r="A1" s="282" t="s">
        <v>10305</v>
      </c>
      <c r="B1" s="283"/>
      <c r="C1" s="103" t="str">
        <f>IF(P.Participant!C8="-","[Participant's name]",P.Participant!C8)</f>
        <v>[Participant's name]</v>
      </c>
      <c r="D1" s="284"/>
      <c r="E1" s="284"/>
      <c r="F1" s="284"/>
      <c r="G1" s="284"/>
    </row>
    <row r="2" spans="1:7">
      <c r="A2" s="282"/>
      <c r="B2" s="285"/>
      <c r="C2" s="103"/>
      <c r="D2" s="284"/>
      <c r="E2" s="284"/>
      <c r="F2" s="284"/>
      <c r="G2" s="284"/>
    </row>
    <row r="3" spans="1:7">
      <c r="A3" s="282" t="s">
        <v>10228</v>
      </c>
      <c r="B3" s="285"/>
      <c r="C3" s="103"/>
      <c r="D3" s="284"/>
      <c r="E3" s="284"/>
      <c r="F3" s="284"/>
      <c r="G3" s="284"/>
    </row>
    <row r="4" spans="1:7">
      <c r="A4" s="286"/>
      <c r="B4" s="283"/>
      <c r="C4" s="283"/>
      <c r="D4" s="284"/>
      <c r="E4" s="284"/>
      <c r="F4" s="284"/>
      <c r="G4" s="284"/>
    </row>
    <row r="5" spans="1:7">
      <c r="A5" s="287"/>
      <c r="B5" s="284"/>
      <c r="C5" s="284"/>
      <c r="D5" s="284"/>
      <c r="E5" s="284"/>
      <c r="F5" s="284"/>
      <c r="G5" s="284"/>
    </row>
    <row r="6" spans="1:7">
      <c r="A6" s="288"/>
      <c r="B6" s="289"/>
      <c r="C6" s="288"/>
      <c r="D6" s="284"/>
      <c r="E6" s="284"/>
      <c r="F6" s="284"/>
      <c r="G6" s="284"/>
    </row>
    <row r="7" spans="1:7">
      <c r="A7" s="97"/>
      <c r="B7" s="1"/>
      <c r="C7" s="288"/>
      <c r="D7" s="284"/>
      <c r="E7" s="284"/>
      <c r="F7" s="284"/>
      <c r="G7" s="1"/>
    </row>
    <row r="8" spans="1:7">
      <c r="A8" s="4"/>
      <c r="B8" s="4"/>
      <c r="C8" s="114" t="s">
        <v>10233</v>
      </c>
      <c r="D8" s="114" t="s">
        <v>10233</v>
      </c>
      <c r="E8" s="114" t="s">
        <v>10233</v>
      </c>
      <c r="F8" s="114" t="s">
        <v>10233</v>
      </c>
      <c r="G8" s="114" t="s">
        <v>10233</v>
      </c>
    </row>
    <row r="9" spans="1:7">
      <c r="A9" s="4"/>
      <c r="B9" s="4"/>
      <c r="C9" s="210">
        <v>2019</v>
      </c>
      <c r="D9" s="210">
        <v>2025</v>
      </c>
      <c r="E9" s="210">
        <v>2035</v>
      </c>
      <c r="F9" s="210">
        <v>2040</v>
      </c>
      <c r="G9" s="210">
        <v>2050</v>
      </c>
    </row>
    <row r="10" spans="1:7">
      <c r="A10" s="4"/>
      <c r="B10" s="4"/>
      <c r="C10" s="269" t="s">
        <v>10332</v>
      </c>
      <c r="D10" s="269" t="s">
        <v>10333</v>
      </c>
      <c r="E10" s="269" t="s">
        <v>10334</v>
      </c>
      <c r="F10" s="269" t="s">
        <v>10335</v>
      </c>
      <c r="G10" s="269" t="s">
        <v>10336</v>
      </c>
    </row>
    <row r="11" spans="1:7">
      <c r="A11" s="290" t="s">
        <v>9909</v>
      </c>
      <c r="B11" s="291"/>
      <c r="C11" s="39"/>
      <c r="D11" s="39"/>
      <c r="E11" s="39"/>
      <c r="F11" s="39"/>
      <c r="G11" s="39"/>
    </row>
    <row r="12" spans="1:7">
      <c r="A12" s="191" t="s">
        <v>9897</v>
      </c>
      <c r="B12" s="10" t="s">
        <v>10337</v>
      </c>
      <c r="C12" s="292"/>
      <c r="D12" s="292"/>
      <c r="E12" s="292"/>
      <c r="F12" s="292"/>
      <c r="G12" s="292"/>
    </row>
    <row r="13" spans="1:7">
      <c r="A13" s="191" t="s">
        <v>9898</v>
      </c>
      <c r="B13" s="10" t="s">
        <v>10338</v>
      </c>
      <c r="C13" s="292"/>
      <c r="D13" s="292"/>
      <c r="E13" s="292"/>
      <c r="F13" s="292"/>
      <c r="G13" s="292"/>
    </row>
    <row r="14" spans="1:7">
      <c r="A14" s="191" t="s">
        <v>9899</v>
      </c>
      <c r="B14" s="10" t="s">
        <v>10339</v>
      </c>
      <c r="C14" s="233">
        <f>SUM(C15:C16)</f>
        <v>0</v>
      </c>
      <c r="D14" s="233">
        <f>SUM(D15:D16)</f>
        <v>0</v>
      </c>
      <c r="E14" s="233">
        <f>SUM(E15:E16)</f>
        <v>0</v>
      </c>
      <c r="F14" s="233">
        <f>SUM(F15:F16)</f>
        <v>0</v>
      </c>
      <c r="G14" s="233">
        <f>SUM(G15:G16)</f>
        <v>0</v>
      </c>
    </row>
    <row r="15" spans="1:7">
      <c r="A15" s="16" t="s">
        <v>9900</v>
      </c>
      <c r="B15" s="10" t="s">
        <v>10340</v>
      </c>
      <c r="C15" s="292"/>
      <c r="D15" s="292"/>
      <c r="E15" s="292"/>
      <c r="F15" s="292"/>
      <c r="G15" s="292"/>
    </row>
    <row r="16" spans="1:7">
      <c r="A16" s="16" t="s">
        <v>9901</v>
      </c>
      <c r="B16" s="10" t="s">
        <v>10341</v>
      </c>
      <c r="C16" s="292"/>
      <c r="D16" s="292"/>
      <c r="E16" s="292"/>
      <c r="F16" s="292"/>
      <c r="G16" s="292"/>
    </row>
    <row r="17" spans="1:7">
      <c r="A17" s="191" t="s">
        <v>9902</v>
      </c>
      <c r="B17" s="10" t="s">
        <v>10342</v>
      </c>
      <c r="C17" s="233">
        <f>SUM(C18:C20)</f>
        <v>0</v>
      </c>
      <c r="D17" s="233">
        <f>SUM(D18:D20)</f>
        <v>0</v>
      </c>
      <c r="E17" s="233">
        <f>SUM(E18:E20)</f>
        <v>0</v>
      </c>
      <c r="F17" s="233">
        <f>SUM(F18:F20)</f>
        <v>0</v>
      </c>
      <c r="G17" s="233">
        <f>SUM(G18:G20)</f>
        <v>0</v>
      </c>
    </row>
    <row r="18" spans="1:7">
      <c r="A18" s="16" t="s">
        <v>9903</v>
      </c>
      <c r="B18" s="10" t="s">
        <v>10343</v>
      </c>
      <c r="C18" s="292"/>
      <c r="D18" s="292"/>
      <c r="E18" s="292"/>
      <c r="F18" s="292"/>
      <c r="G18" s="292"/>
    </row>
    <row r="19" spans="1:7">
      <c r="A19" s="16" t="s">
        <v>9904</v>
      </c>
      <c r="B19" s="10" t="s">
        <v>10344</v>
      </c>
      <c r="C19" s="292"/>
      <c r="D19" s="292"/>
      <c r="E19" s="292"/>
      <c r="F19" s="292"/>
      <c r="G19" s="292"/>
    </row>
    <row r="20" spans="1:7">
      <c r="A20" s="16" t="s">
        <v>9905</v>
      </c>
      <c r="B20" s="10" t="s">
        <v>10345</v>
      </c>
      <c r="C20" s="292"/>
      <c r="D20" s="292"/>
      <c r="E20" s="292"/>
      <c r="F20" s="292"/>
      <c r="G20" s="292"/>
    </row>
    <row r="21" spans="1:7">
      <c r="A21" s="191" t="s">
        <v>9906</v>
      </c>
      <c r="B21" s="10" t="s">
        <v>10346</v>
      </c>
      <c r="C21" s="292"/>
      <c r="D21" s="292"/>
      <c r="E21" s="292"/>
      <c r="F21" s="292"/>
      <c r="G21" s="292"/>
    </row>
    <row r="22" spans="1:7">
      <c r="A22" s="191" t="s">
        <v>9908</v>
      </c>
      <c r="B22" s="10" t="s">
        <v>10347</v>
      </c>
      <c r="C22" s="292"/>
      <c r="D22" s="292"/>
      <c r="E22" s="292"/>
      <c r="F22" s="292"/>
      <c r="G22" s="292"/>
    </row>
    <row r="23" spans="1:7">
      <c r="A23" s="191" t="s">
        <v>9907</v>
      </c>
      <c r="B23" s="10" t="s">
        <v>10348</v>
      </c>
      <c r="C23" s="292"/>
      <c r="D23" s="292"/>
      <c r="E23" s="292"/>
      <c r="F23" s="292"/>
      <c r="G23" s="292"/>
    </row>
    <row r="24" spans="1:7">
      <c r="A24" s="191" t="s">
        <v>0</v>
      </c>
      <c r="B24" s="10" t="s">
        <v>10349</v>
      </c>
      <c r="C24" s="292"/>
      <c r="D24" s="292"/>
      <c r="E24" s="292"/>
      <c r="F24" s="292"/>
      <c r="G24" s="292"/>
    </row>
    <row r="25" spans="1:7">
      <c r="A25" s="13" t="s">
        <v>9911</v>
      </c>
      <c r="B25" s="10" t="s">
        <v>10350</v>
      </c>
      <c r="C25" s="233">
        <f>SUM(C26,C29,C32)</f>
        <v>0</v>
      </c>
      <c r="D25" s="233">
        <f>SUM(D26,D29,D32)</f>
        <v>0</v>
      </c>
      <c r="E25" s="233">
        <f>SUM(E26,E29,E32)</f>
        <v>0</v>
      </c>
      <c r="F25" s="233">
        <f>SUM(F26,F29,F32)</f>
        <v>0</v>
      </c>
      <c r="G25" s="233">
        <f>SUM(G26,G29,G32)</f>
        <v>0</v>
      </c>
    </row>
    <row r="26" spans="1:7">
      <c r="A26" s="15" t="s">
        <v>9912</v>
      </c>
      <c r="B26" s="10" t="s">
        <v>10351</v>
      </c>
      <c r="C26" s="233">
        <f>SUM(C27:C28)</f>
        <v>0</v>
      </c>
      <c r="D26" s="233">
        <f>SUM(D27:D28)</f>
        <v>0</v>
      </c>
      <c r="E26" s="233">
        <f>SUM(E27:E28)</f>
        <v>0</v>
      </c>
      <c r="F26" s="233">
        <f>SUM(F27:F28)</f>
        <v>0</v>
      </c>
      <c r="G26" s="233">
        <f>SUM(G27:G28)</f>
        <v>0</v>
      </c>
    </row>
    <row r="27" spans="1:7">
      <c r="A27" s="16" t="s">
        <v>9913</v>
      </c>
      <c r="B27" s="10" t="s">
        <v>10352</v>
      </c>
      <c r="C27" s="292"/>
      <c r="D27" s="292"/>
      <c r="E27" s="292"/>
      <c r="F27" s="292"/>
      <c r="G27" s="292"/>
    </row>
    <row r="28" spans="1:7">
      <c r="A28" s="16" t="s">
        <v>9914</v>
      </c>
      <c r="B28" s="10" t="s">
        <v>10353</v>
      </c>
      <c r="C28" s="292"/>
      <c r="D28" s="292"/>
      <c r="E28" s="292"/>
      <c r="F28" s="292"/>
      <c r="G28" s="292"/>
    </row>
    <row r="29" spans="1:7">
      <c r="A29" s="15" t="s">
        <v>9915</v>
      </c>
      <c r="B29" s="10" t="s">
        <v>10354</v>
      </c>
      <c r="C29" s="233">
        <f>SUM(C30:C31)</f>
        <v>0</v>
      </c>
      <c r="D29" s="233">
        <f>SUM(D30:D31)</f>
        <v>0</v>
      </c>
      <c r="E29" s="233">
        <f>SUM(E30:E31)</f>
        <v>0</v>
      </c>
      <c r="F29" s="233">
        <f>SUM(F30:F31)</f>
        <v>0</v>
      </c>
      <c r="G29" s="233">
        <f>SUM(G30:G31)</f>
        <v>0</v>
      </c>
    </row>
    <row r="30" spans="1:7">
      <c r="A30" s="16" t="s">
        <v>9916</v>
      </c>
      <c r="B30" s="10" t="s">
        <v>10355</v>
      </c>
      <c r="C30" s="292"/>
      <c r="D30" s="292"/>
      <c r="E30" s="292"/>
      <c r="F30" s="292"/>
      <c r="G30" s="292"/>
    </row>
    <row r="31" spans="1:7">
      <c r="A31" s="16" t="s">
        <v>9917</v>
      </c>
      <c r="B31" s="10" t="s">
        <v>10356</v>
      </c>
      <c r="C31" s="292"/>
      <c r="D31" s="292"/>
      <c r="E31" s="292"/>
      <c r="F31" s="292"/>
      <c r="G31" s="292"/>
    </row>
    <row r="32" spans="1:7">
      <c r="A32" s="15" t="s">
        <v>9918</v>
      </c>
      <c r="B32" s="10" t="s">
        <v>10357</v>
      </c>
      <c r="C32" s="292"/>
      <c r="D32" s="292"/>
      <c r="E32" s="292"/>
      <c r="F32" s="292"/>
      <c r="G32" s="292"/>
    </row>
    <row r="33" spans="1:10">
      <c r="A33" s="13" t="s">
        <v>9919</v>
      </c>
      <c r="B33" s="10" t="s">
        <v>10358</v>
      </c>
      <c r="C33" s="292"/>
      <c r="D33" s="292"/>
      <c r="E33" s="292"/>
      <c r="F33" s="292"/>
      <c r="G33" s="292"/>
    </row>
    <row r="34" spans="1:10">
      <c r="A34" s="11" t="s">
        <v>9910</v>
      </c>
      <c r="B34" s="10" t="s">
        <v>10359</v>
      </c>
      <c r="C34" s="233">
        <f>SUM(C12,C13,C14,C17,C21,C22,C23,C24,C25,C33)</f>
        <v>0</v>
      </c>
      <c r="D34" s="233">
        <f t="shared" ref="D34:G34" si="0">SUM(D12,D13,D14,D17,D21,D22,D23,D24,D25,D33)</f>
        <v>0</v>
      </c>
      <c r="E34" s="233">
        <f t="shared" si="0"/>
        <v>0</v>
      </c>
      <c r="F34" s="233">
        <f t="shared" si="0"/>
        <v>0</v>
      </c>
      <c r="G34" s="233">
        <f t="shared" si="0"/>
        <v>0</v>
      </c>
      <c r="J34" s="192"/>
    </row>
    <row r="35" spans="1:10">
      <c r="A35" s="11" t="s">
        <v>9920</v>
      </c>
      <c r="B35" s="10"/>
      <c r="C35" s="110"/>
      <c r="D35" s="110"/>
      <c r="E35" s="110"/>
      <c r="F35" s="110"/>
      <c r="G35" s="110"/>
    </row>
    <row r="36" spans="1:10">
      <c r="A36" s="13" t="s">
        <v>9921</v>
      </c>
      <c r="B36" s="10" t="s">
        <v>10360</v>
      </c>
      <c r="C36" s="233">
        <f>SUM(C37,C41)</f>
        <v>0</v>
      </c>
      <c r="D36" s="233">
        <f>SUM(D37,D41)</f>
        <v>0</v>
      </c>
      <c r="E36" s="233">
        <f>SUM(E37,E41)</f>
        <v>0</v>
      </c>
      <c r="F36" s="233">
        <f>SUM(F37,F41)</f>
        <v>0</v>
      </c>
      <c r="G36" s="233">
        <f>SUM(G37,G41)</f>
        <v>0</v>
      </c>
    </row>
    <row r="37" spans="1:10">
      <c r="A37" s="15" t="s">
        <v>9922</v>
      </c>
      <c r="B37" s="10" t="s">
        <v>10361</v>
      </c>
      <c r="C37" s="233">
        <f>SUM(C38:C40)</f>
        <v>0</v>
      </c>
      <c r="D37" s="233">
        <f>SUM(D38:D40)</f>
        <v>0</v>
      </c>
      <c r="E37" s="233">
        <f>SUM(E38:E40)</f>
        <v>0</v>
      </c>
      <c r="F37" s="233">
        <f>SUM(F38:F40)</f>
        <v>0</v>
      </c>
      <c r="G37" s="233">
        <f>SUM(G38:G40)</f>
        <v>0</v>
      </c>
    </row>
    <row r="38" spans="1:10">
      <c r="A38" s="16" t="s">
        <v>9923</v>
      </c>
      <c r="B38" s="10" t="s">
        <v>10362</v>
      </c>
      <c r="C38" s="292"/>
      <c r="D38" s="292"/>
      <c r="E38" s="292"/>
      <c r="F38" s="292"/>
      <c r="G38" s="292"/>
    </row>
    <row r="39" spans="1:10">
      <c r="A39" s="16" t="s">
        <v>9924</v>
      </c>
      <c r="B39" s="10" t="s">
        <v>10363</v>
      </c>
      <c r="C39" s="292"/>
      <c r="D39" s="292"/>
      <c r="E39" s="292"/>
      <c r="F39" s="292"/>
      <c r="G39" s="292"/>
    </row>
    <row r="40" spans="1:10">
      <c r="A40" s="16" t="s">
        <v>9925</v>
      </c>
      <c r="B40" s="10" t="s">
        <v>10364</v>
      </c>
      <c r="C40" s="292"/>
      <c r="D40" s="292"/>
      <c r="E40" s="292"/>
      <c r="F40" s="292"/>
      <c r="G40" s="292"/>
    </row>
    <row r="41" spans="1:10">
      <c r="A41" s="15" t="s">
        <v>9926</v>
      </c>
      <c r="B41" s="10" t="s">
        <v>10365</v>
      </c>
      <c r="C41" s="233">
        <f>SUM(C42:C44)</f>
        <v>0</v>
      </c>
      <c r="D41" s="233">
        <f>SUM(D42:D44)</f>
        <v>0</v>
      </c>
      <c r="E41" s="233">
        <f>SUM(E42:E44)</f>
        <v>0</v>
      </c>
      <c r="F41" s="233">
        <f>SUM(F42:F44)</f>
        <v>0</v>
      </c>
      <c r="G41" s="233">
        <f>SUM(G42:G44)</f>
        <v>0</v>
      </c>
    </row>
    <row r="42" spans="1:10">
      <c r="A42" s="16" t="s">
        <v>9923</v>
      </c>
      <c r="B42" s="10" t="s">
        <v>10366</v>
      </c>
      <c r="C42" s="292"/>
      <c r="D42" s="292"/>
      <c r="E42" s="292"/>
      <c r="F42" s="292"/>
      <c r="G42" s="292"/>
    </row>
    <row r="43" spans="1:10">
      <c r="A43" s="16" t="s">
        <v>9924</v>
      </c>
      <c r="B43" s="10" t="s">
        <v>10367</v>
      </c>
      <c r="C43" s="292"/>
      <c r="D43" s="292"/>
      <c r="E43" s="292"/>
      <c r="F43" s="292"/>
      <c r="G43" s="292"/>
    </row>
    <row r="44" spans="1:10">
      <c r="A44" s="16" t="s">
        <v>9925</v>
      </c>
      <c r="B44" s="10" t="s">
        <v>10368</v>
      </c>
      <c r="C44" s="292"/>
      <c r="D44" s="292"/>
      <c r="E44" s="292"/>
      <c r="F44" s="292"/>
      <c r="G44" s="292"/>
    </row>
    <row r="45" spans="1:10">
      <c r="A45" s="13" t="s">
        <v>9927</v>
      </c>
      <c r="B45" s="10" t="s">
        <v>10369</v>
      </c>
      <c r="C45" s="233">
        <f>SUM(C46,C50)</f>
        <v>0</v>
      </c>
      <c r="D45" s="233">
        <f>SUM(D46,D50)</f>
        <v>0</v>
      </c>
      <c r="E45" s="233">
        <f>SUM(E46,E50)</f>
        <v>0</v>
      </c>
      <c r="F45" s="233">
        <f>SUM(F46,F50)</f>
        <v>0</v>
      </c>
      <c r="G45" s="233">
        <f>SUM(G46,G50)</f>
        <v>0</v>
      </c>
    </row>
    <row r="46" spans="1:10">
      <c r="A46" s="15" t="s">
        <v>9928</v>
      </c>
      <c r="B46" s="10" t="s">
        <v>10370</v>
      </c>
      <c r="C46" s="233">
        <f>SUM(C47:C49)</f>
        <v>0</v>
      </c>
      <c r="D46" s="233">
        <f>SUM(D47:D49)</f>
        <v>0</v>
      </c>
      <c r="E46" s="233">
        <f>SUM(E47:E49)</f>
        <v>0</v>
      </c>
      <c r="F46" s="233">
        <f>SUM(F47:F49)</f>
        <v>0</v>
      </c>
      <c r="G46" s="233">
        <f>SUM(G47:G49)</f>
        <v>0</v>
      </c>
    </row>
    <row r="47" spans="1:10">
      <c r="A47" s="16" t="s">
        <v>9923</v>
      </c>
      <c r="B47" s="10" t="s">
        <v>10371</v>
      </c>
      <c r="C47" s="292"/>
      <c r="D47" s="292"/>
      <c r="E47" s="292"/>
      <c r="F47" s="292"/>
      <c r="G47" s="292"/>
    </row>
    <row r="48" spans="1:10">
      <c r="A48" s="16" t="s">
        <v>9924</v>
      </c>
      <c r="B48" s="10" t="s">
        <v>10372</v>
      </c>
      <c r="C48" s="292"/>
      <c r="D48" s="292"/>
      <c r="E48" s="292"/>
      <c r="F48" s="292"/>
      <c r="G48" s="292"/>
    </row>
    <row r="49" spans="1:7">
      <c r="A49" s="16" t="s">
        <v>9925</v>
      </c>
      <c r="B49" s="10" t="s">
        <v>10373</v>
      </c>
      <c r="C49" s="292"/>
      <c r="D49" s="292"/>
      <c r="E49" s="292"/>
      <c r="F49" s="292"/>
      <c r="G49" s="292"/>
    </row>
    <row r="50" spans="1:7">
      <c r="A50" s="17" t="s">
        <v>9929</v>
      </c>
      <c r="B50" s="10" t="s">
        <v>10374</v>
      </c>
      <c r="C50" s="233">
        <f>SUM(C51:C53)</f>
        <v>0</v>
      </c>
      <c r="D50" s="233">
        <f>SUM(D51:D53)</f>
        <v>0</v>
      </c>
      <c r="E50" s="233">
        <f>SUM(E51:E53)</f>
        <v>0</v>
      </c>
      <c r="F50" s="233">
        <f>SUM(F51:F53)</f>
        <v>0</v>
      </c>
      <c r="G50" s="233">
        <f>SUM(G51:G53)</f>
        <v>0</v>
      </c>
    </row>
    <row r="51" spans="1:7">
      <c r="A51" s="16" t="s">
        <v>9923</v>
      </c>
      <c r="B51" s="10" t="s">
        <v>10375</v>
      </c>
      <c r="C51" s="293"/>
      <c r="D51" s="293"/>
      <c r="E51" s="293"/>
      <c r="F51" s="293"/>
      <c r="G51" s="293"/>
    </row>
    <row r="52" spans="1:7">
      <c r="A52" s="16" t="s">
        <v>9924</v>
      </c>
      <c r="B52" s="10" t="s">
        <v>10376</v>
      </c>
      <c r="C52" s="292"/>
      <c r="D52" s="292"/>
      <c r="E52" s="292"/>
      <c r="F52" s="292"/>
      <c r="G52" s="292"/>
    </row>
    <row r="53" spans="1:7">
      <c r="A53" s="16" t="s">
        <v>9925</v>
      </c>
      <c r="B53" s="10" t="s">
        <v>10377</v>
      </c>
      <c r="C53" s="292"/>
      <c r="D53" s="292"/>
      <c r="E53" s="292"/>
      <c r="F53" s="292"/>
      <c r="G53" s="292"/>
    </row>
    <row r="54" spans="1:7">
      <c r="A54" s="13" t="s">
        <v>9930</v>
      </c>
      <c r="B54" s="10" t="s">
        <v>10378</v>
      </c>
      <c r="C54" s="233">
        <f>SUM(C55:C57)</f>
        <v>0</v>
      </c>
      <c r="D54" s="233">
        <f>SUM(D55:D57)</f>
        <v>0</v>
      </c>
      <c r="E54" s="233">
        <f>SUM(E55:E57)</f>
        <v>0</v>
      </c>
      <c r="F54" s="233">
        <f>SUM(F55:F57)</f>
        <v>0</v>
      </c>
      <c r="G54" s="233">
        <f>SUM(G55:G57)</f>
        <v>0</v>
      </c>
    </row>
    <row r="55" spans="1:7">
      <c r="A55" s="15" t="s">
        <v>9923</v>
      </c>
      <c r="B55" s="10" t="s">
        <v>10379</v>
      </c>
      <c r="C55" s="292"/>
      <c r="D55" s="292"/>
      <c r="E55" s="292"/>
      <c r="F55" s="292"/>
      <c r="G55" s="292"/>
    </row>
    <row r="56" spans="1:7">
      <c r="A56" s="15" t="s">
        <v>9924</v>
      </c>
      <c r="B56" s="10" t="s">
        <v>10380</v>
      </c>
      <c r="C56" s="292"/>
      <c r="D56" s="292"/>
      <c r="E56" s="292"/>
      <c r="F56" s="292"/>
      <c r="G56" s="292"/>
    </row>
    <row r="57" spans="1:7">
      <c r="A57" s="15" t="s">
        <v>9925</v>
      </c>
      <c r="B57" s="10" t="s">
        <v>10381</v>
      </c>
      <c r="C57" s="292"/>
      <c r="D57" s="292"/>
      <c r="E57" s="292"/>
      <c r="F57" s="292"/>
      <c r="G57" s="292"/>
    </row>
    <row r="58" spans="1:7">
      <c r="A58" s="13" t="s">
        <v>9935</v>
      </c>
      <c r="B58" s="10" t="s">
        <v>10382</v>
      </c>
      <c r="C58" s="292"/>
      <c r="D58" s="292"/>
      <c r="E58" s="292"/>
      <c r="F58" s="292"/>
      <c r="G58" s="292"/>
    </row>
    <row r="59" spans="1:7">
      <c r="A59" s="13" t="s">
        <v>9933</v>
      </c>
      <c r="B59" s="10" t="s">
        <v>10383</v>
      </c>
      <c r="C59" s="292"/>
      <c r="D59" s="292"/>
      <c r="E59" s="292"/>
      <c r="F59" s="292"/>
      <c r="G59" s="292"/>
    </row>
    <row r="60" spans="1:7">
      <c r="A60" s="13" t="s">
        <v>9908</v>
      </c>
      <c r="B60" s="10" t="s">
        <v>10384</v>
      </c>
      <c r="C60" s="292"/>
      <c r="D60" s="292"/>
      <c r="E60" s="292"/>
      <c r="F60" s="292"/>
      <c r="G60" s="292"/>
    </row>
    <row r="61" spans="1:7">
      <c r="A61" s="193" t="s">
        <v>9934</v>
      </c>
      <c r="B61" s="10" t="s">
        <v>10385</v>
      </c>
      <c r="C61" s="292"/>
      <c r="D61" s="292"/>
      <c r="E61" s="292"/>
      <c r="F61" s="292"/>
      <c r="G61" s="292"/>
    </row>
    <row r="62" spans="1:7">
      <c r="A62" s="13" t="s">
        <v>9936</v>
      </c>
      <c r="B62" s="10" t="s">
        <v>10386</v>
      </c>
      <c r="C62" s="292"/>
      <c r="D62" s="292"/>
      <c r="E62" s="292"/>
      <c r="F62" s="292"/>
      <c r="G62" s="292"/>
    </row>
    <row r="63" spans="1:7">
      <c r="A63" s="11" t="s">
        <v>9931</v>
      </c>
      <c r="B63" s="10" t="s">
        <v>10387</v>
      </c>
      <c r="C63" s="233">
        <f>SUM(C36,C45,C54,C58:C61,C62)</f>
        <v>0</v>
      </c>
      <c r="D63" s="233">
        <f t="shared" ref="D63:G63" si="1">SUM(D36,D45,D54,D58:D61,D62)</f>
        <v>0</v>
      </c>
      <c r="E63" s="233">
        <f t="shared" si="1"/>
        <v>0</v>
      </c>
      <c r="F63" s="233">
        <f t="shared" si="1"/>
        <v>0</v>
      </c>
      <c r="G63" s="233">
        <f t="shared" si="1"/>
        <v>0</v>
      </c>
    </row>
    <row r="64" spans="1:7">
      <c r="A64" s="11" t="s">
        <v>9932</v>
      </c>
      <c r="B64" s="10" t="s">
        <v>10388</v>
      </c>
      <c r="C64" s="233">
        <f>C34-C63</f>
        <v>0</v>
      </c>
      <c r="D64" s="233">
        <f>D34-D63</f>
        <v>0</v>
      </c>
      <c r="E64" s="233">
        <f>E34-E63</f>
        <v>0</v>
      </c>
      <c r="F64" s="233">
        <f>F34-F63</f>
        <v>0</v>
      </c>
      <c r="G64" s="233">
        <f>G34-G63</f>
        <v>0</v>
      </c>
    </row>
    <row r="65" spans="1:2">
      <c r="A65" s="2"/>
      <c r="B65" s="2"/>
    </row>
    <row r="66" spans="1:2">
      <c r="A66" s="7"/>
      <c r="B66" s="7"/>
    </row>
  </sheetData>
  <sheetProtection sheet="1" objects="1" scenarios="1"/>
  <pageMargins left="0.7" right="0.7" top="0.75" bottom="0.75" header="0.3" footer="0.3"/>
  <pageSetup paperSize="9" scale="49" orientation="portrait" r:id="rId1"/>
  <headerFooter>
    <oddHeader>&amp;LEIOPA-REFS-18-011&amp;C&amp;"-,Bold"Balance Sheet&amp;REIOPA REGULAR USE</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C123"/>
  <sheetViews>
    <sheetView topLeftCell="A43" zoomScale="80" zoomScaleNormal="80" workbookViewId="0">
      <selection activeCell="C52" sqref="C52"/>
    </sheetView>
  </sheetViews>
  <sheetFormatPr baseColWidth="10" defaultRowHeight="15"/>
  <cols>
    <col min="2" max="2" width="55.7109375" customWidth="1"/>
    <col min="3" max="3" width="149" customWidth="1"/>
  </cols>
  <sheetData>
    <row r="1" spans="1:3" ht="15.75" thickBot="1">
      <c r="A1" s="194">
        <v>1</v>
      </c>
      <c r="B1" s="195" t="s">
        <v>9943</v>
      </c>
      <c r="C1" s="195" t="s">
        <v>9944</v>
      </c>
    </row>
    <row r="2" spans="1:3" ht="15.75" thickBot="1">
      <c r="A2" s="196">
        <v>11</v>
      </c>
      <c r="B2" s="197" t="s">
        <v>9945</v>
      </c>
      <c r="C2" s="197" t="s">
        <v>9946</v>
      </c>
    </row>
    <row r="3" spans="1:3" ht="30.75" thickBot="1">
      <c r="A3" s="196">
        <v>12</v>
      </c>
      <c r="B3" s="197" t="s">
        <v>9947</v>
      </c>
      <c r="C3" s="197" t="s">
        <v>9948</v>
      </c>
    </row>
    <row r="4" spans="1:3" ht="15.75" thickBot="1">
      <c r="A4" s="196">
        <v>13</v>
      </c>
      <c r="B4" s="197" t="s">
        <v>9949</v>
      </c>
      <c r="C4" s="197" t="s">
        <v>9950</v>
      </c>
    </row>
    <row r="5" spans="1:3" ht="15.75" thickBot="1">
      <c r="A5" s="196">
        <v>14</v>
      </c>
      <c r="B5" s="197" t="s">
        <v>9951</v>
      </c>
      <c r="C5" s="197" t="s">
        <v>9952</v>
      </c>
    </row>
    <row r="6" spans="1:3" ht="15.75" thickBot="1">
      <c r="A6" s="196">
        <v>15</v>
      </c>
      <c r="B6" s="197" t="s">
        <v>9953</v>
      </c>
      <c r="C6" s="197" t="s">
        <v>9954</v>
      </c>
    </row>
    <row r="7" spans="1:3" ht="15.75" thickBot="1">
      <c r="A7" s="196">
        <v>16</v>
      </c>
      <c r="B7" s="197" t="s">
        <v>9955</v>
      </c>
      <c r="C7" s="197" t="s">
        <v>9956</v>
      </c>
    </row>
    <row r="8" spans="1:3" ht="15.75" thickBot="1">
      <c r="A8" s="196">
        <v>19</v>
      </c>
      <c r="B8" s="197" t="s">
        <v>9957</v>
      </c>
      <c r="C8" s="197" t="s">
        <v>9958</v>
      </c>
    </row>
    <row r="9" spans="1:3" ht="15.75" thickBot="1">
      <c r="A9" s="194">
        <v>2</v>
      </c>
      <c r="B9" s="195" t="s">
        <v>9959</v>
      </c>
      <c r="C9" s="195" t="s">
        <v>9960</v>
      </c>
    </row>
    <row r="10" spans="1:3" ht="15.75" thickBot="1">
      <c r="A10" s="200">
        <v>21</v>
      </c>
      <c r="B10" s="201" t="s">
        <v>9961</v>
      </c>
      <c r="C10" s="201" t="s">
        <v>9962</v>
      </c>
    </row>
    <row r="11" spans="1:3" ht="15.75" thickBot="1">
      <c r="A11" s="196">
        <v>22</v>
      </c>
      <c r="B11" s="197" t="s">
        <v>9963</v>
      </c>
      <c r="C11" s="197" t="s">
        <v>9964</v>
      </c>
    </row>
    <row r="12" spans="1:3" ht="15.75" thickBot="1">
      <c r="A12" s="196">
        <v>23</v>
      </c>
      <c r="B12" s="197" t="s">
        <v>9965</v>
      </c>
      <c r="C12" s="197" t="s">
        <v>9966</v>
      </c>
    </row>
    <row r="13" spans="1:3" ht="15.75" thickBot="1">
      <c r="A13" s="196">
        <v>24</v>
      </c>
      <c r="B13" s="197" t="s">
        <v>9967</v>
      </c>
      <c r="C13" s="197" t="s">
        <v>9968</v>
      </c>
    </row>
    <row r="14" spans="1:3" ht="15.75" thickBot="1">
      <c r="A14" s="196">
        <v>25</v>
      </c>
      <c r="B14" s="197" t="s">
        <v>9969</v>
      </c>
      <c r="C14" s="197" t="s">
        <v>9970</v>
      </c>
    </row>
    <row r="15" spans="1:3" ht="15.75" thickBot="1">
      <c r="A15" s="196">
        <v>26</v>
      </c>
      <c r="B15" s="197" t="s">
        <v>9971</v>
      </c>
      <c r="C15" s="197" t="s">
        <v>9956</v>
      </c>
    </row>
    <row r="16" spans="1:3" ht="15.75" thickBot="1">
      <c r="A16" s="196">
        <v>27</v>
      </c>
      <c r="B16" s="197" t="s">
        <v>9972</v>
      </c>
      <c r="C16" s="197" t="s">
        <v>9973</v>
      </c>
    </row>
    <row r="17" spans="1:3" ht="15.75" thickBot="1">
      <c r="A17" s="196">
        <v>28</v>
      </c>
      <c r="B17" s="197" t="s">
        <v>9974</v>
      </c>
      <c r="C17" s="197" t="s">
        <v>9975</v>
      </c>
    </row>
    <row r="18" spans="1:3" ht="15.75" thickBot="1">
      <c r="A18" s="200">
        <v>29</v>
      </c>
      <c r="B18" s="201" t="s">
        <v>9957</v>
      </c>
      <c r="C18" s="201" t="s">
        <v>9976</v>
      </c>
    </row>
    <row r="19" spans="1:3" ht="15.75" thickBot="1">
      <c r="A19" s="194">
        <v>3</v>
      </c>
      <c r="B19" s="195" t="s">
        <v>9899</v>
      </c>
      <c r="C19" s="195" t="s">
        <v>9977</v>
      </c>
    </row>
    <row r="20" spans="1:3" ht="15.75" thickBot="1">
      <c r="A20" s="196">
        <v>31</v>
      </c>
      <c r="B20" s="197" t="s">
        <v>9978</v>
      </c>
      <c r="C20" s="197" t="s">
        <v>9979</v>
      </c>
    </row>
    <row r="21" spans="1:3" ht="15.75" thickBot="1">
      <c r="A21" s="196">
        <v>32</v>
      </c>
      <c r="B21" s="197" t="s">
        <v>9980</v>
      </c>
      <c r="C21" s="197" t="s">
        <v>9981</v>
      </c>
    </row>
    <row r="22" spans="1:3" ht="15.75" thickBot="1">
      <c r="A22" s="196">
        <v>33</v>
      </c>
      <c r="B22" s="197" t="s">
        <v>9982</v>
      </c>
      <c r="C22" s="197" t="s">
        <v>9983</v>
      </c>
    </row>
    <row r="23" spans="1:3" ht="15.75" thickBot="1">
      <c r="A23" s="196">
        <v>34</v>
      </c>
      <c r="B23" s="197" t="s">
        <v>9984</v>
      </c>
      <c r="C23" s="197" t="s">
        <v>9985</v>
      </c>
    </row>
    <row r="24" spans="1:3" ht="15.75" thickBot="1">
      <c r="A24" s="196">
        <v>39</v>
      </c>
      <c r="B24" s="197" t="s">
        <v>9957</v>
      </c>
      <c r="C24" s="197" t="s">
        <v>9986</v>
      </c>
    </row>
    <row r="25" spans="1:3" ht="15.75" thickBot="1">
      <c r="A25" s="194">
        <v>4</v>
      </c>
      <c r="B25" s="195" t="s">
        <v>9987</v>
      </c>
      <c r="C25" s="199" t="s">
        <v>9988</v>
      </c>
    </row>
    <row r="26" spans="1:3" ht="15.75" thickBot="1">
      <c r="A26" s="196">
        <v>41</v>
      </c>
      <c r="B26" s="197" t="s">
        <v>9989</v>
      </c>
      <c r="C26" s="197" t="s">
        <v>9990</v>
      </c>
    </row>
    <row r="27" spans="1:3" ht="15.75" thickBot="1">
      <c r="A27" s="196">
        <v>42</v>
      </c>
      <c r="B27" s="197" t="s">
        <v>9991</v>
      </c>
      <c r="C27" s="197" t="s">
        <v>9992</v>
      </c>
    </row>
    <row r="28" spans="1:3" ht="15.75" thickBot="1">
      <c r="A28" s="196">
        <v>43</v>
      </c>
      <c r="B28" s="197" t="s">
        <v>9993</v>
      </c>
      <c r="C28" s="197" t="s">
        <v>9994</v>
      </c>
    </row>
    <row r="29" spans="1:3" ht="30.75" thickBot="1">
      <c r="A29" s="196">
        <v>44</v>
      </c>
      <c r="B29" s="197" t="s">
        <v>9995</v>
      </c>
      <c r="C29" s="197" t="s">
        <v>9996</v>
      </c>
    </row>
    <row r="30" spans="1:3" ht="15.75" thickBot="1">
      <c r="A30" s="196">
        <v>45</v>
      </c>
      <c r="B30" s="197" t="s">
        <v>9997</v>
      </c>
      <c r="C30" s="197" t="s">
        <v>9998</v>
      </c>
    </row>
    <row r="31" spans="1:3" ht="30.75" thickBot="1">
      <c r="A31" s="196">
        <v>46</v>
      </c>
      <c r="B31" s="197" t="s">
        <v>9999</v>
      </c>
      <c r="C31" s="197" t="s">
        <v>10000</v>
      </c>
    </row>
    <row r="32" spans="1:3" ht="15.75" thickBot="1">
      <c r="A32" s="196">
        <v>47</v>
      </c>
      <c r="B32" s="197" t="s">
        <v>10001</v>
      </c>
      <c r="C32" s="197" t="s">
        <v>10002</v>
      </c>
    </row>
    <row r="33" spans="1:3" ht="30.75" thickBot="1">
      <c r="A33" s="196">
        <v>48</v>
      </c>
      <c r="B33" s="197" t="s">
        <v>10003</v>
      </c>
      <c r="C33" s="197" t="s">
        <v>10004</v>
      </c>
    </row>
    <row r="34" spans="1:3" ht="15.75" thickBot="1">
      <c r="A34" s="196">
        <v>49</v>
      </c>
      <c r="B34" s="197" t="s">
        <v>9957</v>
      </c>
      <c r="C34" s="197" t="s">
        <v>10005</v>
      </c>
    </row>
    <row r="35" spans="1:3" ht="45" thickBot="1">
      <c r="A35" s="194">
        <v>5</v>
      </c>
      <c r="B35" s="195" t="s">
        <v>10006</v>
      </c>
      <c r="C35" s="195" t="s">
        <v>10007</v>
      </c>
    </row>
    <row r="36" spans="1:3" ht="15.75" thickBot="1">
      <c r="A36" s="196">
        <v>51</v>
      </c>
      <c r="B36" s="197" t="s">
        <v>10008</v>
      </c>
      <c r="C36" s="197" t="s">
        <v>10009</v>
      </c>
    </row>
    <row r="37" spans="1:3" ht="15.75" thickBot="1">
      <c r="A37" s="196">
        <v>52</v>
      </c>
      <c r="B37" s="197" t="s">
        <v>10010</v>
      </c>
      <c r="C37" s="197" t="s">
        <v>10011</v>
      </c>
    </row>
    <row r="38" spans="1:3" ht="15.75" thickBot="1">
      <c r="A38" s="196">
        <v>53</v>
      </c>
      <c r="B38" s="197" t="s">
        <v>10012</v>
      </c>
      <c r="C38" s="197" t="s">
        <v>10013</v>
      </c>
    </row>
    <row r="39" spans="1:3" ht="15.75" thickBot="1">
      <c r="A39" s="196">
        <v>54</v>
      </c>
      <c r="B39" s="197" t="s">
        <v>10014</v>
      </c>
      <c r="C39" s="197" t="s">
        <v>10015</v>
      </c>
    </row>
    <row r="40" spans="1:3" ht="15.75" thickBot="1">
      <c r="A40" s="196">
        <v>55</v>
      </c>
      <c r="B40" s="197" t="s">
        <v>10016</v>
      </c>
      <c r="C40" s="197" t="s">
        <v>10017</v>
      </c>
    </row>
    <row r="41" spans="1:3" ht="15.75" thickBot="1">
      <c r="A41" s="196">
        <v>56</v>
      </c>
      <c r="B41" s="197" t="s">
        <v>10018</v>
      </c>
      <c r="C41" s="197" t="s">
        <v>10019</v>
      </c>
    </row>
    <row r="42" spans="1:3" ht="15.75" thickBot="1">
      <c r="A42" s="196">
        <v>57</v>
      </c>
      <c r="B42" s="197" t="s">
        <v>10020</v>
      </c>
      <c r="C42" s="197" t="s">
        <v>10021</v>
      </c>
    </row>
    <row r="43" spans="1:3" ht="15.75" thickBot="1">
      <c r="A43" s="196">
        <v>58</v>
      </c>
      <c r="B43" s="197" t="s">
        <v>10022</v>
      </c>
      <c r="C43" s="197" t="s">
        <v>10023</v>
      </c>
    </row>
    <row r="44" spans="1:3" ht="15.75" thickBot="1">
      <c r="A44" s="196">
        <v>59</v>
      </c>
      <c r="B44" s="197" t="s">
        <v>9957</v>
      </c>
      <c r="C44" s="197" t="s">
        <v>10024</v>
      </c>
    </row>
    <row r="45" spans="1:3" ht="60.75" thickBot="1">
      <c r="A45" s="194">
        <v>6</v>
      </c>
      <c r="B45" s="195" t="s">
        <v>10025</v>
      </c>
      <c r="C45" s="195" t="s">
        <v>10026</v>
      </c>
    </row>
    <row r="46" spans="1:3" ht="15.75" thickBot="1">
      <c r="A46" s="196">
        <v>61</v>
      </c>
      <c r="B46" s="197" t="s">
        <v>10008</v>
      </c>
      <c r="C46" s="197" t="s">
        <v>10027</v>
      </c>
    </row>
    <row r="47" spans="1:3" ht="15.75" thickBot="1">
      <c r="A47" s="196">
        <v>62</v>
      </c>
      <c r="B47" s="197" t="s">
        <v>10010</v>
      </c>
      <c r="C47" s="197" t="s">
        <v>10028</v>
      </c>
    </row>
    <row r="48" spans="1:3" ht="15.75" thickBot="1">
      <c r="A48" s="196">
        <v>63</v>
      </c>
      <c r="B48" s="197" t="s">
        <v>10012</v>
      </c>
      <c r="C48" s="197" t="s">
        <v>10029</v>
      </c>
    </row>
    <row r="49" spans="1:3" ht="15.75" thickBot="1">
      <c r="A49" s="196">
        <v>64</v>
      </c>
      <c r="B49" s="197" t="s">
        <v>10014</v>
      </c>
      <c r="C49" s="197" t="s">
        <v>10030</v>
      </c>
    </row>
    <row r="50" spans="1:3" ht="15.75" thickBot="1">
      <c r="A50" s="196">
        <v>65</v>
      </c>
      <c r="B50" s="197" t="s">
        <v>10016</v>
      </c>
      <c r="C50" s="197" t="s">
        <v>10031</v>
      </c>
    </row>
    <row r="51" spans="1:3" ht="15.75" thickBot="1">
      <c r="A51" s="196">
        <v>66</v>
      </c>
      <c r="B51" s="197" t="s">
        <v>10018</v>
      </c>
      <c r="C51" s="197" t="s">
        <v>10032</v>
      </c>
    </row>
    <row r="52" spans="1:3" ht="15.75" thickBot="1">
      <c r="A52" s="196">
        <v>67</v>
      </c>
      <c r="B52" s="197" t="s">
        <v>10020</v>
      </c>
      <c r="C52" s="197" t="s">
        <v>10033</v>
      </c>
    </row>
    <row r="53" spans="1:3" ht="15.75" thickBot="1">
      <c r="A53" s="196">
        <v>68</v>
      </c>
      <c r="B53" s="197" t="s">
        <v>10022</v>
      </c>
      <c r="C53" s="197" t="s">
        <v>10034</v>
      </c>
    </row>
    <row r="54" spans="1:3" ht="15.75" thickBot="1">
      <c r="A54" s="196">
        <v>69</v>
      </c>
      <c r="B54" s="197" t="s">
        <v>9957</v>
      </c>
      <c r="C54" s="197" t="s">
        <v>10035</v>
      </c>
    </row>
    <row r="55" spans="1:3" ht="15.75" thickBot="1">
      <c r="A55" s="194">
        <v>7</v>
      </c>
      <c r="B55" s="195" t="s">
        <v>10036</v>
      </c>
      <c r="C55" s="195" t="s">
        <v>10037</v>
      </c>
    </row>
    <row r="56" spans="1:3" ht="15.75" thickBot="1">
      <c r="A56" s="196">
        <v>71</v>
      </c>
      <c r="B56" s="197" t="s">
        <v>10038</v>
      </c>
      <c r="C56" s="197" t="s">
        <v>10039</v>
      </c>
    </row>
    <row r="57" spans="1:3" ht="30.75" thickBot="1">
      <c r="A57" s="196">
        <v>72</v>
      </c>
      <c r="B57" s="197" t="s">
        <v>10040</v>
      </c>
      <c r="C57" s="197" t="s">
        <v>10041</v>
      </c>
    </row>
    <row r="58" spans="1:3" ht="30.75" thickBot="1">
      <c r="A58" s="196">
        <v>73</v>
      </c>
      <c r="B58" s="198" t="s">
        <v>10042</v>
      </c>
      <c r="C58" s="197" t="s">
        <v>10043</v>
      </c>
    </row>
    <row r="59" spans="1:3" ht="30.75" thickBot="1">
      <c r="A59" s="196">
        <v>74</v>
      </c>
      <c r="B59" s="198" t="s">
        <v>10044</v>
      </c>
      <c r="C59" s="197" t="s">
        <v>10045</v>
      </c>
    </row>
    <row r="60" spans="1:3" ht="15.75" thickBot="1">
      <c r="A60" s="196">
        <v>75</v>
      </c>
      <c r="B60" s="197" t="s">
        <v>10046</v>
      </c>
      <c r="C60" s="197" t="s">
        <v>10047</v>
      </c>
    </row>
    <row r="61" spans="1:3" ht="15.75" thickBot="1">
      <c r="A61" s="196">
        <v>79</v>
      </c>
      <c r="B61" s="197" t="s">
        <v>9957</v>
      </c>
      <c r="C61" s="197" t="s">
        <v>10048</v>
      </c>
    </row>
    <row r="62" spans="1:3" ht="29.25" thickBot="1">
      <c r="A62" s="194">
        <v>8</v>
      </c>
      <c r="B62" s="195" t="s">
        <v>10049</v>
      </c>
      <c r="C62" s="195" t="s">
        <v>10050</v>
      </c>
    </row>
    <row r="63" spans="1:3" ht="15.75" thickBot="1">
      <c r="A63" s="196">
        <v>81</v>
      </c>
      <c r="B63" s="197" t="s">
        <v>10051</v>
      </c>
      <c r="C63" s="197" t="s">
        <v>10052</v>
      </c>
    </row>
    <row r="64" spans="1:3" ht="15.75" thickBot="1">
      <c r="A64" s="196">
        <v>82</v>
      </c>
      <c r="B64" s="197" t="s">
        <v>10053</v>
      </c>
      <c r="C64" s="197" t="s">
        <v>10054</v>
      </c>
    </row>
    <row r="65" spans="1:3" ht="15.75" thickBot="1">
      <c r="A65" s="196">
        <v>84</v>
      </c>
      <c r="B65" s="197" t="s">
        <v>10055</v>
      </c>
      <c r="C65" s="197" t="s">
        <v>10056</v>
      </c>
    </row>
    <row r="66" spans="1:3" ht="15.75" thickBot="1">
      <c r="A66" s="196">
        <v>85</v>
      </c>
      <c r="B66" s="197" t="s">
        <v>10057</v>
      </c>
      <c r="C66" s="197" t="s">
        <v>10058</v>
      </c>
    </row>
    <row r="67" spans="1:3" ht="15.75" thickBot="1">
      <c r="A67" s="196">
        <v>86</v>
      </c>
      <c r="B67" s="197" t="s">
        <v>10059</v>
      </c>
      <c r="C67" s="197" t="s">
        <v>10060</v>
      </c>
    </row>
    <row r="68" spans="1:3" ht="15.75" thickBot="1">
      <c r="A68" s="196">
        <v>89</v>
      </c>
      <c r="B68" s="197" t="s">
        <v>10061</v>
      </c>
      <c r="C68" s="197" t="s">
        <v>10062</v>
      </c>
    </row>
    <row r="69" spans="1:3" ht="15.75" thickBot="1">
      <c r="A69" s="194">
        <v>9</v>
      </c>
      <c r="B69" s="195" t="s">
        <v>10063</v>
      </c>
      <c r="C69" s="195" t="s">
        <v>10064</v>
      </c>
    </row>
    <row r="70" spans="1:3" ht="15.75" thickBot="1">
      <c r="A70" s="196">
        <v>91</v>
      </c>
      <c r="B70" s="197" t="s">
        <v>10065</v>
      </c>
      <c r="C70" s="197" t="s">
        <v>10066</v>
      </c>
    </row>
    <row r="71" spans="1:3" ht="15.75" thickBot="1">
      <c r="A71" s="196">
        <v>92</v>
      </c>
      <c r="B71" s="197" t="s">
        <v>10067</v>
      </c>
      <c r="C71" s="197" t="s">
        <v>10068</v>
      </c>
    </row>
    <row r="72" spans="1:3" ht="15.75" thickBot="1">
      <c r="A72" s="196">
        <v>93</v>
      </c>
      <c r="B72" s="197" t="s">
        <v>10069</v>
      </c>
      <c r="C72" s="197" t="s">
        <v>10070</v>
      </c>
    </row>
    <row r="73" spans="1:3" ht="15.75" thickBot="1">
      <c r="A73" s="196">
        <v>94</v>
      </c>
      <c r="B73" s="197" t="s">
        <v>10071</v>
      </c>
      <c r="C73" s="197" t="s">
        <v>10072</v>
      </c>
    </row>
    <row r="74" spans="1:3" ht="15.75" thickBot="1">
      <c r="A74" s="196">
        <v>95</v>
      </c>
      <c r="B74" s="197" t="s">
        <v>10073</v>
      </c>
      <c r="C74" s="197" t="s">
        <v>10074</v>
      </c>
    </row>
    <row r="75" spans="1:3" ht="15.75" thickBot="1">
      <c r="A75" s="196">
        <v>99</v>
      </c>
      <c r="B75" s="197" t="s">
        <v>9957</v>
      </c>
      <c r="C75" s="197" t="s">
        <v>10075</v>
      </c>
    </row>
    <row r="76" spans="1:3" ht="29.25" thickBot="1">
      <c r="A76" s="194" t="s">
        <v>10076</v>
      </c>
      <c r="B76" s="195" t="s">
        <v>10077</v>
      </c>
      <c r="C76" s="195" t="s">
        <v>10078</v>
      </c>
    </row>
    <row r="77" spans="1:3" ht="15.75" thickBot="1">
      <c r="A77" s="196" t="s">
        <v>10079</v>
      </c>
      <c r="B77" s="197" t="s">
        <v>10080</v>
      </c>
      <c r="C77" s="197" t="s">
        <v>10081</v>
      </c>
    </row>
    <row r="78" spans="1:3" ht="15.75" thickBot="1">
      <c r="A78" s="196" t="s">
        <v>10082</v>
      </c>
      <c r="B78" s="197" t="s">
        <v>10083</v>
      </c>
      <c r="C78" s="197" t="s">
        <v>10084</v>
      </c>
    </row>
    <row r="79" spans="1:3" ht="15.75" thickBot="1">
      <c r="A79" s="196" t="s">
        <v>10085</v>
      </c>
      <c r="B79" s="197" t="s">
        <v>10086</v>
      </c>
      <c r="C79" s="197" t="s">
        <v>10087</v>
      </c>
    </row>
    <row r="80" spans="1:3" ht="15.75" thickBot="1">
      <c r="A80" s="196" t="s">
        <v>10088</v>
      </c>
      <c r="B80" s="197" t="s">
        <v>10089</v>
      </c>
      <c r="C80" s="197" t="s">
        <v>10090</v>
      </c>
    </row>
    <row r="81" spans="1:3" ht="15.75" thickBot="1">
      <c r="A81" s="196" t="s">
        <v>10091</v>
      </c>
      <c r="B81" s="197" t="s">
        <v>10092</v>
      </c>
      <c r="C81" s="197" t="s">
        <v>10093</v>
      </c>
    </row>
    <row r="82" spans="1:3" ht="15.75" thickBot="1">
      <c r="A82" s="196" t="s">
        <v>10094</v>
      </c>
      <c r="B82" s="197" t="s">
        <v>10022</v>
      </c>
      <c r="C82" s="197" t="s">
        <v>10095</v>
      </c>
    </row>
    <row r="83" spans="1:3" ht="15.75" thickBot="1">
      <c r="A83" s="196" t="s">
        <v>10096</v>
      </c>
      <c r="B83" s="197" t="s">
        <v>9957</v>
      </c>
      <c r="C83" s="197" t="s">
        <v>10097</v>
      </c>
    </row>
    <row r="84" spans="1:3" ht="29.25" thickBot="1">
      <c r="A84" s="194" t="s">
        <v>10098</v>
      </c>
      <c r="B84" s="195" t="s">
        <v>10099</v>
      </c>
      <c r="C84" s="195" t="s">
        <v>10100</v>
      </c>
    </row>
    <row r="85" spans="1:3" ht="15.75" thickBot="1">
      <c r="A85" s="196" t="s">
        <v>608</v>
      </c>
      <c r="B85" s="197" t="s">
        <v>10101</v>
      </c>
      <c r="C85" s="197" t="s">
        <v>10102</v>
      </c>
    </row>
    <row r="86" spans="1:3" ht="15.75" thickBot="1">
      <c r="A86" s="196" t="s">
        <v>653</v>
      </c>
      <c r="B86" s="197" t="s">
        <v>10103</v>
      </c>
      <c r="C86" s="197" t="s">
        <v>10104</v>
      </c>
    </row>
    <row r="87" spans="1:3" ht="15.75" thickBot="1">
      <c r="A87" s="196" t="s">
        <v>696</v>
      </c>
      <c r="B87" s="197" t="s">
        <v>10105</v>
      </c>
      <c r="C87" s="197" t="s">
        <v>10106</v>
      </c>
    </row>
    <row r="88" spans="1:3" ht="15.75" thickBot="1">
      <c r="A88" s="196" t="s">
        <v>738</v>
      </c>
      <c r="B88" s="197" t="s">
        <v>10107</v>
      </c>
      <c r="C88" s="197" t="s">
        <v>10108</v>
      </c>
    </row>
    <row r="89" spans="1:3" ht="15.75" thickBot="1">
      <c r="A89" s="196" t="s">
        <v>783</v>
      </c>
      <c r="B89" s="197" t="s">
        <v>10109</v>
      </c>
      <c r="C89" s="197" t="s">
        <v>10110</v>
      </c>
    </row>
    <row r="90" spans="1:3" ht="30.75" thickBot="1">
      <c r="A90" s="196" t="s">
        <v>3099</v>
      </c>
      <c r="B90" s="197" t="s">
        <v>10111</v>
      </c>
      <c r="C90" s="197" t="s">
        <v>10112</v>
      </c>
    </row>
    <row r="91" spans="1:3" ht="15.75" thickBot="1">
      <c r="A91" s="196" t="s">
        <v>809</v>
      </c>
      <c r="B91" s="197" t="s">
        <v>10113</v>
      </c>
      <c r="C91" s="197" t="s">
        <v>10114</v>
      </c>
    </row>
    <row r="92" spans="1:3" ht="15.75" thickBot="1">
      <c r="A92" s="196" t="s">
        <v>853</v>
      </c>
      <c r="B92" s="197" t="s">
        <v>10115</v>
      </c>
      <c r="C92" s="197" t="s">
        <v>10116</v>
      </c>
    </row>
    <row r="93" spans="1:3" ht="15.75" thickBot="1">
      <c r="A93" s="196" t="s">
        <v>3416</v>
      </c>
      <c r="B93" s="197" t="s">
        <v>9957</v>
      </c>
      <c r="C93" s="197" t="s">
        <v>10117</v>
      </c>
    </row>
    <row r="94" spans="1:3" ht="29.25" thickBot="1">
      <c r="A94" s="194" t="s">
        <v>10118</v>
      </c>
      <c r="B94" s="195" t="s">
        <v>10119</v>
      </c>
      <c r="C94" s="195" t="s">
        <v>10120</v>
      </c>
    </row>
    <row r="95" spans="1:3" ht="15.75" thickBot="1">
      <c r="A95" s="196" t="s">
        <v>609</v>
      </c>
      <c r="B95" s="197" t="s">
        <v>10121</v>
      </c>
      <c r="C95" s="197" t="s">
        <v>10122</v>
      </c>
    </row>
    <row r="96" spans="1:3" ht="15.75" thickBot="1">
      <c r="A96" s="196" t="s">
        <v>654</v>
      </c>
      <c r="B96" s="197" t="s">
        <v>10123</v>
      </c>
      <c r="C96" s="197" t="s">
        <v>10124</v>
      </c>
    </row>
    <row r="97" spans="1:3" ht="15.75" thickBot="1">
      <c r="A97" s="196" t="s">
        <v>697</v>
      </c>
      <c r="B97" s="197" t="s">
        <v>10125</v>
      </c>
      <c r="C97" s="197" t="s">
        <v>10126</v>
      </c>
    </row>
    <row r="98" spans="1:3" ht="15.75" thickBot="1">
      <c r="A98" s="196" t="s">
        <v>739</v>
      </c>
      <c r="B98" s="197" t="s">
        <v>10107</v>
      </c>
      <c r="C98" s="197" t="s">
        <v>10127</v>
      </c>
    </row>
    <row r="99" spans="1:3" ht="15.75" thickBot="1">
      <c r="A99" s="196" t="s">
        <v>784</v>
      </c>
      <c r="B99" s="197" t="s">
        <v>10128</v>
      </c>
      <c r="C99" s="197" t="s">
        <v>10129</v>
      </c>
    </row>
    <row r="100" spans="1:3" ht="30.75" thickBot="1">
      <c r="A100" s="196" t="s">
        <v>3100</v>
      </c>
      <c r="B100" s="197" t="s">
        <v>10111</v>
      </c>
      <c r="C100" s="197" t="s">
        <v>10130</v>
      </c>
    </row>
    <row r="101" spans="1:3" ht="15.75" thickBot="1">
      <c r="A101" s="196" t="s">
        <v>810</v>
      </c>
      <c r="B101" s="197" t="s">
        <v>10131</v>
      </c>
      <c r="C101" s="197" t="s">
        <v>10132</v>
      </c>
    </row>
    <row r="102" spans="1:3" ht="15.75" thickBot="1">
      <c r="A102" s="196" t="s">
        <v>854</v>
      </c>
      <c r="B102" s="197" t="s">
        <v>10133</v>
      </c>
      <c r="C102" s="197" t="s">
        <v>10134</v>
      </c>
    </row>
    <row r="103" spans="1:3" ht="15.75" thickBot="1">
      <c r="A103" s="196" t="s">
        <v>3417</v>
      </c>
      <c r="B103" s="197" t="s">
        <v>9957</v>
      </c>
      <c r="C103" s="197" t="s">
        <v>10135</v>
      </c>
    </row>
    <row r="104" spans="1:3" ht="29.25" thickBot="1">
      <c r="A104" s="194" t="s">
        <v>10136</v>
      </c>
      <c r="B104" s="195" t="s">
        <v>10137</v>
      </c>
      <c r="C104" s="195" t="s">
        <v>10138</v>
      </c>
    </row>
    <row r="105" spans="1:3" ht="15.75" thickBot="1">
      <c r="A105" s="196" t="s">
        <v>610</v>
      </c>
      <c r="B105" s="197" t="s">
        <v>10139</v>
      </c>
      <c r="C105" s="197" t="s">
        <v>10140</v>
      </c>
    </row>
    <row r="106" spans="1:3" ht="15.75" thickBot="1">
      <c r="A106" s="196" t="s">
        <v>655</v>
      </c>
      <c r="B106" s="197" t="s">
        <v>10141</v>
      </c>
      <c r="C106" s="197" t="s">
        <v>10142</v>
      </c>
    </row>
    <row r="107" spans="1:3" ht="15.75" thickBot="1">
      <c r="A107" s="196" t="s">
        <v>698</v>
      </c>
      <c r="B107" s="197" t="s">
        <v>10143</v>
      </c>
      <c r="C107" s="197" t="s">
        <v>10144</v>
      </c>
    </row>
    <row r="108" spans="1:3" ht="15.75" thickBot="1">
      <c r="A108" s="196" t="s">
        <v>785</v>
      </c>
      <c r="B108" s="197" t="s">
        <v>10145</v>
      </c>
      <c r="C108" s="197" t="s">
        <v>10146</v>
      </c>
    </row>
    <row r="109" spans="1:3" ht="30.75" thickBot="1">
      <c r="A109" s="196" t="s">
        <v>811</v>
      </c>
      <c r="B109" s="197" t="s">
        <v>10147</v>
      </c>
      <c r="C109" s="197" t="s">
        <v>10148</v>
      </c>
    </row>
    <row r="110" spans="1:3" ht="15.75" thickBot="1">
      <c r="A110" s="196" t="s">
        <v>855</v>
      </c>
      <c r="B110" s="197" t="s">
        <v>10149</v>
      </c>
      <c r="C110" s="197" t="s">
        <v>10150</v>
      </c>
    </row>
    <row r="111" spans="1:3" ht="15.75" thickBot="1">
      <c r="A111" s="196" t="s">
        <v>3418</v>
      </c>
      <c r="B111" s="197" t="s">
        <v>9957</v>
      </c>
      <c r="C111" s="197" t="s">
        <v>10151</v>
      </c>
    </row>
    <row r="112" spans="1:3" ht="15.75" thickBot="1">
      <c r="A112" s="194" t="s">
        <v>10152</v>
      </c>
      <c r="B112" s="195" t="s">
        <v>10153</v>
      </c>
      <c r="C112" s="195" t="s">
        <v>10154</v>
      </c>
    </row>
    <row r="113" spans="1:3" ht="30.75" thickBot="1">
      <c r="A113" s="196" t="s">
        <v>10155</v>
      </c>
      <c r="B113" s="197" t="s">
        <v>10156</v>
      </c>
      <c r="C113" s="197" t="s">
        <v>10157</v>
      </c>
    </row>
    <row r="114" spans="1:3" ht="30.75" thickBot="1">
      <c r="A114" s="196" t="s">
        <v>10158</v>
      </c>
      <c r="B114" s="197" t="s">
        <v>10159</v>
      </c>
      <c r="C114" s="197" t="s">
        <v>10160</v>
      </c>
    </row>
    <row r="115" spans="1:3" ht="30.75" thickBot="1">
      <c r="A115" s="196" t="s">
        <v>10161</v>
      </c>
      <c r="B115" s="197" t="s">
        <v>10162</v>
      </c>
      <c r="C115" s="197" t="s">
        <v>10163</v>
      </c>
    </row>
    <row r="116" spans="1:3" ht="15.75" thickBot="1">
      <c r="A116" s="196" t="s">
        <v>10164</v>
      </c>
      <c r="B116" s="197" t="s">
        <v>10165</v>
      </c>
      <c r="C116" s="197" t="s">
        <v>10166</v>
      </c>
    </row>
    <row r="117" spans="1:3" ht="15.75" thickBot="1">
      <c r="A117" s="196" t="s">
        <v>10167</v>
      </c>
      <c r="B117" s="197" t="s">
        <v>9957</v>
      </c>
      <c r="C117" s="197" t="s">
        <v>10168</v>
      </c>
    </row>
    <row r="118" spans="1:3" ht="15.75" thickBot="1">
      <c r="A118" s="194" t="s">
        <v>10169</v>
      </c>
      <c r="B118" s="195" t="s">
        <v>10170</v>
      </c>
      <c r="C118" s="195" t="s">
        <v>10171</v>
      </c>
    </row>
    <row r="119" spans="1:3" ht="30.75" thickBot="1">
      <c r="A119" s="196" t="s">
        <v>10172</v>
      </c>
      <c r="B119" s="197" t="s">
        <v>10173</v>
      </c>
      <c r="C119" s="197" t="s">
        <v>10174</v>
      </c>
    </row>
    <row r="120" spans="1:3" ht="15.75" thickBot="1">
      <c r="A120" s="196" t="s">
        <v>10175</v>
      </c>
      <c r="B120" s="197" t="s">
        <v>10176</v>
      </c>
      <c r="C120" s="197" t="s">
        <v>10177</v>
      </c>
    </row>
    <row r="121" spans="1:3" ht="30.75" thickBot="1">
      <c r="A121" s="196" t="s">
        <v>10178</v>
      </c>
      <c r="B121" s="197" t="s">
        <v>10179</v>
      </c>
      <c r="C121" s="197" t="s">
        <v>10180</v>
      </c>
    </row>
    <row r="122" spans="1:3" ht="15.75" thickBot="1">
      <c r="A122" s="196" t="s">
        <v>10181</v>
      </c>
      <c r="B122" s="197" t="s">
        <v>10182</v>
      </c>
      <c r="C122" s="197" t="s">
        <v>10183</v>
      </c>
    </row>
    <row r="123" spans="1:3" ht="15.75" thickBot="1">
      <c r="A123" s="196" t="s">
        <v>10184</v>
      </c>
      <c r="B123" s="197" t="s">
        <v>9957</v>
      </c>
      <c r="C123" s="197" t="s">
        <v>10185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00B050"/>
  </sheetPr>
  <dimension ref="A1:J22"/>
  <sheetViews>
    <sheetView showGridLines="0" zoomScale="85" zoomScaleNormal="85" workbookViewId="0">
      <selection activeCell="C9" sqref="C9:C17"/>
    </sheetView>
  </sheetViews>
  <sheetFormatPr baseColWidth="10" defaultColWidth="9.140625" defaultRowHeight="15"/>
  <cols>
    <col min="1" max="1" width="25.85546875" style="7" customWidth="1"/>
    <col min="2" max="2" width="29.7109375" style="7" customWidth="1"/>
    <col min="3" max="4" width="21.85546875" style="7" customWidth="1"/>
    <col min="5" max="5" width="14" style="7" customWidth="1"/>
    <col min="6" max="10" width="15.5703125" style="7" customWidth="1"/>
    <col min="11" max="16384" width="9.140625" style="7"/>
  </cols>
  <sheetData>
    <row r="1" spans="1:10">
      <c r="A1" s="104" t="s">
        <v>10306</v>
      </c>
      <c r="B1" s="109"/>
      <c r="C1" s="103" t="str">
        <f>IF(P.Participant!C8="-","[Participant's name]",P.Participant!C8)</f>
        <v>[Participant's name]</v>
      </c>
      <c r="D1" s="8"/>
      <c r="E1" s="8"/>
    </row>
    <row r="2" spans="1:10">
      <c r="A2" s="207"/>
      <c r="B2" s="99"/>
      <c r="C2" s="103"/>
      <c r="D2" s="8"/>
      <c r="E2" s="8"/>
    </row>
    <row r="3" spans="1:10">
      <c r="A3" s="101" t="s">
        <v>9937</v>
      </c>
      <c r="B3" s="99"/>
      <c r="C3" s="103"/>
      <c r="D3" s="8"/>
      <c r="E3" s="8"/>
    </row>
    <row r="4" spans="1:10">
      <c r="A4" s="4"/>
      <c r="B4" s="6"/>
      <c r="C4" s="6"/>
      <c r="D4" s="6"/>
    </row>
    <row r="5" spans="1:10" s="115" customFormat="1" ht="63" customHeight="1">
      <c r="A5" s="114" t="s">
        <v>9938</v>
      </c>
      <c r="B5" s="114" t="s">
        <v>9942</v>
      </c>
      <c r="C5" s="114" t="s">
        <v>9940</v>
      </c>
      <c r="D5" s="114" t="s">
        <v>9941</v>
      </c>
      <c r="E5" s="114" t="s">
        <v>10189</v>
      </c>
      <c r="F5" s="114" t="s">
        <v>9939</v>
      </c>
      <c r="G5" s="114" t="s">
        <v>9939</v>
      </c>
      <c r="H5" s="114" t="s">
        <v>9939</v>
      </c>
      <c r="I5" s="114" t="s">
        <v>9939</v>
      </c>
      <c r="J5" s="114" t="s">
        <v>9939</v>
      </c>
    </row>
    <row r="6" spans="1:10" s="115" customFormat="1">
      <c r="A6" s="211"/>
      <c r="B6" s="211"/>
      <c r="C6" s="211"/>
      <c r="D6" s="211"/>
      <c r="E6" s="211"/>
      <c r="F6" s="211">
        <v>2019</v>
      </c>
      <c r="G6" s="211">
        <v>2025</v>
      </c>
      <c r="H6" s="211">
        <v>2035</v>
      </c>
      <c r="I6" s="211">
        <v>2040</v>
      </c>
      <c r="J6" s="211">
        <v>2050</v>
      </c>
    </row>
    <row r="7" spans="1:10" s="115" customFormat="1">
      <c r="A7" s="10" t="s">
        <v>10332</v>
      </c>
      <c r="B7" s="10" t="s">
        <v>10333</v>
      </c>
      <c r="C7" s="10" t="s">
        <v>10334</v>
      </c>
      <c r="D7" s="10" t="s">
        <v>10335</v>
      </c>
      <c r="E7" s="10" t="s">
        <v>10336</v>
      </c>
      <c r="F7" s="10" t="s">
        <v>10389</v>
      </c>
      <c r="G7" s="10" t="s">
        <v>10390</v>
      </c>
      <c r="H7" s="10" t="s">
        <v>10391</v>
      </c>
      <c r="I7" s="10" t="s">
        <v>10392</v>
      </c>
      <c r="J7" s="10" t="s">
        <v>10393</v>
      </c>
    </row>
    <row r="8" spans="1:10" s="115" customFormat="1">
      <c r="A8" s="231"/>
      <c r="B8" s="232"/>
      <c r="C8" s="231"/>
      <c r="D8" s="231"/>
      <c r="E8" s="231"/>
      <c r="F8" s="231"/>
      <c r="G8" s="231"/>
      <c r="H8" s="231"/>
      <c r="I8" s="231"/>
      <c r="J8" s="231"/>
    </row>
    <row r="9" spans="1:10" s="115" customFormat="1" ht="15" customHeight="1">
      <c r="A9" s="116"/>
      <c r="B9" s="202" t="s">
        <v>10186</v>
      </c>
      <c r="C9" s="320" t="s">
        <v>10194</v>
      </c>
      <c r="D9" s="320" t="s">
        <v>10195</v>
      </c>
      <c r="E9" s="320" t="s">
        <v>10300</v>
      </c>
    </row>
    <row r="10" spans="1:10" s="115" customFormat="1">
      <c r="B10" s="203" t="s">
        <v>10187</v>
      </c>
      <c r="C10" s="321"/>
      <c r="D10" s="321"/>
      <c r="E10" s="321"/>
    </row>
    <row r="11" spans="1:10" s="115" customFormat="1">
      <c r="B11" s="204" t="s">
        <v>10188</v>
      </c>
      <c r="C11" s="321"/>
      <c r="D11" s="321"/>
      <c r="E11" s="321"/>
    </row>
    <row r="12" spans="1:10" s="83" customFormat="1">
      <c r="B12" s="204" t="s">
        <v>10260</v>
      </c>
      <c r="C12" s="321"/>
      <c r="D12" s="321"/>
      <c r="E12" s="321"/>
    </row>
    <row r="13" spans="1:10" s="83" customFormat="1">
      <c r="A13" s="206"/>
      <c r="B13" s="204" t="s">
        <v>10261</v>
      </c>
      <c r="C13" s="321"/>
      <c r="D13" s="321"/>
      <c r="E13" s="321"/>
    </row>
    <row r="14" spans="1:10" s="83" customFormat="1">
      <c r="B14" s="204" t="s">
        <v>10262</v>
      </c>
      <c r="C14" s="321"/>
      <c r="D14" s="321"/>
      <c r="E14" s="321"/>
    </row>
    <row r="15" spans="1:10" s="83" customFormat="1">
      <c r="B15" s="204" t="s">
        <v>10263</v>
      </c>
      <c r="C15" s="321"/>
      <c r="D15" s="321"/>
      <c r="E15" s="321"/>
    </row>
    <row r="16" spans="1:10" s="83" customFormat="1">
      <c r="A16" s="206"/>
      <c r="B16" s="204" t="s">
        <v>10191</v>
      </c>
      <c r="C16" s="321"/>
      <c r="D16" s="321"/>
      <c r="E16" s="321"/>
    </row>
    <row r="17" spans="1:6" s="83" customFormat="1">
      <c r="A17" s="206"/>
      <c r="B17" s="205" t="s">
        <v>10192</v>
      </c>
      <c r="C17" s="321"/>
      <c r="D17" s="321"/>
      <c r="E17" s="321"/>
      <c r="F17" s="117"/>
    </row>
    <row r="18" spans="1:6">
      <c r="B18" s="204" t="s">
        <v>10196</v>
      </c>
      <c r="D18" s="321"/>
      <c r="E18" s="321"/>
    </row>
    <row r="19" spans="1:6">
      <c r="B19" s="205" t="s">
        <v>10197</v>
      </c>
    </row>
    <row r="20" spans="1:6">
      <c r="B20" s="205" t="s">
        <v>10198</v>
      </c>
    </row>
    <row r="21" spans="1:6">
      <c r="B21" s="204" t="s">
        <v>10193</v>
      </c>
    </row>
    <row r="22" spans="1:6">
      <c r="B22" s="204" t="s">
        <v>10190</v>
      </c>
    </row>
  </sheetData>
  <mergeCells count="3">
    <mergeCell ref="C9:C17"/>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I35"/>
  <sheetViews>
    <sheetView zoomScale="85" zoomScaleNormal="85" workbookViewId="0">
      <selection activeCell="I25" sqref="I25"/>
    </sheetView>
  </sheetViews>
  <sheetFormatPr baseColWidth="10" defaultColWidth="29.7109375" defaultRowHeight="12"/>
  <cols>
    <col min="1" max="1" width="70.42578125" style="124" customWidth="1"/>
    <col min="2" max="2" width="7" style="157" customWidth="1"/>
    <col min="3" max="26" width="10" style="122" customWidth="1"/>
    <col min="27" max="27" width="10" style="150" customWidth="1"/>
    <col min="28" max="28" width="9" style="150" customWidth="1"/>
    <col min="29" max="29" width="16.85546875" style="150" customWidth="1"/>
    <col min="30" max="30" width="18.7109375" style="150" customWidth="1"/>
    <col min="31" max="31" width="11" style="122" bestFit="1" customWidth="1"/>
    <col min="32" max="32" width="28.7109375" style="122" customWidth="1"/>
    <col min="33" max="33" width="54.42578125" style="122" customWidth="1"/>
    <col min="34" max="16384" width="29.7109375" style="122"/>
  </cols>
  <sheetData>
    <row r="1" spans="1:35">
      <c r="A1" s="241" t="s">
        <v>10199</v>
      </c>
    </row>
    <row r="2" spans="1:35" s="161" customFormat="1" ht="12" customHeight="1">
      <c r="A2" s="159"/>
      <c r="B2" s="157"/>
      <c r="C2" s="334" t="s">
        <v>2557</v>
      </c>
      <c r="D2" s="334"/>
      <c r="E2" s="335"/>
      <c r="F2" s="335"/>
      <c r="G2" s="335"/>
      <c r="H2" s="336"/>
      <c r="I2" s="337"/>
      <c r="J2" s="337"/>
      <c r="K2" s="337"/>
      <c r="L2" s="337"/>
      <c r="M2" s="337"/>
      <c r="N2" s="337"/>
      <c r="O2" s="337"/>
      <c r="P2" s="337"/>
      <c r="Q2" s="336"/>
      <c r="R2" s="334" t="s">
        <v>10201</v>
      </c>
      <c r="S2" s="334"/>
      <c r="T2" s="335"/>
      <c r="U2" s="335"/>
      <c r="V2" s="335"/>
      <c r="W2" s="336"/>
      <c r="X2" s="337"/>
      <c r="Y2" s="337"/>
      <c r="Z2" s="337"/>
      <c r="AA2" s="337"/>
      <c r="AB2" s="159"/>
      <c r="AC2" s="159"/>
      <c r="AD2" s="159"/>
      <c r="AE2" s="159"/>
      <c r="AF2" s="159"/>
      <c r="AG2" s="159"/>
      <c r="AH2" s="159"/>
      <c r="AI2" s="159"/>
    </row>
    <row r="3" spans="1:35" ht="12" customHeight="1">
      <c r="A3" s="130" t="s">
        <v>558</v>
      </c>
      <c r="C3" s="325" t="s">
        <v>10205</v>
      </c>
      <c r="D3" s="326"/>
      <c r="E3" s="326"/>
      <c r="F3" s="326"/>
      <c r="G3" s="327"/>
      <c r="H3" s="325" t="s">
        <v>10202</v>
      </c>
      <c r="I3" s="326"/>
      <c r="J3" s="326"/>
      <c r="K3" s="326"/>
      <c r="L3" s="326"/>
      <c r="M3" s="326"/>
      <c r="N3" s="326"/>
      <c r="O3" s="326"/>
      <c r="P3" s="326"/>
      <c r="Q3" s="327"/>
      <c r="R3" s="325" t="s">
        <v>10200</v>
      </c>
      <c r="S3" s="326"/>
      <c r="T3" s="326"/>
      <c r="U3" s="326"/>
      <c r="V3" s="326"/>
      <c r="W3" s="326"/>
      <c r="X3" s="326"/>
      <c r="Y3" s="326"/>
      <c r="Z3" s="326"/>
      <c r="AA3" s="327"/>
      <c r="AB3" s="122"/>
      <c r="AC3" s="122"/>
      <c r="AD3" s="122"/>
    </row>
    <row r="4" spans="1:35" ht="12" customHeight="1">
      <c r="A4" s="130" t="s">
        <v>558</v>
      </c>
      <c r="C4" s="328"/>
      <c r="D4" s="329"/>
      <c r="E4" s="329"/>
      <c r="F4" s="329"/>
      <c r="G4" s="330"/>
      <c r="H4" s="328"/>
      <c r="I4" s="329"/>
      <c r="J4" s="329"/>
      <c r="K4" s="329"/>
      <c r="L4" s="329"/>
      <c r="M4" s="329"/>
      <c r="N4" s="329"/>
      <c r="O4" s="329"/>
      <c r="P4" s="329"/>
      <c r="Q4" s="330"/>
      <c r="R4" s="328"/>
      <c r="S4" s="329"/>
      <c r="T4" s="329"/>
      <c r="U4" s="329"/>
      <c r="V4" s="329"/>
      <c r="W4" s="329"/>
      <c r="X4" s="329"/>
      <c r="Y4" s="329"/>
      <c r="Z4" s="329"/>
      <c r="AA4" s="330"/>
      <c r="AB4" s="122"/>
      <c r="AC4" s="122"/>
      <c r="AD4" s="122"/>
    </row>
    <row r="5" spans="1:35">
      <c r="A5" s="130" t="s">
        <v>558</v>
      </c>
      <c r="C5" s="328"/>
      <c r="D5" s="329"/>
      <c r="E5" s="329"/>
      <c r="F5" s="329"/>
      <c r="G5" s="330"/>
      <c r="H5" s="331"/>
      <c r="I5" s="332"/>
      <c r="J5" s="332"/>
      <c r="K5" s="332"/>
      <c r="L5" s="332"/>
      <c r="M5" s="332"/>
      <c r="N5" s="332"/>
      <c r="O5" s="332"/>
      <c r="P5" s="332"/>
      <c r="Q5" s="333"/>
      <c r="R5" s="331"/>
      <c r="S5" s="332"/>
      <c r="T5" s="332"/>
      <c r="U5" s="332"/>
      <c r="V5" s="332"/>
      <c r="W5" s="332"/>
      <c r="X5" s="332"/>
      <c r="Y5" s="332"/>
      <c r="Z5" s="332"/>
      <c r="AA5" s="333"/>
      <c r="AB5" s="122"/>
      <c r="AC5" s="122"/>
      <c r="AD5" s="122"/>
    </row>
    <row r="6" spans="1:35" ht="27" customHeight="1">
      <c r="A6" s="130" t="s">
        <v>558</v>
      </c>
      <c r="C6" s="331"/>
      <c r="D6" s="332"/>
      <c r="E6" s="332"/>
      <c r="F6" s="332"/>
      <c r="G6" s="333"/>
      <c r="H6" s="322" t="s">
        <v>10203</v>
      </c>
      <c r="I6" s="323"/>
      <c r="J6" s="323"/>
      <c r="K6" s="323"/>
      <c r="L6" s="324"/>
      <c r="M6" s="322" t="s">
        <v>10204</v>
      </c>
      <c r="N6" s="323"/>
      <c r="O6" s="323"/>
      <c r="P6" s="323"/>
      <c r="Q6" s="324"/>
      <c r="R6" s="322" t="s">
        <v>588</v>
      </c>
      <c r="S6" s="323"/>
      <c r="T6" s="323"/>
      <c r="U6" s="323"/>
      <c r="V6" s="324"/>
      <c r="W6" s="322" t="s">
        <v>2593</v>
      </c>
      <c r="X6" s="323"/>
      <c r="Y6" s="323"/>
      <c r="Z6" s="323"/>
      <c r="AA6" s="324"/>
      <c r="AB6" s="122"/>
      <c r="AC6" s="122"/>
      <c r="AD6" s="122"/>
    </row>
    <row r="7" spans="1:35" s="123" customFormat="1">
      <c r="A7" s="212" t="s">
        <v>558</v>
      </c>
      <c r="B7" s="213"/>
      <c r="C7" s="239">
        <v>2019</v>
      </c>
      <c r="D7" s="239">
        <v>2025</v>
      </c>
      <c r="E7" s="240">
        <v>2035</v>
      </c>
      <c r="F7" s="240">
        <v>2040</v>
      </c>
      <c r="G7" s="240">
        <v>2050</v>
      </c>
      <c r="H7" s="239">
        <v>2019</v>
      </c>
      <c r="I7" s="239">
        <v>2025</v>
      </c>
      <c r="J7" s="240">
        <v>2035</v>
      </c>
      <c r="K7" s="240">
        <v>2040</v>
      </c>
      <c r="L7" s="240">
        <v>2050</v>
      </c>
      <c r="M7" s="239">
        <v>2019</v>
      </c>
      <c r="N7" s="239">
        <v>2025</v>
      </c>
      <c r="O7" s="240">
        <v>2035</v>
      </c>
      <c r="P7" s="240">
        <v>2040</v>
      </c>
      <c r="Q7" s="240">
        <v>2050</v>
      </c>
      <c r="R7" s="239">
        <v>2019</v>
      </c>
      <c r="S7" s="239">
        <v>2025</v>
      </c>
      <c r="T7" s="240">
        <v>2035</v>
      </c>
      <c r="U7" s="240">
        <v>2040</v>
      </c>
      <c r="V7" s="240">
        <v>2050</v>
      </c>
      <c r="W7" s="239">
        <v>2019</v>
      </c>
      <c r="X7" s="239">
        <v>2025</v>
      </c>
      <c r="Y7" s="240">
        <v>2035</v>
      </c>
      <c r="Z7" s="240">
        <v>2040</v>
      </c>
      <c r="AA7" s="240">
        <v>2050</v>
      </c>
      <c r="AB7" s="120"/>
    </row>
    <row r="8" spans="1:35" s="123" customFormat="1">
      <c r="A8" s="212"/>
      <c r="B8" s="213"/>
      <c r="C8" s="270" t="s">
        <v>10332</v>
      </c>
      <c r="D8" s="270" t="s">
        <v>10333</v>
      </c>
      <c r="E8" s="270" t="s">
        <v>10334</v>
      </c>
      <c r="F8" s="270" t="s">
        <v>10335</v>
      </c>
      <c r="G8" s="270" t="s">
        <v>10336</v>
      </c>
      <c r="H8" s="270" t="s">
        <v>10389</v>
      </c>
      <c r="I8" s="270" t="s">
        <v>10390</v>
      </c>
      <c r="J8" s="270" t="s">
        <v>10391</v>
      </c>
      <c r="K8" s="270" t="s">
        <v>10392</v>
      </c>
      <c r="L8" s="270" t="s">
        <v>10393</v>
      </c>
      <c r="M8" s="270" t="s">
        <v>10394</v>
      </c>
      <c r="N8" s="270" t="s">
        <v>10395</v>
      </c>
      <c r="O8" s="270" t="s">
        <v>10396</v>
      </c>
      <c r="P8" s="270" t="s">
        <v>10397</v>
      </c>
      <c r="Q8" s="270" t="s">
        <v>10398</v>
      </c>
      <c r="R8" s="270" t="s">
        <v>10399</v>
      </c>
      <c r="S8" s="270" t="s">
        <v>10400</v>
      </c>
      <c r="T8" s="270" t="s">
        <v>10401</v>
      </c>
      <c r="U8" s="270" t="s">
        <v>10402</v>
      </c>
      <c r="V8" s="270" t="s">
        <v>10403</v>
      </c>
      <c r="W8" s="270" t="s">
        <v>10404</v>
      </c>
      <c r="X8" s="270" t="s">
        <v>10405</v>
      </c>
      <c r="Y8" s="270" t="s">
        <v>10406</v>
      </c>
      <c r="Z8" s="270" t="s">
        <v>10407</v>
      </c>
      <c r="AA8" s="270" t="s">
        <v>10408</v>
      </c>
      <c r="AB8" s="120"/>
    </row>
    <row r="9" spans="1:35" ht="20.25" customHeight="1">
      <c r="A9" s="234" t="s">
        <v>603</v>
      </c>
      <c r="B9" s="271" t="s">
        <v>10337</v>
      </c>
      <c r="C9" s="294" t="s">
        <v>558</v>
      </c>
      <c r="D9" s="294"/>
      <c r="E9" s="295"/>
      <c r="F9" s="295"/>
      <c r="G9" s="295"/>
      <c r="H9" s="294" t="s">
        <v>558</v>
      </c>
      <c r="I9" s="295"/>
      <c r="J9" s="295"/>
      <c r="K9" s="295"/>
      <c r="L9" s="295"/>
      <c r="M9" s="295"/>
      <c r="N9" s="295"/>
      <c r="O9" s="295"/>
      <c r="P9" s="295"/>
      <c r="Q9" s="294" t="s">
        <v>558</v>
      </c>
      <c r="R9" s="242" t="s">
        <v>558</v>
      </c>
      <c r="S9" s="243"/>
      <c r="T9" s="243"/>
      <c r="U9" s="243"/>
      <c r="V9" s="243"/>
      <c r="W9" s="243"/>
      <c r="X9" s="243"/>
      <c r="Y9" s="243"/>
      <c r="Z9" s="242"/>
      <c r="AA9" s="242"/>
      <c r="AB9" s="122"/>
      <c r="AC9" s="122"/>
      <c r="AD9" s="122"/>
    </row>
    <row r="10" spans="1:35" ht="20.25" customHeight="1">
      <c r="A10" s="235" t="s">
        <v>604</v>
      </c>
      <c r="B10" s="271" t="s">
        <v>10338</v>
      </c>
      <c r="C10" s="294"/>
      <c r="D10" s="294"/>
      <c r="E10" s="295"/>
      <c r="F10" s="295"/>
      <c r="G10" s="295"/>
      <c r="H10" s="294"/>
      <c r="I10" s="295"/>
      <c r="J10" s="295"/>
      <c r="K10" s="295"/>
      <c r="L10" s="295"/>
      <c r="M10" s="295"/>
      <c r="N10" s="295"/>
      <c r="O10" s="295"/>
      <c r="P10" s="295"/>
      <c r="Q10" s="294"/>
      <c r="R10" s="242"/>
      <c r="S10" s="243"/>
      <c r="T10" s="243"/>
      <c r="U10" s="243"/>
      <c r="V10" s="243"/>
      <c r="W10" s="243"/>
      <c r="X10" s="243"/>
      <c r="Y10" s="243"/>
      <c r="Z10" s="242"/>
      <c r="AA10" s="242"/>
      <c r="AB10" s="122"/>
      <c r="AC10" s="122"/>
      <c r="AD10" s="122"/>
    </row>
    <row r="11" spans="1:35" ht="20.25" customHeight="1">
      <c r="A11" s="236" t="s">
        <v>10282</v>
      </c>
      <c r="B11" s="271" t="s">
        <v>10339</v>
      </c>
      <c r="C11" s="295"/>
      <c r="D11" s="295"/>
      <c r="E11" s="295"/>
      <c r="F11" s="295"/>
      <c r="G11" s="295"/>
      <c r="H11" s="295"/>
      <c r="I11" s="295"/>
      <c r="J11" s="295"/>
      <c r="K11" s="295"/>
      <c r="L11" s="295"/>
      <c r="M11" s="295"/>
      <c r="N11" s="295"/>
      <c r="O11" s="295"/>
      <c r="P11" s="295"/>
      <c r="Q11" s="295"/>
      <c r="R11" s="243"/>
      <c r="S11" s="243"/>
      <c r="T11" s="243"/>
      <c r="U11" s="243"/>
      <c r="V11" s="243"/>
      <c r="W11" s="243"/>
      <c r="X11" s="243"/>
      <c r="Y11" s="243"/>
      <c r="Z11" s="243"/>
      <c r="AA11" s="243"/>
      <c r="AB11" s="122"/>
      <c r="AC11" s="122"/>
      <c r="AD11" s="122"/>
    </row>
    <row r="12" spans="1:35" ht="20.25" customHeight="1">
      <c r="A12" s="235" t="s">
        <v>605</v>
      </c>
      <c r="B12" s="271" t="s">
        <v>10340</v>
      </c>
      <c r="C12" s="294"/>
      <c r="D12" s="294"/>
      <c r="E12" s="295"/>
      <c r="F12" s="295"/>
      <c r="G12" s="295"/>
      <c r="H12" s="294"/>
      <c r="I12" s="295"/>
      <c r="J12" s="295"/>
      <c r="K12" s="295"/>
      <c r="L12" s="295"/>
      <c r="M12" s="295"/>
      <c r="N12" s="295"/>
      <c r="O12" s="295"/>
      <c r="P12" s="295"/>
      <c r="Q12" s="294"/>
      <c r="R12" s="242"/>
      <c r="S12" s="243"/>
      <c r="T12" s="243"/>
      <c r="U12" s="243"/>
      <c r="V12" s="243"/>
      <c r="W12" s="243"/>
      <c r="X12" s="243"/>
      <c r="Y12" s="243"/>
      <c r="Z12" s="242"/>
      <c r="AA12" s="242"/>
      <c r="AB12" s="122"/>
      <c r="AC12" s="122"/>
      <c r="AD12" s="122"/>
    </row>
    <row r="13" spans="1:35" ht="20.25" customHeight="1">
      <c r="A13" s="235" t="s">
        <v>10284</v>
      </c>
      <c r="B13" s="271" t="s">
        <v>10341</v>
      </c>
      <c r="C13" s="244"/>
      <c r="D13" s="244"/>
      <c r="E13" s="245"/>
      <c r="F13" s="245"/>
      <c r="G13" s="245"/>
      <c r="H13" s="244"/>
      <c r="I13" s="245"/>
      <c r="J13" s="245"/>
      <c r="K13" s="245"/>
      <c r="L13" s="245"/>
      <c r="M13" s="245"/>
      <c r="N13" s="245"/>
      <c r="O13" s="245"/>
      <c r="P13" s="245"/>
      <c r="Q13" s="244"/>
      <c r="R13" s="246"/>
      <c r="S13" s="245"/>
      <c r="T13" s="245"/>
      <c r="U13" s="245"/>
      <c r="V13" s="245"/>
      <c r="W13" s="245"/>
      <c r="X13" s="245"/>
      <c r="Y13" s="245"/>
      <c r="Z13" s="246"/>
      <c r="AA13" s="246"/>
      <c r="AB13" s="122"/>
      <c r="AC13" s="122"/>
      <c r="AD13" s="122"/>
    </row>
    <row r="14" spans="1:35" ht="20.25" customHeight="1">
      <c r="A14" s="235" t="s">
        <v>4174</v>
      </c>
      <c r="B14" s="271" t="s">
        <v>10342</v>
      </c>
      <c r="C14" s="247"/>
      <c r="D14" s="247"/>
      <c r="E14" s="248"/>
      <c r="F14" s="248"/>
      <c r="G14" s="248"/>
      <c r="H14" s="247"/>
      <c r="I14" s="248"/>
      <c r="J14" s="248"/>
      <c r="K14" s="248"/>
      <c r="L14" s="248"/>
      <c r="M14" s="248"/>
      <c r="N14" s="248"/>
      <c r="O14" s="248"/>
      <c r="P14" s="248"/>
      <c r="Q14" s="247"/>
      <c r="R14" s="247"/>
      <c r="S14" s="248"/>
      <c r="T14" s="248"/>
      <c r="U14" s="248"/>
      <c r="V14" s="248"/>
      <c r="W14" s="248"/>
      <c r="X14" s="248"/>
      <c r="Y14" s="248"/>
      <c r="Z14" s="247"/>
      <c r="AA14" s="247"/>
      <c r="AB14" s="122"/>
      <c r="AC14" s="122"/>
      <c r="AD14" s="122"/>
    </row>
    <row r="15" spans="1:35" ht="20.25" customHeight="1">
      <c r="A15" s="235" t="s">
        <v>5654</v>
      </c>
      <c r="B15" s="271" t="s">
        <v>10343</v>
      </c>
      <c r="C15" s="247"/>
      <c r="D15" s="247"/>
      <c r="E15" s="248"/>
      <c r="F15" s="248"/>
      <c r="G15" s="248"/>
      <c r="H15" s="247"/>
      <c r="I15" s="248"/>
      <c r="J15" s="248"/>
      <c r="K15" s="248"/>
      <c r="L15" s="248"/>
      <c r="M15" s="248"/>
      <c r="N15" s="248"/>
      <c r="O15" s="248"/>
      <c r="P15" s="248"/>
      <c r="Q15" s="247"/>
      <c r="R15" s="247"/>
      <c r="S15" s="248"/>
      <c r="T15" s="248"/>
      <c r="U15" s="248"/>
      <c r="V15" s="248"/>
      <c r="W15" s="248"/>
      <c r="X15" s="248"/>
      <c r="Y15" s="248"/>
      <c r="Z15" s="247"/>
      <c r="AA15" s="247"/>
      <c r="AB15" s="122"/>
      <c r="AC15" s="122"/>
      <c r="AD15" s="122"/>
    </row>
    <row r="16" spans="1:35" ht="20.25" customHeight="1">
      <c r="A16" s="235" t="s">
        <v>1717</v>
      </c>
      <c r="B16" s="271" t="s">
        <v>10344</v>
      </c>
      <c r="C16" s="296"/>
      <c r="D16" s="296"/>
      <c r="E16" s="297"/>
      <c r="F16" s="297"/>
      <c r="G16" s="297"/>
      <c r="H16" s="296"/>
      <c r="I16" s="297"/>
      <c r="J16" s="297"/>
      <c r="K16" s="297"/>
      <c r="L16" s="297"/>
      <c r="M16" s="297"/>
      <c r="N16" s="297"/>
      <c r="O16" s="297"/>
      <c r="P16" s="297"/>
      <c r="Q16" s="296"/>
      <c r="R16" s="247"/>
      <c r="S16" s="248"/>
      <c r="T16" s="248"/>
      <c r="U16" s="248"/>
      <c r="V16" s="248"/>
      <c r="W16" s="248"/>
      <c r="X16" s="248"/>
      <c r="Y16" s="248"/>
      <c r="Z16" s="247"/>
      <c r="AA16" s="247"/>
      <c r="AB16" s="122"/>
      <c r="AC16" s="122"/>
      <c r="AD16" s="122"/>
    </row>
    <row r="17" spans="1:30" s="219" customFormat="1" ht="24.75" customHeight="1">
      <c r="A17" s="236" t="s">
        <v>10301</v>
      </c>
      <c r="B17" s="271" t="s">
        <v>10345</v>
      </c>
      <c r="C17" s="298"/>
      <c r="D17" s="298"/>
      <c r="E17" s="298"/>
      <c r="F17" s="298"/>
      <c r="G17" s="298"/>
      <c r="H17" s="298"/>
      <c r="I17" s="298"/>
      <c r="J17" s="298"/>
      <c r="K17" s="298"/>
      <c r="L17" s="298"/>
      <c r="M17" s="298"/>
      <c r="N17" s="298"/>
      <c r="O17" s="298"/>
      <c r="P17" s="298"/>
      <c r="Q17" s="298"/>
      <c r="R17" s="249"/>
      <c r="S17" s="249"/>
      <c r="T17" s="249"/>
      <c r="U17" s="249"/>
      <c r="V17" s="249"/>
      <c r="W17" s="249"/>
      <c r="X17" s="249"/>
      <c r="Y17" s="249"/>
      <c r="Z17" s="249"/>
      <c r="AA17" s="249"/>
    </row>
    <row r="18" spans="1:30" ht="20.25" customHeight="1">
      <c r="A18" s="235" t="s">
        <v>1983</v>
      </c>
      <c r="B18" s="271" t="s">
        <v>10346</v>
      </c>
      <c r="C18" s="247"/>
      <c r="D18" s="247"/>
      <c r="E18" s="248"/>
      <c r="F18" s="248"/>
      <c r="G18" s="248"/>
      <c r="H18" s="247"/>
      <c r="I18" s="248"/>
      <c r="J18" s="248"/>
      <c r="K18" s="248"/>
      <c r="L18" s="248"/>
      <c r="M18" s="248"/>
      <c r="N18" s="248"/>
      <c r="O18" s="248"/>
      <c r="P18" s="248"/>
      <c r="Q18" s="247"/>
      <c r="R18" s="247"/>
      <c r="S18" s="248"/>
      <c r="T18" s="248"/>
      <c r="U18" s="248"/>
      <c r="V18" s="248"/>
      <c r="W18" s="248"/>
      <c r="X18" s="248"/>
      <c r="Y18" s="248"/>
      <c r="Z18" s="247"/>
      <c r="AA18" s="247"/>
      <c r="AB18" s="122"/>
      <c r="AC18" s="122"/>
      <c r="AD18" s="122"/>
    </row>
    <row r="19" spans="1:30" ht="20.25" customHeight="1">
      <c r="A19" s="237" t="s">
        <v>1984</v>
      </c>
      <c r="B19" s="271" t="s">
        <v>10347</v>
      </c>
      <c r="C19" s="296"/>
      <c r="D19" s="244"/>
      <c r="E19" s="245"/>
      <c r="F19" s="245"/>
      <c r="G19" s="245"/>
      <c r="H19" s="296"/>
      <c r="I19" s="297"/>
      <c r="J19" s="297"/>
      <c r="K19" s="297"/>
      <c r="L19" s="297"/>
      <c r="M19" s="297"/>
      <c r="N19" s="297"/>
      <c r="O19" s="297"/>
      <c r="P19" s="297"/>
      <c r="Q19" s="296"/>
      <c r="R19" s="244"/>
      <c r="S19" s="245"/>
      <c r="T19" s="245"/>
      <c r="U19" s="245"/>
      <c r="V19" s="245"/>
      <c r="W19" s="245"/>
      <c r="X19" s="245"/>
      <c r="Y19" s="245"/>
      <c r="Z19" s="244"/>
      <c r="AA19" s="244"/>
      <c r="AB19" s="122"/>
      <c r="AC19" s="122"/>
      <c r="AD19" s="122"/>
    </row>
    <row r="20" spans="1:30" ht="20.25" customHeight="1">
      <c r="A20" s="237" t="s">
        <v>10285</v>
      </c>
      <c r="B20" s="271" t="s">
        <v>10348</v>
      </c>
      <c r="C20" s="296"/>
      <c r="D20" s="244"/>
      <c r="E20" s="245"/>
      <c r="F20" s="245"/>
      <c r="G20" s="245"/>
      <c r="H20" s="296"/>
      <c r="I20" s="297"/>
      <c r="J20" s="297"/>
      <c r="K20" s="297"/>
      <c r="L20" s="297"/>
      <c r="M20" s="297"/>
      <c r="N20" s="297"/>
      <c r="O20" s="297"/>
      <c r="P20" s="297"/>
      <c r="Q20" s="296"/>
      <c r="R20" s="244"/>
      <c r="S20" s="245"/>
      <c r="T20" s="245"/>
      <c r="U20" s="245"/>
      <c r="V20" s="245"/>
      <c r="W20" s="245"/>
      <c r="X20" s="245"/>
      <c r="Y20" s="245"/>
      <c r="Z20" s="244"/>
      <c r="AA20" s="244"/>
      <c r="AB20" s="122"/>
      <c r="AC20" s="122"/>
      <c r="AD20" s="122"/>
    </row>
    <row r="21" spans="1:30" ht="20.25" customHeight="1">
      <c r="A21" s="238" t="s">
        <v>2154</v>
      </c>
      <c r="B21" s="271" t="s">
        <v>10349</v>
      </c>
      <c r="C21" s="296"/>
      <c r="D21" s="244"/>
      <c r="E21" s="245"/>
      <c r="F21" s="245"/>
      <c r="G21" s="245"/>
      <c r="H21" s="296"/>
      <c r="I21" s="297"/>
      <c r="J21" s="297"/>
      <c r="K21" s="297"/>
      <c r="L21" s="297"/>
      <c r="M21" s="297"/>
      <c r="N21" s="297"/>
      <c r="O21" s="297"/>
      <c r="P21" s="297"/>
      <c r="Q21" s="296"/>
      <c r="R21" s="244"/>
      <c r="S21" s="245"/>
      <c r="T21" s="245"/>
      <c r="U21" s="245"/>
      <c r="V21" s="245"/>
      <c r="W21" s="245"/>
      <c r="X21" s="245"/>
      <c r="Y21" s="245"/>
      <c r="Z21" s="244"/>
      <c r="AA21" s="244"/>
      <c r="AB21" s="122"/>
      <c r="AC21" s="122"/>
      <c r="AD21" s="122"/>
    </row>
    <row r="22" spans="1:30" ht="20.25" customHeight="1">
      <c r="A22" s="234" t="s">
        <v>2156</v>
      </c>
      <c r="B22" s="271" t="s">
        <v>10350</v>
      </c>
      <c r="C22" s="244"/>
      <c r="D22" s="244"/>
      <c r="E22" s="245"/>
      <c r="F22" s="245"/>
      <c r="G22" s="245"/>
      <c r="H22" s="296"/>
      <c r="I22" s="297"/>
      <c r="J22" s="297"/>
      <c r="K22" s="297"/>
      <c r="L22" s="297"/>
      <c r="M22" s="297"/>
      <c r="N22" s="297"/>
      <c r="O22" s="297"/>
      <c r="P22" s="297"/>
      <c r="Q22" s="296"/>
      <c r="R22" s="244"/>
      <c r="S22" s="245"/>
      <c r="T22" s="245"/>
      <c r="U22" s="245"/>
      <c r="V22" s="245"/>
      <c r="W22" s="245"/>
      <c r="X22" s="245"/>
      <c r="Y22" s="245"/>
      <c r="Z22" s="244"/>
      <c r="AA22" s="244"/>
      <c r="AB22" s="122"/>
      <c r="AC22" s="122"/>
      <c r="AD22" s="122"/>
    </row>
    <row r="23" spans="1:30">
      <c r="Z23" s="125"/>
      <c r="AA23" s="122"/>
      <c r="AB23" s="122"/>
      <c r="AC23" s="122"/>
      <c r="AD23" s="122"/>
    </row>
    <row r="24" spans="1:30">
      <c r="Z24" s="125"/>
      <c r="AA24" s="122"/>
      <c r="AB24" s="122"/>
      <c r="AC24" s="122"/>
      <c r="AD24" s="122"/>
    </row>
    <row r="25" spans="1:30" ht="24">
      <c r="A25" s="236" t="s">
        <v>10303</v>
      </c>
      <c r="B25" s="271" t="s">
        <v>10351</v>
      </c>
      <c r="C25" s="296"/>
      <c r="D25" s="244"/>
      <c r="E25" s="245"/>
      <c r="F25" s="245"/>
      <c r="G25" s="245"/>
      <c r="H25" s="296"/>
      <c r="I25" s="297"/>
      <c r="J25" s="297"/>
      <c r="K25" s="297"/>
      <c r="L25" s="297"/>
      <c r="M25" s="297"/>
      <c r="N25" s="297"/>
      <c r="O25" s="297"/>
      <c r="P25" s="297"/>
      <c r="Q25" s="296"/>
      <c r="R25" s="244"/>
      <c r="S25" s="245"/>
      <c r="T25" s="245"/>
      <c r="U25" s="245"/>
      <c r="V25" s="245"/>
      <c r="W25" s="245"/>
      <c r="X25" s="245"/>
      <c r="Y25" s="245"/>
      <c r="Z25" s="244"/>
      <c r="AA25" s="244"/>
      <c r="AB25" s="122"/>
      <c r="AC25" s="122"/>
      <c r="AD25" s="122"/>
    </row>
    <row r="26" spans="1:30">
      <c r="A26" s="235" t="s">
        <v>10302</v>
      </c>
      <c r="B26" s="271" t="s">
        <v>10352</v>
      </c>
      <c r="C26" s="244"/>
      <c r="D26" s="244"/>
      <c r="E26" s="245"/>
      <c r="F26" s="245"/>
      <c r="G26" s="245"/>
      <c r="H26" s="296"/>
      <c r="I26" s="297"/>
      <c r="J26" s="297"/>
      <c r="K26" s="297"/>
      <c r="L26" s="297"/>
      <c r="M26" s="297"/>
      <c r="N26" s="297"/>
      <c r="O26" s="297"/>
      <c r="P26" s="297"/>
      <c r="Q26" s="296"/>
      <c r="R26" s="244"/>
      <c r="S26" s="245"/>
      <c r="T26" s="245"/>
      <c r="U26" s="245"/>
      <c r="V26" s="245"/>
      <c r="W26" s="245"/>
      <c r="X26" s="245"/>
      <c r="Y26" s="245"/>
      <c r="Z26" s="244"/>
      <c r="AA26" s="244"/>
      <c r="AB26" s="122"/>
      <c r="AC26" s="122"/>
      <c r="AD26" s="122"/>
    </row>
    <row r="27" spans="1:30">
      <c r="AA27" s="122"/>
      <c r="AB27" s="122"/>
      <c r="AC27" s="122"/>
      <c r="AD27" s="122"/>
    </row>
    <row r="28" spans="1:30">
      <c r="A28" s="122"/>
      <c r="B28" s="183"/>
      <c r="AA28" s="122"/>
      <c r="AB28" s="122"/>
      <c r="AC28" s="122"/>
      <c r="AD28" s="122"/>
    </row>
    <row r="29" spans="1:30">
      <c r="AA29" s="122"/>
      <c r="AB29" s="122"/>
      <c r="AC29" s="122"/>
      <c r="AD29" s="122"/>
    </row>
    <row r="30" spans="1:30">
      <c r="AA30" s="122"/>
      <c r="AB30" s="122"/>
      <c r="AC30" s="122"/>
      <c r="AD30" s="122"/>
    </row>
    <row r="31" spans="1:30">
      <c r="AA31" s="122"/>
      <c r="AB31" s="122"/>
      <c r="AC31" s="122"/>
      <c r="AD31" s="122"/>
    </row>
    <row r="32" spans="1:30">
      <c r="AD32" s="122"/>
    </row>
    <row r="33" spans="30:30">
      <c r="AD33" s="122"/>
    </row>
    <row r="34" spans="30:30">
      <c r="AD34" s="122"/>
    </row>
    <row r="35" spans="30:30">
      <c r="AD35" s="122"/>
    </row>
  </sheetData>
  <sheetProtection sheet="1" objects="1" scenarios="1"/>
  <mergeCells count="9">
    <mergeCell ref="R6:V6"/>
    <mergeCell ref="W6:AA6"/>
    <mergeCell ref="R3:AA5"/>
    <mergeCell ref="R2:AA2"/>
    <mergeCell ref="H3:Q5"/>
    <mergeCell ref="C2:Q2"/>
    <mergeCell ref="C3:G6"/>
    <mergeCell ref="H6:L6"/>
    <mergeCell ref="M6:Q6"/>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A106"/>
  <sheetViews>
    <sheetView topLeftCell="A10" zoomScale="70" zoomScaleNormal="70" workbookViewId="0">
      <pane xSplit="2" ySplit="8" topLeftCell="C18" activePane="bottomRight" state="frozen"/>
      <selection activeCell="A10" sqref="A10"/>
      <selection pane="topRight" activeCell="C10" sqref="C10"/>
      <selection pane="bottomLeft" activeCell="A18" sqref="A18"/>
      <selection pane="bottomRight" activeCell="D66" sqref="D66"/>
    </sheetView>
  </sheetViews>
  <sheetFormatPr baseColWidth="10" defaultColWidth="29.7109375" defaultRowHeight="12"/>
  <cols>
    <col min="1" max="1" width="70.42578125" style="124" customWidth="1"/>
    <col min="2" max="2" width="6.42578125" style="157" customWidth="1"/>
    <col min="3" max="8" width="17.5703125" style="122" customWidth="1"/>
    <col min="9" max="10" width="18.140625" style="122" customWidth="1"/>
    <col min="11" max="112" width="17.5703125" style="122" customWidth="1"/>
    <col min="113" max="117" width="17.5703125" style="125" customWidth="1"/>
    <col min="118" max="146" width="17.5703125" style="122" customWidth="1"/>
    <col min="147" max="147" width="22.85546875" style="122" customWidth="1"/>
    <col min="148" max="148" width="17.5703125" style="122" customWidth="1"/>
    <col min="149" max="149" width="21" style="150" customWidth="1"/>
    <col min="150" max="150" width="9" style="150" customWidth="1"/>
    <col min="151" max="151" width="16.85546875" style="150" customWidth="1"/>
    <col min="152" max="152" width="18.7109375" style="150" customWidth="1"/>
    <col min="153" max="153" width="11" style="122" bestFit="1" customWidth="1"/>
    <col min="154" max="154" width="28.7109375" style="122" customWidth="1"/>
    <col min="155" max="155" width="54.42578125" style="122" customWidth="1"/>
    <col min="156" max="16384" width="29.7109375" style="122"/>
  </cols>
  <sheetData>
    <row r="1" spans="1:157">
      <c r="A1" s="118" t="s">
        <v>2554</v>
      </c>
    </row>
    <row r="2" spans="1:157">
      <c r="A2" s="158" t="s">
        <v>2555</v>
      </c>
    </row>
    <row r="4" spans="1:157">
      <c r="A4" s="118" t="s">
        <v>2556</v>
      </c>
    </row>
    <row r="5" spans="1:157">
      <c r="A5" s="98" t="s">
        <v>580</v>
      </c>
    </row>
    <row r="6" spans="1:157">
      <c r="A6" s="98" t="s">
        <v>581</v>
      </c>
    </row>
    <row r="7" spans="1:157">
      <c r="A7" s="158"/>
      <c r="EH7" s="125"/>
      <c r="EI7" s="125"/>
      <c r="EJ7" s="125"/>
      <c r="EK7" s="125"/>
      <c r="EL7" s="125"/>
    </row>
    <row r="8" spans="1:157">
      <c r="A8" s="158" t="s">
        <v>2555</v>
      </c>
      <c r="EH8" s="125"/>
      <c r="EI8" s="125"/>
      <c r="EJ8" s="125"/>
      <c r="EK8" s="125"/>
      <c r="EL8" s="125"/>
    </row>
    <row r="9" spans="1:157">
      <c r="A9" s="158"/>
      <c r="EH9" s="125"/>
      <c r="EI9" s="125"/>
      <c r="EJ9" s="125"/>
      <c r="EK9" s="125"/>
      <c r="EL9" s="125"/>
    </row>
    <row r="10" spans="1:157" s="161" customFormat="1" ht="12" customHeight="1">
      <c r="A10" s="159"/>
      <c r="B10" s="157"/>
      <c r="C10" s="338" t="s">
        <v>2557</v>
      </c>
      <c r="D10" s="338"/>
      <c r="E10" s="338"/>
      <c r="F10" s="338"/>
      <c r="G10" s="338"/>
      <c r="H10" s="338"/>
      <c r="I10" s="338"/>
      <c r="J10" s="338"/>
      <c r="K10" s="349"/>
      <c r="L10" s="349"/>
      <c r="M10" s="349"/>
      <c r="N10" s="349"/>
      <c r="O10" s="349"/>
      <c r="P10" s="349"/>
      <c r="Q10" s="349"/>
      <c r="R10" s="349"/>
      <c r="S10" s="349"/>
      <c r="T10" s="349"/>
      <c r="U10" s="349"/>
      <c r="V10" s="349"/>
      <c r="W10" s="349"/>
      <c r="X10" s="349"/>
      <c r="Y10" s="349"/>
      <c r="Z10" s="349"/>
      <c r="AA10" s="349"/>
      <c r="AB10" s="349"/>
      <c r="AC10" s="349"/>
      <c r="AD10" s="349"/>
      <c r="AE10" s="349"/>
      <c r="AF10" s="349"/>
      <c r="AG10" s="349"/>
      <c r="AH10" s="349"/>
      <c r="AI10" s="349"/>
      <c r="AJ10" s="349"/>
      <c r="AK10" s="349"/>
      <c r="AL10" s="349"/>
      <c r="AM10" s="349"/>
      <c r="AN10" s="349"/>
      <c r="AO10" s="349"/>
      <c r="AP10" s="349"/>
      <c r="AQ10" s="349"/>
      <c r="AR10" s="349"/>
      <c r="AS10" s="349"/>
      <c r="AT10" s="349"/>
      <c r="AU10" s="349"/>
      <c r="AV10" s="349"/>
      <c r="AW10" s="349"/>
      <c r="AX10" s="349"/>
      <c r="AY10" s="349"/>
      <c r="AZ10" s="349"/>
      <c r="BA10" s="349"/>
      <c r="BB10" s="349"/>
      <c r="BC10" s="349"/>
      <c r="BD10" s="349"/>
      <c r="BE10" s="349"/>
      <c r="BF10" s="349"/>
      <c r="BG10" s="349"/>
      <c r="BH10" s="349"/>
      <c r="BI10" s="349"/>
      <c r="BJ10" s="349"/>
      <c r="BK10" s="349"/>
      <c r="BL10" s="349"/>
      <c r="BM10" s="349"/>
      <c r="BN10" s="349"/>
      <c r="BO10" s="349"/>
      <c r="BP10" s="349"/>
      <c r="BQ10" s="349"/>
      <c r="BR10" s="349"/>
      <c r="BS10" s="349"/>
      <c r="BT10" s="349"/>
      <c r="BU10" s="349"/>
      <c r="BV10" s="349"/>
      <c r="BW10" s="349"/>
      <c r="BX10" s="349"/>
      <c r="BY10" s="349"/>
      <c r="BZ10" s="349"/>
      <c r="CA10" s="349"/>
      <c r="CB10" s="349"/>
      <c r="CC10" s="349"/>
      <c r="CD10" s="349"/>
      <c r="CE10" s="349"/>
      <c r="CF10" s="349"/>
      <c r="CG10" s="349"/>
      <c r="CH10" s="349"/>
      <c r="CI10" s="349"/>
      <c r="CJ10" s="349"/>
      <c r="CK10" s="349"/>
      <c r="CL10" s="349"/>
      <c r="CM10" s="349"/>
      <c r="CN10" s="349"/>
      <c r="CO10" s="349"/>
      <c r="CP10" s="349"/>
      <c r="CQ10" s="349"/>
      <c r="CR10" s="349"/>
      <c r="CS10" s="349"/>
      <c r="CT10" s="349"/>
      <c r="CU10" s="349"/>
      <c r="CV10" s="349"/>
      <c r="CW10" s="349"/>
      <c r="CX10" s="349"/>
      <c r="CY10" s="349"/>
      <c r="CZ10" s="349"/>
      <c r="DA10" s="349"/>
      <c r="DB10" s="349"/>
      <c r="DC10" s="349"/>
      <c r="DD10" s="349"/>
      <c r="DE10" s="349"/>
      <c r="DF10" s="349"/>
      <c r="DG10" s="349"/>
      <c r="DH10" s="349"/>
      <c r="DI10" s="348" t="s">
        <v>2558</v>
      </c>
      <c r="DJ10" s="348"/>
      <c r="DK10" s="348"/>
      <c r="DL10" s="348"/>
      <c r="DM10" s="338" t="s">
        <v>2559</v>
      </c>
      <c r="DN10" s="338" t="s">
        <v>2560</v>
      </c>
      <c r="DO10" s="338"/>
      <c r="DP10" s="338"/>
      <c r="DQ10" s="338"/>
      <c r="DR10" s="338"/>
      <c r="DS10" s="338"/>
      <c r="DT10" s="338"/>
      <c r="DU10" s="338"/>
      <c r="DV10" s="338"/>
      <c r="DW10" s="349"/>
      <c r="DX10" s="349"/>
      <c r="DY10" s="349"/>
      <c r="DZ10" s="349"/>
      <c r="EA10" s="349"/>
      <c r="EB10" s="349"/>
      <c r="EC10" s="349"/>
      <c r="ED10" s="349"/>
      <c r="EE10" s="349"/>
      <c r="EF10" s="349"/>
      <c r="EG10" s="349"/>
      <c r="EH10" s="338" t="s">
        <v>559</v>
      </c>
      <c r="EI10" s="338"/>
      <c r="EJ10" s="338"/>
      <c r="EK10" s="338"/>
      <c r="EL10" s="338"/>
      <c r="EM10" s="348" t="s">
        <v>2561</v>
      </c>
      <c r="EN10" s="348"/>
      <c r="EO10" s="348"/>
      <c r="EP10" s="350"/>
      <c r="EQ10" s="338" t="s">
        <v>2562</v>
      </c>
      <c r="ER10" s="338" t="s">
        <v>2563</v>
      </c>
      <c r="ES10" s="160"/>
      <c r="ET10" s="159"/>
      <c r="EU10" s="159"/>
      <c r="EV10" s="159"/>
      <c r="EW10" s="159"/>
      <c r="EX10" s="159"/>
      <c r="EY10" s="159"/>
      <c r="EZ10" s="159"/>
      <c r="FA10" s="159"/>
    </row>
    <row r="11" spans="1:157" ht="12" customHeight="1">
      <c r="A11" s="130" t="s">
        <v>558</v>
      </c>
      <c r="C11" s="339" t="s">
        <v>2564</v>
      </c>
      <c r="D11" s="340"/>
      <c r="E11" s="340"/>
      <c r="F11" s="340"/>
      <c r="G11" s="340"/>
      <c r="H11" s="340"/>
      <c r="I11" s="340"/>
      <c r="J11" s="340"/>
      <c r="K11" s="340"/>
      <c r="L11" s="341"/>
      <c r="M11" s="339" t="s">
        <v>2565</v>
      </c>
      <c r="N11" s="340"/>
      <c r="O11" s="340"/>
      <c r="P11" s="340"/>
      <c r="Q11" s="340"/>
      <c r="R11" s="340"/>
      <c r="S11" s="340"/>
      <c r="T11" s="340"/>
      <c r="U11" s="340"/>
      <c r="V11" s="340"/>
      <c r="W11" s="340"/>
      <c r="X11" s="340"/>
      <c r="Y11" s="340"/>
      <c r="Z11" s="340"/>
      <c r="AA11" s="341"/>
      <c r="AB11" s="339" t="s">
        <v>2566</v>
      </c>
      <c r="AC11" s="340"/>
      <c r="AD11" s="340"/>
      <c r="AE11" s="340"/>
      <c r="AF11" s="340"/>
      <c r="AG11" s="340"/>
      <c r="AH11" s="340"/>
      <c r="AI11" s="340"/>
      <c r="AJ11" s="340"/>
      <c r="AK11" s="341"/>
      <c r="AL11" s="339" t="s">
        <v>2567</v>
      </c>
      <c r="AM11" s="340"/>
      <c r="AN11" s="340"/>
      <c r="AO11" s="340"/>
      <c r="AP11" s="340"/>
      <c r="AQ11" s="340"/>
      <c r="AR11" s="340"/>
      <c r="AS11" s="340"/>
      <c r="AT11" s="340"/>
      <c r="AU11" s="341"/>
      <c r="AV11" s="348" t="s">
        <v>2568</v>
      </c>
      <c r="AW11" s="348"/>
      <c r="AX11" s="348"/>
      <c r="AY11" s="348"/>
      <c r="AZ11" s="348"/>
      <c r="BA11" s="348" t="s">
        <v>2569</v>
      </c>
      <c r="BB11" s="348"/>
      <c r="BC11" s="348"/>
      <c r="BD11" s="348"/>
      <c r="BE11" s="348"/>
      <c r="BF11" s="348"/>
      <c r="BG11" s="348"/>
      <c r="BH11" s="348"/>
      <c r="BI11" s="348"/>
      <c r="BJ11" s="348"/>
      <c r="BK11" s="348"/>
      <c r="BL11" s="348"/>
      <c r="BM11" s="348"/>
      <c r="BN11" s="348"/>
      <c r="BO11" s="348"/>
      <c r="BP11" s="348"/>
      <c r="BQ11" s="348"/>
      <c r="BR11" s="348"/>
      <c r="BS11" s="348"/>
      <c r="BT11" s="348"/>
      <c r="BU11" s="348" t="s">
        <v>2570</v>
      </c>
      <c r="BV11" s="348"/>
      <c r="BW11" s="348"/>
      <c r="BX11" s="348"/>
      <c r="BY11" s="348"/>
      <c r="BZ11" s="348"/>
      <c r="CA11" s="348"/>
      <c r="CB11" s="348"/>
      <c r="CC11" s="348"/>
      <c r="CD11" s="348"/>
      <c r="CE11" s="348"/>
      <c r="CF11" s="348"/>
      <c r="CG11" s="348"/>
      <c r="CH11" s="348"/>
      <c r="CI11" s="348"/>
      <c r="CJ11" s="348"/>
      <c r="CK11" s="348"/>
      <c r="CL11" s="348"/>
      <c r="CM11" s="348"/>
      <c r="CN11" s="348"/>
      <c r="CO11" s="348"/>
      <c r="CP11" s="348"/>
      <c r="CQ11" s="348"/>
      <c r="CR11" s="348"/>
      <c r="CS11" s="348"/>
      <c r="CT11" s="348"/>
      <c r="CU11" s="348"/>
      <c r="CV11" s="348"/>
      <c r="CW11" s="348"/>
      <c r="CX11" s="348"/>
      <c r="CY11" s="348" t="s">
        <v>2571</v>
      </c>
      <c r="CZ11" s="348"/>
      <c r="DA11" s="348"/>
      <c r="DB11" s="348"/>
      <c r="DC11" s="348"/>
      <c r="DD11" s="348" t="s">
        <v>2572</v>
      </c>
      <c r="DE11" s="348"/>
      <c r="DF11" s="348"/>
      <c r="DG11" s="348"/>
      <c r="DH11" s="348"/>
      <c r="DI11" s="348" t="s">
        <v>2573</v>
      </c>
      <c r="DJ11" s="348" t="s">
        <v>586</v>
      </c>
      <c r="DK11" s="348" t="s">
        <v>587</v>
      </c>
      <c r="DL11" s="348"/>
      <c r="DM11" s="338"/>
      <c r="DN11" s="348" t="s">
        <v>2574</v>
      </c>
      <c r="DO11" s="348"/>
      <c r="DP11" s="348"/>
      <c r="DQ11" s="348"/>
      <c r="DR11" s="348"/>
      <c r="DS11" s="348"/>
      <c r="DT11" s="348"/>
      <c r="DU11" s="348"/>
      <c r="DV11" s="348"/>
      <c r="DW11" s="348"/>
      <c r="DX11" s="348" t="s">
        <v>2575</v>
      </c>
      <c r="DY11" s="348"/>
      <c r="DZ11" s="348"/>
      <c r="EA11" s="348"/>
      <c r="EB11" s="348"/>
      <c r="EC11" s="348"/>
      <c r="ED11" s="348"/>
      <c r="EE11" s="348"/>
      <c r="EF11" s="348"/>
      <c r="EG11" s="348"/>
      <c r="EH11" s="348" t="s">
        <v>2576</v>
      </c>
      <c r="EI11" s="348"/>
      <c r="EJ11" s="348"/>
      <c r="EK11" s="348"/>
      <c r="EL11" s="348"/>
      <c r="EM11" s="348" t="s">
        <v>585</v>
      </c>
      <c r="EN11" s="348" t="s">
        <v>586</v>
      </c>
      <c r="EO11" s="348" t="s">
        <v>587</v>
      </c>
      <c r="EP11" s="350"/>
      <c r="EQ11" s="338"/>
      <c r="ER11" s="338"/>
    </row>
    <row r="12" spans="1:157" ht="12" customHeight="1">
      <c r="A12" s="130" t="s">
        <v>558</v>
      </c>
      <c r="C12" s="342"/>
      <c r="D12" s="343"/>
      <c r="E12" s="343"/>
      <c r="F12" s="343"/>
      <c r="G12" s="343"/>
      <c r="H12" s="343"/>
      <c r="I12" s="343"/>
      <c r="J12" s="343"/>
      <c r="K12" s="343"/>
      <c r="L12" s="344"/>
      <c r="M12" s="342"/>
      <c r="N12" s="343"/>
      <c r="O12" s="343"/>
      <c r="P12" s="343"/>
      <c r="Q12" s="343"/>
      <c r="R12" s="343"/>
      <c r="S12" s="343"/>
      <c r="T12" s="343"/>
      <c r="U12" s="343"/>
      <c r="V12" s="343"/>
      <c r="W12" s="343"/>
      <c r="X12" s="343"/>
      <c r="Y12" s="343"/>
      <c r="Z12" s="343"/>
      <c r="AA12" s="344"/>
      <c r="AB12" s="342"/>
      <c r="AC12" s="343"/>
      <c r="AD12" s="343"/>
      <c r="AE12" s="343"/>
      <c r="AF12" s="343"/>
      <c r="AG12" s="343"/>
      <c r="AH12" s="343"/>
      <c r="AI12" s="343"/>
      <c r="AJ12" s="343"/>
      <c r="AK12" s="344"/>
      <c r="AL12" s="342"/>
      <c r="AM12" s="343"/>
      <c r="AN12" s="343"/>
      <c r="AO12" s="343"/>
      <c r="AP12" s="343"/>
      <c r="AQ12" s="343"/>
      <c r="AR12" s="343"/>
      <c r="AS12" s="343"/>
      <c r="AT12" s="343"/>
      <c r="AU12" s="344"/>
      <c r="AV12" s="348"/>
      <c r="AW12" s="348"/>
      <c r="AX12" s="348"/>
      <c r="AY12" s="348"/>
      <c r="AZ12" s="348"/>
      <c r="BA12" s="348"/>
      <c r="BB12" s="348"/>
      <c r="BC12" s="348"/>
      <c r="BD12" s="348"/>
      <c r="BE12" s="348"/>
      <c r="BF12" s="348"/>
      <c r="BG12" s="348"/>
      <c r="BH12" s="348"/>
      <c r="BI12" s="348"/>
      <c r="BJ12" s="348"/>
      <c r="BK12" s="348"/>
      <c r="BL12" s="348"/>
      <c r="BM12" s="348"/>
      <c r="BN12" s="348"/>
      <c r="BO12" s="348"/>
      <c r="BP12" s="348"/>
      <c r="BQ12" s="348"/>
      <c r="BR12" s="348"/>
      <c r="BS12" s="348"/>
      <c r="BT12" s="348"/>
      <c r="BU12" s="348" t="s">
        <v>2577</v>
      </c>
      <c r="BV12" s="348"/>
      <c r="BW12" s="348"/>
      <c r="BX12" s="348"/>
      <c r="BY12" s="348"/>
      <c r="BZ12" s="348" t="s">
        <v>2578</v>
      </c>
      <c r="CA12" s="348"/>
      <c r="CB12" s="348"/>
      <c r="CC12" s="348"/>
      <c r="CD12" s="348"/>
      <c r="CE12" s="348" t="s">
        <v>2579</v>
      </c>
      <c r="CF12" s="348"/>
      <c r="CG12" s="348"/>
      <c r="CH12" s="348"/>
      <c r="CI12" s="348"/>
      <c r="CJ12" s="348" t="s">
        <v>2580</v>
      </c>
      <c r="CK12" s="348"/>
      <c r="CL12" s="348"/>
      <c r="CM12" s="348"/>
      <c r="CN12" s="348"/>
      <c r="CO12" s="348"/>
      <c r="CP12" s="348"/>
      <c r="CQ12" s="348"/>
      <c r="CR12" s="348"/>
      <c r="CS12" s="348"/>
      <c r="CT12" s="348" t="s">
        <v>2581</v>
      </c>
      <c r="CU12" s="348"/>
      <c r="CV12" s="348"/>
      <c r="CW12" s="348"/>
      <c r="CX12" s="348"/>
      <c r="CY12" s="348"/>
      <c r="CZ12" s="348"/>
      <c r="DA12" s="348"/>
      <c r="DB12" s="348"/>
      <c r="DC12" s="348"/>
      <c r="DD12" s="348"/>
      <c r="DE12" s="348"/>
      <c r="DF12" s="348"/>
      <c r="DG12" s="348"/>
      <c r="DH12" s="348"/>
      <c r="DI12" s="348"/>
      <c r="DJ12" s="348"/>
      <c r="DK12" s="348"/>
      <c r="DL12" s="348"/>
      <c r="DM12" s="338"/>
      <c r="DN12" s="348"/>
      <c r="DO12" s="348"/>
      <c r="DP12" s="348"/>
      <c r="DQ12" s="348"/>
      <c r="DR12" s="348"/>
      <c r="DS12" s="348"/>
      <c r="DT12" s="348"/>
      <c r="DU12" s="348"/>
      <c r="DV12" s="348"/>
      <c r="DW12" s="348"/>
      <c r="DX12" s="348"/>
      <c r="DY12" s="348"/>
      <c r="DZ12" s="348"/>
      <c r="EA12" s="348"/>
      <c r="EB12" s="348"/>
      <c r="EC12" s="348"/>
      <c r="ED12" s="348"/>
      <c r="EE12" s="348"/>
      <c r="EF12" s="348"/>
      <c r="EG12" s="348"/>
      <c r="EH12" s="348"/>
      <c r="EI12" s="348"/>
      <c r="EJ12" s="348"/>
      <c r="EK12" s="348"/>
      <c r="EL12" s="348"/>
      <c r="EM12" s="348"/>
      <c r="EN12" s="348"/>
      <c r="EO12" s="348"/>
      <c r="EP12" s="350"/>
      <c r="EQ12" s="338"/>
      <c r="ER12" s="338"/>
    </row>
    <row r="13" spans="1:157">
      <c r="A13" s="130" t="s">
        <v>558</v>
      </c>
      <c r="C13" s="345"/>
      <c r="D13" s="346"/>
      <c r="E13" s="346"/>
      <c r="F13" s="346"/>
      <c r="G13" s="346"/>
      <c r="H13" s="346"/>
      <c r="I13" s="346"/>
      <c r="J13" s="346"/>
      <c r="K13" s="346"/>
      <c r="L13" s="347"/>
      <c r="M13" s="345"/>
      <c r="N13" s="346"/>
      <c r="O13" s="346"/>
      <c r="P13" s="346"/>
      <c r="Q13" s="346"/>
      <c r="R13" s="346"/>
      <c r="S13" s="346"/>
      <c r="T13" s="346"/>
      <c r="U13" s="346"/>
      <c r="V13" s="346"/>
      <c r="W13" s="346"/>
      <c r="X13" s="346"/>
      <c r="Y13" s="346"/>
      <c r="Z13" s="346"/>
      <c r="AA13" s="347"/>
      <c r="AB13" s="345"/>
      <c r="AC13" s="346"/>
      <c r="AD13" s="346"/>
      <c r="AE13" s="346"/>
      <c r="AF13" s="346"/>
      <c r="AG13" s="346"/>
      <c r="AH13" s="346"/>
      <c r="AI13" s="346"/>
      <c r="AJ13" s="346"/>
      <c r="AK13" s="347"/>
      <c r="AL13" s="345"/>
      <c r="AM13" s="346"/>
      <c r="AN13" s="346"/>
      <c r="AO13" s="346"/>
      <c r="AP13" s="346"/>
      <c r="AQ13" s="346"/>
      <c r="AR13" s="346"/>
      <c r="AS13" s="346"/>
      <c r="AT13" s="346"/>
      <c r="AU13" s="347"/>
      <c r="AV13" s="348"/>
      <c r="AW13" s="348"/>
      <c r="AX13" s="348"/>
      <c r="AY13" s="348"/>
      <c r="AZ13" s="348"/>
      <c r="BA13" s="348"/>
      <c r="BB13" s="348"/>
      <c r="BC13" s="348"/>
      <c r="BD13" s="348"/>
      <c r="BE13" s="348"/>
      <c r="BF13" s="348"/>
      <c r="BG13" s="348"/>
      <c r="BH13" s="348"/>
      <c r="BI13" s="348"/>
      <c r="BJ13" s="348"/>
      <c r="BK13" s="348"/>
      <c r="BL13" s="348"/>
      <c r="BM13" s="348"/>
      <c r="BN13" s="348"/>
      <c r="BO13" s="348"/>
      <c r="BP13" s="348"/>
      <c r="BQ13" s="348"/>
      <c r="BR13" s="348"/>
      <c r="BS13" s="348"/>
      <c r="BT13" s="348"/>
      <c r="BU13" s="348"/>
      <c r="BV13" s="348"/>
      <c r="BW13" s="348"/>
      <c r="BX13" s="348"/>
      <c r="BY13" s="348"/>
      <c r="BZ13" s="348"/>
      <c r="CA13" s="348"/>
      <c r="CB13" s="348"/>
      <c r="CC13" s="348"/>
      <c r="CD13" s="348"/>
      <c r="CE13" s="348"/>
      <c r="CF13" s="348"/>
      <c r="CG13" s="348"/>
      <c r="CH13" s="348"/>
      <c r="CI13" s="348"/>
      <c r="CJ13" s="348"/>
      <c r="CK13" s="348"/>
      <c r="CL13" s="348"/>
      <c r="CM13" s="348"/>
      <c r="CN13" s="348"/>
      <c r="CO13" s="348"/>
      <c r="CP13" s="348"/>
      <c r="CQ13" s="348"/>
      <c r="CR13" s="348"/>
      <c r="CS13" s="348"/>
      <c r="CT13" s="348"/>
      <c r="CU13" s="348"/>
      <c r="CV13" s="348"/>
      <c r="CW13" s="348"/>
      <c r="CX13" s="348"/>
      <c r="CY13" s="348"/>
      <c r="CZ13" s="348"/>
      <c r="DA13" s="348"/>
      <c r="DB13" s="348"/>
      <c r="DC13" s="348"/>
      <c r="DD13" s="348"/>
      <c r="DE13" s="348"/>
      <c r="DF13" s="348"/>
      <c r="DG13" s="348"/>
      <c r="DH13" s="348"/>
      <c r="DI13" s="348"/>
      <c r="DJ13" s="348"/>
      <c r="DK13" s="348"/>
      <c r="DL13" s="348"/>
      <c r="DM13" s="338"/>
      <c r="DN13" s="348"/>
      <c r="DO13" s="348"/>
      <c r="DP13" s="348"/>
      <c r="DQ13" s="348"/>
      <c r="DR13" s="348"/>
      <c r="DS13" s="348"/>
      <c r="DT13" s="348"/>
      <c r="DU13" s="348"/>
      <c r="DV13" s="348"/>
      <c r="DW13" s="348"/>
      <c r="DX13" s="348"/>
      <c r="DY13" s="348"/>
      <c r="DZ13" s="348"/>
      <c r="EA13" s="348"/>
      <c r="EB13" s="348"/>
      <c r="EC13" s="348"/>
      <c r="ED13" s="348"/>
      <c r="EE13" s="348"/>
      <c r="EF13" s="348"/>
      <c r="EG13" s="348"/>
      <c r="EH13" s="348"/>
      <c r="EI13" s="348"/>
      <c r="EJ13" s="348"/>
      <c r="EK13" s="348"/>
      <c r="EL13" s="348"/>
      <c r="EM13" s="348"/>
      <c r="EN13" s="348"/>
      <c r="EO13" s="348"/>
      <c r="EP13" s="350"/>
      <c r="EQ13" s="338"/>
      <c r="ER13" s="338"/>
    </row>
    <row r="14" spans="1:157" ht="27" customHeight="1">
      <c r="A14" s="130" t="s">
        <v>558</v>
      </c>
      <c r="C14" s="350" t="s">
        <v>2582</v>
      </c>
      <c r="D14" s="354"/>
      <c r="E14" s="354"/>
      <c r="F14" s="354"/>
      <c r="G14" s="353"/>
      <c r="H14" s="350" t="s">
        <v>2583</v>
      </c>
      <c r="I14" s="354"/>
      <c r="J14" s="354"/>
      <c r="K14" s="354"/>
      <c r="L14" s="353"/>
      <c r="M14" s="350" t="s">
        <v>2584</v>
      </c>
      <c r="N14" s="354"/>
      <c r="O14" s="354"/>
      <c r="P14" s="354"/>
      <c r="Q14" s="353"/>
      <c r="R14" s="348" t="s">
        <v>2585</v>
      </c>
      <c r="S14" s="348"/>
      <c r="T14" s="348"/>
      <c r="U14" s="348"/>
      <c r="V14" s="348"/>
      <c r="W14" s="348" t="s">
        <v>2586</v>
      </c>
      <c r="X14" s="348"/>
      <c r="Y14" s="348"/>
      <c r="Z14" s="348"/>
      <c r="AA14" s="348"/>
      <c r="AB14" s="348" t="s">
        <v>2587</v>
      </c>
      <c r="AC14" s="348"/>
      <c r="AD14" s="348"/>
      <c r="AE14" s="348"/>
      <c r="AF14" s="348"/>
      <c r="AG14" s="348" t="s">
        <v>2588</v>
      </c>
      <c r="AH14" s="348"/>
      <c r="AI14" s="348"/>
      <c r="AJ14" s="348"/>
      <c r="AK14" s="348"/>
      <c r="AL14" s="348" t="s">
        <v>2589</v>
      </c>
      <c r="AM14" s="348"/>
      <c r="AN14" s="348"/>
      <c r="AO14" s="348"/>
      <c r="AP14" s="348"/>
      <c r="AQ14" s="348" t="s">
        <v>2590</v>
      </c>
      <c r="AR14" s="348"/>
      <c r="AS14" s="348"/>
      <c r="AT14" s="348"/>
      <c r="AU14" s="348"/>
      <c r="AV14" s="348" t="s">
        <v>2591</v>
      </c>
      <c r="AW14" s="348"/>
      <c r="AX14" s="348"/>
      <c r="AY14" s="348"/>
      <c r="AZ14" s="348"/>
      <c r="BA14" s="348" t="s">
        <v>2577</v>
      </c>
      <c r="BB14" s="348"/>
      <c r="BC14" s="348"/>
      <c r="BD14" s="348"/>
      <c r="BE14" s="348"/>
      <c r="BF14" s="348" t="s">
        <v>2578</v>
      </c>
      <c r="BG14" s="348"/>
      <c r="BH14" s="348"/>
      <c r="BI14" s="348"/>
      <c r="BJ14" s="348"/>
      <c r="BK14" s="348" t="s">
        <v>2579</v>
      </c>
      <c r="BL14" s="348"/>
      <c r="BM14" s="348"/>
      <c r="BN14" s="348"/>
      <c r="BO14" s="348"/>
      <c r="BP14" s="348" t="s">
        <v>2581</v>
      </c>
      <c r="BQ14" s="348"/>
      <c r="BR14" s="348"/>
      <c r="BS14" s="348"/>
      <c r="BT14" s="348"/>
      <c r="BU14" s="348"/>
      <c r="BV14" s="348"/>
      <c r="BW14" s="348"/>
      <c r="BX14" s="348"/>
      <c r="BY14" s="348"/>
      <c r="BZ14" s="348"/>
      <c r="CA14" s="348"/>
      <c r="CB14" s="348"/>
      <c r="CC14" s="348"/>
      <c r="CD14" s="348"/>
      <c r="CE14" s="348"/>
      <c r="CF14" s="348"/>
      <c r="CG14" s="348"/>
      <c r="CH14" s="348"/>
      <c r="CI14" s="348"/>
      <c r="CJ14" s="348" t="s">
        <v>2592</v>
      </c>
      <c r="CK14" s="348"/>
      <c r="CL14" s="348"/>
      <c r="CM14" s="348"/>
      <c r="CN14" s="348"/>
      <c r="CO14" s="348" t="s">
        <v>2581</v>
      </c>
      <c r="CP14" s="348"/>
      <c r="CQ14" s="348"/>
      <c r="CR14" s="348"/>
      <c r="CS14" s="348"/>
      <c r="CT14" s="348"/>
      <c r="CU14" s="348"/>
      <c r="CV14" s="348"/>
      <c r="CW14" s="348"/>
      <c r="CX14" s="348"/>
      <c r="CY14" s="348"/>
      <c r="CZ14" s="348"/>
      <c r="DA14" s="348"/>
      <c r="DB14" s="348"/>
      <c r="DC14" s="348"/>
      <c r="DD14" s="348"/>
      <c r="DE14" s="348"/>
      <c r="DF14" s="348"/>
      <c r="DG14" s="348"/>
      <c r="DH14" s="348"/>
      <c r="DI14" s="348"/>
      <c r="DJ14" s="348"/>
      <c r="DK14" s="348" t="s">
        <v>595</v>
      </c>
      <c r="DL14" s="348" t="s">
        <v>596</v>
      </c>
      <c r="DM14" s="338"/>
      <c r="DN14" s="348" t="s">
        <v>588</v>
      </c>
      <c r="DO14" s="348"/>
      <c r="DP14" s="348"/>
      <c r="DQ14" s="348"/>
      <c r="DR14" s="348"/>
      <c r="DS14" s="348" t="s">
        <v>2593</v>
      </c>
      <c r="DT14" s="348"/>
      <c r="DU14" s="348"/>
      <c r="DV14" s="348"/>
      <c r="DW14" s="348"/>
      <c r="DX14" s="348" t="s">
        <v>588</v>
      </c>
      <c r="DY14" s="348"/>
      <c r="DZ14" s="348"/>
      <c r="EA14" s="348"/>
      <c r="EB14" s="348"/>
      <c r="EC14" s="348" t="s">
        <v>589</v>
      </c>
      <c r="ED14" s="348"/>
      <c r="EE14" s="348"/>
      <c r="EF14" s="348"/>
      <c r="EG14" s="348"/>
      <c r="EH14" s="348" t="s">
        <v>559</v>
      </c>
      <c r="EI14" s="348"/>
      <c r="EJ14" s="348"/>
      <c r="EK14" s="348"/>
      <c r="EL14" s="348"/>
      <c r="EM14" s="348"/>
      <c r="EN14" s="348"/>
      <c r="EO14" s="348" t="s">
        <v>595</v>
      </c>
      <c r="EP14" s="350" t="s">
        <v>596</v>
      </c>
      <c r="EQ14" s="338"/>
      <c r="ER14" s="338"/>
    </row>
    <row r="15" spans="1:157" ht="30" customHeight="1">
      <c r="A15" s="130" t="s">
        <v>558</v>
      </c>
      <c r="C15" s="348" t="s">
        <v>597</v>
      </c>
      <c r="D15" s="350" t="s">
        <v>598</v>
      </c>
      <c r="E15" s="354"/>
      <c r="F15" s="351" t="s">
        <v>599</v>
      </c>
      <c r="G15" s="351" t="s">
        <v>600</v>
      </c>
      <c r="H15" s="351" t="s">
        <v>597</v>
      </c>
      <c r="I15" s="350" t="s">
        <v>598</v>
      </c>
      <c r="J15" s="353"/>
      <c r="K15" s="351" t="s">
        <v>599</v>
      </c>
      <c r="L15" s="351" t="s">
        <v>600</v>
      </c>
      <c r="M15" s="351" t="s">
        <v>597</v>
      </c>
      <c r="N15" s="350" t="s">
        <v>598</v>
      </c>
      <c r="O15" s="353"/>
      <c r="P15" s="351" t="s">
        <v>599</v>
      </c>
      <c r="Q15" s="351" t="s">
        <v>600</v>
      </c>
      <c r="R15" s="351" t="s">
        <v>597</v>
      </c>
      <c r="S15" s="350" t="s">
        <v>598</v>
      </c>
      <c r="T15" s="353"/>
      <c r="U15" s="351" t="s">
        <v>599</v>
      </c>
      <c r="V15" s="351" t="s">
        <v>600</v>
      </c>
      <c r="W15" s="351" t="s">
        <v>597</v>
      </c>
      <c r="X15" s="350" t="s">
        <v>598</v>
      </c>
      <c r="Y15" s="353"/>
      <c r="Z15" s="351" t="s">
        <v>599</v>
      </c>
      <c r="AA15" s="351" t="s">
        <v>600</v>
      </c>
      <c r="AB15" s="351" t="s">
        <v>597</v>
      </c>
      <c r="AC15" s="350" t="s">
        <v>598</v>
      </c>
      <c r="AD15" s="353"/>
      <c r="AE15" s="351" t="s">
        <v>599</v>
      </c>
      <c r="AF15" s="351" t="s">
        <v>600</v>
      </c>
      <c r="AG15" s="351" t="s">
        <v>597</v>
      </c>
      <c r="AH15" s="350" t="s">
        <v>598</v>
      </c>
      <c r="AI15" s="353"/>
      <c r="AJ15" s="351" t="s">
        <v>599</v>
      </c>
      <c r="AK15" s="351" t="s">
        <v>600</v>
      </c>
      <c r="AL15" s="351" t="s">
        <v>597</v>
      </c>
      <c r="AM15" s="350" t="s">
        <v>598</v>
      </c>
      <c r="AN15" s="353"/>
      <c r="AO15" s="351" t="s">
        <v>599</v>
      </c>
      <c r="AP15" s="351" t="s">
        <v>600</v>
      </c>
      <c r="AQ15" s="351" t="s">
        <v>597</v>
      </c>
      <c r="AR15" s="350" t="s">
        <v>598</v>
      </c>
      <c r="AS15" s="353"/>
      <c r="AT15" s="351" t="s">
        <v>599</v>
      </c>
      <c r="AU15" s="351" t="s">
        <v>600</v>
      </c>
      <c r="AV15" s="351" t="s">
        <v>597</v>
      </c>
      <c r="AW15" s="350" t="s">
        <v>598</v>
      </c>
      <c r="AX15" s="353"/>
      <c r="AY15" s="351" t="s">
        <v>599</v>
      </c>
      <c r="AZ15" s="351" t="s">
        <v>600</v>
      </c>
      <c r="BA15" s="351" t="s">
        <v>597</v>
      </c>
      <c r="BB15" s="350" t="s">
        <v>598</v>
      </c>
      <c r="BC15" s="353"/>
      <c r="BD15" s="351" t="s">
        <v>599</v>
      </c>
      <c r="BE15" s="351" t="s">
        <v>600</v>
      </c>
      <c r="BF15" s="351" t="s">
        <v>597</v>
      </c>
      <c r="BG15" s="350" t="s">
        <v>598</v>
      </c>
      <c r="BH15" s="353"/>
      <c r="BI15" s="351" t="s">
        <v>599</v>
      </c>
      <c r="BJ15" s="351" t="s">
        <v>600</v>
      </c>
      <c r="BK15" s="351" t="s">
        <v>597</v>
      </c>
      <c r="BL15" s="350" t="s">
        <v>598</v>
      </c>
      <c r="BM15" s="353"/>
      <c r="BN15" s="351" t="s">
        <v>599</v>
      </c>
      <c r="BO15" s="351" t="s">
        <v>600</v>
      </c>
      <c r="BP15" s="351" t="s">
        <v>597</v>
      </c>
      <c r="BQ15" s="350" t="s">
        <v>598</v>
      </c>
      <c r="BR15" s="353"/>
      <c r="BS15" s="351" t="s">
        <v>599</v>
      </c>
      <c r="BT15" s="351" t="s">
        <v>600</v>
      </c>
      <c r="BU15" s="351" t="s">
        <v>597</v>
      </c>
      <c r="BV15" s="350" t="s">
        <v>598</v>
      </c>
      <c r="BW15" s="353"/>
      <c r="BX15" s="351" t="s">
        <v>599</v>
      </c>
      <c r="BY15" s="351" t="s">
        <v>600</v>
      </c>
      <c r="BZ15" s="351" t="s">
        <v>597</v>
      </c>
      <c r="CA15" s="350" t="s">
        <v>598</v>
      </c>
      <c r="CB15" s="353"/>
      <c r="CC15" s="351" t="s">
        <v>599</v>
      </c>
      <c r="CD15" s="351" t="s">
        <v>600</v>
      </c>
      <c r="CE15" s="351" t="s">
        <v>597</v>
      </c>
      <c r="CF15" s="350" t="s">
        <v>598</v>
      </c>
      <c r="CG15" s="353"/>
      <c r="CH15" s="351" t="s">
        <v>599</v>
      </c>
      <c r="CI15" s="351" t="s">
        <v>600</v>
      </c>
      <c r="CJ15" s="351" t="s">
        <v>597</v>
      </c>
      <c r="CK15" s="350" t="s">
        <v>598</v>
      </c>
      <c r="CL15" s="353"/>
      <c r="CM15" s="351" t="s">
        <v>599</v>
      </c>
      <c r="CN15" s="351" t="s">
        <v>600</v>
      </c>
      <c r="CO15" s="351" t="s">
        <v>597</v>
      </c>
      <c r="CP15" s="350" t="s">
        <v>598</v>
      </c>
      <c r="CQ15" s="353"/>
      <c r="CR15" s="351" t="s">
        <v>599</v>
      </c>
      <c r="CS15" s="351" t="s">
        <v>600</v>
      </c>
      <c r="CT15" s="351" t="s">
        <v>597</v>
      </c>
      <c r="CU15" s="350" t="s">
        <v>598</v>
      </c>
      <c r="CV15" s="353"/>
      <c r="CW15" s="351" t="s">
        <v>599</v>
      </c>
      <c r="CX15" s="351" t="s">
        <v>600</v>
      </c>
      <c r="CY15" s="351" t="s">
        <v>597</v>
      </c>
      <c r="CZ15" s="350" t="s">
        <v>598</v>
      </c>
      <c r="DA15" s="353"/>
      <c r="DB15" s="351" t="s">
        <v>599</v>
      </c>
      <c r="DC15" s="351" t="s">
        <v>600</v>
      </c>
      <c r="DD15" s="351" t="s">
        <v>597</v>
      </c>
      <c r="DE15" s="350" t="s">
        <v>598</v>
      </c>
      <c r="DF15" s="353"/>
      <c r="DG15" s="351" t="s">
        <v>599</v>
      </c>
      <c r="DH15" s="351" t="s">
        <v>600</v>
      </c>
      <c r="DI15" s="348"/>
      <c r="DJ15" s="348"/>
      <c r="DK15" s="348"/>
      <c r="DL15" s="348"/>
      <c r="DM15" s="338"/>
      <c r="DN15" s="351" t="s">
        <v>597</v>
      </c>
      <c r="DO15" s="350" t="s">
        <v>598</v>
      </c>
      <c r="DP15" s="353"/>
      <c r="DQ15" s="351" t="s">
        <v>599</v>
      </c>
      <c r="DR15" s="351" t="s">
        <v>600</v>
      </c>
      <c r="DS15" s="351" t="s">
        <v>597</v>
      </c>
      <c r="DT15" s="350" t="s">
        <v>598</v>
      </c>
      <c r="DU15" s="353"/>
      <c r="DV15" s="351" t="s">
        <v>599</v>
      </c>
      <c r="DW15" s="351" t="s">
        <v>600</v>
      </c>
      <c r="DX15" s="351" t="s">
        <v>597</v>
      </c>
      <c r="DY15" s="350" t="s">
        <v>598</v>
      </c>
      <c r="DZ15" s="353"/>
      <c r="EA15" s="351" t="s">
        <v>599</v>
      </c>
      <c r="EB15" s="351" t="s">
        <v>600</v>
      </c>
      <c r="EC15" s="351" t="s">
        <v>597</v>
      </c>
      <c r="ED15" s="350" t="s">
        <v>598</v>
      </c>
      <c r="EE15" s="353"/>
      <c r="EF15" s="351" t="s">
        <v>599</v>
      </c>
      <c r="EG15" s="351" t="s">
        <v>600</v>
      </c>
      <c r="EH15" s="351" t="s">
        <v>597</v>
      </c>
      <c r="EI15" s="350" t="s">
        <v>598</v>
      </c>
      <c r="EJ15" s="353"/>
      <c r="EK15" s="351" t="s">
        <v>599</v>
      </c>
      <c r="EL15" s="351" t="s">
        <v>600</v>
      </c>
      <c r="EM15" s="348"/>
      <c r="EN15" s="348"/>
      <c r="EO15" s="348"/>
      <c r="EP15" s="350"/>
      <c r="EQ15" s="338"/>
      <c r="ER15" s="338"/>
    </row>
    <row r="16" spans="1:157" s="164" customFormat="1" ht="48">
      <c r="A16" s="162" t="s">
        <v>558</v>
      </c>
      <c r="B16" s="157"/>
      <c r="C16" s="348"/>
      <c r="D16" s="163" t="s">
        <v>601</v>
      </c>
      <c r="E16" s="126" t="s">
        <v>602</v>
      </c>
      <c r="F16" s="352"/>
      <c r="G16" s="352"/>
      <c r="H16" s="352"/>
      <c r="I16" s="128" t="s">
        <v>601</v>
      </c>
      <c r="J16" s="129" t="s">
        <v>602</v>
      </c>
      <c r="K16" s="352"/>
      <c r="L16" s="352"/>
      <c r="M16" s="352"/>
      <c r="N16" s="128" t="s">
        <v>601</v>
      </c>
      <c r="O16" s="129" t="s">
        <v>602</v>
      </c>
      <c r="P16" s="352"/>
      <c r="Q16" s="352"/>
      <c r="R16" s="352"/>
      <c r="S16" s="128" t="s">
        <v>601</v>
      </c>
      <c r="T16" s="129" t="s">
        <v>602</v>
      </c>
      <c r="U16" s="352"/>
      <c r="V16" s="352"/>
      <c r="W16" s="352"/>
      <c r="X16" s="128" t="s">
        <v>601</v>
      </c>
      <c r="Y16" s="129" t="s">
        <v>602</v>
      </c>
      <c r="Z16" s="352"/>
      <c r="AA16" s="352"/>
      <c r="AB16" s="352"/>
      <c r="AC16" s="128" t="s">
        <v>601</v>
      </c>
      <c r="AD16" s="129" t="s">
        <v>602</v>
      </c>
      <c r="AE16" s="352"/>
      <c r="AF16" s="352"/>
      <c r="AG16" s="352"/>
      <c r="AH16" s="128" t="s">
        <v>601</v>
      </c>
      <c r="AI16" s="129" t="s">
        <v>602</v>
      </c>
      <c r="AJ16" s="352"/>
      <c r="AK16" s="352"/>
      <c r="AL16" s="352"/>
      <c r="AM16" s="128" t="s">
        <v>601</v>
      </c>
      <c r="AN16" s="129" t="s">
        <v>602</v>
      </c>
      <c r="AO16" s="352"/>
      <c r="AP16" s="352"/>
      <c r="AQ16" s="352"/>
      <c r="AR16" s="128" t="s">
        <v>601</v>
      </c>
      <c r="AS16" s="129" t="s">
        <v>602</v>
      </c>
      <c r="AT16" s="352"/>
      <c r="AU16" s="352"/>
      <c r="AV16" s="352"/>
      <c r="AW16" s="128" t="s">
        <v>601</v>
      </c>
      <c r="AX16" s="129" t="s">
        <v>602</v>
      </c>
      <c r="AY16" s="352"/>
      <c r="AZ16" s="352"/>
      <c r="BA16" s="352"/>
      <c r="BB16" s="128" t="s">
        <v>601</v>
      </c>
      <c r="BC16" s="129" t="s">
        <v>602</v>
      </c>
      <c r="BD16" s="352"/>
      <c r="BE16" s="352"/>
      <c r="BF16" s="352"/>
      <c r="BG16" s="128" t="s">
        <v>601</v>
      </c>
      <c r="BH16" s="129" t="s">
        <v>602</v>
      </c>
      <c r="BI16" s="352"/>
      <c r="BJ16" s="352"/>
      <c r="BK16" s="352"/>
      <c r="BL16" s="128" t="s">
        <v>601</v>
      </c>
      <c r="BM16" s="129" t="s">
        <v>602</v>
      </c>
      <c r="BN16" s="352"/>
      <c r="BO16" s="352"/>
      <c r="BP16" s="352"/>
      <c r="BQ16" s="128" t="s">
        <v>601</v>
      </c>
      <c r="BR16" s="129" t="s">
        <v>602</v>
      </c>
      <c r="BS16" s="352"/>
      <c r="BT16" s="352"/>
      <c r="BU16" s="352"/>
      <c r="BV16" s="128" t="s">
        <v>601</v>
      </c>
      <c r="BW16" s="129" t="s">
        <v>602</v>
      </c>
      <c r="BX16" s="352"/>
      <c r="BY16" s="352"/>
      <c r="BZ16" s="352"/>
      <c r="CA16" s="128" t="s">
        <v>601</v>
      </c>
      <c r="CB16" s="129" t="s">
        <v>602</v>
      </c>
      <c r="CC16" s="352"/>
      <c r="CD16" s="352"/>
      <c r="CE16" s="352"/>
      <c r="CF16" s="128" t="s">
        <v>601</v>
      </c>
      <c r="CG16" s="129" t="s">
        <v>602</v>
      </c>
      <c r="CH16" s="352"/>
      <c r="CI16" s="352"/>
      <c r="CJ16" s="352"/>
      <c r="CK16" s="128" t="s">
        <v>601</v>
      </c>
      <c r="CL16" s="129" t="s">
        <v>602</v>
      </c>
      <c r="CM16" s="352"/>
      <c r="CN16" s="352"/>
      <c r="CO16" s="352"/>
      <c r="CP16" s="128" t="s">
        <v>601</v>
      </c>
      <c r="CQ16" s="129" t="s">
        <v>602</v>
      </c>
      <c r="CR16" s="352"/>
      <c r="CS16" s="352"/>
      <c r="CT16" s="352"/>
      <c r="CU16" s="128" t="s">
        <v>601</v>
      </c>
      <c r="CV16" s="129" t="s">
        <v>602</v>
      </c>
      <c r="CW16" s="352"/>
      <c r="CX16" s="352"/>
      <c r="CY16" s="352"/>
      <c r="CZ16" s="128" t="s">
        <v>601</v>
      </c>
      <c r="DA16" s="129" t="s">
        <v>602</v>
      </c>
      <c r="DB16" s="352"/>
      <c r="DC16" s="352"/>
      <c r="DD16" s="352"/>
      <c r="DE16" s="128" t="s">
        <v>601</v>
      </c>
      <c r="DF16" s="129" t="s">
        <v>602</v>
      </c>
      <c r="DG16" s="352"/>
      <c r="DH16" s="352"/>
      <c r="DI16" s="348"/>
      <c r="DJ16" s="348"/>
      <c r="DK16" s="348"/>
      <c r="DL16" s="348"/>
      <c r="DM16" s="338"/>
      <c r="DN16" s="352"/>
      <c r="DO16" s="128" t="s">
        <v>601</v>
      </c>
      <c r="DP16" s="129" t="s">
        <v>602</v>
      </c>
      <c r="DQ16" s="352"/>
      <c r="DR16" s="352"/>
      <c r="DS16" s="352"/>
      <c r="DT16" s="128" t="s">
        <v>601</v>
      </c>
      <c r="DU16" s="129" t="s">
        <v>602</v>
      </c>
      <c r="DV16" s="352"/>
      <c r="DW16" s="352"/>
      <c r="DX16" s="352"/>
      <c r="DY16" s="128" t="s">
        <v>601</v>
      </c>
      <c r="DZ16" s="129" t="s">
        <v>602</v>
      </c>
      <c r="EA16" s="352"/>
      <c r="EB16" s="352"/>
      <c r="EC16" s="352"/>
      <c r="ED16" s="128" t="s">
        <v>601</v>
      </c>
      <c r="EE16" s="129" t="s">
        <v>602</v>
      </c>
      <c r="EF16" s="352"/>
      <c r="EG16" s="352"/>
      <c r="EH16" s="352"/>
      <c r="EI16" s="128" t="s">
        <v>601</v>
      </c>
      <c r="EJ16" s="129" t="s">
        <v>602</v>
      </c>
      <c r="EK16" s="352"/>
      <c r="EL16" s="352"/>
      <c r="EM16" s="348"/>
      <c r="EN16" s="348"/>
      <c r="EO16" s="348"/>
      <c r="EP16" s="350"/>
      <c r="EQ16" s="338"/>
      <c r="ER16" s="338"/>
    </row>
    <row r="17" spans="1:154">
      <c r="A17" s="130" t="s">
        <v>558</v>
      </c>
      <c r="C17" s="131">
        <v>10</v>
      </c>
      <c r="D17" s="131">
        <v>20</v>
      </c>
      <c r="E17" s="131">
        <v>30</v>
      </c>
      <c r="F17" s="131">
        <v>40</v>
      </c>
      <c r="G17" s="131">
        <v>50</v>
      </c>
      <c r="H17" s="131">
        <v>60</v>
      </c>
      <c r="I17" s="131">
        <v>70</v>
      </c>
      <c r="J17" s="131">
        <v>80</v>
      </c>
      <c r="K17" s="131">
        <v>90</v>
      </c>
      <c r="L17" s="131">
        <v>100</v>
      </c>
      <c r="M17" s="131">
        <v>110</v>
      </c>
      <c r="N17" s="131">
        <v>120</v>
      </c>
      <c r="O17" s="131">
        <v>130</v>
      </c>
      <c r="P17" s="131">
        <v>140</v>
      </c>
      <c r="Q17" s="131">
        <v>150</v>
      </c>
      <c r="R17" s="131">
        <v>160</v>
      </c>
      <c r="S17" s="131">
        <v>170</v>
      </c>
      <c r="T17" s="131">
        <v>180</v>
      </c>
      <c r="U17" s="131">
        <v>190</v>
      </c>
      <c r="V17" s="131">
        <v>200</v>
      </c>
      <c r="W17" s="131">
        <v>210</v>
      </c>
      <c r="X17" s="131">
        <v>220</v>
      </c>
      <c r="Y17" s="131">
        <v>230</v>
      </c>
      <c r="Z17" s="131">
        <v>240</v>
      </c>
      <c r="AA17" s="131">
        <v>250</v>
      </c>
      <c r="AB17" s="131">
        <v>260</v>
      </c>
      <c r="AC17" s="131">
        <v>270</v>
      </c>
      <c r="AD17" s="131">
        <v>280</v>
      </c>
      <c r="AE17" s="131">
        <v>290</v>
      </c>
      <c r="AF17" s="131">
        <v>300</v>
      </c>
      <c r="AG17" s="131">
        <v>310</v>
      </c>
      <c r="AH17" s="131">
        <v>320</v>
      </c>
      <c r="AI17" s="131">
        <v>330</v>
      </c>
      <c r="AJ17" s="131">
        <v>340</v>
      </c>
      <c r="AK17" s="131">
        <v>350</v>
      </c>
      <c r="AL17" s="131">
        <v>360</v>
      </c>
      <c r="AM17" s="131">
        <v>370</v>
      </c>
      <c r="AN17" s="131">
        <v>380</v>
      </c>
      <c r="AO17" s="131">
        <v>390</v>
      </c>
      <c r="AP17" s="131">
        <v>400</v>
      </c>
      <c r="AQ17" s="131">
        <v>410</v>
      </c>
      <c r="AR17" s="131">
        <v>420</v>
      </c>
      <c r="AS17" s="131">
        <v>430</v>
      </c>
      <c r="AT17" s="131">
        <v>440</v>
      </c>
      <c r="AU17" s="131">
        <v>450</v>
      </c>
      <c r="AV17" s="131">
        <v>460</v>
      </c>
      <c r="AW17" s="131">
        <v>470</v>
      </c>
      <c r="AX17" s="131">
        <v>480</v>
      </c>
      <c r="AY17" s="131">
        <v>490</v>
      </c>
      <c r="AZ17" s="131">
        <v>500</v>
      </c>
      <c r="BA17" s="131">
        <v>510</v>
      </c>
      <c r="BB17" s="131">
        <v>520</v>
      </c>
      <c r="BC17" s="131">
        <v>530</v>
      </c>
      <c r="BD17" s="131">
        <v>540</v>
      </c>
      <c r="BE17" s="131">
        <v>550</v>
      </c>
      <c r="BF17" s="131">
        <v>560</v>
      </c>
      <c r="BG17" s="131">
        <v>570</v>
      </c>
      <c r="BH17" s="131">
        <v>580</v>
      </c>
      <c r="BI17" s="131">
        <v>590</v>
      </c>
      <c r="BJ17" s="131">
        <v>600</v>
      </c>
      <c r="BK17" s="131">
        <v>610</v>
      </c>
      <c r="BL17" s="131">
        <v>620</v>
      </c>
      <c r="BM17" s="131">
        <v>630</v>
      </c>
      <c r="BN17" s="131">
        <v>640</v>
      </c>
      <c r="BO17" s="131">
        <v>650</v>
      </c>
      <c r="BP17" s="131">
        <v>660</v>
      </c>
      <c r="BQ17" s="131">
        <v>670</v>
      </c>
      <c r="BR17" s="131">
        <v>680</v>
      </c>
      <c r="BS17" s="131">
        <v>690</v>
      </c>
      <c r="BT17" s="131">
        <v>700</v>
      </c>
      <c r="BU17" s="131">
        <v>710</v>
      </c>
      <c r="BV17" s="131">
        <v>720</v>
      </c>
      <c r="BW17" s="131">
        <v>730</v>
      </c>
      <c r="BX17" s="131">
        <v>740</v>
      </c>
      <c r="BY17" s="131">
        <v>750</v>
      </c>
      <c r="BZ17" s="131">
        <v>760</v>
      </c>
      <c r="CA17" s="131">
        <v>770</v>
      </c>
      <c r="CB17" s="131">
        <v>780</v>
      </c>
      <c r="CC17" s="131">
        <v>790</v>
      </c>
      <c r="CD17" s="131">
        <v>800</v>
      </c>
      <c r="CE17" s="131">
        <v>810</v>
      </c>
      <c r="CF17" s="131">
        <v>820</v>
      </c>
      <c r="CG17" s="131">
        <v>830</v>
      </c>
      <c r="CH17" s="131">
        <v>840</v>
      </c>
      <c r="CI17" s="131">
        <v>850</v>
      </c>
      <c r="CJ17" s="131">
        <v>860</v>
      </c>
      <c r="CK17" s="131">
        <v>870</v>
      </c>
      <c r="CL17" s="131">
        <v>880</v>
      </c>
      <c r="CM17" s="131">
        <v>890</v>
      </c>
      <c r="CN17" s="131">
        <v>900</v>
      </c>
      <c r="CO17" s="131">
        <v>910</v>
      </c>
      <c r="CP17" s="131">
        <v>920</v>
      </c>
      <c r="CQ17" s="131">
        <v>930</v>
      </c>
      <c r="CR17" s="131">
        <v>940</v>
      </c>
      <c r="CS17" s="131">
        <v>950</v>
      </c>
      <c r="CT17" s="131">
        <v>960</v>
      </c>
      <c r="CU17" s="131">
        <v>970</v>
      </c>
      <c r="CV17" s="131">
        <v>980</v>
      </c>
      <c r="CW17" s="131">
        <v>990</v>
      </c>
      <c r="CX17" s="131">
        <v>1000</v>
      </c>
      <c r="CY17" s="131">
        <v>1010</v>
      </c>
      <c r="CZ17" s="131">
        <v>1020</v>
      </c>
      <c r="DA17" s="131">
        <v>1030</v>
      </c>
      <c r="DB17" s="131">
        <v>1040</v>
      </c>
      <c r="DC17" s="131">
        <v>1050</v>
      </c>
      <c r="DD17" s="131">
        <v>1060</v>
      </c>
      <c r="DE17" s="131">
        <v>1070</v>
      </c>
      <c r="DF17" s="131">
        <v>1080</v>
      </c>
      <c r="DG17" s="131">
        <v>1090</v>
      </c>
      <c r="DH17" s="131">
        <v>1100</v>
      </c>
      <c r="DI17" s="131">
        <v>1110</v>
      </c>
      <c r="DJ17" s="131">
        <v>1120</v>
      </c>
      <c r="DK17" s="131">
        <v>1130</v>
      </c>
      <c r="DL17" s="131">
        <v>1140</v>
      </c>
      <c r="DM17" s="131">
        <v>1150</v>
      </c>
      <c r="DN17" s="131">
        <v>1160</v>
      </c>
      <c r="DO17" s="131">
        <v>1170</v>
      </c>
      <c r="DP17" s="131">
        <v>1180</v>
      </c>
      <c r="DQ17" s="131">
        <v>1190</v>
      </c>
      <c r="DR17" s="131">
        <v>1200</v>
      </c>
      <c r="DS17" s="131">
        <v>1210</v>
      </c>
      <c r="DT17" s="131">
        <v>1220</v>
      </c>
      <c r="DU17" s="131">
        <v>1230</v>
      </c>
      <c r="DV17" s="131">
        <v>1240</v>
      </c>
      <c r="DW17" s="131">
        <v>1250</v>
      </c>
      <c r="DX17" s="131">
        <v>1260</v>
      </c>
      <c r="DY17" s="131">
        <v>1270</v>
      </c>
      <c r="DZ17" s="131">
        <v>1280</v>
      </c>
      <c r="EA17" s="131">
        <v>1290</v>
      </c>
      <c r="EB17" s="131">
        <v>1300</v>
      </c>
      <c r="EC17" s="131">
        <v>1310</v>
      </c>
      <c r="ED17" s="131">
        <v>1320</v>
      </c>
      <c r="EE17" s="131">
        <v>1330</v>
      </c>
      <c r="EF17" s="131">
        <v>1340</v>
      </c>
      <c r="EG17" s="131">
        <v>1350</v>
      </c>
      <c r="EH17" s="131">
        <v>1360</v>
      </c>
      <c r="EI17" s="131">
        <v>1370</v>
      </c>
      <c r="EJ17" s="131">
        <v>1380</v>
      </c>
      <c r="EK17" s="131">
        <v>1390</v>
      </c>
      <c r="EL17" s="131">
        <v>1400</v>
      </c>
      <c r="EM17" s="131">
        <v>1410</v>
      </c>
      <c r="EN17" s="131">
        <v>1420</v>
      </c>
      <c r="EO17" s="131">
        <v>1430</v>
      </c>
      <c r="EP17" s="131">
        <v>1440</v>
      </c>
      <c r="EQ17" s="131">
        <v>1450</v>
      </c>
      <c r="ER17" s="131">
        <v>1460</v>
      </c>
      <c r="ES17" s="151"/>
      <c r="ET17" s="151"/>
      <c r="EU17" s="151"/>
      <c r="EV17" s="151"/>
    </row>
    <row r="18" spans="1:154">
      <c r="A18" s="133" t="s">
        <v>603</v>
      </c>
      <c r="B18" s="165"/>
      <c r="C18" s="134"/>
      <c r="D18" s="134"/>
      <c r="E18" s="134"/>
      <c r="F18" s="135" t="s">
        <v>558</v>
      </c>
      <c r="G18" s="135"/>
      <c r="H18" s="134"/>
      <c r="I18" s="134"/>
      <c r="J18" s="134"/>
      <c r="K18" s="135" t="s">
        <v>558</v>
      </c>
      <c r="L18" s="135"/>
      <c r="M18" s="134"/>
      <c r="N18" s="134"/>
      <c r="O18" s="134"/>
      <c r="P18" s="135" t="s">
        <v>558</v>
      </c>
      <c r="Q18" s="135"/>
      <c r="R18" s="134"/>
      <c r="S18" s="134"/>
      <c r="T18" s="134"/>
      <c r="U18" s="135" t="s">
        <v>558</v>
      </c>
      <c r="V18" s="135"/>
      <c r="W18" s="134"/>
      <c r="X18" s="134"/>
      <c r="Y18" s="134"/>
      <c r="Z18" s="135" t="s">
        <v>558</v>
      </c>
      <c r="AA18" s="135"/>
      <c r="AB18" s="134"/>
      <c r="AC18" s="134"/>
      <c r="AD18" s="134"/>
      <c r="AE18" s="135" t="s">
        <v>558</v>
      </c>
      <c r="AF18" s="135"/>
      <c r="AG18" s="134"/>
      <c r="AH18" s="134"/>
      <c r="AI18" s="134"/>
      <c r="AJ18" s="135" t="s">
        <v>558</v>
      </c>
      <c r="AK18" s="135"/>
      <c r="AL18" s="134"/>
      <c r="AM18" s="134"/>
      <c r="AN18" s="134"/>
      <c r="AO18" s="135" t="s">
        <v>558</v>
      </c>
      <c r="AP18" s="135"/>
      <c r="AQ18" s="134"/>
      <c r="AR18" s="134"/>
      <c r="AS18" s="134"/>
      <c r="AT18" s="135" t="s">
        <v>558</v>
      </c>
      <c r="AU18" s="135"/>
      <c r="AV18" s="134"/>
      <c r="AW18" s="134"/>
      <c r="AX18" s="134"/>
      <c r="AY18" s="135" t="s">
        <v>558</v>
      </c>
      <c r="AZ18" s="135"/>
      <c r="BA18" s="134"/>
      <c r="BB18" s="134"/>
      <c r="BC18" s="134"/>
      <c r="BD18" s="135" t="s">
        <v>558</v>
      </c>
      <c r="BE18" s="135"/>
      <c r="BF18" s="134"/>
      <c r="BG18" s="134"/>
      <c r="BH18" s="134"/>
      <c r="BI18" s="135" t="s">
        <v>558</v>
      </c>
      <c r="BJ18" s="135"/>
      <c r="BK18" s="134"/>
      <c r="BL18" s="134"/>
      <c r="BM18" s="134"/>
      <c r="BN18" s="135" t="s">
        <v>558</v>
      </c>
      <c r="BO18" s="135"/>
      <c r="BP18" s="134"/>
      <c r="BQ18" s="134"/>
      <c r="BR18" s="134"/>
      <c r="BS18" s="135" t="s">
        <v>558</v>
      </c>
      <c r="BT18" s="135"/>
      <c r="BU18" s="134"/>
      <c r="BV18" s="134"/>
      <c r="BW18" s="134"/>
      <c r="BX18" s="135" t="s">
        <v>558</v>
      </c>
      <c r="BY18" s="135"/>
      <c r="BZ18" s="134"/>
      <c r="CA18" s="134"/>
      <c r="CB18" s="134"/>
      <c r="CC18" s="135" t="s">
        <v>558</v>
      </c>
      <c r="CD18" s="135"/>
      <c r="CE18" s="134"/>
      <c r="CF18" s="134"/>
      <c r="CG18" s="134"/>
      <c r="CH18" s="135" t="s">
        <v>558</v>
      </c>
      <c r="CI18" s="135"/>
      <c r="CJ18" s="134"/>
      <c r="CK18" s="134"/>
      <c r="CL18" s="134"/>
      <c r="CM18" s="135"/>
      <c r="CN18" s="135"/>
      <c r="CO18" s="134"/>
      <c r="CP18" s="134"/>
      <c r="CQ18" s="134"/>
      <c r="CR18" s="135"/>
      <c r="CS18" s="135"/>
      <c r="CT18" s="134"/>
      <c r="CU18" s="134"/>
      <c r="CV18" s="134"/>
      <c r="CW18" s="135" t="s">
        <v>558</v>
      </c>
      <c r="CX18" s="135"/>
      <c r="CY18" s="134"/>
      <c r="CZ18" s="134"/>
      <c r="DA18" s="134"/>
      <c r="DB18" s="135" t="s">
        <v>558</v>
      </c>
      <c r="DC18" s="135"/>
      <c r="DD18" s="134"/>
      <c r="DE18" s="134"/>
      <c r="DF18" s="134"/>
      <c r="DG18" s="135" t="s">
        <v>558</v>
      </c>
      <c r="DH18" s="135"/>
      <c r="DI18" s="134"/>
      <c r="DJ18" s="134"/>
      <c r="DK18" s="134"/>
      <c r="DL18" s="134"/>
      <c r="DM18" s="134"/>
      <c r="DN18" s="134"/>
      <c r="DO18" s="134"/>
      <c r="DP18" s="134"/>
      <c r="DQ18" s="134" t="s">
        <v>558</v>
      </c>
      <c r="DR18" s="134"/>
      <c r="DS18" s="134"/>
      <c r="DT18" s="134"/>
      <c r="DU18" s="134"/>
      <c r="DV18" s="134" t="s">
        <v>558</v>
      </c>
      <c r="DW18" s="134"/>
      <c r="DX18" s="134"/>
      <c r="DY18" s="134"/>
      <c r="DZ18" s="134"/>
      <c r="EA18" s="134" t="s">
        <v>558</v>
      </c>
      <c r="EB18" s="134"/>
      <c r="EC18" s="134"/>
      <c r="ED18" s="134"/>
      <c r="EE18" s="134"/>
      <c r="EF18" s="134" t="s">
        <v>558</v>
      </c>
      <c r="EG18" s="134"/>
      <c r="EH18" s="134"/>
      <c r="EI18" s="134"/>
      <c r="EJ18" s="134"/>
      <c r="EK18" s="134" t="s">
        <v>558</v>
      </c>
      <c r="EL18" s="134"/>
      <c r="EM18" s="134"/>
      <c r="EN18" s="134"/>
      <c r="EO18" s="134"/>
      <c r="EP18" s="134"/>
      <c r="EQ18" s="134"/>
      <c r="ER18" s="134"/>
      <c r="ES18" s="141"/>
      <c r="EW18" s="143"/>
      <c r="EX18" s="143"/>
    </row>
    <row r="19" spans="1:154">
      <c r="A19" s="138" t="s">
        <v>604</v>
      </c>
      <c r="B19" s="165"/>
      <c r="C19" s="134"/>
      <c r="D19" s="134"/>
      <c r="E19" s="134"/>
      <c r="F19" s="135"/>
      <c r="G19" s="135"/>
      <c r="H19" s="134"/>
      <c r="I19" s="134"/>
      <c r="J19" s="134"/>
      <c r="K19" s="135"/>
      <c r="L19" s="135"/>
      <c r="M19" s="134"/>
      <c r="N19" s="134"/>
      <c r="O19" s="134"/>
      <c r="P19" s="135"/>
      <c r="Q19" s="135"/>
      <c r="R19" s="134"/>
      <c r="S19" s="134"/>
      <c r="T19" s="134"/>
      <c r="U19" s="135"/>
      <c r="V19" s="135"/>
      <c r="W19" s="134"/>
      <c r="X19" s="134"/>
      <c r="Y19" s="134"/>
      <c r="Z19" s="135"/>
      <c r="AA19" s="135"/>
      <c r="AB19" s="134"/>
      <c r="AC19" s="134"/>
      <c r="AD19" s="134"/>
      <c r="AE19" s="135"/>
      <c r="AF19" s="135"/>
      <c r="AG19" s="134"/>
      <c r="AH19" s="134"/>
      <c r="AI19" s="134"/>
      <c r="AJ19" s="135"/>
      <c r="AK19" s="135"/>
      <c r="AL19" s="134"/>
      <c r="AM19" s="134"/>
      <c r="AN19" s="134"/>
      <c r="AO19" s="135"/>
      <c r="AP19" s="135"/>
      <c r="AQ19" s="134"/>
      <c r="AR19" s="134"/>
      <c r="AS19" s="134"/>
      <c r="AT19" s="135"/>
      <c r="AU19" s="135"/>
      <c r="AV19" s="134"/>
      <c r="AW19" s="134"/>
      <c r="AX19" s="134"/>
      <c r="AY19" s="135"/>
      <c r="AZ19" s="135"/>
      <c r="BA19" s="134"/>
      <c r="BB19" s="134"/>
      <c r="BC19" s="134"/>
      <c r="BD19" s="135"/>
      <c r="BE19" s="135"/>
      <c r="BF19" s="134"/>
      <c r="BG19" s="134"/>
      <c r="BH19" s="134"/>
      <c r="BI19" s="135"/>
      <c r="BJ19" s="135"/>
      <c r="BK19" s="134"/>
      <c r="BL19" s="134"/>
      <c r="BM19" s="134"/>
      <c r="BN19" s="135"/>
      <c r="BO19" s="135"/>
      <c r="BP19" s="134"/>
      <c r="BQ19" s="134"/>
      <c r="BR19" s="134"/>
      <c r="BS19" s="135"/>
      <c r="BT19" s="135"/>
      <c r="BU19" s="134"/>
      <c r="BV19" s="134"/>
      <c r="BW19" s="134"/>
      <c r="BX19" s="135"/>
      <c r="BY19" s="135"/>
      <c r="BZ19" s="134"/>
      <c r="CA19" s="134"/>
      <c r="CB19" s="134"/>
      <c r="CC19" s="135"/>
      <c r="CD19" s="135"/>
      <c r="CE19" s="134"/>
      <c r="CF19" s="134"/>
      <c r="CG19" s="134"/>
      <c r="CH19" s="135"/>
      <c r="CI19" s="135"/>
      <c r="CJ19" s="134"/>
      <c r="CK19" s="134"/>
      <c r="CL19" s="134"/>
      <c r="CM19" s="135"/>
      <c r="CN19" s="135"/>
      <c r="CO19" s="134"/>
      <c r="CP19" s="134"/>
      <c r="CQ19" s="134"/>
      <c r="CR19" s="135"/>
      <c r="CS19" s="135"/>
      <c r="CT19" s="134"/>
      <c r="CU19" s="134"/>
      <c r="CV19" s="134"/>
      <c r="CW19" s="135"/>
      <c r="CX19" s="135"/>
      <c r="CY19" s="134"/>
      <c r="CZ19" s="134"/>
      <c r="DA19" s="134"/>
      <c r="DB19" s="135"/>
      <c r="DC19" s="135"/>
      <c r="DD19" s="134"/>
      <c r="DE19" s="134"/>
      <c r="DF19" s="134"/>
      <c r="DG19" s="135"/>
      <c r="DH19" s="135"/>
      <c r="DI19" s="135"/>
      <c r="DJ19" s="135"/>
      <c r="DK19" s="135"/>
      <c r="DL19" s="135"/>
      <c r="DM19" s="134"/>
      <c r="DN19" s="134"/>
      <c r="DO19" s="134"/>
      <c r="DP19" s="134"/>
      <c r="DQ19" s="134"/>
      <c r="DR19" s="134"/>
      <c r="DS19" s="134"/>
      <c r="DT19" s="134"/>
      <c r="DU19" s="134"/>
      <c r="DV19" s="134"/>
      <c r="DW19" s="134"/>
      <c r="DX19" s="134"/>
      <c r="DY19" s="134"/>
      <c r="DZ19" s="134"/>
      <c r="EA19" s="134"/>
      <c r="EB19" s="134"/>
      <c r="EC19" s="134"/>
      <c r="ED19" s="134"/>
      <c r="EE19" s="134"/>
      <c r="EF19" s="134"/>
      <c r="EG19" s="134"/>
      <c r="EH19" s="134"/>
      <c r="EI19" s="134"/>
      <c r="EJ19" s="134"/>
      <c r="EK19" s="134"/>
      <c r="EL19" s="134"/>
      <c r="EM19" s="134"/>
      <c r="EN19" s="134"/>
      <c r="EO19" s="134"/>
      <c r="EP19" s="134"/>
      <c r="EQ19" s="134"/>
      <c r="ER19" s="134"/>
      <c r="ES19" s="141"/>
      <c r="EW19" s="143"/>
      <c r="EX19" s="143"/>
    </row>
    <row r="20" spans="1:154">
      <c r="A20" s="139" t="s">
        <v>605</v>
      </c>
      <c r="B20" s="165"/>
      <c r="C20" s="134"/>
      <c r="D20" s="134"/>
      <c r="E20" s="134"/>
      <c r="F20" s="135"/>
      <c r="G20" s="135"/>
      <c r="H20" s="134"/>
      <c r="I20" s="134"/>
      <c r="J20" s="134"/>
      <c r="K20" s="135"/>
      <c r="L20" s="135"/>
      <c r="M20" s="134"/>
      <c r="N20" s="134"/>
      <c r="O20" s="134"/>
      <c r="P20" s="135"/>
      <c r="Q20" s="135"/>
      <c r="R20" s="134"/>
      <c r="S20" s="134"/>
      <c r="T20" s="134"/>
      <c r="U20" s="135"/>
      <c r="V20" s="135"/>
      <c r="W20" s="134"/>
      <c r="X20" s="134"/>
      <c r="Y20" s="134"/>
      <c r="Z20" s="135"/>
      <c r="AA20" s="135"/>
      <c r="AB20" s="134"/>
      <c r="AC20" s="134"/>
      <c r="AD20" s="134"/>
      <c r="AE20" s="135"/>
      <c r="AF20" s="135"/>
      <c r="AG20" s="134"/>
      <c r="AH20" s="134"/>
      <c r="AI20" s="134"/>
      <c r="AJ20" s="135"/>
      <c r="AK20" s="135"/>
      <c r="AL20" s="134"/>
      <c r="AM20" s="134"/>
      <c r="AN20" s="134"/>
      <c r="AO20" s="135"/>
      <c r="AP20" s="135"/>
      <c r="AQ20" s="134"/>
      <c r="AR20" s="134"/>
      <c r="AS20" s="134"/>
      <c r="AT20" s="135"/>
      <c r="AU20" s="135"/>
      <c r="AV20" s="134"/>
      <c r="AW20" s="134"/>
      <c r="AX20" s="134"/>
      <c r="AY20" s="135"/>
      <c r="AZ20" s="135"/>
      <c r="BA20" s="134"/>
      <c r="BB20" s="134"/>
      <c r="BC20" s="134"/>
      <c r="BD20" s="135"/>
      <c r="BE20" s="135"/>
      <c r="BF20" s="134"/>
      <c r="BG20" s="134"/>
      <c r="BH20" s="134"/>
      <c r="BI20" s="135"/>
      <c r="BJ20" s="135"/>
      <c r="BK20" s="134"/>
      <c r="BL20" s="134"/>
      <c r="BM20" s="134"/>
      <c r="BN20" s="135"/>
      <c r="BO20" s="135"/>
      <c r="BP20" s="134"/>
      <c r="BQ20" s="134"/>
      <c r="BR20" s="134"/>
      <c r="BS20" s="135"/>
      <c r="BT20" s="135"/>
      <c r="BU20" s="134"/>
      <c r="BV20" s="134"/>
      <c r="BW20" s="134"/>
      <c r="BX20" s="135"/>
      <c r="BY20" s="135"/>
      <c r="BZ20" s="134"/>
      <c r="CA20" s="134"/>
      <c r="CB20" s="134"/>
      <c r="CC20" s="135"/>
      <c r="CD20" s="135"/>
      <c r="CE20" s="134"/>
      <c r="CF20" s="134"/>
      <c r="CG20" s="134"/>
      <c r="CH20" s="135"/>
      <c r="CI20" s="135"/>
      <c r="CJ20" s="134"/>
      <c r="CK20" s="134"/>
      <c r="CL20" s="134"/>
      <c r="CM20" s="135"/>
      <c r="CN20" s="135"/>
      <c r="CO20" s="134"/>
      <c r="CP20" s="134"/>
      <c r="CQ20" s="134"/>
      <c r="CR20" s="135"/>
      <c r="CS20" s="135"/>
      <c r="CT20" s="134"/>
      <c r="CU20" s="134"/>
      <c r="CV20" s="134"/>
      <c r="CW20" s="135"/>
      <c r="CX20" s="135"/>
      <c r="CY20" s="134"/>
      <c r="CZ20" s="134"/>
      <c r="DA20" s="134"/>
      <c r="DB20" s="135"/>
      <c r="DC20" s="135"/>
      <c r="DD20" s="134"/>
      <c r="DE20" s="134"/>
      <c r="DF20" s="134"/>
      <c r="DG20" s="135"/>
      <c r="DH20" s="135"/>
      <c r="DI20" s="135"/>
      <c r="DJ20" s="135"/>
      <c r="DK20" s="135"/>
      <c r="DL20" s="135"/>
      <c r="DM20" s="134"/>
      <c r="DN20" s="134"/>
      <c r="DO20" s="134"/>
      <c r="DP20" s="134"/>
      <c r="DQ20" s="134"/>
      <c r="DR20" s="134"/>
      <c r="DS20" s="134"/>
      <c r="DT20" s="134"/>
      <c r="DU20" s="134"/>
      <c r="DV20" s="134"/>
      <c r="DW20" s="134"/>
      <c r="DX20" s="134"/>
      <c r="DY20" s="134"/>
      <c r="DZ20" s="134"/>
      <c r="EA20" s="134"/>
      <c r="EB20" s="134"/>
      <c r="EC20" s="134"/>
      <c r="ED20" s="134"/>
      <c r="EE20" s="134"/>
      <c r="EF20" s="134"/>
      <c r="EG20" s="134"/>
      <c r="EH20" s="134"/>
      <c r="EI20" s="134"/>
      <c r="EJ20" s="134"/>
      <c r="EK20" s="134"/>
      <c r="EL20" s="134"/>
      <c r="EM20" s="134"/>
      <c r="EN20" s="134"/>
      <c r="EO20" s="134"/>
      <c r="EP20" s="134"/>
      <c r="EQ20" s="134"/>
      <c r="ER20" s="134"/>
      <c r="ES20" s="141"/>
      <c r="EW20" s="143"/>
      <c r="EX20" s="143"/>
    </row>
    <row r="21" spans="1:154" ht="24" customHeight="1">
      <c r="A21" s="184" t="s">
        <v>606</v>
      </c>
      <c r="B21" s="185">
        <v>10</v>
      </c>
      <c r="C21" s="186" t="s">
        <v>607</v>
      </c>
      <c r="D21" s="186" t="s">
        <v>608</v>
      </c>
      <c r="E21" s="186" t="s">
        <v>609</v>
      </c>
      <c r="F21" s="186" t="s">
        <v>610</v>
      </c>
      <c r="G21" s="186" t="s">
        <v>611</v>
      </c>
      <c r="H21" s="186" t="s">
        <v>612</v>
      </c>
      <c r="I21" s="186" t="s">
        <v>613</v>
      </c>
      <c r="J21" s="186" t="s">
        <v>614</v>
      </c>
      <c r="K21" s="186" t="s">
        <v>615</v>
      </c>
      <c r="L21" s="186" t="s">
        <v>616</v>
      </c>
      <c r="M21" s="186" t="s">
        <v>617</v>
      </c>
      <c r="N21" s="186" t="s">
        <v>618</v>
      </c>
      <c r="O21" s="186" t="s">
        <v>619</v>
      </c>
      <c r="P21" s="186" t="s">
        <v>620</v>
      </c>
      <c r="Q21" s="186" t="s">
        <v>621</v>
      </c>
      <c r="R21" s="186" t="s">
        <v>622</v>
      </c>
      <c r="S21" s="186" t="s">
        <v>623</v>
      </c>
      <c r="T21" s="186" t="s">
        <v>624</v>
      </c>
      <c r="U21" s="186" t="s">
        <v>625</v>
      </c>
      <c r="V21" s="186" t="s">
        <v>626</v>
      </c>
      <c r="W21" s="186" t="s">
        <v>2594</v>
      </c>
      <c r="X21" s="186" t="s">
        <v>627</v>
      </c>
      <c r="Y21" s="186" t="s">
        <v>628</v>
      </c>
      <c r="Z21" s="186" t="s">
        <v>629</v>
      </c>
      <c r="AA21" s="186" t="s">
        <v>2595</v>
      </c>
      <c r="AB21" s="186" t="s">
        <v>2596</v>
      </c>
      <c r="AC21" s="186" t="s">
        <v>2597</v>
      </c>
      <c r="AD21" s="186" t="s">
        <v>630</v>
      </c>
      <c r="AE21" s="186" t="s">
        <v>631</v>
      </c>
      <c r="AF21" s="186" t="s">
        <v>2598</v>
      </c>
      <c r="AG21" s="186" t="s">
        <v>2599</v>
      </c>
      <c r="AH21" s="186" t="s">
        <v>2600</v>
      </c>
      <c r="AI21" s="186" t="s">
        <v>632</v>
      </c>
      <c r="AJ21" s="186" t="s">
        <v>633</v>
      </c>
      <c r="AK21" s="186" t="s">
        <v>2601</v>
      </c>
      <c r="AL21" s="186" t="s">
        <v>2602</v>
      </c>
      <c r="AM21" s="186" t="s">
        <v>2603</v>
      </c>
      <c r="AN21" s="186" t="s">
        <v>634</v>
      </c>
      <c r="AO21" s="186" t="s">
        <v>635</v>
      </c>
      <c r="AP21" s="186" t="s">
        <v>2604</v>
      </c>
      <c r="AQ21" s="186" t="s">
        <v>2605</v>
      </c>
      <c r="AR21" s="186" t="s">
        <v>2606</v>
      </c>
      <c r="AS21" s="186" t="s">
        <v>636</v>
      </c>
      <c r="AT21" s="186" t="s">
        <v>637</v>
      </c>
      <c r="AU21" s="186" t="s">
        <v>2607</v>
      </c>
      <c r="AV21" s="186" t="s">
        <v>2608</v>
      </c>
      <c r="AW21" s="186" t="s">
        <v>638</v>
      </c>
      <c r="AX21" s="186" t="s">
        <v>639</v>
      </c>
      <c r="AY21" s="186" t="s">
        <v>640</v>
      </c>
      <c r="AZ21" s="186" t="s">
        <v>2609</v>
      </c>
      <c r="BA21" s="186" t="s">
        <v>641</v>
      </c>
      <c r="BB21" s="186" t="s">
        <v>642</v>
      </c>
      <c r="BC21" s="186" t="s">
        <v>643</v>
      </c>
      <c r="BD21" s="186" t="s">
        <v>644</v>
      </c>
      <c r="BE21" s="186" t="s">
        <v>645</v>
      </c>
      <c r="BF21" s="186" t="s">
        <v>2610</v>
      </c>
      <c r="BG21" s="186" t="s">
        <v>2611</v>
      </c>
      <c r="BH21" s="186" t="s">
        <v>2612</v>
      </c>
      <c r="BI21" s="186" t="s">
        <v>2613</v>
      </c>
      <c r="BJ21" s="186" t="s">
        <v>2614</v>
      </c>
      <c r="BK21" s="186" t="s">
        <v>2615</v>
      </c>
      <c r="BL21" s="186" t="s">
        <v>646</v>
      </c>
      <c r="BM21" s="186" t="s">
        <v>647</v>
      </c>
      <c r="BN21" s="186" t="s">
        <v>648</v>
      </c>
      <c r="BO21" s="186" t="s">
        <v>2616</v>
      </c>
      <c r="BP21" s="186" t="s">
        <v>2617</v>
      </c>
      <c r="BQ21" s="186" t="s">
        <v>2618</v>
      </c>
      <c r="BR21" s="186" t="s">
        <v>2619</v>
      </c>
      <c r="BS21" s="186" t="s">
        <v>2620</v>
      </c>
      <c r="BT21" s="186" t="s">
        <v>2621</v>
      </c>
      <c r="BU21" s="186" t="s">
        <v>2622</v>
      </c>
      <c r="BV21" s="186" t="s">
        <v>2623</v>
      </c>
      <c r="BW21" s="186" t="s">
        <v>2624</v>
      </c>
      <c r="BX21" s="186" t="s">
        <v>2625</v>
      </c>
      <c r="BY21" s="186" t="s">
        <v>2626</v>
      </c>
      <c r="BZ21" s="186" t="s">
        <v>2627</v>
      </c>
      <c r="CA21" s="186" t="s">
        <v>2628</v>
      </c>
      <c r="CB21" s="186" t="s">
        <v>2629</v>
      </c>
      <c r="CC21" s="186" t="s">
        <v>2630</v>
      </c>
      <c r="CD21" s="186" t="s">
        <v>2631</v>
      </c>
      <c r="CE21" s="186" t="s">
        <v>2632</v>
      </c>
      <c r="CF21" s="186" t="s">
        <v>2633</v>
      </c>
      <c r="CG21" s="186" t="s">
        <v>2634</v>
      </c>
      <c r="CH21" s="186" t="s">
        <v>2635</v>
      </c>
      <c r="CI21" s="186" t="s">
        <v>2636</v>
      </c>
      <c r="CJ21" s="186"/>
      <c r="CK21" s="186"/>
      <c r="CL21" s="186"/>
      <c r="CM21" s="186"/>
      <c r="CN21" s="186"/>
      <c r="CO21" s="186"/>
      <c r="CP21" s="186"/>
      <c r="CQ21" s="186"/>
      <c r="CR21" s="186"/>
      <c r="CS21" s="186"/>
      <c r="CT21" s="186" t="s">
        <v>2637</v>
      </c>
      <c r="CU21" s="186" t="s">
        <v>2638</v>
      </c>
      <c r="CV21" s="186" t="s">
        <v>2639</v>
      </c>
      <c r="CW21" s="186" t="s">
        <v>2640</v>
      </c>
      <c r="CX21" s="186" t="s">
        <v>2641</v>
      </c>
      <c r="CY21" s="186" t="s">
        <v>2642</v>
      </c>
      <c r="CZ21" s="186" t="s">
        <v>2643</v>
      </c>
      <c r="DA21" s="186" t="s">
        <v>2644</v>
      </c>
      <c r="DB21" s="186" t="s">
        <v>2645</v>
      </c>
      <c r="DC21" s="186" t="s">
        <v>2646</v>
      </c>
      <c r="DD21" s="186" t="s">
        <v>2647</v>
      </c>
      <c r="DE21" s="186" t="s">
        <v>2648</v>
      </c>
      <c r="DF21" s="186" t="s">
        <v>2649</v>
      </c>
      <c r="DG21" s="186" t="s">
        <v>2650</v>
      </c>
      <c r="DH21" s="186" t="s">
        <v>2651</v>
      </c>
      <c r="DI21" s="186" t="s">
        <v>2652</v>
      </c>
      <c r="DJ21" s="186" t="s">
        <v>2653</v>
      </c>
      <c r="DK21" s="186" t="s">
        <v>2654</v>
      </c>
      <c r="DL21" s="186" t="s">
        <v>2655</v>
      </c>
      <c r="DM21" s="186" t="s">
        <v>2656</v>
      </c>
      <c r="DN21" s="186" t="s">
        <v>2657</v>
      </c>
      <c r="DO21" s="186" t="s">
        <v>2658</v>
      </c>
      <c r="DP21" s="186" t="s">
        <v>2659</v>
      </c>
      <c r="DQ21" s="186" t="s">
        <v>2660</v>
      </c>
      <c r="DR21" s="186" t="s">
        <v>2661</v>
      </c>
      <c r="DS21" s="186" t="s">
        <v>2662</v>
      </c>
      <c r="DT21" s="186" t="s">
        <v>2663</v>
      </c>
      <c r="DU21" s="186" t="s">
        <v>2664</v>
      </c>
      <c r="DV21" s="186" t="s">
        <v>2665</v>
      </c>
      <c r="DW21" s="186" t="s">
        <v>2666</v>
      </c>
      <c r="DX21" s="186" t="s">
        <v>2667</v>
      </c>
      <c r="DY21" s="186" t="s">
        <v>2668</v>
      </c>
      <c r="DZ21" s="186" t="s">
        <v>2669</v>
      </c>
      <c r="EA21" s="186" t="s">
        <v>2670</v>
      </c>
      <c r="EB21" s="186" t="s">
        <v>2671</v>
      </c>
      <c r="EC21" s="186" t="s">
        <v>2672</v>
      </c>
      <c r="ED21" s="186" t="s">
        <v>2673</v>
      </c>
      <c r="EE21" s="186" t="s">
        <v>2674</v>
      </c>
      <c r="EF21" s="186" t="s">
        <v>2675</v>
      </c>
      <c r="EG21" s="186" t="s">
        <v>2676</v>
      </c>
      <c r="EH21" s="186" t="s">
        <v>2677</v>
      </c>
      <c r="EI21" s="186" t="s">
        <v>2678</v>
      </c>
      <c r="EJ21" s="186" t="s">
        <v>2679</v>
      </c>
      <c r="EK21" s="186" t="s">
        <v>2680</v>
      </c>
      <c r="EL21" s="186" t="s">
        <v>2681</v>
      </c>
      <c r="EM21" s="186" t="s">
        <v>2682</v>
      </c>
      <c r="EN21" s="186" t="s">
        <v>2683</v>
      </c>
      <c r="EO21" s="186" t="s">
        <v>2684</v>
      </c>
      <c r="EP21" s="186" t="s">
        <v>2685</v>
      </c>
      <c r="EQ21" s="186" t="s">
        <v>2686</v>
      </c>
      <c r="ER21" s="186" t="s">
        <v>2687</v>
      </c>
      <c r="ES21" s="141" t="s">
        <v>649</v>
      </c>
      <c r="ET21" s="142"/>
      <c r="EU21" s="142"/>
      <c r="EV21" s="142"/>
      <c r="EW21" s="143" t="s">
        <v>650</v>
      </c>
      <c r="EX21" s="143" t="s">
        <v>651</v>
      </c>
    </row>
    <row r="22" spans="1:154" ht="24" customHeight="1">
      <c r="A22" s="184" t="s">
        <v>2688</v>
      </c>
      <c r="B22" s="185">
        <v>20</v>
      </c>
      <c r="C22" s="186" t="s">
        <v>652</v>
      </c>
      <c r="D22" s="186" t="s">
        <v>653</v>
      </c>
      <c r="E22" s="186" t="s">
        <v>654</v>
      </c>
      <c r="F22" s="186" t="s">
        <v>655</v>
      </c>
      <c r="G22" s="186" t="s">
        <v>656</v>
      </c>
      <c r="H22" s="186" t="s">
        <v>657</v>
      </c>
      <c r="I22" s="186" t="s">
        <v>658</v>
      </c>
      <c r="J22" s="186" t="s">
        <v>659</v>
      </c>
      <c r="K22" s="186" t="s">
        <v>660</v>
      </c>
      <c r="L22" s="186" t="s">
        <v>661</v>
      </c>
      <c r="M22" s="186" t="s">
        <v>662</v>
      </c>
      <c r="N22" s="186" t="s">
        <v>663</v>
      </c>
      <c r="O22" s="186" t="s">
        <v>664</v>
      </c>
      <c r="P22" s="186" t="s">
        <v>665</v>
      </c>
      <c r="Q22" s="186" t="s">
        <v>666</v>
      </c>
      <c r="R22" s="186" t="s">
        <v>667</v>
      </c>
      <c r="S22" s="186" t="s">
        <v>668</v>
      </c>
      <c r="T22" s="186" t="s">
        <v>669</v>
      </c>
      <c r="U22" s="186" t="s">
        <v>670</v>
      </c>
      <c r="V22" s="186" t="s">
        <v>671</v>
      </c>
      <c r="W22" s="186" t="s">
        <v>2689</v>
      </c>
      <c r="X22" s="186" t="s">
        <v>672</v>
      </c>
      <c r="Y22" s="186" t="s">
        <v>673</v>
      </c>
      <c r="Z22" s="186" t="s">
        <v>674</v>
      </c>
      <c r="AA22" s="186" t="s">
        <v>2690</v>
      </c>
      <c r="AB22" s="186" t="s">
        <v>2691</v>
      </c>
      <c r="AC22" s="186" t="s">
        <v>2692</v>
      </c>
      <c r="AD22" s="186" t="s">
        <v>675</v>
      </c>
      <c r="AE22" s="186" t="s">
        <v>676</v>
      </c>
      <c r="AF22" s="186" t="s">
        <v>2693</v>
      </c>
      <c r="AG22" s="186" t="s">
        <v>2694</v>
      </c>
      <c r="AH22" s="186" t="s">
        <v>2695</v>
      </c>
      <c r="AI22" s="186" t="s">
        <v>677</v>
      </c>
      <c r="AJ22" s="186" t="s">
        <v>678</v>
      </c>
      <c r="AK22" s="186" t="s">
        <v>2696</v>
      </c>
      <c r="AL22" s="186" t="s">
        <v>2697</v>
      </c>
      <c r="AM22" s="186" t="s">
        <v>2698</v>
      </c>
      <c r="AN22" s="186" t="s">
        <v>679</v>
      </c>
      <c r="AO22" s="186" t="s">
        <v>680</v>
      </c>
      <c r="AP22" s="186" t="s">
        <v>2699</v>
      </c>
      <c r="AQ22" s="186" t="s">
        <v>2700</v>
      </c>
      <c r="AR22" s="186" t="s">
        <v>2701</v>
      </c>
      <c r="AS22" s="186" t="s">
        <v>681</v>
      </c>
      <c r="AT22" s="186" t="s">
        <v>682</v>
      </c>
      <c r="AU22" s="186" t="s">
        <v>2702</v>
      </c>
      <c r="AV22" s="186" t="s">
        <v>2703</v>
      </c>
      <c r="AW22" s="186" t="s">
        <v>683</v>
      </c>
      <c r="AX22" s="186" t="s">
        <v>684</v>
      </c>
      <c r="AY22" s="186" t="s">
        <v>685</v>
      </c>
      <c r="AZ22" s="186" t="s">
        <v>2704</v>
      </c>
      <c r="BA22" s="186" t="s">
        <v>686</v>
      </c>
      <c r="BB22" s="186" t="s">
        <v>687</v>
      </c>
      <c r="BC22" s="186" t="s">
        <v>688</v>
      </c>
      <c r="BD22" s="186" t="s">
        <v>689</v>
      </c>
      <c r="BE22" s="186" t="s">
        <v>690</v>
      </c>
      <c r="BF22" s="186" t="s">
        <v>2705</v>
      </c>
      <c r="BG22" s="186" t="s">
        <v>2706</v>
      </c>
      <c r="BH22" s="186" t="s">
        <v>2707</v>
      </c>
      <c r="BI22" s="186" t="s">
        <v>2708</v>
      </c>
      <c r="BJ22" s="186" t="s">
        <v>2709</v>
      </c>
      <c r="BK22" s="186" t="s">
        <v>2710</v>
      </c>
      <c r="BL22" s="186" t="s">
        <v>691</v>
      </c>
      <c r="BM22" s="186" t="s">
        <v>692</v>
      </c>
      <c r="BN22" s="186" t="s">
        <v>693</v>
      </c>
      <c r="BO22" s="186" t="s">
        <v>2711</v>
      </c>
      <c r="BP22" s="186" t="s">
        <v>2712</v>
      </c>
      <c r="BQ22" s="186" t="s">
        <v>2713</v>
      </c>
      <c r="BR22" s="186" t="s">
        <v>2714</v>
      </c>
      <c r="BS22" s="186" t="s">
        <v>2715</v>
      </c>
      <c r="BT22" s="186" t="s">
        <v>2716</v>
      </c>
      <c r="BU22" s="186" t="s">
        <v>2717</v>
      </c>
      <c r="BV22" s="186" t="s">
        <v>2718</v>
      </c>
      <c r="BW22" s="186" t="s">
        <v>2719</v>
      </c>
      <c r="BX22" s="186" t="s">
        <v>2720</v>
      </c>
      <c r="BY22" s="186" t="s">
        <v>2721</v>
      </c>
      <c r="BZ22" s="186" t="s">
        <v>2722</v>
      </c>
      <c r="CA22" s="186" t="s">
        <v>2723</v>
      </c>
      <c r="CB22" s="186" t="s">
        <v>2724</v>
      </c>
      <c r="CC22" s="186" t="s">
        <v>2725</v>
      </c>
      <c r="CD22" s="186" t="s">
        <v>2726</v>
      </c>
      <c r="CE22" s="186" t="s">
        <v>2727</v>
      </c>
      <c r="CF22" s="186" t="s">
        <v>2728</v>
      </c>
      <c r="CG22" s="186" t="s">
        <v>2729</v>
      </c>
      <c r="CH22" s="186" t="s">
        <v>2730</v>
      </c>
      <c r="CI22" s="186" t="s">
        <v>2731</v>
      </c>
      <c r="CJ22" s="186"/>
      <c r="CK22" s="186"/>
      <c r="CL22" s="186"/>
      <c r="CM22" s="186"/>
      <c r="CN22" s="186"/>
      <c r="CO22" s="186"/>
      <c r="CP22" s="186"/>
      <c r="CQ22" s="186"/>
      <c r="CR22" s="186"/>
      <c r="CS22" s="186"/>
      <c r="CT22" s="186" t="s">
        <v>2732</v>
      </c>
      <c r="CU22" s="186" t="s">
        <v>2733</v>
      </c>
      <c r="CV22" s="186" t="s">
        <v>2734</v>
      </c>
      <c r="CW22" s="186" t="s">
        <v>2735</v>
      </c>
      <c r="CX22" s="186" t="s">
        <v>2736</v>
      </c>
      <c r="CY22" s="186" t="s">
        <v>2737</v>
      </c>
      <c r="CZ22" s="186" t="s">
        <v>2738</v>
      </c>
      <c r="DA22" s="186" t="s">
        <v>2739</v>
      </c>
      <c r="DB22" s="186" t="s">
        <v>2740</v>
      </c>
      <c r="DC22" s="186" t="s">
        <v>2741</v>
      </c>
      <c r="DD22" s="186" t="s">
        <v>2742</v>
      </c>
      <c r="DE22" s="186" t="s">
        <v>2743</v>
      </c>
      <c r="DF22" s="186" t="s">
        <v>2744</v>
      </c>
      <c r="DG22" s="186" t="s">
        <v>2745</v>
      </c>
      <c r="DH22" s="186" t="s">
        <v>2746</v>
      </c>
      <c r="DI22" s="186" t="s">
        <v>2747</v>
      </c>
      <c r="DJ22" s="186" t="s">
        <v>2748</v>
      </c>
      <c r="DK22" s="186" t="s">
        <v>2749</v>
      </c>
      <c r="DL22" s="186" t="s">
        <v>2750</v>
      </c>
      <c r="DM22" s="186" t="s">
        <v>2751</v>
      </c>
      <c r="DN22" s="186" t="s">
        <v>2752</v>
      </c>
      <c r="DO22" s="186" t="s">
        <v>2753</v>
      </c>
      <c r="DP22" s="186" t="s">
        <v>2754</v>
      </c>
      <c r="DQ22" s="186" t="s">
        <v>2755</v>
      </c>
      <c r="DR22" s="186" t="s">
        <v>2756</v>
      </c>
      <c r="DS22" s="186" t="s">
        <v>2757</v>
      </c>
      <c r="DT22" s="186" t="s">
        <v>2758</v>
      </c>
      <c r="DU22" s="186" t="s">
        <v>2759</v>
      </c>
      <c r="DV22" s="186" t="s">
        <v>2760</v>
      </c>
      <c r="DW22" s="186" t="s">
        <v>2761</v>
      </c>
      <c r="DX22" s="186" t="s">
        <v>2762</v>
      </c>
      <c r="DY22" s="186" t="s">
        <v>2763</v>
      </c>
      <c r="DZ22" s="186" t="s">
        <v>2764</v>
      </c>
      <c r="EA22" s="186" t="s">
        <v>2765</v>
      </c>
      <c r="EB22" s="186" t="s">
        <v>2766</v>
      </c>
      <c r="EC22" s="186" t="s">
        <v>2767</v>
      </c>
      <c r="ED22" s="186" t="s">
        <v>2768</v>
      </c>
      <c r="EE22" s="186" t="s">
        <v>2769</v>
      </c>
      <c r="EF22" s="186" t="s">
        <v>2770</v>
      </c>
      <c r="EG22" s="186" t="s">
        <v>2771</v>
      </c>
      <c r="EH22" s="186" t="s">
        <v>2772</v>
      </c>
      <c r="EI22" s="186" t="s">
        <v>2773</v>
      </c>
      <c r="EJ22" s="186" t="s">
        <v>2774</v>
      </c>
      <c r="EK22" s="186" t="s">
        <v>2775</v>
      </c>
      <c r="EL22" s="186" t="s">
        <v>2776</v>
      </c>
      <c r="EM22" s="186" t="s">
        <v>2777</v>
      </c>
      <c r="EN22" s="186" t="s">
        <v>2778</v>
      </c>
      <c r="EO22" s="186" t="s">
        <v>2779</v>
      </c>
      <c r="EP22" s="186" t="s">
        <v>2780</v>
      </c>
      <c r="EQ22" s="186" t="s">
        <v>2781</v>
      </c>
      <c r="ER22" s="186" t="s">
        <v>2782</v>
      </c>
      <c r="ES22" s="141" t="s">
        <v>649</v>
      </c>
      <c r="ET22" s="142"/>
      <c r="EU22" s="142"/>
      <c r="EV22" s="142"/>
      <c r="EW22" s="143" t="s">
        <v>650</v>
      </c>
      <c r="EX22" s="143" t="s">
        <v>694</v>
      </c>
    </row>
    <row r="23" spans="1:154" ht="24" customHeight="1">
      <c r="A23" s="184" t="s">
        <v>2783</v>
      </c>
      <c r="B23" s="185">
        <v>30</v>
      </c>
      <c r="C23" s="186" t="s">
        <v>695</v>
      </c>
      <c r="D23" s="186" t="s">
        <v>696</v>
      </c>
      <c r="E23" s="186" t="s">
        <v>697</v>
      </c>
      <c r="F23" s="186" t="s">
        <v>698</v>
      </c>
      <c r="G23" s="186" t="s">
        <v>699</v>
      </c>
      <c r="H23" s="186" t="s">
        <v>700</v>
      </c>
      <c r="I23" s="186" t="s">
        <v>701</v>
      </c>
      <c r="J23" s="186" t="s">
        <v>702</v>
      </c>
      <c r="K23" s="186" t="s">
        <v>703</v>
      </c>
      <c r="L23" s="186" t="s">
        <v>704</v>
      </c>
      <c r="M23" s="186" t="s">
        <v>705</v>
      </c>
      <c r="N23" s="186" t="s">
        <v>706</v>
      </c>
      <c r="O23" s="186" t="s">
        <v>707</v>
      </c>
      <c r="P23" s="186" t="s">
        <v>708</v>
      </c>
      <c r="Q23" s="186" t="s">
        <v>709</v>
      </c>
      <c r="R23" s="186" t="s">
        <v>710</v>
      </c>
      <c r="S23" s="186" t="s">
        <v>711</v>
      </c>
      <c r="T23" s="186" t="s">
        <v>712</v>
      </c>
      <c r="U23" s="186" t="s">
        <v>713</v>
      </c>
      <c r="V23" s="186" t="s">
        <v>714</v>
      </c>
      <c r="W23" s="186" t="s">
        <v>2784</v>
      </c>
      <c r="X23" s="186" t="s">
        <v>715</v>
      </c>
      <c r="Y23" s="186" t="s">
        <v>716</v>
      </c>
      <c r="Z23" s="186" t="s">
        <v>717</v>
      </c>
      <c r="AA23" s="186" t="s">
        <v>2785</v>
      </c>
      <c r="AB23" s="186" t="s">
        <v>2786</v>
      </c>
      <c r="AC23" s="186" t="s">
        <v>2787</v>
      </c>
      <c r="AD23" s="186" t="s">
        <v>718</v>
      </c>
      <c r="AE23" s="186" t="s">
        <v>719</v>
      </c>
      <c r="AF23" s="186" t="s">
        <v>2788</v>
      </c>
      <c r="AG23" s="186" t="s">
        <v>2789</v>
      </c>
      <c r="AH23" s="186" t="s">
        <v>2790</v>
      </c>
      <c r="AI23" s="186" t="s">
        <v>720</v>
      </c>
      <c r="AJ23" s="186" t="s">
        <v>721</v>
      </c>
      <c r="AK23" s="186" t="s">
        <v>2791</v>
      </c>
      <c r="AL23" s="186" t="s">
        <v>2792</v>
      </c>
      <c r="AM23" s="186" t="s">
        <v>2793</v>
      </c>
      <c r="AN23" s="186" t="s">
        <v>722</v>
      </c>
      <c r="AO23" s="186" t="s">
        <v>723</v>
      </c>
      <c r="AP23" s="186" t="s">
        <v>2794</v>
      </c>
      <c r="AQ23" s="186" t="s">
        <v>2795</v>
      </c>
      <c r="AR23" s="186" t="s">
        <v>2796</v>
      </c>
      <c r="AS23" s="186" t="s">
        <v>724</v>
      </c>
      <c r="AT23" s="186" t="s">
        <v>725</v>
      </c>
      <c r="AU23" s="186" t="s">
        <v>2797</v>
      </c>
      <c r="AV23" s="186" t="s">
        <v>2798</v>
      </c>
      <c r="AW23" s="186" t="s">
        <v>726</v>
      </c>
      <c r="AX23" s="186" t="s">
        <v>727</v>
      </c>
      <c r="AY23" s="186" t="s">
        <v>728</v>
      </c>
      <c r="AZ23" s="186" t="s">
        <v>2799</v>
      </c>
      <c r="BA23" s="186" t="s">
        <v>729</v>
      </c>
      <c r="BB23" s="186" t="s">
        <v>730</v>
      </c>
      <c r="BC23" s="186" t="s">
        <v>731</v>
      </c>
      <c r="BD23" s="186" t="s">
        <v>732</v>
      </c>
      <c r="BE23" s="186" t="s">
        <v>733</v>
      </c>
      <c r="BF23" s="186" t="s">
        <v>2800</v>
      </c>
      <c r="BG23" s="186" t="s">
        <v>2801</v>
      </c>
      <c r="BH23" s="186" t="s">
        <v>2802</v>
      </c>
      <c r="BI23" s="186" t="s">
        <v>2803</v>
      </c>
      <c r="BJ23" s="186" t="s">
        <v>2804</v>
      </c>
      <c r="BK23" s="186" t="s">
        <v>2805</v>
      </c>
      <c r="BL23" s="186" t="s">
        <v>734</v>
      </c>
      <c r="BM23" s="186" t="s">
        <v>735</v>
      </c>
      <c r="BN23" s="186" t="s">
        <v>736</v>
      </c>
      <c r="BO23" s="186" t="s">
        <v>2806</v>
      </c>
      <c r="BP23" s="186" t="s">
        <v>2807</v>
      </c>
      <c r="BQ23" s="186" t="s">
        <v>2808</v>
      </c>
      <c r="BR23" s="186" t="s">
        <v>2809</v>
      </c>
      <c r="BS23" s="186" t="s">
        <v>2810</v>
      </c>
      <c r="BT23" s="186" t="s">
        <v>2811</v>
      </c>
      <c r="BU23" s="186" t="s">
        <v>2812</v>
      </c>
      <c r="BV23" s="186" t="s">
        <v>2813</v>
      </c>
      <c r="BW23" s="186" t="s">
        <v>2814</v>
      </c>
      <c r="BX23" s="186" t="s">
        <v>2815</v>
      </c>
      <c r="BY23" s="186" t="s">
        <v>2816</v>
      </c>
      <c r="BZ23" s="186" t="s">
        <v>2817</v>
      </c>
      <c r="CA23" s="186" t="s">
        <v>2818</v>
      </c>
      <c r="CB23" s="186" t="s">
        <v>2819</v>
      </c>
      <c r="CC23" s="186" t="s">
        <v>2820</v>
      </c>
      <c r="CD23" s="186" t="s">
        <v>2821</v>
      </c>
      <c r="CE23" s="186" t="s">
        <v>2822</v>
      </c>
      <c r="CF23" s="186" t="s">
        <v>2823</v>
      </c>
      <c r="CG23" s="186" t="s">
        <v>2824</v>
      </c>
      <c r="CH23" s="186" t="s">
        <v>2825</v>
      </c>
      <c r="CI23" s="186" t="s">
        <v>2826</v>
      </c>
      <c r="CJ23" s="186"/>
      <c r="CK23" s="186"/>
      <c r="CL23" s="186"/>
      <c r="CM23" s="186"/>
      <c r="CN23" s="186"/>
      <c r="CO23" s="186"/>
      <c r="CP23" s="186"/>
      <c r="CQ23" s="186"/>
      <c r="CR23" s="186"/>
      <c r="CS23" s="186"/>
      <c r="CT23" s="186" t="s">
        <v>2827</v>
      </c>
      <c r="CU23" s="186" t="s">
        <v>2828</v>
      </c>
      <c r="CV23" s="186" t="s">
        <v>2829</v>
      </c>
      <c r="CW23" s="186" t="s">
        <v>2830</v>
      </c>
      <c r="CX23" s="186" t="s">
        <v>2831</v>
      </c>
      <c r="CY23" s="186" t="s">
        <v>2832</v>
      </c>
      <c r="CZ23" s="186" t="s">
        <v>2833</v>
      </c>
      <c r="DA23" s="186" t="s">
        <v>2834</v>
      </c>
      <c r="DB23" s="186" t="s">
        <v>2835</v>
      </c>
      <c r="DC23" s="186" t="s">
        <v>2836</v>
      </c>
      <c r="DD23" s="186" t="s">
        <v>2837</v>
      </c>
      <c r="DE23" s="186" t="s">
        <v>2838</v>
      </c>
      <c r="DF23" s="186" t="s">
        <v>2839</v>
      </c>
      <c r="DG23" s="186" t="s">
        <v>2840</v>
      </c>
      <c r="DH23" s="186" t="s">
        <v>2841</v>
      </c>
      <c r="DI23" s="186" t="s">
        <v>2842</v>
      </c>
      <c r="DJ23" s="186" t="s">
        <v>2843</v>
      </c>
      <c r="DK23" s="186" t="s">
        <v>2844</v>
      </c>
      <c r="DL23" s="186" t="s">
        <v>2845</v>
      </c>
      <c r="DM23" s="186" t="s">
        <v>2846</v>
      </c>
      <c r="DN23" s="186" t="s">
        <v>2847</v>
      </c>
      <c r="DO23" s="186" t="s">
        <v>2848</v>
      </c>
      <c r="DP23" s="186" t="s">
        <v>2849</v>
      </c>
      <c r="DQ23" s="186" t="s">
        <v>2850</v>
      </c>
      <c r="DR23" s="186" t="s">
        <v>2851</v>
      </c>
      <c r="DS23" s="186" t="s">
        <v>2852</v>
      </c>
      <c r="DT23" s="186" t="s">
        <v>2853</v>
      </c>
      <c r="DU23" s="186" t="s">
        <v>2854</v>
      </c>
      <c r="DV23" s="186" t="s">
        <v>2855</v>
      </c>
      <c r="DW23" s="186" t="s">
        <v>2856</v>
      </c>
      <c r="DX23" s="186" t="s">
        <v>2857</v>
      </c>
      <c r="DY23" s="186" t="s">
        <v>2858</v>
      </c>
      <c r="DZ23" s="186" t="s">
        <v>2859</v>
      </c>
      <c r="EA23" s="186" t="s">
        <v>2860</v>
      </c>
      <c r="EB23" s="186" t="s">
        <v>2861</v>
      </c>
      <c r="EC23" s="186" t="s">
        <v>2862</v>
      </c>
      <c r="ED23" s="186" t="s">
        <v>2863</v>
      </c>
      <c r="EE23" s="186" t="s">
        <v>2864</v>
      </c>
      <c r="EF23" s="186" t="s">
        <v>2865</v>
      </c>
      <c r="EG23" s="186" t="s">
        <v>2866</v>
      </c>
      <c r="EH23" s="186" t="s">
        <v>2867</v>
      </c>
      <c r="EI23" s="186" t="s">
        <v>2868</v>
      </c>
      <c r="EJ23" s="186" t="s">
        <v>2869</v>
      </c>
      <c r="EK23" s="186" t="s">
        <v>2870</v>
      </c>
      <c r="EL23" s="186" t="s">
        <v>2871</v>
      </c>
      <c r="EM23" s="186" t="s">
        <v>2872</v>
      </c>
      <c r="EN23" s="186" t="s">
        <v>2873</v>
      </c>
      <c r="EO23" s="186" t="s">
        <v>2874</v>
      </c>
      <c r="EP23" s="186" t="s">
        <v>2875</v>
      </c>
      <c r="EQ23" s="186" t="s">
        <v>2876</v>
      </c>
      <c r="ER23" s="186" t="s">
        <v>2877</v>
      </c>
      <c r="ES23" s="141" t="s">
        <v>649</v>
      </c>
      <c r="ET23" s="142"/>
      <c r="EU23" s="142"/>
      <c r="EV23" s="142"/>
      <c r="EW23" s="143" t="s">
        <v>779</v>
      </c>
      <c r="EX23" s="143" t="s">
        <v>780</v>
      </c>
    </row>
    <row r="24" spans="1:154" ht="24" customHeight="1">
      <c r="A24" s="184" t="s">
        <v>781</v>
      </c>
      <c r="B24" s="185">
        <v>40</v>
      </c>
      <c r="C24" s="186" t="s">
        <v>737</v>
      </c>
      <c r="D24" s="186" t="s">
        <v>738</v>
      </c>
      <c r="E24" s="186" t="s">
        <v>739</v>
      </c>
      <c r="F24" s="186" t="s">
        <v>740</v>
      </c>
      <c r="G24" s="186" t="s">
        <v>741</v>
      </c>
      <c r="H24" s="186" t="s">
        <v>742</v>
      </c>
      <c r="I24" s="186" t="s">
        <v>743</v>
      </c>
      <c r="J24" s="186" t="s">
        <v>744</v>
      </c>
      <c r="K24" s="186" t="s">
        <v>745</v>
      </c>
      <c r="L24" s="186" t="s">
        <v>746</v>
      </c>
      <c r="M24" s="186" t="s">
        <v>747</v>
      </c>
      <c r="N24" s="186" t="s">
        <v>748</v>
      </c>
      <c r="O24" s="186" t="s">
        <v>749</v>
      </c>
      <c r="P24" s="186" t="s">
        <v>750</v>
      </c>
      <c r="Q24" s="186" t="s">
        <v>751</v>
      </c>
      <c r="R24" s="186" t="s">
        <v>752</v>
      </c>
      <c r="S24" s="186" t="s">
        <v>753</v>
      </c>
      <c r="T24" s="186" t="s">
        <v>754</v>
      </c>
      <c r="U24" s="186" t="s">
        <v>755</v>
      </c>
      <c r="V24" s="186" t="s">
        <v>756</v>
      </c>
      <c r="W24" s="186" t="s">
        <v>2878</v>
      </c>
      <c r="X24" s="186" t="s">
        <v>757</v>
      </c>
      <c r="Y24" s="186" t="s">
        <v>758</v>
      </c>
      <c r="Z24" s="186" t="s">
        <v>759</v>
      </c>
      <c r="AA24" s="186" t="s">
        <v>2879</v>
      </c>
      <c r="AB24" s="186" t="s">
        <v>2880</v>
      </c>
      <c r="AC24" s="186" t="s">
        <v>2881</v>
      </c>
      <c r="AD24" s="186" t="s">
        <v>760</v>
      </c>
      <c r="AE24" s="186" t="s">
        <v>761</v>
      </c>
      <c r="AF24" s="186" t="s">
        <v>2882</v>
      </c>
      <c r="AG24" s="186" t="s">
        <v>2883</v>
      </c>
      <c r="AH24" s="186" t="s">
        <v>2884</v>
      </c>
      <c r="AI24" s="186" t="s">
        <v>762</v>
      </c>
      <c r="AJ24" s="186" t="s">
        <v>763</v>
      </c>
      <c r="AK24" s="186" t="s">
        <v>2885</v>
      </c>
      <c r="AL24" s="186" t="s">
        <v>2886</v>
      </c>
      <c r="AM24" s="186" t="s">
        <v>2887</v>
      </c>
      <c r="AN24" s="186" t="s">
        <v>764</v>
      </c>
      <c r="AO24" s="186" t="s">
        <v>765</v>
      </c>
      <c r="AP24" s="186" t="s">
        <v>2888</v>
      </c>
      <c r="AQ24" s="186" t="s">
        <v>2889</v>
      </c>
      <c r="AR24" s="186" t="s">
        <v>2890</v>
      </c>
      <c r="AS24" s="186" t="s">
        <v>766</v>
      </c>
      <c r="AT24" s="186" t="s">
        <v>767</v>
      </c>
      <c r="AU24" s="186" t="s">
        <v>2891</v>
      </c>
      <c r="AV24" s="186" t="s">
        <v>2892</v>
      </c>
      <c r="AW24" s="186" t="s">
        <v>768</v>
      </c>
      <c r="AX24" s="186" t="s">
        <v>769</v>
      </c>
      <c r="AY24" s="186" t="s">
        <v>770</v>
      </c>
      <c r="AZ24" s="186" t="s">
        <v>2893</v>
      </c>
      <c r="BA24" s="186" t="s">
        <v>771</v>
      </c>
      <c r="BB24" s="186" t="s">
        <v>772</v>
      </c>
      <c r="BC24" s="186" t="s">
        <v>773</v>
      </c>
      <c r="BD24" s="186" t="s">
        <v>774</v>
      </c>
      <c r="BE24" s="186" t="s">
        <v>775</v>
      </c>
      <c r="BF24" s="186" t="s">
        <v>2894</v>
      </c>
      <c r="BG24" s="186" t="s">
        <v>2895</v>
      </c>
      <c r="BH24" s="186" t="s">
        <v>2896</v>
      </c>
      <c r="BI24" s="186" t="s">
        <v>2897</v>
      </c>
      <c r="BJ24" s="186" t="s">
        <v>2898</v>
      </c>
      <c r="BK24" s="186" t="s">
        <v>2899</v>
      </c>
      <c r="BL24" s="186" t="s">
        <v>776</v>
      </c>
      <c r="BM24" s="186" t="s">
        <v>777</v>
      </c>
      <c r="BN24" s="186" t="s">
        <v>778</v>
      </c>
      <c r="BO24" s="186" t="s">
        <v>2900</v>
      </c>
      <c r="BP24" s="186" t="s">
        <v>2901</v>
      </c>
      <c r="BQ24" s="186" t="s">
        <v>2902</v>
      </c>
      <c r="BR24" s="186" t="s">
        <v>2903</v>
      </c>
      <c r="BS24" s="186" t="s">
        <v>2904</v>
      </c>
      <c r="BT24" s="186" t="s">
        <v>2905</v>
      </c>
      <c r="BU24" s="186" t="s">
        <v>2906</v>
      </c>
      <c r="BV24" s="186" t="s">
        <v>2907</v>
      </c>
      <c r="BW24" s="186" t="s">
        <v>2908</v>
      </c>
      <c r="BX24" s="186" t="s">
        <v>2909</v>
      </c>
      <c r="BY24" s="186" t="s">
        <v>2910</v>
      </c>
      <c r="BZ24" s="186" t="s">
        <v>2911</v>
      </c>
      <c r="CA24" s="186" t="s">
        <v>2912</v>
      </c>
      <c r="CB24" s="186" t="s">
        <v>2913</v>
      </c>
      <c r="CC24" s="186" t="s">
        <v>2914</v>
      </c>
      <c r="CD24" s="186" t="s">
        <v>2915</v>
      </c>
      <c r="CE24" s="186" t="s">
        <v>2916</v>
      </c>
      <c r="CF24" s="186" t="s">
        <v>2917</v>
      </c>
      <c r="CG24" s="186" t="s">
        <v>2918</v>
      </c>
      <c r="CH24" s="186" t="s">
        <v>2919</v>
      </c>
      <c r="CI24" s="186" t="s">
        <v>2920</v>
      </c>
      <c r="CJ24" s="186"/>
      <c r="CK24" s="186"/>
      <c r="CL24" s="186"/>
      <c r="CM24" s="186"/>
      <c r="CN24" s="186"/>
      <c r="CO24" s="186"/>
      <c r="CP24" s="186"/>
      <c r="CQ24" s="186"/>
      <c r="CR24" s="186"/>
      <c r="CS24" s="186"/>
      <c r="CT24" s="186" t="s">
        <v>2921</v>
      </c>
      <c r="CU24" s="186" t="s">
        <v>2922</v>
      </c>
      <c r="CV24" s="186" t="s">
        <v>2923</v>
      </c>
      <c r="CW24" s="186" t="s">
        <v>2924</v>
      </c>
      <c r="CX24" s="186" t="s">
        <v>2925</v>
      </c>
      <c r="CY24" s="186" t="s">
        <v>2926</v>
      </c>
      <c r="CZ24" s="186" t="s">
        <v>2927</v>
      </c>
      <c r="DA24" s="186" t="s">
        <v>2928</v>
      </c>
      <c r="DB24" s="186" t="s">
        <v>2929</v>
      </c>
      <c r="DC24" s="186" t="s">
        <v>2930</v>
      </c>
      <c r="DD24" s="186" t="s">
        <v>2931</v>
      </c>
      <c r="DE24" s="186" t="s">
        <v>2932</v>
      </c>
      <c r="DF24" s="186" t="s">
        <v>2933</v>
      </c>
      <c r="DG24" s="186" t="s">
        <v>2934</v>
      </c>
      <c r="DH24" s="186" t="s">
        <v>2935</v>
      </c>
      <c r="DI24" s="186" t="s">
        <v>2936</v>
      </c>
      <c r="DJ24" s="186" t="s">
        <v>2937</v>
      </c>
      <c r="DK24" s="186" t="s">
        <v>2938</v>
      </c>
      <c r="DL24" s="186" t="s">
        <v>2939</v>
      </c>
      <c r="DM24" s="186" t="s">
        <v>2940</v>
      </c>
      <c r="DN24" s="186" t="s">
        <v>2941</v>
      </c>
      <c r="DO24" s="186" t="s">
        <v>2942</v>
      </c>
      <c r="DP24" s="186" t="s">
        <v>2943</v>
      </c>
      <c r="DQ24" s="186" t="s">
        <v>2944</v>
      </c>
      <c r="DR24" s="186" t="s">
        <v>2945</v>
      </c>
      <c r="DS24" s="186" t="s">
        <v>2946</v>
      </c>
      <c r="DT24" s="186" t="s">
        <v>2947</v>
      </c>
      <c r="DU24" s="186" t="s">
        <v>2948</v>
      </c>
      <c r="DV24" s="186" t="s">
        <v>2949</v>
      </c>
      <c r="DW24" s="186" t="s">
        <v>2950</v>
      </c>
      <c r="DX24" s="186" t="s">
        <v>2951</v>
      </c>
      <c r="DY24" s="186" t="s">
        <v>2952</v>
      </c>
      <c r="DZ24" s="186" t="s">
        <v>2953</v>
      </c>
      <c r="EA24" s="186" t="s">
        <v>2954</v>
      </c>
      <c r="EB24" s="186" t="s">
        <v>2955</v>
      </c>
      <c r="EC24" s="186" t="s">
        <v>2956</v>
      </c>
      <c r="ED24" s="186" t="s">
        <v>2957</v>
      </c>
      <c r="EE24" s="186" t="s">
        <v>2958</v>
      </c>
      <c r="EF24" s="186" t="s">
        <v>2959</v>
      </c>
      <c r="EG24" s="186" t="s">
        <v>2960</v>
      </c>
      <c r="EH24" s="186" t="s">
        <v>2961</v>
      </c>
      <c r="EI24" s="186" t="s">
        <v>2962</v>
      </c>
      <c r="EJ24" s="186" t="s">
        <v>2963</v>
      </c>
      <c r="EK24" s="186" t="s">
        <v>2964</v>
      </c>
      <c r="EL24" s="186" t="s">
        <v>2965</v>
      </c>
      <c r="EM24" s="186" t="s">
        <v>2966</v>
      </c>
      <c r="EN24" s="186" t="s">
        <v>2967</v>
      </c>
      <c r="EO24" s="186" t="s">
        <v>2968</v>
      </c>
      <c r="EP24" s="186" t="s">
        <v>2969</v>
      </c>
      <c r="EQ24" s="186" t="s">
        <v>2970</v>
      </c>
      <c r="ER24" s="186" t="s">
        <v>2971</v>
      </c>
      <c r="ES24" s="141" t="s">
        <v>649</v>
      </c>
      <c r="ET24" s="142" t="s">
        <v>795</v>
      </c>
      <c r="EU24" s="142"/>
      <c r="EV24" s="142"/>
      <c r="EW24" s="143" t="s">
        <v>779</v>
      </c>
      <c r="EX24" s="143" t="s">
        <v>780</v>
      </c>
    </row>
    <row r="25" spans="1:154" ht="24" customHeight="1">
      <c r="A25" s="167" t="s">
        <v>796</v>
      </c>
      <c r="B25" s="165">
        <v>50</v>
      </c>
      <c r="C25" s="145" t="s">
        <v>782</v>
      </c>
      <c r="D25" s="145" t="s">
        <v>2972</v>
      </c>
      <c r="E25" s="145" t="s">
        <v>2973</v>
      </c>
      <c r="F25" s="145" t="s">
        <v>2974</v>
      </c>
      <c r="G25" s="145" t="s">
        <v>786</v>
      </c>
      <c r="H25" s="145" t="s">
        <v>787</v>
      </c>
      <c r="I25" s="145" t="s">
        <v>2975</v>
      </c>
      <c r="J25" s="145" t="s">
        <v>2976</v>
      </c>
      <c r="K25" s="145" t="s">
        <v>2977</v>
      </c>
      <c r="L25" s="145" t="s">
        <v>788</v>
      </c>
      <c r="M25" s="145" t="s">
        <v>789</v>
      </c>
      <c r="N25" s="145" t="s">
        <v>2978</v>
      </c>
      <c r="O25" s="145" t="s">
        <v>2979</v>
      </c>
      <c r="P25" s="145" t="s">
        <v>2980</v>
      </c>
      <c r="Q25" s="145" t="s">
        <v>790</v>
      </c>
      <c r="R25" s="145" t="s">
        <v>791</v>
      </c>
      <c r="S25" s="145" t="s">
        <v>2981</v>
      </c>
      <c r="T25" s="145" t="s">
        <v>2982</v>
      </c>
      <c r="U25" s="145" t="s">
        <v>2983</v>
      </c>
      <c r="V25" s="145" t="s">
        <v>792</v>
      </c>
      <c r="W25" s="145" t="s">
        <v>2984</v>
      </c>
      <c r="X25" s="145" t="s">
        <v>2985</v>
      </c>
      <c r="Y25" s="145" t="s">
        <v>2986</v>
      </c>
      <c r="Z25" s="145" t="s">
        <v>2987</v>
      </c>
      <c r="AA25" s="145" t="s">
        <v>2988</v>
      </c>
      <c r="AB25" s="145" t="s">
        <v>2989</v>
      </c>
      <c r="AC25" s="145" t="s">
        <v>2990</v>
      </c>
      <c r="AD25" s="145" t="s">
        <v>2991</v>
      </c>
      <c r="AE25" s="145" t="s">
        <v>2992</v>
      </c>
      <c r="AF25" s="145" t="s">
        <v>2993</v>
      </c>
      <c r="AG25" s="145" t="s">
        <v>2994</v>
      </c>
      <c r="AH25" s="145" t="s">
        <v>2995</v>
      </c>
      <c r="AI25" s="145" t="s">
        <v>2996</v>
      </c>
      <c r="AJ25" s="145" t="s">
        <v>2997</v>
      </c>
      <c r="AK25" s="145" t="s">
        <v>2998</v>
      </c>
      <c r="AL25" s="145" t="s">
        <v>2999</v>
      </c>
      <c r="AM25" s="145" t="s">
        <v>3000</v>
      </c>
      <c r="AN25" s="145" t="s">
        <v>3001</v>
      </c>
      <c r="AO25" s="145" t="s">
        <v>3002</v>
      </c>
      <c r="AP25" s="145" t="s">
        <v>3003</v>
      </c>
      <c r="AQ25" s="145" t="s">
        <v>3004</v>
      </c>
      <c r="AR25" s="145" t="s">
        <v>3005</v>
      </c>
      <c r="AS25" s="145" t="s">
        <v>3006</v>
      </c>
      <c r="AT25" s="145" t="s">
        <v>3007</v>
      </c>
      <c r="AU25" s="145" t="s">
        <v>3008</v>
      </c>
      <c r="AV25" s="145" t="s">
        <v>3009</v>
      </c>
      <c r="AW25" s="145" t="s">
        <v>3010</v>
      </c>
      <c r="AX25" s="145" t="s">
        <v>3011</v>
      </c>
      <c r="AY25" s="145" t="s">
        <v>3012</v>
      </c>
      <c r="AZ25" s="145" t="s">
        <v>3013</v>
      </c>
      <c r="BA25" s="145" t="s">
        <v>793</v>
      </c>
      <c r="BB25" s="145" t="s">
        <v>3014</v>
      </c>
      <c r="BC25" s="145" t="s">
        <v>3015</v>
      </c>
      <c r="BD25" s="145" t="s">
        <v>3016</v>
      </c>
      <c r="BE25" s="145" t="s">
        <v>794</v>
      </c>
      <c r="BF25" s="145" t="s">
        <v>3017</v>
      </c>
      <c r="BG25" s="145" t="s">
        <v>3018</v>
      </c>
      <c r="BH25" s="145" t="s">
        <v>3019</v>
      </c>
      <c r="BI25" s="145" t="s">
        <v>3020</v>
      </c>
      <c r="BJ25" s="145" t="s">
        <v>3021</v>
      </c>
      <c r="BK25" s="145" t="s">
        <v>3022</v>
      </c>
      <c r="BL25" s="145" t="s">
        <v>3023</v>
      </c>
      <c r="BM25" s="145" t="s">
        <v>3024</v>
      </c>
      <c r="BN25" s="145" t="s">
        <v>3025</v>
      </c>
      <c r="BO25" s="145" t="s">
        <v>3026</v>
      </c>
      <c r="BP25" s="145" t="s">
        <v>3027</v>
      </c>
      <c r="BQ25" s="145" t="s">
        <v>3028</v>
      </c>
      <c r="BR25" s="145" t="s">
        <v>3029</v>
      </c>
      <c r="BS25" s="145" t="s">
        <v>3030</v>
      </c>
      <c r="BT25" s="145" t="s">
        <v>3031</v>
      </c>
      <c r="BU25" s="145" t="s">
        <v>3032</v>
      </c>
      <c r="BV25" s="145" t="s">
        <v>3033</v>
      </c>
      <c r="BW25" s="145" t="s">
        <v>3034</v>
      </c>
      <c r="BX25" s="145" t="s">
        <v>3035</v>
      </c>
      <c r="BY25" s="145" t="s">
        <v>3036</v>
      </c>
      <c r="BZ25" s="145" t="s">
        <v>3037</v>
      </c>
      <c r="CA25" s="145" t="s">
        <v>3038</v>
      </c>
      <c r="CB25" s="145" t="s">
        <v>3039</v>
      </c>
      <c r="CC25" s="145" t="s">
        <v>3040</v>
      </c>
      <c r="CD25" s="145" t="s">
        <v>3041</v>
      </c>
      <c r="CE25" s="145" t="s">
        <v>3042</v>
      </c>
      <c r="CF25" s="145" t="s">
        <v>3043</v>
      </c>
      <c r="CG25" s="145" t="s">
        <v>3044</v>
      </c>
      <c r="CH25" s="145" t="s">
        <v>3045</v>
      </c>
      <c r="CI25" s="145" t="s">
        <v>3046</v>
      </c>
      <c r="CJ25" s="156"/>
      <c r="CK25" s="156"/>
      <c r="CL25" s="156"/>
      <c r="CM25" s="156"/>
      <c r="CN25" s="156"/>
      <c r="CO25" s="156"/>
      <c r="CP25" s="156"/>
      <c r="CQ25" s="156"/>
      <c r="CR25" s="156"/>
      <c r="CS25" s="156"/>
      <c r="CT25" s="186" t="s">
        <v>3047</v>
      </c>
      <c r="CU25" s="186" t="s">
        <v>3048</v>
      </c>
      <c r="CV25" s="186" t="s">
        <v>3049</v>
      </c>
      <c r="CW25" s="186" t="s">
        <v>3050</v>
      </c>
      <c r="CX25" s="186" t="s">
        <v>3051</v>
      </c>
      <c r="CY25" s="186" t="s">
        <v>3052</v>
      </c>
      <c r="CZ25" s="186" t="s">
        <v>3053</v>
      </c>
      <c r="DA25" s="186" t="s">
        <v>3054</v>
      </c>
      <c r="DB25" s="186" t="s">
        <v>3055</v>
      </c>
      <c r="DC25" s="186" t="s">
        <v>3056</v>
      </c>
      <c r="DD25" s="186" t="s">
        <v>3057</v>
      </c>
      <c r="DE25" s="186" t="s">
        <v>3058</v>
      </c>
      <c r="DF25" s="186" t="s">
        <v>3059</v>
      </c>
      <c r="DG25" s="186" t="s">
        <v>3060</v>
      </c>
      <c r="DH25" s="140" t="s">
        <v>3061</v>
      </c>
      <c r="DI25" s="186" t="s">
        <v>3062</v>
      </c>
      <c r="DJ25" s="186" t="s">
        <v>3063</v>
      </c>
      <c r="DK25" s="186" t="s">
        <v>3064</v>
      </c>
      <c r="DL25" s="186" t="s">
        <v>3065</v>
      </c>
      <c r="DM25" s="140" t="s">
        <v>3066</v>
      </c>
      <c r="DN25" s="186" t="s">
        <v>3067</v>
      </c>
      <c r="DO25" s="186" t="s">
        <v>3068</v>
      </c>
      <c r="DP25" s="186" t="s">
        <v>3069</v>
      </c>
      <c r="DQ25" s="140" t="s">
        <v>3070</v>
      </c>
      <c r="DR25" s="140" t="s">
        <v>3071</v>
      </c>
      <c r="DS25" s="186" t="s">
        <v>3072</v>
      </c>
      <c r="DT25" s="186" t="s">
        <v>3073</v>
      </c>
      <c r="DU25" s="186" t="s">
        <v>3074</v>
      </c>
      <c r="DV25" s="140" t="s">
        <v>3075</v>
      </c>
      <c r="DW25" s="140" t="s">
        <v>3076</v>
      </c>
      <c r="DX25" s="186" t="s">
        <v>3077</v>
      </c>
      <c r="DY25" s="186" t="s">
        <v>3078</v>
      </c>
      <c r="DZ25" s="186" t="s">
        <v>3079</v>
      </c>
      <c r="EA25" s="140" t="s">
        <v>3080</v>
      </c>
      <c r="EB25" s="140" t="s">
        <v>3081</v>
      </c>
      <c r="EC25" s="186" t="s">
        <v>3082</v>
      </c>
      <c r="ED25" s="186" t="s">
        <v>3083</v>
      </c>
      <c r="EE25" s="186" t="s">
        <v>3084</v>
      </c>
      <c r="EF25" s="140" t="s">
        <v>3085</v>
      </c>
      <c r="EG25" s="140" t="s">
        <v>3086</v>
      </c>
      <c r="EH25" s="186" t="s">
        <v>3087</v>
      </c>
      <c r="EI25" s="186" t="s">
        <v>3088</v>
      </c>
      <c r="EJ25" s="186" t="s">
        <v>3089</v>
      </c>
      <c r="EK25" s="140" t="s">
        <v>3090</v>
      </c>
      <c r="EL25" s="140" t="s">
        <v>3091</v>
      </c>
      <c r="EM25" s="140" t="s">
        <v>3092</v>
      </c>
      <c r="EN25" s="186" t="s">
        <v>3093</v>
      </c>
      <c r="EO25" s="186" t="s">
        <v>3094</v>
      </c>
      <c r="EP25" s="186" t="s">
        <v>3095</v>
      </c>
      <c r="EQ25" s="140" t="s">
        <v>3096</v>
      </c>
      <c r="ER25" s="140" t="s">
        <v>3097</v>
      </c>
      <c r="ES25" s="141" t="s">
        <v>649</v>
      </c>
      <c r="ET25" s="142"/>
      <c r="EU25" s="142"/>
      <c r="EV25" s="142"/>
      <c r="EW25" s="143" t="s">
        <v>650</v>
      </c>
      <c r="EX25" s="143" t="s">
        <v>807</v>
      </c>
    </row>
    <row r="26" spans="1:154" ht="24" customHeight="1">
      <c r="A26" s="139" t="s">
        <v>914</v>
      </c>
      <c r="B26" s="165"/>
      <c r="C26" s="149"/>
      <c r="D26" s="149"/>
      <c r="E26" s="149"/>
      <c r="F26" s="149"/>
      <c r="G26" s="149"/>
      <c r="H26" s="149"/>
      <c r="I26" s="149"/>
      <c r="J26" s="149"/>
      <c r="K26" s="149"/>
      <c r="L26" s="149"/>
      <c r="M26" s="149"/>
      <c r="N26" s="149"/>
      <c r="O26" s="149"/>
      <c r="P26" s="149"/>
      <c r="Q26" s="149"/>
      <c r="R26" s="149"/>
      <c r="S26" s="149"/>
      <c r="T26" s="149"/>
      <c r="U26" s="149"/>
      <c r="V26" s="149"/>
      <c r="W26" s="149"/>
      <c r="X26" s="149"/>
      <c r="Y26" s="149"/>
      <c r="Z26" s="149"/>
      <c r="AA26" s="149"/>
      <c r="AB26" s="149"/>
      <c r="AC26" s="149"/>
      <c r="AD26" s="149"/>
      <c r="AE26" s="149"/>
      <c r="AF26" s="149"/>
      <c r="AG26" s="149"/>
      <c r="AH26" s="149"/>
      <c r="AI26" s="149"/>
      <c r="AJ26" s="149"/>
      <c r="AK26" s="149"/>
      <c r="AL26" s="149"/>
      <c r="AM26" s="149"/>
      <c r="AN26" s="149"/>
      <c r="AO26" s="149"/>
      <c r="AP26" s="149"/>
      <c r="AQ26" s="149"/>
      <c r="AR26" s="149"/>
      <c r="AS26" s="149"/>
      <c r="AT26" s="149"/>
      <c r="AU26" s="149"/>
      <c r="AV26" s="149"/>
      <c r="AW26" s="149"/>
      <c r="AX26" s="149"/>
      <c r="AY26" s="149"/>
      <c r="AZ26" s="149"/>
      <c r="BA26" s="149"/>
      <c r="BB26" s="149"/>
      <c r="BC26" s="149"/>
      <c r="BD26" s="149"/>
      <c r="BE26" s="149"/>
      <c r="BF26" s="149"/>
      <c r="BG26" s="149"/>
      <c r="BH26" s="149"/>
      <c r="BI26" s="149"/>
      <c r="BJ26" s="149"/>
      <c r="BK26" s="149"/>
      <c r="BL26" s="149"/>
      <c r="BM26" s="149"/>
      <c r="BN26" s="149"/>
      <c r="BO26" s="149"/>
      <c r="BP26" s="149"/>
      <c r="BQ26" s="149"/>
      <c r="BR26" s="149"/>
      <c r="BS26" s="149"/>
      <c r="BT26" s="149"/>
      <c r="BU26" s="149"/>
      <c r="BV26" s="149"/>
      <c r="BW26" s="149"/>
      <c r="BX26" s="149"/>
      <c r="BY26" s="149"/>
      <c r="BZ26" s="149"/>
      <c r="CA26" s="149"/>
      <c r="CB26" s="149"/>
      <c r="CC26" s="149"/>
      <c r="CD26" s="149"/>
      <c r="CE26" s="149"/>
      <c r="CF26" s="149"/>
      <c r="CG26" s="149"/>
      <c r="CH26" s="149"/>
      <c r="CI26" s="149"/>
      <c r="CJ26" s="149"/>
      <c r="CK26" s="149"/>
      <c r="CL26" s="149"/>
      <c r="CM26" s="149"/>
      <c r="CN26" s="149"/>
      <c r="CO26" s="149"/>
      <c r="CP26" s="149"/>
      <c r="CQ26" s="149"/>
      <c r="CR26" s="149"/>
      <c r="CS26" s="149"/>
      <c r="CT26" s="149"/>
      <c r="CU26" s="149"/>
      <c r="CV26" s="149"/>
      <c r="CW26" s="149"/>
      <c r="CX26" s="149"/>
      <c r="CY26" s="149"/>
      <c r="CZ26" s="149"/>
      <c r="DA26" s="149"/>
      <c r="DB26" s="149"/>
      <c r="DC26" s="149"/>
      <c r="DD26" s="149"/>
      <c r="DE26" s="149"/>
      <c r="DF26" s="149"/>
      <c r="DG26" s="149"/>
      <c r="DH26" s="149"/>
      <c r="DI26" s="149"/>
      <c r="DJ26" s="149"/>
      <c r="DK26" s="149"/>
      <c r="DL26" s="149"/>
      <c r="DM26" s="149"/>
      <c r="DN26" s="149"/>
      <c r="DO26" s="149"/>
      <c r="DP26" s="149"/>
      <c r="DQ26" s="149"/>
      <c r="DR26" s="149"/>
      <c r="DS26" s="149"/>
      <c r="DT26" s="149"/>
      <c r="DU26" s="149"/>
      <c r="DV26" s="149"/>
      <c r="DW26" s="149"/>
      <c r="DX26" s="149"/>
      <c r="DY26" s="149"/>
      <c r="DZ26" s="149"/>
      <c r="EA26" s="149"/>
      <c r="EB26" s="149"/>
      <c r="EC26" s="149"/>
      <c r="ED26" s="149"/>
      <c r="EE26" s="149"/>
      <c r="EF26" s="149"/>
      <c r="EG26" s="149"/>
      <c r="EH26" s="149"/>
      <c r="EI26" s="149"/>
      <c r="EJ26" s="149"/>
      <c r="EK26" s="149"/>
      <c r="EL26" s="149"/>
      <c r="EM26" s="149"/>
      <c r="EN26" s="149"/>
      <c r="EO26" s="149"/>
      <c r="EP26" s="149"/>
      <c r="EQ26" s="149"/>
      <c r="ER26" s="149"/>
      <c r="ES26" s="141"/>
      <c r="ET26" s="142"/>
      <c r="EU26" s="142"/>
      <c r="EV26" s="142"/>
      <c r="EW26" s="143"/>
      <c r="EX26" s="143"/>
    </row>
    <row r="27" spans="1:154" ht="24" customHeight="1">
      <c r="A27" s="166" t="s">
        <v>3098</v>
      </c>
      <c r="B27" s="165">
        <v>60</v>
      </c>
      <c r="C27" s="186" t="s">
        <v>797</v>
      </c>
      <c r="D27" s="186" t="s">
        <v>3099</v>
      </c>
      <c r="E27" s="186" t="s">
        <v>3100</v>
      </c>
      <c r="F27" s="186" t="s">
        <v>3101</v>
      </c>
      <c r="G27" s="186" t="s">
        <v>798</v>
      </c>
      <c r="H27" s="186" t="s">
        <v>799</v>
      </c>
      <c r="I27" s="186" t="s">
        <v>3102</v>
      </c>
      <c r="J27" s="186" t="s">
        <v>3103</v>
      </c>
      <c r="K27" s="186" t="s">
        <v>3104</v>
      </c>
      <c r="L27" s="186" t="s">
        <v>800</v>
      </c>
      <c r="M27" s="186" t="s">
        <v>801</v>
      </c>
      <c r="N27" s="186" t="s">
        <v>3105</v>
      </c>
      <c r="O27" s="186" t="s">
        <v>3106</v>
      </c>
      <c r="P27" s="186" t="s">
        <v>3107</v>
      </c>
      <c r="Q27" s="186" t="s">
        <v>802</v>
      </c>
      <c r="R27" s="186" t="s">
        <v>803</v>
      </c>
      <c r="S27" s="186" t="s">
        <v>3108</v>
      </c>
      <c r="T27" s="186" t="s">
        <v>3109</v>
      </c>
      <c r="U27" s="186" t="s">
        <v>3110</v>
      </c>
      <c r="V27" s="186" t="s">
        <v>804</v>
      </c>
      <c r="W27" s="186" t="s">
        <v>3111</v>
      </c>
      <c r="X27" s="186" t="s">
        <v>3112</v>
      </c>
      <c r="Y27" s="186" t="s">
        <v>3113</v>
      </c>
      <c r="Z27" s="186" t="s">
        <v>3114</v>
      </c>
      <c r="AA27" s="186" t="s">
        <v>3115</v>
      </c>
      <c r="AB27" s="186" t="s">
        <v>3116</v>
      </c>
      <c r="AC27" s="186" t="s">
        <v>3117</v>
      </c>
      <c r="AD27" s="186" t="s">
        <v>3118</v>
      </c>
      <c r="AE27" s="186" t="s">
        <v>3119</v>
      </c>
      <c r="AF27" s="186" t="s">
        <v>3120</v>
      </c>
      <c r="AG27" s="186" t="s">
        <v>3121</v>
      </c>
      <c r="AH27" s="186" t="s">
        <v>3122</v>
      </c>
      <c r="AI27" s="186" t="s">
        <v>3123</v>
      </c>
      <c r="AJ27" s="186" t="s">
        <v>3124</v>
      </c>
      <c r="AK27" s="186" t="s">
        <v>3125</v>
      </c>
      <c r="AL27" s="186" t="s">
        <v>3126</v>
      </c>
      <c r="AM27" s="186" t="s">
        <v>3127</v>
      </c>
      <c r="AN27" s="186" t="s">
        <v>3128</v>
      </c>
      <c r="AO27" s="186" t="s">
        <v>3129</v>
      </c>
      <c r="AP27" s="186" t="s">
        <v>3130</v>
      </c>
      <c r="AQ27" s="186" t="s">
        <v>3131</v>
      </c>
      <c r="AR27" s="186" t="s">
        <v>3132</v>
      </c>
      <c r="AS27" s="186" t="s">
        <v>3133</v>
      </c>
      <c r="AT27" s="186" t="s">
        <v>3134</v>
      </c>
      <c r="AU27" s="186" t="s">
        <v>3135</v>
      </c>
      <c r="AV27" s="186" t="s">
        <v>3136</v>
      </c>
      <c r="AW27" s="186" t="s">
        <v>3137</v>
      </c>
      <c r="AX27" s="186" t="s">
        <v>3138</v>
      </c>
      <c r="AY27" s="186" t="s">
        <v>3139</v>
      </c>
      <c r="AZ27" s="186" t="s">
        <v>3140</v>
      </c>
      <c r="BA27" s="186" t="s">
        <v>805</v>
      </c>
      <c r="BB27" s="186" t="s">
        <v>3141</v>
      </c>
      <c r="BC27" s="186" t="s">
        <v>3142</v>
      </c>
      <c r="BD27" s="186" t="s">
        <v>3143</v>
      </c>
      <c r="BE27" s="186" t="s">
        <v>806</v>
      </c>
      <c r="BF27" s="186" t="s">
        <v>3144</v>
      </c>
      <c r="BG27" s="186" t="s">
        <v>3145</v>
      </c>
      <c r="BH27" s="186" t="s">
        <v>3146</v>
      </c>
      <c r="BI27" s="186" t="s">
        <v>3147</v>
      </c>
      <c r="BJ27" s="186" t="s">
        <v>3148</v>
      </c>
      <c r="BK27" s="186" t="s">
        <v>3149</v>
      </c>
      <c r="BL27" s="186" t="s">
        <v>3150</v>
      </c>
      <c r="BM27" s="186" t="s">
        <v>3151</v>
      </c>
      <c r="BN27" s="186" t="s">
        <v>3152</v>
      </c>
      <c r="BO27" s="186" t="s">
        <v>3153</v>
      </c>
      <c r="BP27" s="186" t="s">
        <v>3154</v>
      </c>
      <c r="BQ27" s="186" t="s">
        <v>3155</v>
      </c>
      <c r="BR27" s="186" t="s">
        <v>3156</v>
      </c>
      <c r="BS27" s="186" t="s">
        <v>3157</v>
      </c>
      <c r="BT27" s="186" t="s">
        <v>3158</v>
      </c>
      <c r="BU27" s="186" t="s">
        <v>3159</v>
      </c>
      <c r="BV27" s="186" t="s">
        <v>3160</v>
      </c>
      <c r="BW27" s="186" t="s">
        <v>3161</v>
      </c>
      <c r="BX27" s="186" t="s">
        <v>3162</v>
      </c>
      <c r="BY27" s="186" t="s">
        <v>3163</v>
      </c>
      <c r="BZ27" s="186" t="s">
        <v>3164</v>
      </c>
      <c r="CA27" s="186" t="s">
        <v>3165</v>
      </c>
      <c r="CB27" s="186" t="s">
        <v>3166</v>
      </c>
      <c r="CC27" s="186" t="s">
        <v>3167</v>
      </c>
      <c r="CD27" s="186" t="s">
        <v>3168</v>
      </c>
      <c r="CE27" s="186" t="s">
        <v>3169</v>
      </c>
      <c r="CF27" s="186" t="s">
        <v>3170</v>
      </c>
      <c r="CG27" s="186" t="s">
        <v>3171</v>
      </c>
      <c r="CH27" s="186" t="s">
        <v>3172</v>
      </c>
      <c r="CI27" s="186" t="s">
        <v>3173</v>
      </c>
      <c r="CJ27" s="156"/>
      <c r="CK27" s="156"/>
      <c r="CL27" s="156"/>
      <c r="CM27" s="156"/>
      <c r="CN27" s="156"/>
      <c r="CO27" s="156"/>
      <c r="CP27" s="156"/>
      <c r="CQ27" s="156"/>
      <c r="CR27" s="156"/>
      <c r="CS27" s="156"/>
      <c r="CT27" s="186" t="s">
        <v>3174</v>
      </c>
      <c r="CU27" s="186" t="s">
        <v>3175</v>
      </c>
      <c r="CV27" s="186" t="s">
        <v>3176</v>
      </c>
      <c r="CW27" s="186" t="s">
        <v>3177</v>
      </c>
      <c r="CX27" s="186" t="s">
        <v>3178</v>
      </c>
      <c r="CY27" s="186" t="s">
        <v>3179</v>
      </c>
      <c r="CZ27" s="186" t="s">
        <v>3180</v>
      </c>
      <c r="DA27" s="186" t="s">
        <v>3181</v>
      </c>
      <c r="DB27" s="186" t="s">
        <v>3182</v>
      </c>
      <c r="DC27" s="186" t="s">
        <v>3183</v>
      </c>
      <c r="DD27" s="186" t="s">
        <v>3184</v>
      </c>
      <c r="DE27" s="186" t="s">
        <v>3185</v>
      </c>
      <c r="DF27" s="186" t="s">
        <v>3186</v>
      </c>
      <c r="DG27" s="186" t="s">
        <v>3187</v>
      </c>
      <c r="DH27" s="140" t="s">
        <v>3188</v>
      </c>
      <c r="DI27" s="186" t="s">
        <v>3189</v>
      </c>
      <c r="DJ27" s="186" t="s">
        <v>3190</v>
      </c>
      <c r="DK27" s="186" t="s">
        <v>3191</v>
      </c>
      <c r="DL27" s="186" t="s">
        <v>3192</v>
      </c>
      <c r="DM27" s="186" t="s">
        <v>3193</v>
      </c>
      <c r="DN27" s="186" t="s">
        <v>3194</v>
      </c>
      <c r="DO27" s="186" t="s">
        <v>3195</v>
      </c>
      <c r="DP27" s="186" t="s">
        <v>3196</v>
      </c>
      <c r="DQ27" s="140" t="s">
        <v>3197</v>
      </c>
      <c r="DR27" s="140" t="s">
        <v>3198</v>
      </c>
      <c r="DS27" s="186" t="s">
        <v>3199</v>
      </c>
      <c r="DT27" s="186" t="s">
        <v>3200</v>
      </c>
      <c r="DU27" s="186" t="s">
        <v>3201</v>
      </c>
      <c r="DV27" s="140" t="s">
        <v>3202</v>
      </c>
      <c r="DW27" s="140" t="s">
        <v>3203</v>
      </c>
      <c r="DX27" s="186" t="s">
        <v>3204</v>
      </c>
      <c r="DY27" s="186" t="s">
        <v>3205</v>
      </c>
      <c r="DZ27" s="186" t="s">
        <v>3206</v>
      </c>
      <c r="EA27" s="140" t="s">
        <v>3207</v>
      </c>
      <c r="EB27" s="140" t="s">
        <v>3208</v>
      </c>
      <c r="EC27" s="186" t="s">
        <v>3209</v>
      </c>
      <c r="ED27" s="186" t="s">
        <v>3210</v>
      </c>
      <c r="EE27" s="186" t="s">
        <v>3211</v>
      </c>
      <c r="EF27" s="140" t="s">
        <v>3212</v>
      </c>
      <c r="EG27" s="140" t="s">
        <v>3213</v>
      </c>
      <c r="EH27" s="186" t="s">
        <v>3214</v>
      </c>
      <c r="EI27" s="186" t="s">
        <v>3215</v>
      </c>
      <c r="EJ27" s="186" t="s">
        <v>3216</v>
      </c>
      <c r="EK27" s="140" t="s">
        <v>3217</v>
      </c>
      <c r="EL27" s="140" t="s">
        <v>3218</v>
      </c>
      <c r="EM27" s="140" t="s">
        <v>3219</v>
      </c>
      <c r="EN27" s="186" t="s">
        <v>3220</v>
      </c>
      <c r="EO27" s="186" t="s">
        <v>3221</v>
      </c>
      <c r="EP27" s="186" t="s">
        <v>3222</v>
      </c>
      <c r="EQ27" s="140" t="s">
        <v>3223</v>
      </c>
      <c r="ER27" s="140" t="s">
        <v>3224</v>
      </c>
      <c r="ES27" s="141" t="s">
        <v>649</v>
      </c>
      <c r="ET27" s="142"/>
      <c r="EU27" s="142"/>
      <c r="EV27" s="142"/>
      <c r="EW27" s="143" t="s">
        <v>957</v>
      </c>
      <c r="EX27" s="143" t="s">
        <v>958</v>
      </c>
    </row>
    <row r="28" spans="1:154" ht="24" customHeight="1">
      <c r="A28" s="166" t="s">
        <v>3225</v>
      </c>
      <c r="B28" s="165">
        <v>70</v>
      </c>
      <c r="C28" s="186" t="s">
        <v>808</v>
      </c>
      <c r="D28" s="186" t="s">
        <v>809</v>
      </c>
      <c r="E28" s="186" t="s">
        <v>810</v>
      </c>
      <c r="F28" s="186" t="s">
        <v>811</v>
      </c>
      <c r="G28" s="186" t="s">
        <v>812</v>
      </c>
      <c r="H28" s="186" t="s">
        <v>813</v>
      </c>
      <c r="I28" s="186" t="s">
        <v>814</v>
      </c>
      <c r="J28" s="186" t="s">
        <v>815</v>
      </c>
      <c r="K28" s="186" t="s">
        <v>816</v>
      </c>
      <c r="L28" s="186" t="s">
        <v>817</v>
      </c>
      <c r="M28" s="186" t="s">
        <v>818</v>
      </c>
      <c r="N28" s="186" t="s">
        <v>819</v>
      </c>
      <c r="O28" s="186" t="s">
        <v>820</v>
      </c>
      <c r="P28" s="186" t="s">
        <v>821</v>
      </c>
      <c r="Q28" s="186" t="s">
        <v>822</v>
      </c>
      <c r="R28" s="186" t="s">
        <v>823</v>
      </c>
      <c r="S28" s="186" t="s">
        <v>824</v>
      </c>
      <c r="T28" s="186" t="s">
        <v>825</v>
      </c>
      <c r="U28" s="186" t="s">
        <v>826</v>
      </c>
      <c r="V28" s="186" t="s">
        <v>827</v>
      </c>
      <c r="W28" s="186" t="s">
        <v>3226</v>
      </c>
      <c r="X28" s="186" t="s">
        <v>828</v>
      </c>
      <c r="Y28" s="186" t="s">
        <v>829</v>
      </c>
      <c r="Z28" s="186" t="s">
        <v>830</v>
      </c>
      <c r="AA28" s="186" t="s">
        <v>3227</v>
      </c>
      <c r="AB28" s="186" t="s">
        <v>3228</v>
      </c>
      <c r="AC28" s="186" t="s">
        <v>3229</v>
      </c>
      <c r="AD28" s="186" t="s">
        <v>831</v>
      </c>
      <c r="AE28" s="186" t="s">
        <v>832</v>
      </c>
      <c r="AF28" s="186" t="s">
        <v>3230</v>
      </c>
      <c r="AG28" s="186" t="s">
        <v>3231</v>
      </c>
      <c r="AH28" s="186" t="s">
        <v>3232</v>
      </c>
      <c r="AI28" s="186" t="s">
        <v>833</v>
      </c>
      <c r="AJ28" s="186" t="s">
        <v>834</v>
      </c>
      <c r="AK28" s="186" t="s">
        <v>3233</v>
      </c>
      <c r="AL28" s="186" t="s">
        <v>3234</v>
      </c>
      <c r="AM28" s="186" t="s">
        <v>3235</v>
      </c>
      <c r="AN28" s="186" t="s">
        <v>835</v>
      </c>
      <c r="AO28" s="186" t="s">
        <v>836</v>
      </c>
      <c r="AP28" s="186" t="s">
        <v>3236</v>
      </c>
      <c r="AQ28" s="186" t="s">
        <v>3237</v>
      </c>
      <c r="AR28" s="186" t="s">
        <v>3238</v>
      </c>
      <c r="AS28" s="186" t="s">
        <v>837</v>
      </c>
      <c r="AT28" s="186" t="s">
        <v>838</v>
      </c>
      <c r="AU28" s="186" t="s">
        <v>3239</v>
      </c>
      <c r="AV28" s="186" t="s">
        <v>3240</v>
      </c>
      <c r="AW28" s="186" t="s">
        <v>839</v>
      </c>
      <c r="AX28" s="186" t="s">
        <v>840</v>
      </c>
      <c r="AY28" s="186" t="s">
        <v>841</v>
      </c>
      <c r="AZ28" s="186" t="s">
        <v>3241</v>
      </c>
      <c r="BA28" s="186" t="s">
        <v>842</v>
      </c>
      <c r="BB28" s="186" t="s">
        <v>843</v>
      </c>
      <c r="BC28" s="186" t="s">
        <v>844</v>
      </c>
      <c r="BD28" s="186" t="s">
        <v>845</v>
      </c>
      <c r="BE28" s="186" t="s">
        <v>846</v>
      </c>
      <c r="BF28" s="186" t="s">
        <v>3242</v>
      </c>
      <c r="BG28" s="186" t="s">
        <v>3243</v>
      </c>
      <c r="BH28" s="186" t="s">
        <v>3244</v>
      </c>
      <c r="BI28" s="186" t="s">
        <v>3245</v>
      </c>
      <c r="BJ28" s="186" t="s">
        <v>3246</v>
      </c>
      <c r="BK28" s="186" t="s">
        <v>3247</v>
      </c>
      <c r="BL28" s="186" t="s">
        <v>847</v>
      </c>
      <c r="BM28" s="186" t="s">
        <v>848</v>
      </c>
      <c r="BN28" s="186" t="s">
        <v>849</v>
      </c>
      <c r="BO28" s="186" t="s">
        <v>3248</v>
      </c>
      <c r="BP28" s="186" t="s">
        <v>3249</v>
      </c>
      <c r="BQ28" s="186" t="s">
        <v>3250</v>
      </c>
      <c r="BR28" s="186" t="s">
        <v>3251</v>
      </c>
      <c r="BS28" s="186" t="s">
        <v>3252</v>
      </c>
      <c r="BT28" s="186" t="s">
        <v>3253</v>
      </c>
      <c r="BU28" s="186" t="s">
        <v>3254</v>
      </c>
      <c r="BV28" s="186" t="s">
        <v>3255</v>
      </c>
      <c r="BW28" s="186" t="s">
        <v>3256</v>
      </c>
      <c r="BX28" s="186" t="s">
        <v>3257</v>
      </c>
      <c r="BY28" s="186" t="s">
        <v>3258</v>
      </c>
      <c r="BZ28" s="186" t="s">
        <v>3259</v>
      </c>
      <c r="CA28" s="186" t="s">
        <v>3260</v>
      </c>
      <c r="CB28" s="186" t="s">
        <v>3261</v>
      </c>
      <c r="CC28" s="186" t="s">
        <v>3262</v>
      </c>
      <c r="CD28" s="186" t="s">
        <v>3263</v>
      </c>
      <c r="CE28" s="186" t="s">
        <v>3264</v>
      </c>
      <c r="CF28" s="186" t="s">
        <v>3265</v>
      </c>
      <c r="CG28" s="186" t="s">
        <v>3266</v>
      </c>
      <c r="CH28" s="186" t="s">
        <v>3267</v>
      </c>
      <c r="CI28" s="186" t="s">
        <v>3268</v>
      </c>
      <c r="CJ28" s="156"/>
      <c r="CK28" s="156"/>
      <c r="CL28" s="156"/>
      <c r="CM28" s="156"/>
      <c r="CN28" s="156"/>
      <c r="CO28" s="156"/>
      <c r="CP28" s="156"/>
      <c r="CQ28" s="156"/>
      <c r="CR28" s="156"/>
      <c r="CS28" s="156"/>
      <c r="CT28" s="186" t="s">
        <v>3269</v>
      </c>
      <c r="CU28" s="186" t="s">
        <v>3270</v>
      </c>
      <c r="CV28" s="186" t="s">
        <v>3271</v>
      </c>
      <c r="CW28" s="186" t="s">
        <v>3272</v>
      </c>
      <c r="CX28" s="186" t="s">
        <v>3273</v>
      </c>
      <c r="CY28" s="186" t="s">
        <v>3274</v>
      </c>
      <c r="CZ28" s="186" t="s">
        <v>3275</v>
      </c>
      <c r="DA28" s="186" t="s">
        <v>3276</v>
      </c>
      <c r="DB28" s="186" t="s">
        <v>3277</v>
      </c>
      <c r="DC28" s="186" t="s">
        <v>3278</v>
      </c>
      <c r="DD28" s="186" t="s">
        <v>3279</v>
      </c>
      <c r="DE28" s="186" t="s">
        <v>3280</v>
      </c>
      <c r="DF28" s="186" t="s">
        <v>3281</v>
      </c>
      <c r="DG28" s="186" t="s">
        <v>3282</v>
      </c>
      <c r="DH28" s="140" t="s">
        <v>3283</v>
      </c>
      <c r="DI28" s="186" t="s">
        <v>3284</v>
      </c>
      <c r="DJ28" s="186" t="s">
        <v>3285</v>
      </c>
      <c r="DK28" s="186" t="s">
        <v>3286</v>
      </c>
      <c r="DL28" s="186" t="s">
        <v>3287</v>
      </c>
      <c r="DM28" s="186" t="s">
        <v>3288</v>
      </c>
      <c r="DN28" s="186" t="s">
        <v>3289</v>
      </c>
      <c r="DO28" s="186" t="s">
        <v>3290</v>
      </c>
      <c r="DP28" s="186" t="s">
        <v>3291</v>
      </c>
      <c r="DQ28" s="140" t="s">
        <v>3292</v>
      </c>
      <c r="DR28" s="140" t="s">
        <v>3293</v>
      </c>
      <c r="DS28" s="186" t="s">
        <v>3294</v>
      </c>
      <c r="DT28" s="186" t="s">
        <v>3295</v>
      </c>
      <c r="DU28" s="186" t="s">
        <v>3296</v>
      </c>
      <c r="DV28" s="140" t="s">
        <v>3297</v>
      </c>
      <c r="DW28" s="140" t="s">
        <v>3298</v>
      </c>
      <c r="DX28" s="186" t="s">
        <v>3299</v>
      </c>
      <c r="DY28" s="186" t="s">
        <v>3300</v>
      </c>
      <c r="DZ28" s="186" t="s">
        <v>3301</v>
      </c>
      <c r="EA28" s="140" t="s">
        <v>3302</v>
      </c>
      <c r="EB28" s="140" t="s">
        <v>3303</v>
      </c>
      <c r="EC28" s="186" t="s">
        <v>3304</v>
      </c>
      <c r="ED28" s="186" t="s">
        <v>3305</v>
      </c>
      <c r="EE28" s="186" t="s">
        <v>3306</v>
      </c>
      <c r="EF28" s="140" t="s">
        <v>3307</v>
      </c>
      <c r="EG28" s="140" t="s">
        <v>3308</v>
      </c>
      <c r="EH28" s="186" t="s">
        <v>3309</v>
      </c>
      <c r="EI28" s="186" t="s">
        <v>3310</v>
      </c>
      <c r="EJ28" s="186" t="s">
        <v>3311</v>
      </c>
      <c r="EK28" s="140" t="s">
        <v>3312</v>
      </c>
      <c r="EL28" s="140" t="s">
        <v>3313</v>
      </c>
      <c r="EM28" s="140" t="s">
        <v>3314</v>
      </c>
      <c r="EN28" s="186" t="s">
        <v>3315</v>
      </c>
      <c r="EO28" s="186" t="s">
        <v>3316</v>
      </c>
      <c r="EP28" s="186" t="s">
        <v>3317</v>
      </c>
      <c r="EQ28" s="140" t="s">
        <v>3318</v>
      </c>
      <c r="ER28" s="140" t="s">
        <v>3319</v>
      </c>
      <c r="ES28" s="141" t="s">
        <v>649</v>
      </c>
      <c r="ET28" s="142"/>
      <c r="EU28" s="142"/>
      <c r="EV28" s="142"/>
      <c r="EW28" s="143" t="s">
        <v>957</v>
      </c>
      <c r="EX28" s="143" t="s">
        <v>1001</v>
      </c>
    </row>
    <row r="29" spans="1:154" ht="24" customHeight="1">
      <c r="A29" s="166" t="s">
        <v>3320</v>
      </c>
      <c r="B29" s="165">
        <v>80</v>
      </c>
      <c r="C29" s="186" t="s">
        <v>852</v>
      </c>
      <c r="D29" s="186" t="s">
        <v>853</v>
      </c>
      <c r="E29" s="186" t="s">
        <v>854</v>
      </c>
      <c r="F29" s="186" t="s">
        <v>855</v>
      </c>
      <c r="G29" s="186" t="s">
        <v>856</v>
      </c>
      <c r="H29" s="186" t="s">
        <v>857</v>
      </c>
      <c r="I29" s="186" t="s">
        <v>858</v>
      </c>
      <c r="J29" s="186" t="s">
        <v>859</v>
      </c>
      <c r="K29" s="186" t="s">
        <v>860</v>
      </c>
      <c r="L29" s="186" t="s">
        <v>861</v>
      </c>
      <c r="M29" s="186" t="s">
        <v>862</v>
      </c>
      <c r="N29" s="186" t="s">
        <v>863</v>
      </c>
      <c r="O29" s="186" t="s">
        <v>864</v>
      </c>
      <c r="P29" s="186" t="s">
        <v>865</v>
      </c>
      <c r="Q29" s="186" t="s">
        <v>866</v>
      </c>
      <c r="R29" s="186" t="s">
        <v>867</v>
      </c>
      <c r="S29" s="186" t="s">
        <v>868</v>
      </c>
      <c r="T29" s="186" t="s">
        <v>869</v>
      </c>
      <c r="U29" s="186" t="s">
        <v>870</v>
      </c>
      <c r="V29" s="186" t="s">
        <v>871</v>
      </c>
      <c r="W29" s="186" t="s">
        <v>3321</v>
      </c>
      <c r="X29" s="186" t="s">
        <v>872</v>
      </c>
      <c r="Y29" s="186" t="s">
        <v>873</v>
      </c>
      <c r="Z29" s="186" t="s">
        <v>874</v>
      </c>
      <c r="AA29" s="186" t="s">
        <v>3322</v>
      </c>
      <c r="AB29" s="186" t="s">
        <v>3323</v>
      </c>
      <c r="AC29" s="186" t="s">
        <v>3324</v>
      </c>
      <c r="AD29" s="186" t="s">
        <v>875</v>
      </c>
      <c r="AE29" s="186" t="s">
        <v>876</v>
      </c>
      <c r="AF29" s="186" t="s">
        <v>3325</v>
      </c>
      <c r="AG29" s="186" t="s">
        <v>3326</v>
      </c>
      <c r="AH29" s="186" t="s">
        <v>3327</v>
      </c>
      <c r="AI29" s="186" t="s">
        <v>877</v>
      </c>
      <c r="AJ29" s="186" t="s">
        <v>878</v>
      </c>
      <c r="AK29" s="186" t="s">
        <v>3328</v>
      </c>
      <c r="AL29" s="186" t="s">
        <v>3329</v>
      </c>
      <c r="AM29" s="186" t="s">
        <v>3330</v>
      </c>
      <c r="AN29" s="186" t="s">
        <v>879</v>
      </c>
      <c r="AO29" s="186" t="s">
        <v>880</v>
      </c>
      <c r="AP29" s="186" t="s">
        <v>3331</v>
      </c>
      <c r="AQ29" s="186" t="s">
        <v>3332</v>
      </c>
      <c r="AR29" s="186" t="s">
        <v>3333</v>
      </c>
      <c r="AS29" s="186" t="s">
        <v>881</v>
      </c>
      <c r="AT29" s="186" t="s">
        <v>882</v>
      </c>
      <c r="AU29" s="186" t="s">
        <v>3334</v>
      </c>
      <c r="AV29" s="186" t="s">
        <v>3335</v>
      </c>
      <c r="AW29" s="186" t="s">
        <v>883</v>
      </c>
      <c r="AX29" s="186" t="s">
        <v>884</v>
      </c>
      <c r="AY29" s="186" t="s">
        <v>885</v>
      </c>
      <c r="AZ29" s="186" t="s">
        <v>3336</v>
      </c>
      <c r="BA29" s="186" t="s">
        <v>886</v>
      </c>
      <c r="BB29" s="186" t="s">
        <v>887</v>
      </c>
      <c r="BC29" s="186" t="s">
        <v>888</v>
      </c>
      <c r="BD29" s="186" t="s">
        <v>889</v>
      </c>
      <c r="BE29" s="186" t="s">
        <v>890</v>
      </c>
      <c r="BF29" s="186" t="s">
        <v>3337</v>
      </c>
      <c r="BG29" s="186" t="s">
        <v>3338</v>
      </c>
      <c r="BH29" s="186" t="s">
        <v>3339</v>
      </c>
      <c r="BI29" s="186" t="s">
        <v>3340</v>
      </c>
      <c r="BJ29" s="186" t="s">
        <v>3341</v>
      </c>
      <c r="BK29" s="186" t="s">
        <v>3342</v>
      </c>
      <c r="BL29" s="186" t="s">
        <v>891</v>
      </c>
      <c r="BM29" s="186" t="s">
        <v>892</v>
      </c>
      <c r="BN29" s="186" t="s">
        <v>893</v>
      </c>
      <c r="BO29" s="186" t="s">
        <v>3343</v>
      </c>
      <c r="BP29" s="186" t="s">
        <v>3344</v>
      </c>
      <c r="BQ29" s="186" t="s">
        <v>3345</v>
      </c>
      <c r="BR29" s="186" t="s">
        <v>3346</v>
      </c>
      <c r="BS29" s="186" t="s">
        <v>3347</v>
      </c>
      <c r="BT29" s="186" t="s">
        <v>3348</v>
      </c>
      <c r="BU29" s="186" t="s">
        <v>3349</v>
      </c>
      <c r="BV29" s="186" t="s">
        <v>3350</v>
      </c>
      <c r="BW29" s="186" t="s">
        <v>3351</v>
      </c>
      <c r="BX29" s="186" t="s">
        <v>3352</v>
      </c>
      <c r="BY29" s="186" t="s">
        <v>3353</v>
      </c>
      <c r="BZ29" s="186" t="s">
        <v>3354</v>
      </c>
      <c r="CA29" s="186" t="s">
        <v>3355</v>
      </c>
      <c r="CB29" s="186" t="s">
        <v>3356</v>
      </c>
      <c r="CC29" s="186" t="s">
        <v>3357</v>
      </c>
      <c r="CD29" s="186" t="s">
        <v>3358</v>
      </c>
      <c r="CE29" s="186" t="s">
        <v>3359</v>
      </c>
      <c r="CF29" s="186" t="s">
        <v>3360</v>
      </c>
      <c r="CG29" s="186" t="s">
        <v>3361</v>
      </c>
      <c r="CH29" s="186" t="s">
        <v>3362</v>
      </c>
      <c r="CI29" s="186" t="s">
        <v>3363</v>
      </c>
      <c r="CJ29" s="156"/>
      <c r="CK29" s="156"/>
      <c r="CL29" s="156"/>
      <c r="CM29" s="156"/>
      <c r="CN29" s="156"/>
      <c r="CO29" s="156"/>
      <c r="CP29" s="156"/>
      <c r="CQ29" s="156"/>
      <c r="CR29" s="156"/>
      <c r="CS29" s="156"/>
      <c r="CT29" s="186" t="s">
        <v>3364</v>
      </c>
      <c r="CU29" s="186" t="s">
        <v>3365</v>
      </c>
      <c r="CV29" s="186" t="s">
        <v>3366</v>
      </c>
      <c r="CW29" s="186" t="s">
        <v>3367</v>
      </c>
      <c r="CX29" s="186" t="s">
        <v>3368</v>
      </c>
      <c r="CY29" s="186" t="s">
        <v>3369</v>
      </c>
      <c r="CZ29" s="186" t="s">
        <v>3370</v>
      </c>
      <c r="DA29" s="186" t="s">
        <v>3371</v>
      </c>
      <c r="DB29" s="186" t="s">
        <v>3372</v>
      </c>
      <c r="DC29" s="186" t="s">
        <v>3373</v>
      </c>
      <c r="DD29" s="186" t="s">
        <v>3374</v>
      </c>
      <c r="DE29" s="186" t="s">
        <v>3375</v>
      </c>
      <c r="DF29" s="186" t="s">
        <v>3376</v>
      </c>
      <c r="DG29" s="186" t="s">
        <v>3377</v>
      </c>
      <c r="DH29" s="140" t="s">
        <v>3378</v>
      </c>
      <c r="DI29" s="186" t="s">
        <v>3379</v>
      </c>
      <c r="DJ29" s="186" t="s">
        <v>3380</v>
      </c>
      <c r="DK29" s="186" t="s">
        <v>3381</v>
      </c>
      <c r="DL29" s="186" t="s">
        <v>3382</v>
      </c>
      <c r="DM29" s="186" t="s">
        <v>3383</v>
      </c>
      <c r="DN29" s="186" t="s">
        <v>3384</v>
      </c>
      <c r="DO29" s="186" t="s">
        <v>3385</v>
      </c>
      <c r="DP29" s="186" t="s">
        <v>3386</v>
      </c>
      <c r="DQ29" s="140" t="s">
        <v>3387</v>
      </c>
      <c r="DR29" s="140" t="s">
        <v>3388</v>
      </c>
      <c r="DS29" s="186" t="s">
        <v>3389</v>
      </c>
      <c r="DT29" s="186" t="s">
        <v>3390</v>
      </c>
      <c r="DU29" s="186" t="s">
        <v>3391</v>
      </c>
      <c r="DV29" s="140" t="s">
        <v>3392</v>
      </c>
      <c r="DW29" s="140" t="s">
        <v>3393</v>
      </c>
      <c r="DX29" s="186" t="s">
        <v>3394</v>
      </c>
      <c r="DY29" s="186" t="s">
        <v>3395</v>
      </c>
      <c r="DZ29" s="186" t="s">
        <v>3396</v>
      </c>
      <c r="EA29" s="140" t="s">
        <v>3397</v>
      </c>
      <c r="EB29" s="140" t="s">
        <v>3398</v>
      </c>
      <c r="EC29" s="186" t="s">
        <v>3399</v>
      </c>
      <c r="ED29" s="186" t="s">
        <v>3400</v>
      </c>
      <c r="EE29" s="186" t="s">
        <v>3401</v>
      </c>
      <c r="EF29" s="140" t="s">
        <v>3402</v>
      </c>
      <c r="EG29" s="140" t="s">
        <v>3403</v>
      </c>
      <c r="EH29" s="186" t="s">
        <v>3404</v>
      </c>
      <c r="EI29" s="186" t="s">
        <v>3405</v>
      </c>
      <c r="EJ29" s="186" t="s">
        <v>3406</v>
      </c>
      <c r="EK29" s="140" t="s">
        <v>3407</v>
      </c>
      <c r="EL29" s="140" t="s">
        <v>3408</v>
      </c>
      <c r="EM29" s="140" t="s">
        <v>3409</v>
      </c>
      <c r="EN29" s="186" t="s">
        <v>3410</v>
      </c>
      <c r="EO29" s="186" t="s">
        <v>3411</v>
      </c>
      <c r="EP29" s="186" t="s">
        <v>3412</v>
      </c>
      <c r="EQ29" s="140" t="s">
        <v>3413</v>
      </c>
      <c r="ER29" s="140" t="s">
        <v>3414</v>
      </c>
      <c r="ES29" s="141" t="s">
        <v>649</v>
      </c>
      <c r="ET29" s="142"/>
      <c r="EU29" s="142"/>
      <c r="EV29" s="142"/>
      <c r="EW29" s="143" t="s">
        <v>957</v>
      </c>
      <c r="EX29" s="143" t="s">
        <v>3415</v>
      </c>
    </row>
    <row r="30" spans="1:154" ht="24" customHeight="1">
      <c r="A30" s="166" t="s">
        <v>1044</v>
      </c>
      <c r="B30" s="165">
        <v>90</v>
      </c>
      <c r="C30" s="186" t="s">
        <v>894</v>
      </c>
      <c r="D30" s="186" t="s">
        <v>3416</v>
      </c>
      <c r="E30" s="186" t="s">
        <v>3417</v>
      </c>
      <c r="F30" s="186" t="s">
        <v>3418</v>
      </c>
      <c r="G30" s="186" t="s">
        <v>895</v>
      </c>
      <c r="H30" s="186" t="s">
        <v>896</v>
      </c>
      <c r="I30" s="186" t="s">
        <v>3419</v>
      </c>
      <c r="J30" s="186" t="s">
        <v>3420</v>
      </c>
      <c r="K30" s="186" t="s">
        <v>3421</v>
      </c>
      <c r="L30" s="186" t="s">
        <v>897</v>
      </c>
      <c r="M30" s="186" t="s">
        <v>898</v>
      </c>
      <c r="N30" s="186" t="s">
        <v>3422</v>
      </c>
      <c r="O30" s="186" t="s">
        <v>3423</v>
      </c>
      <c r="P30" s="186" t="s">
        <v>3424</v>
      </c>
      <c r="Q30" s="186" t="s">
        <v>899</v>
      </c>
      <c r="R30" s="186" t="s">
        <v>900</v>
      </c>
      <c r="S30" s="186" t="s">
        <v>3425</v>
      </c>
      <c r="T30" s="186" t="s">
        <v>3426</v>
      </c>
      <c r="U30" s="186" t="s">
        <v>3427</v>
      </c>
      <c r="V30" s="186" t="s">
        <v>901</v>
      </c>
      <c r="W30" s="186" t="s">
        <v>3428</v>
      </c>
      <c r="X30" s="186" t="s">
        <v>3429</v>
      </c>
      <c r="Y30" s="186" t="s">
        <v>3430</v>
      </c>
      <c r="Z30" s="186" t="s">
        <v>3431</v>
      </c>
      <c r="AA30" s="186" t="s">
        <v>3432</v>
      </c>
      <c r="AB30" s="186" t="s">
        <v>3433</v>
      </c>
      <c r="AC30" s="186" t="s">
        <v>3434</v>
      </c>
      <c r="AD30" s="186" t="s">
        <v>3435</v>
      </c>
      <c r="AE30" s="186" t="s">
        <v>3436</v>
      </c>
      <c r="AF30" s="186" t="s">
        <v>3437</v>
      </c>
      <c r="AG30" s="186" t="s">
        <v>3438</v>
      </c>
      <c r="AH30" s="186" t="s">
        <v>3439</v>
      </c>
      <c r="AI30" s="186" t="s">
        <v>3440</v>
      </c>
      <c r="AJ30" s="186" t="s">
        <v>3441</v>
      </c>
      <c r="AK30" s="186" t="s">
        <v>3442</v>
      </c>
      <c r="AL30" s="186" t="s">
        <v>3443</v>
      </c>
      <c r="AM30" s="186" t="s">
        <v>3444</v>
      </c>
      <c r="AN30" s="186" t="s">
        <v>3445</v>
      </c>
      <c r="AO30" s="186" t="s">
        <v>3446</v>
      </c>
      <c r="AP30" s="186" t="s">
        <v>3447</v>
      </c>
      <c r="AQ30" s="186" t="s">
        <v>3448</v>
      </c>
      <c r="AR30" s="186" t="s">
        <v>3449</v>
      </c>
      <c r="AS30" s="186" t="s">
        <v>3450</v>
      </c>
      <c r="AT30" s="186" t="s">
        <v>3451</v>
      </c>
      <c r="AU30" s="186" t="s">
        <v>3452</v>
      </c>
      <c r="AV30" s="186" t="s">
        <v>3453</v>
      </c>
      <c r="AW30" s="186" t="s">
        <v>3454</v>
      </c>
      <c r="AX30" s="186" t="s">
        <v>3455</v>
      </c>
      <c r="AY30" s="186" t="s">
        <v>3456</v>
      </c>
      <c r="AZ30" s="186" t="s">
        <v>3457</v>
      </c>
      <c r="BA30" s="186" t="s">
        <v>902</v>
      </c>
      <c r="BB30" s="186" t="s">
        <v>3458</v>
      </c>
      <c r="BC30" s="186" t="s">
        <v>3459</v>
      </c>
      <c r="BD30" s="186" t="s">
        <v>3460</v>
      </c>
      <c r="BE30" s="186" t="s">
        <v>903</v>
      </c>
      <c r="BF30" s="186" t="s">
        <v>3461</v>
      </c>
      <c r="BG30" s="186" t="s">
        <v>3462</v>
      </c>
      <c r="BH30" s="186" t="s">
        <v>3463</v>
      </c>
      <c r="BI30" s="186" t="s">
        <v>3464</v>
      </c>
      <c r="BJ30" s="186" t="s">
        <v>3465</v>
      </c>
      <c r="BK30" s="186" t="s">
        <v>3466</v>
      </c>
      <c r="BL30" s="186" t="s">
        <v>3467</v>
      </c>
      <c r="BM30" s="186" t="s">
        <v>3468</v>
      </c>
      <c r="BN30" s="186" t="s">
        <v>3469</v>
      </c>
      <c r="BO30" s="186" t="s">
        <v>3470</v>
      </c>
      <c r="BP30" s="186" t="s">
        <v>3471</v>
      </c>
      <c r="BQ30" s="186" t="s">
        <v>3472</v>
      </c>
      <c r="BR30" s="186" t="s">
        <v>3473</v>
      </c>
      <c r="BS30" s="186" t="s">
        <v>3474</v>
      </c>
      <c r="BT30" s="186" t="s">
        <v>3475</v>
      </c>
      <c r="BU30" s="186" t="s">
        <v>3476</v>
      </c>
      <c r="BV30" s="186" t="s">
        <v>3477</v>
      </c>
      <c r="BW30" s="186" t="s">
        <v>3478</v>
      </c>
      <c r="BX30" s="186" t="s">
        <v>3479</v>
      </c>
      <c r="BY30" s="186" t="s">
        <v>3480</v>
      </c>
      <c r="BZ30" s="186" t="s">
        <v>3481</v>
      </c>
      <c r="CA30" s="186" t="s">
        <v>3482</v>
      </c>
      <c r="CB30" s="186" t="s">
        <v>3483</v>
      </c>
      <c r="CC30" s="186" t="s">
        <v>3484</v>
      </c>
      <c r="CD30" s="186" t="s">
        <v>3485</v>
      </c>
      <c r="CE30" s="186" t="s">
        <v>3486</v>
      </c>
      <c r="CF30" s="186" t="s">
        <v>3487</v>
      </c>
      <c r="CG30" s="186" t="s">
        <v>3488</v>
      </c>
      <c r="CH30" s="186" t="s">
        <v>3489</v>
      </c>
      <c r="CI30" s="186" t="s">
        <v>3490</v>
      </c>
      <c r="CJ30" s="156"/>
      <c r="CK30" s="156"/>
      <c r="CL30" s="156"/>
      <c r="CM30" s="156"/>
      <c r="CN30" s="156"/>
      <c r="CO30" s="156"/>
      <c r="CP30" s="156"/>
      <c r="CQ30" s="156"/>
      <c r="CR30" s="156"/>
      <c r="CS30" s="156"/>
      <c r="CT30" s="186" t="s">
        <v>3491</v>
      </c>
      <c r="CU30" s="186" t="s">
        <v>3492</v>
      </c>
      <c r="CV30" s="186" t="s">
        <v>3493</v>
      </c>
      <c r="CW30" s="186" t="s">
        <v>3494</v>
      </c>
      <c r="CX30" s="186" t="s">
        <v>3495</v>
      </c>
      <c r="CY30" s="186" t="s">
        <v>3496</v>
      </c>
      <c r="CZ30" s="186" t="s">
        <v>3497</v>
      </c>
      <c r="DA30" s="186" t="s">
        <v>3498</v>
      </c>
      <c r="DB30" s="186" t="s">
        <v>3499</v>
      </c>
      <c r="DC30" s="186" t="s">
        <v>3500</v>
      </c>
      <c r="DD30" s="186" t="s">
        <v>3501</v>
      </c>
      <c r="DE30" s="186" t="s">
        <v>3502</v>
      </c>
      <c r="DF30" s="186" t="s">
        <v>3503</v>
      </c>
      <c r="DG30" s="186" t="s">
        <v>3504</v>
      </c>
      <c r="DH30" s="140" t="s">
        <v>3505</v>
      </c>
      <c r="DI30" s="186" t="s">
        <v>3506</v>
      </c>
      <c r="DJ30" s="186" t="s">
        <v>3507</v>
      </c>
      <c r="DK30" s="186" t="s">
        <v>3508</v>
      </c>
      <c r="DL30" s="186" t="s">
        <v>3509</v>
      </c>
      <c r="DM30" s="186" t="s">
        <v>3510</v>
      </c>
      <c r="DN30" s="186" t="s">
        <v>3511</v>
      </c>
      <c r="DO30" s="186" t="s">
        <v>3512</v>
      </c>
      <c r="DP30" s="186" t="s">
        <v>3513</v>
      </c>
      <c r="DQ30" s="140" t="s">
        <v>3514</v>
      </c>
      <c r="DR30" s="140" t="s">
        <v>3515</v>
      </c>
      <c r="DS30" s="186" t="s">
        <v>3516</v>
      </c>
      <c r="DT30" s="186" t="s">
        <v>3517</v>
      </c>
      <c r="DU30" s="186" t="s">
        <v>3518</v>
      </c>
      <c r="DV30" s="140" t="s">
        <v>3519</v>
      </c>
      <c r="DW30" s="140" t="s">
        <v>3520</v>
      </c>
      <c r="DX30" s="186" t="s">
        <v>3521</v>
      </c>
      <c r="DY30" s="186" t="s">
        <v>3522</v>
      </c>
      <c r="DZ30" s="186" t="s">
        <v>3523</v>
      </c>
      <c r="EA30" s="140" t="s">
        <v>3524</v>
      </c>
      <c r="EB30" s="140" t="s">
        <v>3525</v>
      </c>
      <c r="EC30" s="186" t="s">
        <v>3526</v>
      </c>
      <c r="ED30" s="186" t="s">
        <v>3527</v>
      </c>
      <c r="EE30" s="186" t="s">
        <v>3528</v>
      </c>
      <c r="EF30" s="140" t="s">
        <v>3529</v>
      </c>
      <c r="EG30" s="140" t="s">
        <v>3530</v>
      </c>
      <c r="EH30" s="186" t="s">
        <v>3531</v>
      </c>
      <c r="EI30" s="186" t="s">
        <v>3532</v>
      </c>
      <c r="EJ30" s="186" t="s">
        <v>3533</v>
      </c>
      <c r="EK30" s="140" t="s">
        <v>3534</v>
      </c>
      <c r="EL30" s="140" t="s">
        <v>3535</v>
      </c>
      <c r="EM30" s="140" t="s">
        <v>3536</v>
      </c>
      <c r="EN30" s="186" t="s">
        <v>3537</v>
      </c>
      <c r="EO30" s="186" t="s">
        <v>3538</v>
      </c>
      <c r="EP30" s="186" t="s">
        <v>3539</v>
      </c>
      <c r="EQ30" s="140" t="s">
        <v>3540</v>
      </c>
      <c r="ER30" s="140" t="s">
        <v>3541</v>
      </c>
      <c r="ES30" s="141" t="s">
        <v>649</v>
      </c>
      <c r="ET30" s="142"/>
      <c r="EU30" s="142"/>
      <c r="EV30" s="142"/>
      <c r="EW30" s="143" t="s">
        <v>957</v>
      </c>
      <c r="EX30" s="143" t="s">
        <v>1087</v>
      </c>
    </row>
    <row r="31" spans="1:154" ht="24" customHeight="1">
      <c r="A31" s="166" t="s">
        <v>1088</v>
      </c>
      <c r="B31" s="165">
        <v>100</v>
      </c>
      <c r="C31" s="186" t="s">
        <v>904</v>
      </c>
      <c r="D31" s="186" t="s">
        <v>3542</v>
      </c>
      <c r="E31" s="186" t="s">
        <v>3543</v>
      </c>
      <c r="F31" s="186" t="s">
        <v>3544</v>
      </c>
      <c r="G31" s="186" t="s">
        <v>905</v>
      </c>
      <c r="H31" s="186" t="s">
        <v>906</v>
      </c>
      <c r="I31" s="186" t="s">
        <v>3545</v>
      </c>
      <c r="J31" s="186" t="s">
        <v>3546</v>
      </c>
      <c r="K31" s="186" t="s">
        <v>3547</v>
      </c>
      <c r="L31" s="186" t="s">
        <v>907</v>
      </c>
      <c r="M31" s="186" t="s">
        <v>908</v>
      </c>
      <c r="N31" s="186" t="s">
        <v>3548</v>
      </c>
      <c r="O31" s="186" t="s">
        <v>3549</v>
      </c>
      <c r="P31" s="186" t="s">
        <v>3550</v>
      </c>
      <c r="Q31" s="186" t="s">
        <v>909</v>
      </c>
      <c r="R31" s="186" t="s">
        <v>910</v>
      </c>
      <c r="S31" s="186" t="s">
        <v>3551</v>
      </c>
      <c r="T31" s="186" t="s">
        <v>3552</v>
      </c>
      <c r="U31" s="186" t="s">
        <v>3553</v>
      </c>
      <c r="V31" s="186" t="s">
        <v>911</v>
      </c>
      <c r="W31" s="186" t="s">
        <v>3554</v>
      </c>
      <c r="X31" s="186" t="s">
        <v>3555</v>
      </c>
      <c r="Y31" s="186" t="s">
        <v>3556</v>
      </c>
      <c r="Z31" s="186" t="s">
        <v>3557</v>
      </c>
      <c r="AA31" s="186" t="s">
        <v>3558</v>
      </c>
      <c r="AB31" s="186" t="s">
        <v>3559</v>
      </c>
      <c r="AC31" s="186" t="s">
        <v>3560</v>
      </c>
      <c r="AD31" s="186" t="s">
        <v>3561</v>
      </c>
      <c r="AE31" s="186" t="s">
        <v>3562</v>
      </c>
      <c r="AF31" s="186" t="s">
        <v>3563</v>
      </c>
      <c r="AG31" s="186" t="s">
        <v>3564</v>
      </c>
      <c r="AH31" s="186" t="s">
        <v>3565</v>
      </c>
      <c r="AI31" s="186" t="s">
        <v>3566</v>
      </c>
      <c r="AJ31" s="186" t="s">
        <v>3567</v>
      </c>
      <c r="AK31" s="186" t="s">
        <v>3568</v>
      </c>
      <c r="AL31" s="186" t="s">
        <v>3569</v>
      </c>
      <c r="AM31" s="186" t="s">
        <v>3570</v>
      </c>
      <c r="AN31" s="186" t="s">
        <v>3571</v>
      </c>
      <c r="AO31" s="186" t="s">
        <v>3572</v>
      </c>
      <c r="AP31" s="186" t="s">
        <v>3573</v>
      </c>
      <c r="AQ31" s="186" t="s">
        <v>3574</v>
      </c>
      <c r="AR31" s="186" t="s">
        <v>3575</v>
      </c>
      <c r="AS31" s="186" t="s">
        <v>3576</v>
      </c>
      <c r="AT31" s="186" t="s">
        <v>3577</v>
      </c>
      <c r="AU31" s="186" t="s">
        <v>3578</v>
      </c>
      <c r="AV31" s="186" t="s">
        <v>3579</v>
      </c>
      <c r="AW31" s="186" t="s">
        <v>3580</v>
      </c>
      <c r="AX31" s="186" t="s">
        <v>3581</v>
      </c>
      <c r="AY31" s="186" t="s">
        <v>3582</v>
      </c>
      <c r="AZ31" s="186" t="s">
        <v>3583</v>
      </c>
      <c r="BA31" s="186" t="s">
        <v>912</v>
      </c>
      <c r="BB31" s="186" t="s">
        <v>3584</v>
      </c>
      <c r="BC31" s="186" t="s">
        <v>3585</v>
      </c>
      <c r="BD31" s="186" t="s">
        <v>3586</v>
      </c>
      <c r="BE31" s="186" t="s">
        <v>913</v>
      </c>
      <c r="BF31" s="186" t="s">
        <v>3587</v>
      </c>
      <c r="BG31" s="186" t="s">
        <v>3588</v>
      </c>
      <c r="BH31" s="186" t="s">
        <v>3589</v>
      </c>
      <c r="BI31" s="186" t="s">
        <v>3590</v>
      </c>
      <c r="BJ31" s="186" t="s">
        <v>3591</v>
      </c>
      <c r="BK31" s="186" t="s">
        <v>3592</v>
      </c>
      <c r="BL31" s="186" t="s">
        <v>3593</v>
      </c>
      <c r="BM31" s="186" t="s">
        <v>3594</v>
      </c>
      <c r="BN31" s="186" t="s">
        <v>3595</v>
      </c>
      <c r="BO31" s="186" t="s">
        <v>3596</v>
      </c>
      <c r="BP31" s="186" t="s">
        <v>3597</v>
      </c>
      <c r="BQ31" s="186" t="s">
        <v>3598</v>
      </c>
      <c r="BR31" s="186" t="s">
        <v>3599</v>
      </c>
      <c r="BS31" s="186" t="s">
        <v>3600</v>
      </c>
      <c r="BT31" s="186" t="s">
        <v>3601</v>
      </c>
      <c r="BU31" s="186" t="s">
        <v>3602</v>
      </c>
      <c r="BV31" s="186" t="s">
        <v>3603</v>
      </c>
      <c r="BW31" s="186" t="s">
        <v>3604</v>
      </c>
      <c r="BX31" s="186" t="s">
        <v>3605</v>
      </c>
      <c r="BY31" s="186" t="s">
        <v>3606</v>
      </c>
      <c r="BZ31" s="186" t="s">
        <v>3607</v>
      </c>
      <c r="CA31" s="186" t="s">
        <v>3608</v>
      </c>
      <c r="CB31" s="186" t="s">
        <v>3609</v>
      </c>
      <c r="CC31" s="186" t="s">
        <v>3610</v>
      </c>
      <c r="CD31" s="186" t="s">
        <v>3611</v>
      </c>
      <c r="CE31" s="186" t="s">
        <v>3612</v>
      </c>
      <c r="CF31" s="186" t="s">
        <v>3613</v>
      </c>
      <c r="CG31" s="186" t="s">
        <v>3614</v>
      </c>
      <c r="CH31" s="186" t="s">
        <v>3615</v>
      </c>
      <c r="CI31" s="186" t="s">
        <v>3616</v>
      </c>
      <c r="CJ31" s="156"/>
      <c r="CK31" s="156"/>
      <c r="CL31" s="156"/>
      <c r="CM31" s="156"/>
      <c r="CN31" s="156"/>
      <c r="CO31" s="156"/>
      <c r="CP31" s="156"/>
      <c r="CQ31" s="156"/>
      <c r="CR31" s="156"/>
      <c r="CS31" s="156"/>
      <c r="CT31" s="186" t="s">
        <v>3617</v>
      </c>
      <c r="CU31" s="186" t="s">
        <v>3618</v>
      </c>
      <c r="CV31" s="186" t="s">
        <v>3619</v>
      </c>
      <c r="CW31" s="186" t="s">
        <v>3620</v>
      </c>
      <c r="CX31" s="186" t="s">
        <v>3621</v>
      </c>
      <c r="CY31" s="186" t="s">
        <v>3622</v>
      </c>
      <c r="CZ31" s="186" t="s">
        <v>3623</v>
      </c>
      <c r="DA31" s="186" t="s">
        <v>3624</v>
      </c>
      <c r="DB31" s="186" t="s">
        <v>3625</v>
      </c>
      <c r="DC31" s="186" t="s">
        <v>3626</v>
      </c>
      <c r="DD31" s="186" t="s">
        <v>3627</v>
      </c>
      <c r="DE31" s="186" t="s">
        <v>3628</v>
      </c>
      <c r="DF31" s="186" t="s">
        <v>3629</v>
      </c>
      <c r="DG31" s="186" t="s">
        <v>3630</v>
      </c>
      <c r="DH31" s="140" t="s">
        <v>3631</v>
      </c>
      <c r="DI31" s="186" t="s">
        <v>3632</v>
      </c>
      <c r="DJ31" s="186" t="s">
        <v>3633</v>
      </c>
      <c r="DK31" s="186" t="s">
        <v>3634</v>
      </c>
      <c r="DL31" s="186" t="s">
        <v>3635</v>
      </c>
      <c r="DM31" s="186" t="s">
        <v>3636</v>
      </c>
      <c r="DN31" s="186" t="s">
        <v>3637</v>
      </c>
      <c r="DO31" s="186" t="s">
        <v>3638</v>
      </c>
      <c r="DP31" s="186" t="s">
        <v>3639</v>
      </c>
      <c r="DQ31" s="140" t="s">
        <v>3640</v>
      </c>
      <c r="DR31" s="140" t="s">
        <v>3641</v>
      </c>
      <c r="DS31" s="186" t="s">
        <v>3642</v>
      </c>
      <c r="DT31" s="186" t="s">
        <v>3643</v>
      </c>
      <c r="DU31" s="186" t="s">
        <v>3644</v>
      </c>
      <c r="DV31" s="140" t="s">
        <v>3645</v>
      </c>
      <c r="DW31" s="140" t="s">
        <v>3646</v>
      </c>
      <c r="DX31" s="186" t="s">
        <v>3647</v>
      </c>
      <c r="DY31" s="186" t="s">
        <v>3648</v>
      </c>
      <c r="DZ31" s="186" t="s">
        <v>3649</v>
      </c>
      <c r="EA31" s="140" t="s">
        <v>3650</v>
      </c>
      <c r="EB31" s="140" t="s">
        <v>3651</v>
      </c>
      <c r="EC31" s="186" t="s">
        <v>3652</v>
      </c>
      <c r="ED31" s="186" t="s">
        <v>3653</v>
      </c>
      <c r="EE31" s="186" t="s">
        <v>3654</v>
      </c>
      <c r="EF31" s="140" t="s">
        <v>3655</v>
      </c>
      <c r="EG31" s="140" t="s">
        <v>3656</v>
      </c>
      <c r="EH31" s="186" t="s">
        <v>3657</v>
      </c>
      <c r="EI31" s="186" t="s">
        <v>3658</v>
      </c>
      <c r="EJ31" s="186" t="s">
        <v>3659</v>
      </c>
      <c r="EK31" s="140" t="s">
        <v>3660</v>
      </c>
      <c r="EL31" s="140" t="s">
        <v>3661</v>
      </c>
      <c r="EM31" s="140" t="s">
        <v>3662</v>
      </c>
      <c r="EN31" s="186" t="s">
        <v>3663</v>
      </c>
      <c r="EO31" s="186" t="s">
        <v>3664</v>
      </c>
      <c r="EP31" s="186" t="s">
        <v>3665</v>
      </c>
      <c r="EQ31" s="140" t="s">
        <v>3666</v>
      </c>
      <c r="ER31" s="140" t="s">
        <v>3667</v>
      </c>
      <c r="ES31" s="141" t="s">
        <v>649</v>
      </c>
      <c r="ET31" s="142"/>
      <c r="EU31" s="142"/>
      <c r="EW31" s="143" t="s">
        <v>850</v>
      </c>
      <c r="EX31" s="143" t="s">
        <v>3668</v>
      </c>
    </row>
    <row r="32" spans="1:154" ht="24" customHeight="1">
      <c r="A32" s="166" t="s">
        <v>1099</v>
      </c>
      <c r="B32" s="165">
        <v>110</v>
      </c>
      <c r="C32" s="186" t="s">
        <v>915</v>
      </c>
      <c r="D32" s="186" t="s">
        <v>916</v>
      </c>
      <c r="E32" s="186" t="s">
        <v>917</v>
      </c>
      <c r="F32" s="186" t="s">
        <v>918</v>
      </c>
      <c r="G32" s="186" t="s">
        <v>919</v>
      </c>
      <c r="H32" s="186" t="s">
        <v>920</v>
      </c>
      <c r="I32" s="186" t="s">
        <v>921</v>
      </c>
      <c r="J32" s="186" t="s">
        <v>922</v>
      </c>
      <c r="K32" s="186" t="s">
        <v>923</v>
      </c>
      <c r="L32" s="186" t="s">
        <v>924</v>
      </c>
      <c r="M32" s="186" t="s">
        <v>925</v>
      </c>
      <c r="N32" s="186" t="s">
        <v>926</v>
      </c>
      <c r="O32" s="186" t="s">
        <v>927</v>
      </c>
      <c r="P32" s="186" t="s">
        <v>928</v>
      </c>
      <c r="Q32" s="186" t="s">
        <v>929</v>
      </c>
      <c r="R32" s="186" t="s">
        <v>930</v>
      </c>
      <c r="S32" s="186" t="s">
        <v>931</v>
      </c>
      <c r="T32" s="186" t="s">
        <v>932</v>
      </c>
      <c r="U32" s="186" t="s">
        <v>933</v>
      </c>
      <c r="V32" s="186" t="s">
        <v>934</v>
      </c>
      <c r="W32" s="186" t="s">
        <v>3669</v>
      </c>
      <c r="X32" s="186" t="s">
        <v>935</v>
      </c>
      <c r="Y32" s="186" t="s">
        <v>936</v>
      </c>
      <c r="Z32" s="186" t="s">
        <v>937</v>
      </c>
      <c r="AA32" s="186" t="s">
        <v>3670</v>
      </c>
      <c r="AB32" s="186" t="s">
        <v>3671</v>
      </c>
      <c r="AC32" s="186" t="s">
        <v>3672</v>
      </c>
      <c r="AD32" s="186" t="s">
        <v>938</v>
      </c>
      <c r="AE32" s="186" t="s">
        <v>939</v>
      </c>
      <c r="AF32" s="186" t="s">
        <v>3673</v>
      </c>
      <c r="AG32" s="186" t="s">
        <v>3674</v>
      </c>
      <c r="AH32" s="186" t="s">
        <v>3675</v>
      </c>
      <c r="AI32" s="186" t="s">
        <v>940</v>
      </c>
      <c r="AJ32" s="186" t="s">
        <v>941</v>
      </c>
      <c r="AK32" s="186" t="s">
        <v>3676</v>
      </c>
      <c r="AL32" s="186" t="s">
        <v>3677</v>
      </c>
      <c r="AM32" s="186" t="s">
        <v>3678</v>
      </c>
      <c r="AN32" s="186" t="s">
        <v>942</v>
      </c>
      <c r="AO32" s="186" t="s">
        <v>943</v>
      </c>
      <c r="AP32" s="186" t="s">
        <v>3679</v>
      </c>
      <c r="AQ32" s="186" t="s">
        <v>3680</v>
      </c>
      <c r="AR32" s="186" t="s">
        <v>3681</v>
      </c>
      <c r="AS32" s="186" t="s">
        <v>944</v>
      </c>
      <c r="AT32" s="186" t="s">
        <v>945</v>
      </c>
      <c r="AU32" s="186" t="s">
        <v>3682</v>
      </c>
      <c r="AV32" s="186" t="s">
        <v>3683</v>
      </c>
      <c r="AW32" s="186" t="s">
        <v>946</v>
      </c>
      <c r="AX32" s="186" t="s">
        <v>947</v>
      </c>
      <c r="AY32" s="186" t="s">
        <v>948</v>
      </c>
      <c r="AZ32" s="186" t="s">
        <v>3684</v>
      </c>
      <c r="BA32" s="186" t="s">
        <v>949</v>
      </c>
      <c r="BB32" s="186" t="s">
        <v>950</v>
      </c>
      <c r="BC32" s="186" t="s">
        <v>951</v>
      </c>
      <c r="BD32" s="186" t="s">
        <v>952</v>
      </c>
      <c r="BE32" s="186" t="s">
        <v>953</v>
      </c>
      <c r="BF32" s="186" t="s">
        <v>3685</v>
      </c>
      <c r="BG32" s="186" t="s">
        <v>3686</v>
      </c>
      <c r="BH32" s="186" t="s">
        <v>3687</v>
      </c>
      <c r="BI32" s="186" t="s">
        <v>3688</v>
      </c>
      <c r="BJ32" s="186" t="s">
        <v>3689</v>
      </c>
      <c r="BK32" s="186" t="s">
        <v>3690</v>
      </c>
      <c r="BL32" s="186" t="s">
        <v>954</v>
      </c>
      <c r="BM32" s="186" t="s">
        <v>955</v>
      </c>
      <c r="BN32" s="186" t="s">
        <v>956</v>
      </c>
      <c r="BO32" s="186" t="s">
        <v>3691</v>
      </c>
      <c r="BP32" s="186" t="s">
        <v>3692</v>
      </c>
      <c r="BQ32" s="186" t="s">
        <v>3693</v>
      </c>
      <c r="BR32" s="186" t="s">
        <v>3694</v>
      </c>
      <c r="BS32" s="186" t="s">
        <v>3695</v>
      </c>
      <c r="BT32" s="186" t="s">
        <v>3696</v>
      </c>
      <c r="BU32" s="186" t="s">
        <v>3697</v>
      </c>
      <c r="BV32" s="186" t="s">
        <v>3698</v>
      </c>
      <c r="BW32" s="186" t="s">
        <v>3699</v>
      </c>
      <c r="BX32" s="186" t="s">
        <v>3700</v>
      </c>
      <c r="BY32" s="186" t="s">
        <v>3701</v>
      </c>
      <c r="BZ32" s="186" t="s">
        <v>3702</v>
      </c>
      <c r="CA32" s="186" t="s">
        <v>3703</v>
      </c>
      <c r="CB32" s="186" t="s">
        <v>3704</v>
      </c>
      <c r="CC32" s="186" t="s">
        <v>3705</v>
      </c>
      <c r="CD32" s="186" t="s">
        <v>3706</v>
      </c>
      <c r="CE32" s="186" t="s">
        <v>3707</v>
      </c>
      <c r="CF32" s="186" t="s">
        <v>3708</v>
      </c>
      <c r="CG32" s="186" t="s">
        <v>3709</v>
      </c>
      <c r="CH32" s="186" t="s">
        <v>3710</v>
      </c>
      <c r="CI32" s="186" t="s">
        <v>3711</v>
      </c>
      <c r="CJ32" s="156"/>
      <c r="CK32" s="156"/>
      <c r="CL32" s="156"/>
      <c r="CM32" s="156"/>
      <c r="CN32" s="156"/>
      <c r="CO32" s="156"/>
      <c r="CP32" s="156"/>
      <c r="CQ32" s="156"/>
      <c r="CR32" s="156"/>
      <c r="CS32" s="156"/>
      <c r="CT32" s="186" t="s">
        <v>3712</v>
      </c>
      <c r="CU32" s="186" t="s">
        <v>3713</v>
      </c>
      <c r="CV32" s="186" t="s">
        <v>3714</v>
      </c>
      <c r="CW32" s="186" t="s">
        <v>3715</v>
      </c>
      <c r="CX32" s="186" t="s">
        <v>3716</v>
      </c>
      <c r="CY32" s="186" t="s">
        <v>3717</v>
      </c>
      <c r="CZ32" s="186" t="s">
        <v>3718</v>
      </c>
      <c r="DA32" s="186" t="s">
        <v>3719</v>
      </c>
      <c r="DB32" s="186" t="s">
        <v>3720</v>
      </c>
      <c r="DC32" s="186" t="s">
        <v>3721</v>
      </c>
      <c r="DD32" s="186" t="s">
        <v>3722</v>
      </c>
      <c r="DE32" s="186" t="s">
        <v>3723</v>
      </c>
      <c r="DF32" s="186" t="s">
        <v>3724</v>
      </c>
      <c r="DG32" s="186" t="s">
        <v>3725</v>
      </c>
      <c r="DH32" s="140" t="s">
        <v>3726</v>
      </c>
      <c r="DI32" s="186" t="s">
        <v>3727</v>
      </c>
      <c r="DJ32" s="186" t="s">
        <v>3728</v>
      </c>
      <c r="DK32" s="186" t="s">
        <v>3729</v>
      </c>
      <c r="DL32" s="186" t="s">
        <v>3730</v>
      </c>
      <c r="DM32" s="186" t="s">
        <v>3731</v>
      </c>
      <c r="DN32" s="186" t="s">
        <v>3732</v>
      </c>
      <c r="DO32" s="186" t="s">
        <v>3733</v>
      </c>
      <c r="DP32" s="186" t="s">
        <v>3734</v>
      </c>
      <c r="DQ32" s="140" t="s">
        <v>3735</v>
      </c>
      <c r="DR32" s="140" t="s">
        <v>3736</v>
      </c>
      <c r="DS32" s="186" t="s">
        <v>3737</v>
      </c>
      <c r="DT32" s="186" t="s">
        <v>3738</v>
      </c>
      <c r="DU32" s="186" t="s">
        <v>3739</v>
      </c>
      <c r="DV32" s="140" t="s">
        <v>3740</v>
      </c>
      <c r="DW32" s="140" t="s">
        <v>3741</v>
      </c>
      <c r="DX32" s="186" t="s">
        <v>3742</v>
      </c>
      <c r="DY32" s="186" t="s">
        <v>3743</v>
      </c>
      <c r="DZ32" s="186" t="s">
        <v>3744</v>
      </c>
      <c r="EA32" s="140" t="s">
        <v>3745</v>
      </c>
      <c r="EB32" s="140" t="s">
        <v>3746</v>
      </c>
      <c r="EC32" s="186" t="s">
        <v>3747</v>
      </c>
      <c r="ED32" s="186" t="s">
        <v>3748</v>
      </c>
      <c r="EE32" s="186" t="s">
        <v>3749</v>
      </c>
      <c r="EF32" s="140" t="s">
        <v>3750</v>
      </c>
      <c r="EG32" s="140" t="s">
        <v>3751</v>
      </c>
      <c r="EH32" s="186" t="s">
        <v>3752</v>
      </c>
      <c r="EI32" s="186" t="s">
        <v>3753</v>
      </c>
      <c r="EJ32" s="186" t="s">
        <v>3754</v>
      </c>
      <c r="EK32" s="140" t="s">
        <v>3755</v>
      </c>
      <c r="EL32" s="140" t="s">
        <v>3756</v>
      </c>
      <c r="EM32" s="140" t="s">
        <v>3757</v>
      </c>
      <c r="EN32" s="186" t="s">
        <v>3758</v>
      </c>
      <c r="EO32" s="186" t="s">
        <v>3759</v>
      </c>
      <c r="EP32" s="186" t="s">
        <v>3760</v>
      </c>
      <c r="EQ32" s="140" t="s">
        <v>3761</v>
      </c>
      <c r="ER32" s="140" t="s">
        <v>3762</v>
      </c>
      <c r="ES32" s="141" t="s">
        <v>649</v>
      </c>
      <c r="ET32" s="142" t="s">
        <v>795</v>
      </c>
      <c r="EU32" s="142"/>
      <c r="EW32" s="143" t="s">
        <v>850</v>
      </c>
      <c r="EX32" s="143" t="s">
        <v>3668</v>
      </c>
    </row>
    <row r="33" spans="1:156" ht="24" customHeight="1">
      <c r="A33" s="166" t="s">
        <v>3763</v>
      </c>
      <c r="B33" s="165">
        <v>120</v>
      </c>
      <c r="C33" s="186" t="s">
        <v>959</v>
      </c>
      <c r="D33" s="186" t="s">
        <v>960</v>
      </c>
      <c r="E33" s="186" t="s">
        <v>961</v>
      </c>
      <c r="F33" s="186" t="s">
        <v>962</v>
      </c>
      <c r="G33" s="186" t="s">
        <v>963</v>
      </c>
      <c r="H33" s="186" t="s">
        <v>964</v>
      </c>
      <c r="I33" s="186" t="s">
        <v>965</v>
      </c>
      <c r="J33" s="186" t="s">
        <v>966</v>
      </c>
      <c r="K33" s="186" t="s">
        <v>967</v>
      </c>
      <c r="L33" s="186" t="s">
        <v>968</v>
      </c>
      <c r="M33" s="186" t="s">
        <v>969</v>
      </c>
      <c r="N33" s="186" t="s">
        <v>970</v>
      </c>
      <c r="O33" s="186" t="s">
        <v>971</v>
      </c>
      <c r="P33" s="186" t="s">
        <v>972</v>
      </c>
      <c r="Q33" s="186" t="s">
        <v>973</v>
      </c>
      <c r="R33" s="186" t="s">
        <v>974</v>
      </c>
      <c r="S33" s="186" t="s">
        <v>975</v>
      </c>
      <c r="T33" s="186" t="s">
        <v>976</v>
      </c>
      <c r="U33" s="186" t="s">
        <v>977</v>
      </c>
      <c r="V33" s="186" t="s">
        <v>978</v>
      </c>
      <c r="W33" s="186" t="s">
        <v>3764</v>
      </c>
      <c r="X33" s="186" t="s">
        <v>979</v>
      </c>
      <c r="Y33" s="186" t="s">
        <v>980</v>
      </c>
      <c r="Z33" s="186" t="s">
        <v>981</v>
      </c>
      <c r="AA33" s="186" t="s">
        <v>3765</v>
      </c>
      <c r="AB33" s="186" t="s">
        <v>3766</v>
      </c>
      <c r="AC33" s="186" t="s">
        <v>3767</v>
      </c>
      <c r="AD33" s="186" t="s">
        <v>982</v>
      </c>
      <c r="AE33" s="186" t="s">
        <v>983</v>
      </c>
      <c r="AF33" s="186" t="s">
        <v>3768</v>
      </c>
      <c r="AG33" s="186" t="s">
        <v>3769</v>
      </c>
      <c r="AH33" s="186" t="s">
        <v>3770</v>
      </c>
      <c r="AI33" s="186" t="s">
        <v>984</v>
      </c>
      <c r="AJ33" s="186" t="s">
        <v>985</v>
      </c>
      <c r="AK33" s="186" t="s">
        <v>3771</v>
      </c>
      <c r="AL33" s="186" t="s">
        <v>3772</v>
      </c>
      <c r="AM33" s="186" t="s">
        <v>3773</v>
      </c>
      <c r="AN33" s="186" t="s">
        <v>986</v>
      </c>
      <c r="AO33" s="186" t="s">
        <v>987</v>
      </c>
      <c r="AP33" s="186" t="s">
        <v>3774</v>
      </c>
      <c r="AQ33" s="186" t="s">
        <v>3775</v>
      </c>
      <c r="AR33" s="186" t="s">
        <v>3776</v>
      </c>
      <c r="AS33" s="186" t="s">
        <v>988</v>
      </c>
      <c r="AT33" s="186" t="s">
        <v>989</v>
      </c>
      <c r="AU33" s="186" t="s">
        <v>3777</v>
      </c>
      <c r="AV33" s="186" t="s">
        <v>3778</v>
      </c>
      <c r="AW33" s="186" t="s">
        <v>990</v>
      </c>
      <c r="AX33" s="186" t="s">
        <v>991</v>
      </c>
      <c r="AY33" s="186" t="s">
        <v>992</v>
      </c>
      <c r="AZ33" s="186" t="s">
        <v>3779</v>
      </c>
      <c r="BA33" s="186" t="s">
        <v>993</v>
      </c>
      <c r="BB33" s="186" t="s">
        <v>994</v>
      </c>
      <c r="BC33" s="186" t="s">
        <v>995</v>
      </c>
      <c r="BD33" s="186" t="s">
        <v>996</v>
      </c>
      <c r="BE33" s="186" t="s">
        <v>997</v>
      </c>
      <c r="BF33" s="186" t="s">
        <v>3780</v>
      </c>
      <c r="BG33" s="186" t="s">
        <v>3781</v>
      </c>
      <c r="BH33" s="186" t="s">
        <v>3782</v>
      </c>
      <c r="BI33" s="186" t="s">
        <v>3783</v>
      </c>
      <c r="BJ33" s="186" t="s">
        <v>3784</v>
      </c>
      <c r="BK33" s="186" t="s">
        <v>3785</v>
      </c>
      <c r="BL33" s="186" t="s">
        <v>998</v>
      </c>
      <c r="BM33" s="186" t="s">
        <v>999</v>
      </c>
      <c r="BN33" s="186" t="s">
        <v>1000</v>
      </c>
      <c r="BO33" s="186" t="s">
        <v>3786</v>
      </c>
      <c r="BP33" s="186" t="s">
        <v>3787</v>
      </c>
      <c r="BQ33" s="186" t="s">
        <v>3788</v>
      </c>
      <c r="BR33" s="186" t="s">
        <v>3789</v>
      </c>
      <c r="BS33" s="186" t="s">
        <v>3790</v>
      </c>
      <c r="BT33" s="186" t="s">
        <v>3791</v>
      </c>
      <c r="BU33" s="186" t="s">
        <v>3792</v>
      </c>
      <c r="BV33" s="186" t="s">
        <v>3793</v>
      </c>
      <c r="BW33" s="186" t="s">
        <v>3794</v>
      </c>
      <c r="BX33" s="186" t="s">
        <v>3795</v>
      </c>
      <c r="BY33" s="186" t="s">
        <v>3796</v>
      </c>
      <c r="BZ33" s="186" t="s">
        <v>3797</v>
      </c>
      <c r="CA33" s="186" t="s">
        <v>3798</v>
      </c>
      <c r="CB33" s="186" t="s">
        <v>3799</v>
      </c>
      <c r="CC33" s="186" t="s">
        <v>3800</v>
      </c>
      <c r="CD33" s="186" t="s">
        <v>3801</v>
      </c>
      <c r="CE33" s="186" t="s">
        <v>3802</v>
      </c>
      <c r="CF33" s="186" t="s">
        <v>3803</v>
      </c>
      <c r="CG33" s="186" t="s">
        <v>3804</v>
      </c>
      <c r="CH33" s="186" t="s">
        <v>3805</v>
      </c>
      <c r="CI33" s="186" t="s">
        <v>3806</v>
      </c>
      <c r="CJ33" s="156"/>
      <c r="CK33" s="156"/>
      <c r="CL33" s="156"/>
      <c r="CM33" s="156"/>
      <c r="CN33" s="156"/>
      <c r="CO33" s="156"/>
      <c r="CP33" s="156"/>
      <c r="CQ33" s="156"/>
      <c r="CR33" s="156"/>
      <c r="CS33" s="156"/>
      <c r="CT33" s="186" t="s">
        <v>3807</v>
      </c>
      <c r="CU33" s="186" t="s">
        <v>3808</v>
      </c>
      <c r="CV33" s="186" t="s">
        <v>3809</v>
      </c>
      <c r="CW33" s="186" t="s">
        <v>3810</v>
      </c>
      <c r="CX33" s="186" t="s">
        <v>3811</v>
      </c>
      <c r="CY33" s="186" t="s">
        <v>3812</v>
      </c>
      <c r="CZ33" s="186" t="s">
        <v>3813</v>
      </c>
      <c r="DA33" s="186" t="s">
        <v>3814</v>
      </c>
      <c r="DB33" s="186" t="s">
        <v>3815</v>
      </c>
      <c r="DC33" s="186" t="s">
        <v>3816</v>
      </c>
      <c r="DD33" s="186" t="s">
        <v>3817</v>
      </c>
      <c r="DE33" s="186" t="s">
        <v>3818</v>
      </c>
      <c r="DF33" s="186" t="s">
        <v>3819</v>
      </c>
      <c r="DG33" s="186" t="s">
        <v>3820</v>
      </c>
      <c r="DH33" s="140" t="s">
        <v>3821</v>
      </c>
      <c r="DI33" s="186" t="s">
        <v>3822</v>
      </c>
      <c r="DJ33" s="186" t="s">
        <v>3823</v>
      </c>
      <c r="DK33" s="186" t="s">
        <v>3824</v>
      </c>
      <c r="DL33" s="186" t="s">
        <v>3825</v>
      </c>
      <c r="DM33" s="186" t="s">
        <v>3826</v>
      </c>
      <c r="DN33" s="186" t="s">
        <v>3827</v>
      </c>
      <c r="DO33" s="186" t="s">
        <v>3828</v>
      </c>
      <c r="DP33" s="186" t="s">
        <v>3829</v>
      </c>
      <c r="DQ33" s="140" t="s">
        <v>3830</v>
      </c>
      <c r="DR33" s="140" t="s">
        <v>3831</v>
      </c>
      <c r="DS33" s="186" t="s">
        <v>3832</v>
      </c>
      <c r="DT33" s="186" t="s">
        <v>3833</v>
      </c>
      <c r="DU33" s="186" t="s">
        <v>3834</v>
      </c>
      <c r="DV33" s="140" t="s">
        <v>3835</v>
      </c>
      <c r="DW33" s="140" t="s">
        <v>3836</v>
      </c>
      <c r="DX33" s="186" t="s">
        <v>3837</v>
      </c>
      <c r="DY33" s="186" t="s">
        <v>3838</v>
      </c>
      <c r="DZ33" s="186" t="s">
        <v>3839</v>
      </c>
      <c r="EA33" s="140" t="s">
        <v>3840</v>
      </c>
      <c r="EB33" s="140" t="s">
        <v>3841</v>
      </c>
      <c r="EC33" s="186" t="s">
        <v>3842</v>
      </c>
      <c r="ED33" s="186" t="s">
        <v>3843</v>
      </c>
      <c r="EE33" s="186" t="s">
        <v>3844</v>
      </c>
      <c r="EF33" s="140" t="s">
        <v>3845</v>
      </c>
      <c r="EG33" s="140" t="s">
        <v>3846</v>
      </c>
      <c r="EH33" s="186" t="s">
        <v>3847</v>
      </c>
      <c r="EI33" s="186" t="s">
        <v>3848</v>
      </c>
      <c r="EJ33" s="186" t="s">
        <v>3849</v>
      </c>
      <c r="EK33" s="140" t="s">
        <v>3850</v>
      </c>
      <c r="EL33" s="140" t="s">
        <v>3851</v>
      </c>
      <c r="EM33" s="140" t="s">
        <v>3852</v>
      </c>
      <c r="EN33" s="186" t="s">
        <v>3853</v>
      </c>
      <c r="EO33" s="186" t="s">
        <v>3854</v>
      </c>
      <c r="EP33" s="186" t="s">
        <v>3855</v>
      </c>
      <c r="EQ33" s="140" t="s">
        <v>3856</v>
      </c>
      <c r="ER33" s="140" t="s">
        <v>3857</v>
      </c>
      <c r="ES33" s="141" t="s">
        <v>649</v>
      </c>
      <c r="EU33" s="142"/>
      <c r="EV33" s="142"/>
      <c r="EW33" s="143" t="s">
        <v>957</v>
      </c>
      <c r="EX33" s="143" t="s">
        <v>1440</v>
      </c>
      <c r="EY33" s="143" t="s">
        <v>1441</v>
      </c>
      <c r="EZ33" s="143"/>
    </row>
    <row r="34" spans="1:156" ht="24" customHeight="1">
      <c r="A34" s="168" t="s">
        <v>3858</v>
      </c>
      <c r="B34" s="165">
        <v>130</v>
      </c>
      <c r="C34" s="186" t="s">
        <v>1002</v>
      </c>
      <c r="D34" s="186" t="s">
        <v>1003</v>
      </c>
      <c r="E34" s="186" t="s">
        <v>1004</v>
      </c>
      <c r="F34" s="186" t="s">
        <v>1005</v>
      </c>
      <c r="G34" s="186" t="s">
        <v>1006</v>
      </c>
      <c r="H34" s="186" t="s">
        <v>1007</v>
      </c>
      <c r="I34" s="186" t="s">
        <v>1008</v>
      </c>
      <c r="J34" s="186" t="s">
        <v>1009</v>
      </c>
      <c r="K34" s="186" t="s">
        <v>1010</v>
      </c>
      <c r="L34" s="186" t="s">
        <v>1011</v>
      </c>
      <c r="M34" s="186" t="s">
        <v>1012</v>
      </c>
      <c r="N34" s="186" t="s">
        <v>1013</v>
      </c>
      <c r="O34" s="186" t="s">
        <v>1014</v>
      </c>
      <c r="P34" s="186" t="s">
        <v>1015</v>
      </c>
      <c r="Q34" s="186" t="s">
        <v>1016</v>
      </c>
      <c r="R34" s="186" t="s">
        <v>1017</v>
      </c>
      <c r="S34" s="186" t="s">
        <v>1018</v>
      </c>
      <c r="T34" s="186" t="s">
        <v>1019</v>
      </c>
      <c r="U34" s="186" t="s">
        <v>1020</v>
      </c>
      <c r="V34" s="186" t="s">
        <v>1021</v>
      </c>
      <c r="W34" s="186" t="s">
        <v>3859</v>
      </c>
      <c r="X34" s="186" t="s">
        <v>1022</v>
      </c>
      <c r="Y34" s="186" t="s">
        <v>1023</v>
      </c>
      <c r="Z34" s="186" t="s">
        <v>1024</v>
      </c>
      <c r="AA34" s="186" t="s">
        <v>3860</v>
      </c>
      <c r="AB34" s="186" t="s">
        <v>3861</v>
      </c>
      <c r="AC34" s="186" t="s">
        <v>3862</v>
      </c>
      <c r="AD34" s="186" t="s">
        <v>1025</v>
      </c>
      <c r="AE34" s="186" t="s">
        <v>1026</v>
      </c>
      <c r="AF34" s="186" t="s">
        <v>3863</v>
      </c>
      <c r="AG34" s="186" t="s">
        <v>3864</v>
      </c>
      <c r="AH34" s="186" t="s">
        <v>3865</v>
      </c>
      <c r="AI34" s="186" t="s">
        <v>1027</v>
      </c>
      <c r="AJ34" s="186" t="s">
        <v>1028</v>
      </c>
      <c r="AK34" s="186" t="s">
        <v>3866</v>
      </c>
      <c r="AL34" s="186" t="s">
        <v>3867</v>
      </c>
      <c r="AM34" s="186" t="s">
        <v>3868</v>
      </c>
      <c r="AN34" s="186" t="s">
        <v>1029</v>
      </c>
      <c r="AO34" s="186" t="s">
        <v>1030</v>
      </c>
      <c r="AP34" s="186" t="s">
        <v>3869</v>
      </c>
      <c r="AQ34" s="186" t="s">
        <v>3870</v>
      </c>
      <c r="AR34" s="186" t="s">
        <v>3871</v>
      </c>
      <c r="AS34" s="186" t="s">
        <v>1031</v>
      </c>
      <c r="AT34" s="186" t="s">
        <v>1032</v>
      </c>
      <c r="AU34" s="186" t="s">
        <v>3872</v>
      </c>
      <c r="AV34" s="186" t="s">
        <v>3873</v>
      </c>
      <c r="AW34" s="186" t="s">
        <v>1033</v>
      </c>
      <c r="AX34" s="186" t="s">
        <v>1034</v>
      </c>
      <c r="AY34" s="186" t="s">
        <v>1035</v>
      </c>
      <c r="AZ34" s="186" t="s">
        <v>3874</v>
      </c>
      <c r="BA34" s="186" t="s">
        <v>1036</v>
      </c>
      <c r="BB34" s="186" t="s">
        <v>1037</v>
      </c>
      <c r="BC34" s="186" t="s">
        <v>1038</v>
      </c>
      <c r="BD34" s="186" t="s">
        <v>1039</v>
      </c>
      <c r="BE34" s="186" t="s">
        <v>1040</v>
      </c>
      <c r="BF34" s="186" t="s">
        <v>3875</v>
      </c>
      <c r="BG34" s="186" t="s">
        <v>3876</v>
      </c>
      <c r="BH34" s="186" t="s">
        <v>3877</v>
      </c>
      <c r="BI34" s="186" t="s">
        <v>3878</v>
      </c>
      <c r="BJ34" s="186" t="s">
        <v>3879</v>
      </c>
      <c r="BK34" s="186" t="s">
        <v>3880</v>
      </c>
      <c r="BL34" s="186" t="s">
        <v>1041</v>
      </c>
      <c r="BM34" s="186" t="s">
        <v>1042</v>
      </c>
      <c r="BN34" s="186" t="s">
        <v>1043</v>
      </c>
      <c r="BO34" s="186" t="s">
        <v>3881</v>
      </c>
      <c r="BP34" s="186" t="s">
        <v>3882</v>
      </c>
      <c r="BQ34" s="186" t="s">
        <v>3883</v>
      </c>
      <c r="BR34" s="186" t="s">
        <v>3884</v>
      </c>
      <c r="BS34" s="186" t="s">
        <v>3885</v>
      </c>
      <c r="BT34" s="186" t="s">
        <v>3886</v>
      </c>
      <c r="BU34" s="186" t="s">
        <v>3887</v>
      </c>
      <c r="BV34" s="186" t="s">
        <v>3888</v>
      </c>
      <c r="BW34" s="186" t="s">
        <v>3889</v>
      </c>
      <c r="BX34" s="186" t="s">
        <v>3890</v>
      </c>
      <c r="BY34" s="186" t="s">
        <v>3891</v>
      </c>
      <c r="BZ34" s="186" t="s">
        <v>3892</v>
      </c>
      <c r="CA34" s="186" t="s">
        <v>3893</v>
      </c>
      <c r="CB34" s="186" t="s">
        <v>3894</v>
      </c>
      <c r="CC34" s="186" t="s">
        <v>3895</v>
      </c>
      <c r="CD34" s="186" t="s">
        <v>3896</v>
      </c>
      <c r="CE34" s="186" t="s">
        <v>3897</v>
      </c>
      <c r="CF34" s="186" t="s">
        <v>3898</v>
      </c>
      <c r="CG34" s="186" t="s">
        <v>3899</v>
      </c>
      <c r="CH34" s="186" t="s">
        <v>3900</v>
      </c>
      <c r="CI34" s="186" t="s">
        <v>3901</v>
      </c>
      <c r="CJ34" s="156"/>
      <c r="CK34" s="156"/>
      <c r="CL34" s="156"/>
      <c r="CM34" s="156"/>
      <c r="CN34" s="156"/>
      <c r="CO34" s="156"/>
      <c r="CP34" s="156"/>
      <c r="CQ34" s="156"/>
      <c r="CR34" s="156"/>
      <c r="CS34" s="156"/>
      <c r="CT34" s="186" t="s">
        <v>3902</v>
      </c>
      <c r="CU34" s="186" t="s">
        <v>3903</v>
      </c>
      <c r="CV34" s="186" t="s">
        <v>3904</v>
      </c>
      <c r="CW34" s="186" t="s">
        <v>3905</v>
      </c>
      <c r="CX34" s="186" t="s">
        <v>3906</v>
      </c>
      <c r="CY34" s="186" t="s">
        <v>3907</v>
      </c>
      <c r="CZ34" s="186" t="s">
        <v>3908</v>
      </c>
      <c r="DA34" s="186" t="s">
        <v>3909</v>
      </c>
      <c r="DB34" s="186" t="s">
        <v>3910</v>
      </c>
      <c r="DC34" s="186" t="s">
        <v>3911</v>
      </c>
      <c r="DD34" s="186" t="s">
        <v>3912</v>
      </c>
      <c r="DE34" s="186" t="s">
        <v>3913</v>
      </c>
      <c r="DF34" s="186" t="s">
        <v>3914</v>
      </c>
      <c r="DG34" s="186" t="s">
        <v>3915</v>
      </c>
      <c r="DH34" s="140" t="s">
        <v>3916</v>
      </c>
      <c r="DI34" s="186" t="s">
        <v>3917</v>
      </c>
      <c r="DJ34" s="186" t="s">
        <v>3918</v>
      </c>
      <c r="DK34" s="186" t="s">
        <v>3919</v>
      </c>
      <c r="DL34" s="186" t="s">
        <v>3920</v>
      </c>
      <c r="DM34" s="186" t="s">
        <v>3921</v>
      </c>
      <c r="DN34" s="186" t="s">
        <v>3922</v>
      </c>
      <c r="DO34" s="186" t="s">
        <v>3923</v>
      </c>
      <c r="DP34" s="186" t="s">
        <v>3924</v>
      </c>
      <c r="DQ34" s="140" t="s">
        <v>3925</v>
      </c>
      <c r="DR34" s="140" t="s">
        <v>3926</v>
      </c>
      <c r="DS34" s="186" t="s">
        <v>3927</v>
      </c>
      <c r="DT34" s="186" t="s">
        <v>3928</v>
      </c>
      <c r="DU34" s="186" t="s">
        <v>3929</v>
      </c>
      <c r="DV34" s="140" t="s">
        <v>3930</v>
      </c>
      <c r="DW34" s="140" t="s">
        <v>3931</v>
      </c>
      <c r="DX34" s="186" t="s">
        <v>3932</v>
      </c>
      <c r="DY34" s="186" t="s">
        <v>3933</v>
      </c>
      <c r="DZ34" s="186" t="s">
        <v>3934</v>
      </c>
      <c r="EA34" s="140" t="s">
        <v>3935</v>
      </c>
      <c r="EB34" s="140" t="s">
        <v>3936</v>
      </c>
      <c r="EC34" s="186" t="s">
        <v>3937</v>
      </c>
      <c r="ED34" s="186" t="s">
        <v>3938</v>
      </c>
      <c r="EE34" s="186" t="s">
        <v>3939</v>
      </c>
      <c r="EF34" s="140" t="s">
        <v>3940</v>
      </c>
      <c r="EG34" s="140" t="s">
        <v>3941</v>
      </c>
      <c r="EH34" s="186" t="s">
        <v>3942</v>
      </c>
      <c r="EI34" s="186" t="s">
        <v>3943</v>
      </c>
      <c r="EJ34" s="186" t="s">
        <v>3944</v>
      </c>
      <c r="EK34" s="140" t="s">
        <v>3945</v>
      </c>
      <c r="EL34" s="140" t="s">
        <v>3946</v>
      </c>
      <c r="EM34" s="140" t="s">
        <v>3947</v>
      </c>
      <c r="EN34" s="186" t="s">
        <v>3948</v>
      </c>
      <c r="EO34" s="186" t="s">
        <v>3949</v>
      </c>
      <c r="EP34" s="186" t="s">
        <v>3950</v>
      </c>
      <c r="EQ34" s="140" t="s">
        <v>3951</v>
      </c>
      <c r="ER34" s="140" t="s">
        <v>3952</v>
      </c>
      <c r="ES34" s="141" t="s">
        <v>649</v>
      </c>
      <c r="EU34" s="142"/>
      <c r="EV34" s="142"/>
      <c r="EW34" s="143" t="s">
        <v>957</v>
      </c>
      <c r="EX34" s="143" t="s">
        <v>1440</v>
      </c>
      <c r="EY34" s="143" t="s">
        <v>1484</v>
      </c>
      <c r="EZ34" s="143" t="s">
        <v>1485</v>
      </c>
    </row>
    <row r="35" spans="1:156" s="125" customFormat="1" ht="24" customHeight="1">
      <c r="A35" s="166" t="s">
        <v>3953</v>
      </c>
      <c r="B35" s="165">
        <v>140</v>
      </c>
      <c r="C35" s="186" t="s">
        <v>1045</v>
      </c>
      <c r="D35" s="186" t="s">
        <v>1046</v>
      </c>
      <c r="E35" s="186" t="s">
        <v>1047</v>
      </c>
      <c r="F35" s="186" t="s">
        <v>1048</v>
      </c>
      <c r="G35" s="186" t="s">
        <v>1049</v>
      </c>
      <c r="H35" s="186" t="s">
        <v>1050</v>
      </c>
      <c r="I35" s="186" t="s">
        <v>1051</v>
      </c>
      <c r="J35" s="186" t="s">
        <v>1052</v>
      </c>
      <c r="K35" s="186" t="s">
        <v>1053</v>
      </c>
      <c r="L35" s="186" t="s">
        <v>1054</v>
      </c>
      <c r="M35" s="186" t="s">
        <v>1055</v>
      </c>
      <c r="N35" s="186" t="s">
        <v>1056</v>
      </c>
      <c r="O35" s="186" t="s">
        <v>1057</v>
      </c>
      <c r="P35" s="186" t="s">
        <v>1058</v>
      </c>
      <c r="Q35" s="186" t="s">
        <v>1059</v>
      </c>
      <c r="R35" s="186" t="s">
        <v>1060</v>
      </c>
      <c r="S35" s="186" t="s">
        <v>1061</v>
      </c>
      <c r="T35" s="186" t="s">
        <v>1062</v>
      </c>
      <c r="U35" s="186" t="s">
        <v>1063</v>
      </c>
      <c r="V35" s="186" t="s">
        <v>1064</v>
      </c>
      <c r="W35" s="186" t="s">
        <v>3954</v>
      </c>
      <c r="X35" s="186" t="s">
        <v>1065</v>
      </c>
      <c r="Y35" s="186" t="s">
        <v>1066</v>
      </c>
      <c r="Z35" s="186" t="s">
        <v>1067</v>
      </c>
      <c r="AA35" s="186" t="s">
        <v>3955</v>
      </c>
      <c r="AB35" s="186" t="s">
        <v>3956</v>
      </c>
      <c r="AC35" s="186" t="s">
        <v>3957</v>
      </c>
      <c r="AD35" s="186" t="s">
        <v>1068</v>
      </c>
      <c r="AE35" s="186" t="s">
        <v>1069</v>
      </c>
      <c r="AF35" s="186" t="s">
        <v>3958</v>
      </c>
      <c r="AG35" s="186" t="s">
        <v>3959</v>
      </c>
      <c r="AH35" s="186" t="s">
        <v>3960</v>
      </c>
      <c r="AI35" s="186" t="s">
        <v>1070</v>
      </c>
      <c r="AJ35" s="186" t="s">
        <v>1071</v>
      </c>
      <c r="AK35" s="186" t="s">
        <v>3961</v>
      </c>
      <c r="AL35" s="186" t="s">
        <v>3962</v>
      </c>
      <c r="AM35" s="186" t="s">
        <v>3963</v>
      </c>
      <c r="AN35" s="186" t="s">
        <v>1072</v>
      </c>
      <c r="AO35" s="186" t="s">
        <v>1073</v>
      </c>
      <c r="AP35" s="186" t="s">
        <v>3964</v>
      </c>
      <c r="AQ35" s="186" t="s">
        <v>3965</v>
      </c>
      <c r="AR35" s="186" t="s">
        <v>3966</v>
      </c>
      <c r="AS35" s="186" t="s">
        <v>1074</v>
      </c>
      <c r="AT35" s="186" t="s">
        <v>1075</v>
      </c>
      <c r="AU35" s="186" t="s">
        <v>3967</v>
      </c>
      <c r="AV35" s="186" t="s">
        <v>3968</v>
      </c>
      <c r="AW35" s="186" t="s">
        <v>1076</v>
      </c>
      <c r="AX35" s="186" t="s">
        <v>1077</v>
      </c>
      <c r="AY35" s="186" t="s">
        <v>1078</v>
      </c>
      <c r="AZ35" s="186" t="s">
        <v>3969</v>
      </c>
      <c r="BA35" s="186" t="s">
        <v>1079</v>
      </c>
      <c r="BB35" s="186" t="s">
        <v>1080</v>
      </c>
      <c r="BC35" s="186" t="s">
        <v>1081</v>
      </c>
      <c r="BD35" s="186" t="s">
        <v>1082</v>
      </c>
      <c r="BE35" s="186" t="s">
        <v>1083</v>
      </c>
      <c r="BF35" s="186" t="s">
        <v>3970</v>
      </c>
      <c r="BG35" s="186" t="s">
        <v>3971</v>
      </c>
      <c r="BH35" s="186" t="s">
        <v>3972</v>
      </c>
      <c r="BI35" s="186" t="s">
        <v>3973</v>
      </c>
      <c r="BJ35" s="186" t="s">
        <v>3974</v>
      </c>
      <c r="BK35" s="186" t="s">
        <v>3975</v>
      </c>
      <c r="BL35" s="186" t="s">
        <v>1084</v>
      </c>
      <c r="BM35" s="186" t="s">
        <v>1085</v>
      </c>
      <c r="BN35" s="186" t="s">
        <v>1086</v>
      </c>
      <c r="BO35" s="186" t="s">
        <v>3976</v>
      </c>
      <c r="BP35" s="186" t="s">
        <v>3977</v>
      </c>
      <c r="BQ35" s="186" t="s">
        <v>3978</v>
      </c>
      <c r="BR35" s="186" t="s">
        <v>3979</v>
      </c>
      <c r="BS35" s="186" t="s">
        <v>3980</v>
      </c>
      <c r="BT35" s="186" t="s">
        <v>3981</v>
      </c>
      <c r="BU35" s="186" t="s">
        <v>3982</v>
      </c>
      <c r="BV35" s="186" t="s">
        <v>3983</v>
      </c>
      <c r="BW35" s="186" t="s">
        <v>3984</v>
      </c>
      <c r="BX35" s="186" t="s">
        <v>3985</v>
      </c>
      <c r="BY35" s="186" t="s">
        <v>3986</v>
      </c>
      <c r="BZ35" s="186" t="s">
        <v>3987</v>
      </c>
      <c r="CA35" s="186" t="s">
        <v>3988</v>
      </c>
      <c r="CB35" s="186" t="s">
        <v>3989</v>
      </c>
      <c r="CC35" s="186" t="s">
        <v>3990</v>
      </c>
      <c r="CD35" s="186" t="s">
        <v>3991</v>
      </c>
      <c r="CE35" s="186" t="s">
        <v>3992</v>
      </c>
      <c r="CF35" s="186" t="s">
        <v>3993</v>
      </c>
      <c r="CG35" s="186" t="s">
        <v>3994</v>
      </c>
      <c r="CH35" s="186" t="s">
        <v>3995</v>
      </c>
      <c r="CI35" s="186" t="s">
        <v>3996</v>
      </c>
      <c r="CJ35" s="156"/>
      <c r="CK35" s="156"/>
      <c r="CL35" s="156"/>
      <c r="CM35" s="156"/>
      <c r="CN35" s="156"/>
      <c r="CO35" s="156"/>
      <c r="CP35" s="156"/>
      <c r="CQ35" s="156"/>
      <c r="CR35" s="156"/>
      <c r="CS35" s="156"/>
      <c r="CT35" s="186" t="s">
        <v>3997</v>
      </c>
      <c r="CU35" s="186" t="s">
        <v>3998</v>
      </c>
      <c r="CV35" s="186" t="s">
        <v>3999</v>
      </c>
      <c r="CW35" s="186" t="s">
        <v>4000</v>
      </c>
      <c r="CX35" s="186" t="s">
        <v>4001</v>
      </c>
      <c r="CY35" s="186" t="s">
        <v>4002</v>
      </c>
      <c r="CZ35" s="186" t="s">
        <v>4003</v>
      </c>
      <c r="DA35" s="186" t="s">
        <v>4004</v>
      </c>
      <c r="DB35" s="186" t="s">
        <v>4005</v>
      </c>
      <c r="DC35" s="186" t="s">
        <v>4006</v>
      </c>
      <c r="DD35" s="186" t="s">
        <v>4007</v>
      </c>
      <c r="DE35" s="186" t="s">
        <v>4008</v>
      </c>
      <c r="DF35" s="186" t="s">
        <v>4009</v>
      </c>
      <c r="DG35" s="186" t="s">
        <v>4010</v>
      </c>
      <c r="DH35" s="140" t="s">
        <v>4011</v>
      </c>
      <c r="DI35" s="186" t="s">
        <v>4012</v>
      </c>
      <c r="DJ35" s="186" t="s">
        <v>4013</v>
      </c>
      <c r="DK35" s="186" t="s">
        <v>4014</v>
      </c>
      <c r="DL35" s="186" t="s">
        <v>4015</v>
      </c>
      <c r="DM35" s="186" t="s">
        <v>4016</v>
      </c>
      <c r="DN35" s="186" t="s">
        <v>4017</v>
      </c>
      <c r="DO35" s="186" t="s">
        <v>4018</v>
      </c>
      <c r="DP35" s="186" t="s">
        <v>4019</v>
      </c>
      <c r="DQ35" s="140" t="s">
        <v>4020</v>
      </c>
      <c r="DR35" s="140" t="s">
        <v>4021</v>
      </c>
      <c r="DS35" s="186" t="s">
        <v>4022</v>
      </c>
      <c r="DT35" s="186" t="s">
        <v>4023</v>
      </c>
      <c r="DU35" s="186" t="s">
        <v>4024</v>
      </c>
      <c r="DV35" s="140" t="s">
        <v>4025</v>
      </c>
      <c r="DW35" s="140" t="s">
        <v>4026</v>
      </c>
      <c r="DX35" s="186" t="s">
        <v>4027</v>
      </c>
      <c r="DY35" s="186" t="s">
        <v>4028</v>
      </c>
      <c r="DZ35" s="186" t="s">
        <v>4029</v>
      </c>
      <c r="EA35" s="140" t="s">
        <v>4030</v>
      </c>
      <c r="EB35" s="140" t="s">
        <v>4031</v>
      </c>
      <c r="EC35" s="186" t="s">
        <v>4032</v>
      </c>
      <c r="ED35" s="186" t="s">
        <v>4033</v>
      </c>
      <c r="EE35" s="186" t="s">
        <v>4034</v>
      </c>
      <c r="EF35" s="140" t="s">
        <v>4035</v>
      </c>
      <c r="EG35" s="140" t="s">
        <v>4036</v>
      </c>
      <c r="EH35" s="186" t="s">
        <v>4037</v>
      </c>
      <c r="EI35" s="186" t="s">
        <v>4038</v>
      </c>
      <c r="EJ35" s="186" t="s">
        <v>4039</v>
      </c>
      <c r="EK35" s="140" t="s">
        <v>4040</v>
      </c>
      <c r="EL35" s="140" t="s">
        <v>4041</v>
      </c>
      <c r="EM35" s="140" t="s">
        <v>4042</v>
      </c>
      <c r="EN35" s="186" t="s">
        <v>4043</v>
      </c>
      <c r="EO35" s="186" t="s">
        <v>4044</v>
      </c>
      <c r="EP35" s="186" t="s">
        <v>4045</v>
      </c>
      <c r="EQ35" s="140" t="s">
        <v>4046</v>
      </c>
      <c r="ER35" s="140" t="s">
        <v>4047</v>
      </c>
      <c r="ES35" s="141" t="s">
        <v>1528</v>
      </c>
      <c r="ET35" s="142"/>
      <c r="EU35" s="142"/>
      <c r="EV35" s="151"/>
      <c r="EW35" s="169"/>
      <c r="EX35" s="143"/>
    </row>
    <row r="36" spans="1:156" ht="24" customHeight="1">
      <c r="A36" s="167" t="s">
        <v>1572</v>
      </c>
      <c r="B36" s="165">
        <v>150</v>
      </c>
      <c r="C36" s="145" t="s">
        <v>1089</v>
      </c>
      <c r="D36" s="145" t="s">
        <v>4048</v>
      </c>
      <c r="E36" s="145" t="s">
        <v>4049</v>
      </c>
      <c r="F36" s="145" t="s">
        <v>4050</v>
      </c>
      <c r="G36" s="145" t="s">
        <v>1090</v>
      </c>
      <c r="H36" s="145" t="s">
        <v>1091</v>
      </c>
      <c r="I36" s="145" t="s">
        <v>4051</v>
      </c>
      <c r="J36" s="145" t="s">
        <v>4052</v>
      </c>
      <c r="K36" s="145" t="s">
        <v>4053</v>
      </c>
      <c r="L36" s="145" t="s">
        <v>1092</v>
      </c>
      <c r="M36" s="145" t="s">
        <v>1093</v>
      </c>
      <c r="N36" s="145" t="s">
        <v>4054</v>
      </c>
      <c r="O36" s="145" t="s">
        <v>4055</v>
      </c>
      <c r="P36" s="145" t="s">
        <v>4056</v>
      </c>
      <c r="Q36" s="145" t="s">
        <v>1094</v>
      </c>
      <c r="R36" s="145" t="s">
        <v>1095</v>
      </c>
      <c r="S36" s="145" t="s">
        <v>4057</v>
      </c>
      <c r="T36" s="145" t="s">
        <v>4058</v>
      </c>
      <c r="U36" s="145" t="s">
        <v>4059</v>
      </c>
      <c r="V36" s="145" t="s">
        <v>1096</v>
      </c>
      <c r="W36" s="145" t="s">
        <v>4060</v>
      </c>
      <c r="X36" s="145" t="s">
        <v>4061</v>
      </c>
      <c r="Y36" s="145" t="s">
        <v>4062</v>
      </c>
      <c r="Z36" s="145" t="s">
        <v>4063</v>
      </c>
      <c r="AA36" s="145" t="s">
        <v>4064</v>
      </c>
      <c r="AB36" s="145" t="s">
        <v>4065</v>
      </c>
      <c r="AC36" s="145" t="s">
        <v>4066</v>
      </c>
      <c r="AD36" s="145" t="s">
        <v>4067</v>
      </c>
      <c r="AE36" s="145" t="s">
        <v>4068</v>
      </c>
      <c r="AF36" s="145" t="s">
        <v>4069</v>
      </c>
      <c r="AG36" s="145" t="s">
        <v>4070</v>
      </c>
      <c r="AH36" s="145" t="s">
        <v>4071</v>
      </c>
      <c r="AI36" s="145" t="s">
        <v>4072</v>
      </c>
      <c r="AJ36" s="145" t="s">
        <v>4073</v>
      </c>
      <c r="AK36" s="145" t="s">
        <v>4074</v>
      </c>
      <c r="AL36" s="145" t="s">
        <v>4075</v>
      </c>
      <c r="AM36" s="145" t="s">
        <v>4076</v>
      </c>
      <c r="AN36" s="145" t="s">
        <v>4077</v>
      </c>
      <c r="AO36" s="145" t="s">
        <v>4078</v>
      </c>
      <c r="AP36" s="145" t="s">
        <v>4079</v>
      </c>
      <c r="AQ36" s="145" t="s">
        <v>4080</v>
      </c>
      <c r="AR36" s="145" t="s">
        <v>4081</v>
      </c>
      <c r="AS36" s="145" t="s">
        <v>4082</v>
      </c>
      <c r="AT36" s="145" t="s">
        <v>4083</v>
      </c>
      <c r="AU36" s="145" t="s">
        <v>4084</v>
      </c>
      <c r="AV36" s="145" t="s">
        <v>4085</v>
      </c>
      <c r="AW36" s="145" t="s">
        <v>4086</v>
      </c>
      <c r="AX36" s="145" t="s">
        <v>4087</v>
      </c>
      <c r="AY36" s="145" t="s">
        <v>4088</v>
      </c>
      <c r="AZ36" s="145" t="s">
        <v>4089</v>
      </c>
      <c r="BA36" s="145" t="s">
        <v>1097</v>
      </c>
      <c r="BB36" s="145" t="s">
        <v>4090</v>
      </c>
      <c r="BC36" s="145" t="s">
        <v>4091</v>
      </c>
      <c r="BD36" s="145" t="s">
        <v>4092</v>
      </c>
      <c r="BE36" s="145" t="s">
        <v>1098</v>
      </c>
      <c r="BF36" s="145" t="s">
        <v>4093</v>
      </c>
      <c r="BG36" s="145" t="s">
        <v>4094</v>
      </c>
      <c r="BH36" s="145" t="s">
        <v>4095</v>
      </c>
      <c r="BI36" s="145" t="s">
        <v>4096</v>
      </c>
      <c r="BJ36" s="145" t="s">
        <v>4097</v>
      </c>
      <c r="BK36" s="145" t="s">
        <v>4098</v>
      </c>
      <c r="BL36" s="145" t="s">
        <v>4099</v>
      </c>
      <c r="BM36" s="145" t="s">
        <v>4100</v>
      </c>
      <c r="BN36" s="145" t="s">
        <v>4101</v>
      </c>
      <c r="BO36" s="145" t="s">
        <v>4102</v>
      </c>
      <c r="BP36" s="145" t="s">
        <v>4103</v>
      </c>
      <c r="BQ36" s="145" t="s">
        <v>4104</v>
      </c>
      <c r="BR36" s="145" t="s">
        <v>4105</v>
      </c>
      <c r="BS36" s="145" t="s">
        <v>4106</v>
      </c>
      <c r="BT36" s="145" t="s">
        <v>4107</v>
      </c>
      <c r="BU36" s="145" t="s">
        <v>4108</v>
      </c>
      <c r="BV36" s="145" t="s">
        <v>4109</v>
      </c>
      <c r="BW36" s="145" t="s">
        <v>4110</v>
      </c>
      <c r="BX36" s="145" t="s">
        <v>4111</v>
      </c>
      <c r="BY36" s="145" t="s">
        <v>4112</v>
      </c>
      <c r="BZ36" s="145" t="s">
        <v>4113</v>
      </c>
      <c r="CA36" s="145" t="s">
        <v>4114</v>
      </c>
      <c r="CB36" s="145" t="s">
        <v>4115</v>
      </c>
      <c r="CC36" s="145" t="s">
        <v>4116</v>
      </c>
      <c r="CD36" s="145" t="s">
        <v>4117</v>
      </c>
      <c r="CE36" s="145" t="s">
        <v>4118</v>
      </c>
      <c r="CF36" s="145" t="s">
        <v>4119</v>
      </c>
      <c r="CG36" s="145" t="s">
        <v>4120</v>
      </c>
      <c r="CH36" s="145" t="s">
        <v>4121</v>
      </c>
      <c r="CI36" s="145" t="s">
        <v>4122</v>
      </c>
      <c r="CJ36" s="156"/>
      <c r="CK36" s="156"/>
      <c r="CL36" s="156"/>
      <c r="CM36" s="156"/>
      <c r="CN36" s="156"/>
      <c r="CO36" s="156"/>
      <c r="CP36" s="156"/>
      <c r="CQ36" s="156"/>
      <c r="CR36" s="156"/>
      <c r="CS36" s="156"/>
      <c r="CT36" s="186" t="s">
        <v>4123</v>
      </c>
      <c r="CU36" s="186" t="s">
        <v>4124</v>
      </c>
      <c r="CV36" s="186" t="s">
        <v>4125</v>
      </c>
      <c r="CW36" s="186" t="s">
        <v>4126</v>
      </c>
      <c r="CX36" s="186" t="s">
        <v>4127</v>
      </c>
      <c r="CY36" s="186" t="s">
        <v>4128</v>
      </c>
      <c r="CZ36" s="186" t="s">
        <v>4129</v>
      </c>
      <c r="DA36" s="186" t="s">
        <v>4130</v>
      </c>
      <c r="DB36" s="186" t="s">
        <v>4131</v>
      </c>
      <c r="DC36" s="186" t="s">
        <v>4132</v>
      </c>
      <c r="DD36" s="186" t="s">
        <v>4133</v>
      </c>
      <c r="DE36" s="186" t="s">
        <v>4134</v>
      </c>
      <c r="DF36" s="186" t="s">
        <v>4135</v>
      </c>
      <c r="DG36" s="186" t="s">
        <v>4136</v>
      </c>
      <c r="DH36" s="140" t="s">
        <v>4137</v>
      </c>
      <c r="DI36" s="186" t="s">
        <v>4138</v>
      </c>
      <c r="DJ36" s="186" t="s">
        <v>4139</v>
      </c>
      <c r="DK36" s="186" t="s">
        <v>4140</v>
      </c>
      <c r="DL36" s="186" t="s">
        <v>4141</v>
      </c>
      <c r="DM36" s="140" t="s">
        <v>4142</v>
      </c>
      <c r="DN36" s="186" t="s">
        <v>4143</v>
      </c>
      <c r="DO36" s="186" t="s">
        <v>4144</v>
      </c>
      <c r="DP36" s="186" t="s">
        <v>4145</v>
      </c>
      <c r="DQ36" s="140" t="s">
        <v>4146</v>
      </c>
      <c r="DR36" s="140" t="s">
        <v>4147</v>
      </c>
      <c r="DS36" s="186" t="s">
        <v>4148</v>
      </c>
      <c r="DT36" s="186" t="s">
        <v>4149</v>
      </c>
      <c r="DU36" s="186" t="s">
        <v>4150</v>
      </c>
      <c r="DV36" s="140" t="s">
        <v>4151</v>
      </c>
      <c r="DW36" s="140" t="s">
        <v>4152</v>
      </c>
      <c r="DX36" s="186" t="s">
        <v>4153</v>
      </c>
      <c r="DY36" s="186" t="s">
        <v>4154</v>
      </c>
      <c r="DZ36" s="186" t="s">
        <v>4155</v>
      </c>
      <c r="EA36" s="140" t="s">
        <v>4156</v>
      </c>
      <c r="EB36" s="140" t="s">
        <v>4157</v>
      </c>
      <c r="EC36" s="186" t="s">
        <v>4158</v>
      </c>
      <c r="ED36" s="186" t="s">
        <v>4159</v>
      </c>
      <c r="EE36" s="186" t="s">
        <v>4160</v>
      </c>
      <c r="EF36" s="140" t="s">
        <v>4161</v>
      </c>
      <c r="EG36" s="140" t="s">
        <v>4162</v>
      </c>
      <c r="EH36" s="186" t="s">
        <v>4163</v>
      </c>
      <c r="EI36" s="186" t="s">
        <v>4164</v>
      </c>
      <c r="EJ36" s="186" t="s">
        <v>4165</v>
      </c>
      <c r="EK36" s="140" t="s">
        <v>4166</v>
      </c>
      <c r="EL36" s="140" t="s">
        <v>4167</v>
      </c>
      <c r="EM36" s="140" t="s">
        <v>4168</v>
      </c>
      <c r="EN36" s="186" t="s">
        <v>4169</v>
      </c>
      <c r="EO36" s="186" t="s">
        <v>4170</v>
      </c>
      <c r="EP36" s="186" t="s">
        <v>4171</v>
      </c>
      <c r="EQ36" s="140" t="s">
        <v>4172</v>
      </c>
      <c r="ER36" s="140" t="s">
        <v>4173</v>
      </c>
      <c r="ES36" s="141" t="s">
        <v>649</v>
      </c>
      <c r="EW36" s="143" t="s">
        <v>957</v>
      </c>
      <c r="EX36" s="143" t="s">
        <v>1583</v>
      </c>
    </row>
    <row r="37" spans="1:156" ht="24" customHeight="1">
      <c r="A37" s="139" t="s">
        <v>4174</v>
      </c>
      <c r="B37" s="165"/>
      <c r="C37" s="149"/>
      <c r="D37" s="149"/>
      <c r="E37" s="149"/>
      <c r="F37" s="149"/>
      <c r="G37" s="149"/>
      <c r="H37" s="149"/>
      <c r="I37" s="149"/>
      <c r="J37" s="149"/>
      <c r="K37" s="149"/>
      <c r="L37" s="149"/>
      <c r="M37" s="149"/>
      <c r="N37" s="149"/>
      <c r="O37" s="149"/>
      <c r="P37" s="149"/>
      <c r="Q37" s="149"/>
      <c r="R37" s="149"/>
      <c r="S37" s="149"/>
      <c r="T37" s="149"/>
      <c r="U37" s="149"/>
      <c r="V37" s="149"/>
      <c r="W37" s="149"/>
      <c r="X37" s="149"/>
      <c r="Y37" s="149"/>
      <c r="Z37" s="149"/>
      <c r="AA37" s="149"/>
      <c r="AB37" s="149"/>
      <c r="AC37" s="149"/>
      <c r="AD37" s="149"/>
      <c r="AE37" s="149"/>
      <c r="AF37" s="149"/>
      <c r="AG37" s="149"/>
      <c r="AH37" s="149"/>
      <c r="AI37" s="149"/>
      <c r="AJ37" s="149"/>
      <c r="AK37" s="149"/>
      <c r="AL37" s="149"/>
      <c r="AM37" s="149"/>
      <c r="AN37" s="149"/>
      <c r="AO37" s="149"/>
      <c r="AP37" s="149"/>
      <c r="AQ37" s="149"/>
      <c r="AR37" s="149"/>
      <c r="AS37" s="149"/>
      <c r="AT37" s="149"/>
      <c r="AU37" s="149"/>
      <c r="AV37" s="149"/>
      <c r="AW37" s="149"/>
      <c r="AX37" s="149"/>
      <c r="AY37" s="149"/>
      <c r="AZ37" s="149"/>
      <c r="BA37" s="149"/>
      <c r="BB37" s="149"/>
      <c r="BC37" s="149"/>
      <c r="BD37" s="149"/>
      <c r="BE37" s="149"/>
      <c r="BF37" s="149"/>
      <c r="BG37" s="149"/>
      <c r="BH37" s="149"/>
      <c r="BI37" s="149"/>
      <c r="BJ37" s="149"/>
      <c r="BK37" s="149"/>
      <c r="BL37" s="149"/>
      <c r="BM37" s="149"/>
      <c r="BN37" s="149"/>
      <c r="BO37" s="149"/>
      <c r="BP37" s="149"/>
      <c r="BQ37" s="149"/>
      <c r="BR37" s="149"/>
      <c r="BS37" s="149"/>
      <c r="BT37" s="149"/>
      <c r="BU37" s="149"/>
      <c r="BV37" s="149"/>
      <c r="BW37" s="149"/>
      <c r="BX37" s="149"/>
      <c r="BY37" s="149"/>
      <c r="BZ37" s="149"/>
      <c r="CA37" s="149"/>
      <c r="CB37" s="149"/>
      <c r="CC37" s="149"/>
      <c r="CD37" s="149"/>
      <c r="CE37" s="149"/>
      <c r="CF37" s="149"/>
      <c r="CG37" s="149"/>
      <c r="CH37" s="149"/>
      <c r="CI37" s="149"/>
      <c r="CJ37" s="149"/>
      <c r="CK37" s="149"/>
      <c r="CL37" s="149"/>
      <c r="CM37" s="149"/>
      <c r="CN37" s="149"/>
      <c r="CO37" s="149"/>
      <c r="CP37" s="149"/>
      <c r="CQ37" s="149"/>
      <c r="CR37" s="149"/>
      <c r="CS37" s="149"/>
      <c r="CT37" s="149"/>
      <c r="CU37" s="149"/>
      <c r="CV37" s="149"/>
      <c r="CW37" s="149"/>
      <c r="CX37" s="149"/>
      <c r="CY37" s="149"/>
      <c r="CZ37" s="149"/>
      <c r="DA37" s="149"/>
      <c r="DB37" s="149"/>
      <c r="DC37" s="149"/>
      <c r="DD37" s="149"/>
      <c r="DE37" s="149"/>
      <c r="DF37" s="149"/>
      <c r="DG37" s="149"/>
      <c r="DH37" s="149"/>
      <c r="DI37" s="149"/>
      <c r="DJ37" s="149"/>
      <c r="DK37" s="149"/>
      <c r="DL37" s="149"/>
      <c r="DM37" s="149"/>
      <c r="DN37" s="149"/>
      <c r="DO37" s="149"/>
      <c r="DP37" s="149"/>
      <c r="DQ37" s="149"/>
      <c r="DR37" s="149"/>
      <c r="DS37" s="149"/>
      <c r="DT37" s="149"/>
      <c r="DU37" s="149"/>
      <c r="DV37" s="149"/>
      <c r="DW37" s="149"/>
      <c r="DX37" s="149"/>
      <c r="DY37" s="149"/>
      <c r="DZ37" s="149"/>
      <c r="EA37" s="149"/>
      <c r="EB37" s="149"/>
      <c r="EC37" s="149"/>
      <c r="ED37" s="149"/>
      <c r="EE37" s="149"/>
      <c r="EF37" s="149"/>
      <c r="EG37" s="149"/>
      <c r="EH37" s="149"/>
      <c r="EI37" s="149"/>
      <c r="EJ37" s="149"/>
      <c r="EK37" s="149"/>
      <c r="EL37" s="149"/>
      <c r="EM37" s="149"/>
      <c r="EN37" s="149"/>
      <c r="EO37" s="149"/>
      <c r="EP37" s="149"/>
      <c r="EQ37" s="149"/>
      <c r="ER37" s="149"/>
      <c r="ES37" s="141"/>
      <c r="EW37" s="143"/>
      <c r="EX37" s="143"/>
    </row>
    <row r="38" spans="1:156" ht="24" customHeight="1">
      <c r="A38" s="166" t="s">
        <v>4175</v>
      </c>
      <c r="B38" s="165">
        <v>160</v>
      </c>
      <c r="C38" s="186" t="s">
        <v>1100</v>
      </c>
      <c r="D38" s="186" t="s">
        <v>1101</v>
      </c>
      <c r="E38" s="186" t="s">
        <v>1102</v>
      </c>
      <c r="F38" s="186" t="s">
        <v>1103</v>
      </c>
      <c r="G38" s="186" t="s">
        <v>1104</v>
      </c>
      <c r="H38" s="186" t="s">
        <v>1105</v>
      </c>
      <c r="I38" s="186" t="s">
        <v>1106</v>
      </c>
      <c r="J38" s="186" t="s">
        <v>1107</v>
      </c>
      <c r="K38" s="186" t="s">
        <v>1108</v>
      </c>
      <c r="L38" s="186" t="s">
        <v>1109</v>
      </c>
      <c r="M38" s="186" t="s">
        <v>1110</v>
      </c>
      <c r="N38" s="186" t="s">
        <v>1111</v>
      </c>
      <c r="O38" s="186" t="s">
        <v>1112</v>
      </c>
      <c r="P38" s="186" t="s">
        <v>1113</v>
      </c>
      <c r="Q38" s="186" t="s">
        <v>1114</v>
      </c>
      <c r="R38" s="186" t="s">
        <v>1115</v>
      </c>
      <c r="S38" s="186" t="s">
        <v>1116</v>
      </c>
      <c r="T38" s="186" t="s">
        <v>1117</v>
      </c>
      <c r="U38" s="186" t="s">
        <v>1118</v>
      </c>
      <c r="V38" s="186" t="s">
        <v>1119</v>
      </c>
      <c r="W38" s="186" t="s">
        <v>4176</v>
      </c>
      <c r="X38" s="186" t="s">
        <v>1120</v>
      </c>
      <c r="Y38" s="186" t="s">
        <v>1121</v>
      </c>
      <c r="Z38" s="186" t="s">
        <v>1122</v>
      </c>
      <c r="AA38" s="186" t="s">
        <v>4177</v>
      </c>
      <c r="AB38" s="186" t="s">
        <v>4178</v>
      </c>
      <c r="AC38" s="186" t="s">
        <v>4179</v>
      </c>
      <c r="AD38" s="186" t="s">
        <v>1123</v>
      </c>
      <c r="AE38" s="186" t="s">
        <v>1124</v>
      </c>
      <c r="AF38" s="186" t="s">
        <v>4180</v>
      </c>
      <c r="AG38" s="186" t="s">
        <v>4181</v>
      </c>
      <c r="AH38" s="186" t="s">
        <v>4182</v>
      </c>
      <c r="AI38" s="186" t="s">
        <v>1125</v>
      </c>
      <c r="AJ38" s="186" t="s">
        <v>1126</v>
      </c>
      <c r="AK38" s="186" t="s">
        <v>4183</v>
      </c>
      <c r="AL38" s="186" t="s">
        <v>4184</v>
      </c>
      <c r="AM38" s="186" t="s">
        <v>4185</v>
      </c>
      <c r="AN38" s="186" t="s">
        <v>1127</v>
      </c>
      <c r="AO38" s="186" t="s">
        <v>1128</v>
      </c>
      <c r="AP38" s="186" t="s">
        <v>4186</v>
      </c>
      <c r="AQ38" s="186" t="s">
        <v>4187</v>
      </c>
      <c r="AR38" s="186" t="s">
        <v>4188</v>
      </c>
      <c r="AS38" s="186" t="s">
        <v>1129</v>
      </c>
      <c r="AT38" s="186" t="s">
        <v>1130</v>
      </c>
      <c r="AU38" s="186" t="s">
        <v>4189</v>
      </c>
      <c r="AV38" s="186" t="s">
        <v>4190</v>
      </c>
      <c r="AW38" s="186" t="s">
        <v>1131</v>
      </c>
      <c r="AX38" s="186" t="s">
        <v>1132</v>
      </c>
      <c r="AY38" s="186" t="s">
        <v>1133</v>
      </c>
      <c r="AZ38" s="186" t="s">
        <v>4191</v>
      </c>
      <c r="BA38" s="186" t="s">
        <v>1134</v>
      </c>
      <c r="BB38" s="186" t="s">
        <v>1135</v>
      </c>
      <c r="BC38" s="186" t="s">
        <v>1136</v>
      </c>
      <c r="BD38" s="186" t="s">
        <v>1137</v>
      </c>
      <c r="BE38" s="186" t="s">
        <v>1138</v>
      </c>
      <c r="BF38" s="186" t="s">
        <v>4192</v>
      </c>
      <c r="BG38" s="186" t="s">
        <v>4193</v>
      </c>
      <c r="BH38" s="186" t="s">
        <v>4194</v>
      </c>
      <c r="BI38" s="186" t="s">
        <v>4195</v>
      </c>
      <c r="BJ38" s="186" t="s">
        <v>4196</v>
      </c>
      <c r="BK38" s="186" t="s">
        <v>4197</v>
      </c>
      <c r="BL38" s="186" t="s">
        <v>1139</v>
      </c>
      <c r="BM38" s="186" t="s">
        <v>1140</v>
      </c>
      <c r="BN38" s="186" t="s">
        <v>1141</v>
      </c>
      <c r="BO38" s="186" t="s">
        <v>4198</v>
      </c>
      <c r="BP38" s="186" t="s">
        <v>4199</v>
      </c>
      <c r="BQ38" s="186" t="s">
        <v>4200</v>
      </c>
      <c r="BR38" s="186" t="s">
        <v>4201</v>
      </c>
      <c r="BS38" s="186" t="s">
        <v>4202</v>
      </c>
      <c r="BT38" s="186" t="s">
        <v>4203</v>
      </c>
      <c r="BU38" s="186" t="s">
        <v>4204</v>
      </c>
      <c r="BV38" s="186" t="s">
        <v>4205</v>
      </c>
      <c r="BW38" s="186" t="s">
        <v>4206</v>
      </c>
      <c r="BX38" s="186" t="s">
        <v>4207</v>
      </c>
      <c r="BY38" s="186" t="s">
        <v>4208</v>
      </c>
      <c r="BZ38" s="186" t="s">
        <v>4209</v>
      </c>
      <c r="CA38" s="186" t="s">
        <v>4210</v>
      </c>
      <c r="CB38" s="186" t="s">
        <v>4211</v>
      </c>
      <c r="CC38" s="186" t="s">
        <v>4212</v>
      </c>
      <c r="CD38" s="186" t="s">
        <v>4213</v>
      </c>
      <c r="CE38" s="186" t="s">
        <v>4214</v>
      </c>
      <c r="CF38" s="186" t="s">
        <v>4215</v>
      </c>
      <c r="CG38" s="186" t="s">
        <v>4216</v>
      </c>
      <c r="CH38" s="186" t="s">
        <v>4217</v>
      </c>
      <c r="CI38" s="186" t="s">
        <v>4218</v>
      </c>
      <c r="CJ38" s="156"/>
      <c r="CK38" s="156"/>
      <c r="CL38" s="156"/>
      <c r="CM38" s="156"/>
      <c r="CN38" s="156"/>
      <c r="CO38" s="156"/>
      <c r="CP38" s="156"/>
      <c r="CQ38" s="156"/>
      <c r="CR38" s="156"/>
      <c r="CS38" s="156"/>
      <c r="CT38" s="186" t="s">
        <v>4219</v>
      </c>
      <c r="CU38" s="186" t="s">
        <v>4220</v>
      </c>
      <c r="CV38" s="186" t="s">
        <v>4221</v>
      </c>
      <c r="CW38" s="186" t="s">
        <v>4222</v>
      </c>
      <c r="CX38" s="186" t="s">
        <v>4223</v>
      </c>
      <c r="CY38" s="186" t="s">
        <v>4224</v>
      </c>
      <c r="CZ38" s="186" t="s">
        <v>4225</v>
      </c>
      <c r="DA38" s="186" t="s">
        <v>4226</v>
      </c>
      <c r="DB38" s="186" t="s">
        <v>4227</v>
      </c>
      <c r="DC38" s="186" t="s">
        <v>4228</v>
      </c>
      <c r="DD38" s="186" t="s">
        <v>4229</v>
      </c>
      <c r="DE38" s="186" t="s">
        <v>4230</v>
      </c>
      <c r="DF38" s="186" t="s">
        <v>4231</v>
      </c>
      <c r="DG38" s="186" t="s">
        <v>4232</v>
      </c>
      <c r="DH38" s="186" t="s">
        <v>4233</v>
      </c>
      <c r="DI38" s="186" t="s">
        <v>4234</v>
      </c>
      <c r="DJ38" s="186" t="s">
        <v>4235</v>
      </c>
      <c r="DK38" s="186" t="s">
        <v>4236</v>
      </c>
      <c r="DL38" s="186" t="s">
        <v>4237</v>
      </c>
      <c r="DM38" s="186" t="s">
        <v>4238</v>
      </c>
      <c r="DN38" s="156"/>
      <c r="DO38" s="156"/>
      <c r="DP38" s="156"/>
      <c r="DQ38" s="156"/>
      <c r="DR38" s="156"/>
      <c r="DS38" s="156"/>
      <c r="DT38" s="156"/>
      <c r="DU38" s="156"/>
      <c r="DV38" s="156"/>
      <c r="DW38" s="156"/>
      <c r="DX38" s="156"/>
      <c r="DY38" s="156"/>
      <c r="DZ38" s="156"/>
      <c r="EA38" s="156"/>
      <c r="EB38" s="156"/>
      <c r="EC38" s="156"/>
      <c r="ED38" s="156"/>
      <c r="EE38" s="156"/>
      <c r="EF38" s="156"/>
      <c r="EG38" s="156"/>
      <c r="EH38" s="156"/>
      <c r="EI38" s="156"/>
      <c r="EJ38" s="156"/>
      <c r="EK38" s="156"/>
      <c r="EL38" s="156"/>
      <c r="EM38" s="156"/>
      <c r="EN38" s="156"/>
      <c r="EO38" s="156"/>
      <c r="EP38" s="156"/>
      <c r="EQ38" s="156"/>
      <c r="ER38" s="140" t="s">
        <v>4239</v>
      </c>
      <c r="ES38" s="141" t="s">
        <v>649</v>
      </c>
      <c r="ET38" s="142"/>
      <c r="EU38" s="142"/>
      <c r="EW38" s="143" t="s">
        <v>850</v>
      </c>
      <c r="EX38" s="143" t="s">
        <v>4240</v>
      </c>
    </row>
    <row r="39" spans="1:156" ht="24" customHeight="1">
      <c r="A39" s="166" t="s">
        <v>4241</v>
      </c>
      <c r="B39" s="165">
        <v>170</v>
      </c>
      <c r="C39" s="186" t="s">
        <v>1142</v>
      </c>
      <c r="D39" s="186" t="s">
        <v>1143</v>
      </c>
      <c r="E39" s="186" t="s">
        <v>1144</v>
      </c>
      <c r="F39" s="186" t="s">
        <v>1145</v>
      </c>
      <c r="G39" s="186" t="s">
        <v>1146</v>
      </c>
      <c r="H39" s="186" t="s">
        <v>1147</v>
      </c>
      <c r="I39" s="186" t="s">
        <v>1148</v>
      </c>
      <c r="J39" s="186" t="s">
        <v>1149</v>
      </c>
      <c r="K39" s="186" t="s">
        <v>1150</v>
      </c>
      <c r="L39" s="186" t="s">
        <v>1151</v>
      </c>
      <c r="M39" s="186" t="s">
        <v>1152</v>
      </c>
      <c r="N39" s="186" t="s">
        <v>1153</v>
      </c>
      <c r="O39" s="186" t="s">
        <v>1154</v>
      </c>
      <c r="P39" s="186" t="s">
        <v>1155</v>
      </c>
      <c r="Q39" s="186" t="s">
        <v>1156</v>
      </c>
      <c r="R39" s="186" t="s">
        <v>1157</v>
      </c>
      <c r="S39" s="186" t="s">
        <v>1158</v>
      </c>
      <c r="T39" s="186" t="s">
        <v>1159</v>
      </c>
      <c r="U39" s="186" t="s">
        <v>1160</v>
      </c>
      <c r="V39" s="186" t="s">
        <v>1161</v>
      </c>
      <c r="W39" s="186" t="s">
        <v>4242</v>
      </c>
      <c r="X39" s="186" t="s">
        <v>1162</v>
      </c>
      <c r="Y39" s="186" t="s">
        <v>1163</v>
      </c>
      <c r="Z39" s="186" t="s">
        <v>1164</v>
      </c>
      <c r="AA39" s="186" t="s">
        <v>4243</v>
      </c>
      <c r="AB39" s="186" t="s">
        <v>4244</v>
      </c>
      <c r="AC39" s="186" t="s">
        <v>4245</v>
      </c>
      <c r="AD39" s="186" t="s">
        <v>1165</v>
      </c>
      <c r="AE39" s="186" t="s">
        <v>1166</v>
      </c>
      <c r="AF39" s="186" t="s">
        <v>4246</v>
      </c>
      <c r="AG39" s="186" t="s">
        <v>4247</v>
      </c>
      <c r="AH39" s="186" t="s">
        <v>4248</v>
      </c>
      <c r="AI39" s="186" t="s">
        <v>1167</v>
      </c>
      <c r="AJ39" s="186" t="s">
        <v>1168</v>
      </c>
      <c r="AK39" s="186" t="s">
        <v>4249</v>
      </c>
      <c r="AL39" s="186" t="s">
        <v>4250</v>
      </c>
      <c r="AM39" s="186" t="s">
        <v>4251</v>
      </c>
      <c r="AN39" s="186" t="s">
        <v>1169</v>
      </c>
      <c r="AO39" s="186" t="s">
        <v>1170</v>
      </c>
      <c r="AP39" s="186" t="s">
        <v>4252</v>
      </c>
      <c r="AQ39" s="186" t="s">
        <v>4253</v>
      </c>
      <c r="AR39" s="186" t="s">
        <v>4254</v>
      </c>
      <c r="AS39" s="186" t="s">
        <v>1171</v>
      </c>
      <c r="AT39" s="186" t="s">
        <v>1172</v>
      </c>
      <c r="AU39" s="186" t="s">
        <v>4255</v>
      </c>
      <c r="AV39" s="186" t="s">
        <v>4256</v>
      </c>
      <c r="AW39" s="186" t="s">
        <v>1173</v>
      </c>
      <c r="AX39" s="186" t="s">
        <v>1174</v>
      </c>
      <c r="AY39" s="186" t="s">
        <v>1175</v>
      </c>
      <c r="AZ39" s="186" t="s">
        <v>4257</v>
      </c>
      <c r="BA39" s="186" t="s">
        <v>1176</v>
      </c>
      <c r="BB39" s="186" t="s">
        <v>1177</v>
      </c>
      <c r="BC39" s="186" t="s">
        <v>1178</v>
      </c>
      <c r="BD39" s="186" t="s">
        <v>1179</v>
      </c>
      <c r="BE39" s="186" t="s">
        <v>1180</v>
      </c>
      <c r="BF39" s="186" t="s">
        <v>4258</v>
      </c>
      <c r="BG39" s="186" t="s">
        <v>4259</v>
      </c>
      <c r="BH39" s="186" t="s">
        <v>4260</v>
      </c>
      <c r="BI39" s="186" t="s">
        <v>4261</v>
      </c>
      <c r="BJ39" s="186" t="s">
        <v>4262</v>
      </c>
      <c r="BK39" s="186" t="s">
        <v>4263</v>
      </c>
      <c r="BL39" s="186" t="s">
        <v>1181</v>
      </c>
      <c r="BM39" s="186" t="s">
        <v>1182</v>
      </c>
      <c r="BN39" s="186" t="s">
        <v>1183</v>
      </c>
      <c r="BO39" s="186" t="s">
        <v>4264</v>
      </c>
      <c r="BP39" s="186" t="s">
        <v>4265</v>
      </c>
      <c r="BQ39" s="186" t="s">
        <v>4266</v>
      </c>
      <c r="BR39" s="186" t="s">
        <v>4267</v>
      </c>
      <c r="BS39" s="186" t="s">
        <v>4268</v>
      </c>
      <c r="BT39" s="186" t="s">
        <v>4269</v>
      </c>
      <c r="BU39" s="186" t="s">
        <v>4270</v>
      </c>
      <c r="BV39" s="186" t="s">
        <v>4271</v>
      </c>
      <c r="BW39" s="186" t="s">
        <v>4272</v>
      </c>
      <c r="BX39" s="186" t="s">
        <v>4273</v>
      </c>
      <c r="BY39" s="186" t="s">
        <v>4274</v>
      </c>
      <c r="BZ39" s="186" t="s">
        <v>4275</v>
      </c>
      <c r="CA39" s="186" t="s">
        <v>4276</v>
      </c>
      <c r="CB39" s="186" t="s">
        <v>4277</v>
      </c>
      <c r="CC39" s="186" t="s">
        <v>4278</v>
      </c>
      <c r="CD39" s="186" t="s">
        <v>4279</v>
      </c>
      <c r="CE39" s="186" t="s">
        <v>4280</v>
      </c>
      <c r="CF39" s="186" t="s">
        <v>4281</v>
      </c>
      <c r="CG39" s="186" t="s">
        <v>4282</v>
      </c>
      <c r="CH39" s="186" t="s">
        <v>4283</v>
      </c>
      <c r="CI39" s="186" t="s">
        <v>4284</v>
      </c>
      <c r="CJ39" s="156"/>
      <c r="CK39" s="156"/>
      <c r="CL39" s="156"/>
      <c r="CM39" s="156"/>
      <c r="CN39" s="156"/>
      <c r="CO39" s="156"/>
      <c r="CP39" s="156"/>
      <c r="CQ39" s="156"/>
      <c r="CR39" s="156"/>
      <c r="CS39" s="156"/>
      <c r="CT39" s="186" t="s">
        <v>4285</v>
      </c>
      <c r="CU39" s="186" t="s">
        <v>4286</v>
      </c>
      <c r="CV39" s="186" t="s">
        <v>4287</v>
      </c>
      <c r="CW39" s="186" t="s">
        <v>4288</v>
      </c>
      <c r="CX39" s="186" t="s">
        <v>4289</v>
      </c>
      <c r="CY39" s="186" t="s">
        <v>4290</v>
      </c>
      <c r="CZ39" s="186" t="s">
        <v>4291</v>
      </c>
      <c r="DA39" s="186" t="s">
        <v>4292</v>
      </c>
      <c r="DB39" s="186" t="s">
        <v>4293</v>
      </c>
      <c r="DC39" s="186" t="s">
        <v>4294</v>
      </c>
      <c r="DD39" s="186" t="s">
        <v>4295</v>
      </c>
      <c r="DE39" s="186" t="s">
        <v>4296</v>
      </c>
      <c r="DF39" s="186" t="s">
        <v>4297</v>
      </c>
      <c r="DG39" s="186" t="s">
        <v>4298</v>
      </c>
      <c r="DH39" s="186" t="s">
        <v>4299</v>
      </c>
      <c r="DI39" s="186" t="s">
        <v>4300</v>
      </c>
      <c r="DJ39" s="186" t="s">
        <v>4301</v>
      </c>
      <c r="DK39" s="186" t="s">
        <v>4302</v>
      </c>
      <c r="DL39" s="186" t="s">
        <v>4303</v>
      </c>
      <c r="DM39" s="186" t="s">
        <v>4304</v>
      </c>
      <c r="DN39" s="156"/>
      <c r="DO39" s="156"/>
      <c r="DP39" s="156"/>
      <c r="DQ39" s="156"/>
      <c r="DR39" s="156"/>
      <c r="DS39" s="156"/>
      <c r="DT39" s="156"/>
      <c r="DU39" s="156"/>
      <c r="DV39" s="156"/>
      <c r="DW39" s="156"/>
      <c r="DX39" s="156"/>
      <c r="DY39" s="156"/>
      <c r="DZ39" s="156"/>
      <c r="EA39" s="156"/>
      <c r="EB39" s="156"/>
      <c r="EC39" s="156"/>
      <c r="ED39" s="156"/>
      <c r="EE39" s="156"/>
      <c r="EF39" s="156"/>
      <c r="EG39" s="156"/>
      <c r="EH39" s="156"/>
      <c r="EI39" s="156"/>
      <c r="EJ39" s="156"/>
      <c r="EK39" s="156"/>
      <c r="EL39" s="156"/>
      <c r="EM39" s="156"/>
      <c r="EN39" s="156"/>
      <c r="EO39" s="156"/>
      <c r="EP39" s="156"/>
      <c r="EQ39" s="156"/>
      <c r="ER39" s="140" t="s">
        <v>4305</v>
      </c>
      <c r="ES39" s="141" t="s">
        <v>649</v>
      </c>
      <c r="ET39" s="142" t="s">
        <v>795</v>
      </c>
      <c r="EU39" s="142"/>
      <c r="EW39" s="143" t="s">
        <v>850</v>
      </c>
      <c r="EX39" s="143" t="s">
        <v>4240</v>
      </c>
    </row>
    <row r="40" spans="1:156" ht="24" customHeight="1">
      <c r="A40" s="166" t="s">
        <v>4306</v>
      </c>
      <c r="B40" s="165">
        <v>180</v>
      </c>
      <c r="C40" s="186" t="s">
        <v>1184</v>
      </c>
      <c r="D40" s="186" t="s">
        <v>1185</v>
      </c>
      <c r="E40" s="186" t="s">
        <v>1186</v>
      </c>
      <c r="F40" s="186" t="s">
        <v>1187</v>
      </c>
      <c r="G40" s="186" t="s">
        <v>1188</v>
      </c>
      <c r="H40" s="186" t="s">
        <v>1189</v>
      </c>
      <c r="I40" s="186" t="s">
        <v>1190</v>
      </c>
      <c r="J40" s="186" t="s">
        <v>1191</v>
      </c>
      <c r="K40" s="186" t="s">
        <v>1192</v>
      </c>
      <c r="L40" s="186" t="s">
        <v>1193</v>
      </c>
      <c r="M40" s="186" t="s">
        <v>1194</v>
      </c>
      <c r="N40" s="186" t="s">
        <v>1195</v>
      </c>
      <c r="O40" s="186" t="s">
        <v>1196</v>
      </c>
      <c r="P40" s="186" t="s">
        <v>1197</v>
      </c>
      <c r="Q40" s="186" t="s">
        <v>1198</v>
      </c>
      <c r="R40" s="186" t="s">
        <v>1199</v>
      </c>
      <c r="S40" s="186" t="s">
        <v>1200</v>
      </c>
      <c r="T40" s="186" t="s">
        <v>1201</v>
      </c>
      <c r="U40" s="186" t="s">
        <v>1202</v>
      </c>
      <c r="V40" s="186" t="s">
        <v>1203</v>
      </c>
      <c r="W40" s="186" t="s">
        <v>4307</v>
      </c>
      <c r="X40" s="186" t="s">
        <v>1204</v>
      </c>
      <c r="Y40" s="186" t="s">
        <v>1205</v>
      </c>
      <c r="Z40" s="186" t="s">
        <v>1206</v>
      </c>
      <c r="AA40" s="186" t="s">
        <v>4308</v>
      </c>
      <c r="AB40" s="186" t="s">
        <v>4309</v>
      </c>
      <c r="AC40" s="186" t="s">
        <v>4310</v>
      </c>
      <c r="AD40" s="186" t="s">
        <v>1207</v>
      </c>
      <c r="AE40" s="186" t="s">
        <v>1208</v>
      </c>
      <c r="AF40" s="186" t="s">
        <v>4311</v>
      </c>
      <c r="AG40" s="186" t="s">
        <v>4312</v>
      </c>
      <c r="AH40" s="186" t="s">
        <v>4313</v>
      </c>
      <c r="AI40" s="186" t="s">
        <v>1209</v>
      </c>
      <c r="AJ40" s="186" t="s">
        <v>1210</v>
      </c>
      <c r="AK40" s="186" t="s">
        <v>4314</v>
      </c>
      <c r="AL40" s="186" t="s">
        <v>4315</v>
      </c>
      <c r="AM40" s="186" t="s">
        <v>4316</v>
      </c>
      <c r="AN40" s="186" t="s">
        <v>1211</v>
      </c>
      <c r="AO40" s="186" t="s">
        <v>1212</v>
      </c>
      <c r="AP40" s="186" t="s">
        <v>4317</v>
      </c>
      <c r="AQ40" s="186" t="s">
        <v>4318</v>
      </c>
      <c r="AR40" s="186" t="s">
        <v>4319</v>
      </c>
      <c r="AS40" s="186" t="s">
        <v>1213</v>
      </c>
      <c r="AT40" s="186" t="s">
        <v>1214</v>
      </c>
      <c r="AU40" s="186" t="s">
        <v>4320</v>
      </c>
      <c r="AV40" s="186" t="s">
        <v>4321</v>
      </c>
      <c r="AW40" s="186" t="s">
        <v>1215</v>
      </c>
      <c r="AX40" s="186" t="s">
        <v>1216</v>
      </c>
      <c r="AY40" s="186" t="s">
        <v>1217</v>
      </c>
      <c r="AZ40" s="186" t="s">
        <v>4322</v>
      </c>
      <c r="BA40" s="186" t="s">
        <v>1218</v>
      </c>
      <c r="BB40" s="186" t="s">
        <v>1219</v>
      </c>
      <c r="BC40" s="186" t="s">
        <v>1220</v>
      </c>
      <c r="BD40" s="186" t="s">
        <v>1221</v>
      </c>
      <c r="BE40" s="186" t="s">
        <v>1222</v>
      </c>
      <c r="BF40" s="186" t="s">
        <v>4323</v>
      </c>
      <c r="BG40" s="186" t="s">
        <v>4324</v>
      </c>
      <c r="BH40" s="186" t="s">
        <v>4325</v>
      </c>
      <c r="BI40" s="186" t="s">
        <v>4326</v>
      </c>
      <c r="BJ40" s="186" t="s">
        <v>4327</v>
      </c>
      <c r="BK40" s="186" t="s">
        <v>4328</v>
      </c>
      <c r="BL40" s="186" t="s">
        <v>1223</v>
      </c>
      <c r="BM40" s="186" t="s">
        <v>1224</v>
      </c>
      <c r="BN40" s="186" t="s">
        <v>1225</v>
      </c>
      <c r="BO40" s="186" t="s">
        <v>4329</v>
      </c>
      <c r="BP40" s="186" t="s">
        <v>4330</v>
      </c>
      <c r="BQ40" s="186" t="s">
        <v>4331</v>
      </c>
      <c r="BR40" s="186" t="s">
        <v>4332</v>
      </c>
      <c r="BS40" s="186" t="s">
        <v>4333</v>
      </c>
      <c r="BT40" s="186" t="s">
        <v>4334</v>
      </c>
      <c r="BU40" s="186" t="s">
        <v>4335</v>
      </c>
      <c r="BV40" s="186" t="s">
        <v>4336</v>
      </c>
      <c r="BW40" s="186" t="s">
        <v>4337</v>
      </c>
      <c r="BX40" s="186" t="s">
        <v>4338</v>
      </c>
      <c r="BY40" s="186" t="s">
        <v>4339</v>
      </c>
      <c r="BZ40" s="186" t="s">
        <v>4340</v>
      </c>
      <c r="CA40" s="186" t="s">
        <v>4341</v>
      </c>
      <c r="CB40" s="186" t="s">
        <v>4342</v>
      </c>
      <c r="CC40" s="186" t="s">
        <v>4343</v>
      </c>
      <c r="CD40" s="186" t="s">
        <v>4344</v>
      </c>
      <c r="CE40" s="186" t="s">
        <v>4345</v>
      </c>
      <c r="CF40" s="186" t="s">
        <v>4346</v>
      </c>
      <c r="CG40" s="186" t="s">
        <v>4347</v>
      </c>
      <c r="CH40" s="186" t="s">
        <v>4348</v>
      </c>
      <c r="CI40" s="186" t="s">
        <v>4349</v>
      </c>
      <c r="CJ40" s="156"/>
      <c r="CK40" s="156"/>
      <c r="CL40" s="156"/>
      <c r="CM40" s="156"/>
      <c r="CN40" s="156"/>
      <c r="CO40" s="156"/>
      <c r="CP40" s="156"/>
      <c r="CQ40" s="156"/>
      <c r="CR40" s="156"/>
      <c r="CS40" s="156"/>
      <c r="CT40" s="186" t="s">
        <v>4350</v>
      </c>
      <c r="CU40" s="186" t="s">
        <v>4351</v>
      </c>
      <c r="CV40" s="186" t="s">
        <v>4352</v>
      </c>
      <c r="CW40" s="186" t="s">
        <v>4353</v>
      </c>
      <c r="CX40" s="186" t="s">
        <v>4354</v>
      </c>
      <c r="CY40" s="186" t="s">
        <v>4355</v>
      </c>
      <c r="CZ40" s="186" t="s">
        <v>4356</v>
      </c>
      <c r="DA40" s="186" t="s">
        <v>4357</v>
      </c>
      <c r="DB40" s="186" t="s">
        <v>4358</v>
      </c>
      <c r="DC40" s="186" t="s">
        <v>4359</v>
      </c>
      <c r="DD40" s="186" t="s">
        <v>4360</v>
      </c>
      <c r="DE40" s="186" t="s">
        <v>4361</v>
      </c>
      <c r="DF40" s="186" t="s">
        <v>4362</v>
      </c>
      <c r="DG40" s="186" t="s">
        <v>4363</v>
      </c>
      <c r="DH40" s="186" t="s">
        <v>4364</v>
      </c>
      <c r="DI40" s="186" t="s">
        <v>4365</v>
      </c>
      <c r="DJ40" s="186" t="s">
        <v>4366</v>
      </c>
      <c r="DK40" s="186" t="s">
        <v>4367</v>
      </c>
      <c r="DL40" s="186" t="s">
        <v>4368</v>
      </c>
      <c r="DM40" s="186" t="s">
        <v>4369</v>
      </c>
      <c r="DN40" s="156"/>
      <c r="DO40" s="156"/>
      <c r="DP40" s="156"/>
      <c r="DQ40" s="156"/>
      <c r="DR40" s="156"/>
      <c r="DS40" s="156"/>
      <c r="DT40" s="156"/>
      <c r="DU40" s="156"/>
      <c r="DV40" s="156"/>
      <c r="DW40" s="156"/>
      <c r="DX40" s="156"/>
      <c r="DY40" s="156"/>
      <c r="DZ40" s="156"/>
      <c r="EA40" s="156"/>
      <c r="EB40" s="156"/>
      <c r="EC40" s="156"/>
      <c r="ED40" s="156"/>
      <c r="EE40" s="156"/>
      <c r="EF40" s="156"/>
      <c r="EG40" s="156"/>
      <c r="EH40" s="156"/>
      <c r="EI40" s="156"/>
      <c r="EJ40" s="156"/>
      <c r="EK40" s="156"/>
      <c r="EL40" s="156"/>
      <c r="EM40" s="156"/>
      <c r="EN40" s="156"/>
      <c r="EO40" s="156"/>
      <c r="EP40" s="156"/>
      <c r="EQ40" s="156"/>
      <c r="ER40" s="140" t="s">
        <v>4370</v>
      </c>
      <c r="ES40" s="141" t="s">
        <v>649</v>
      </c>
      <c r="ET40" s="142"/>
      <c r="EU40" s="142"/>
      <c r="EW40" s="143" t="s">
        <v>850</v>
      </c>
      <c r="EX40" s="143" t="s">
        <v>4371</v>
      </c>
    </row>
    <row r="41" spans="1:156" ht="24" customHeight="1">
      <c r="A41" s="168" t="s">
        <v>4372</v>
      </c>
      <c r="B41" s="165">
        <v>190</v>
      </c>
      <c r="C41" s="186" t="s">
        <v>1226</v>
      </c>
      <c r="D41" s="186" t="s">
        <v>1227</v>
      </c>
      <c r="E41" s="186" t="s">
        <v>1228</v>
      </c>
      <c r="F41" s="186" t="s">
        <v>1229</v>
      </c>
      <c r="G41" s="186" t="s">
        <v>1230</v>
      </c>
      <c r="H41" s="186" t="s">
        <v>1231</v>
      </c>
      <c r="I41" s="186" t="s">
        <v>1232</v>
      </c>
      <c r="J41" s="186" t="s">
        <v>1233</v>
      </c>
      <c r="K41" s="186" t="s">
        <v>1234</v>
      </c>
      <c r="L41" s="186" t="s">
        <v>1235</v>
      </c>
      <c r="M41" s="186" t="s">
        <v>1236</v>
      </c>
      <c r="N41" s="186" t="s">
        <v>1237</v>
      </c>
      <c r="O41" s="186" t="s">
        <v>1238</v>
      </c>
      <c r="P41" s="186" t="s">
        <v>1239</v>
      </c>
      <c r="Q41" s="186" t="s">
        <v>1240</v>
      </c>
      <c r="R41" s="186" t="s">
        <v>1241</v>
      </c>
      <c r="S41" s="186" t="s">
        <v>1242</v>
      </c>
      <c r="T41" s="186" t="s">
        <v>1243</v>
      </c>
      <c r="U41" s="186" t="s">
        <v>1244</v>
      </c>
      <c r="V41" s="186" t="s">
        <v>1245</v>
      </c>
      <c r="W41" s="186" t="s">
        <v>4373</v>
      </c>
      <c r="X41" s="186" t="s">
        <v>1246</v>
      </c>
      <c r="Y41" s="186" t="s">
        <v>1247</v>
      </c>
      <c r="Z41" s="186" t="s">
        <v>1248</v>
      </c>
      <c r="AA41" s="186" t="s">
        <v>4374</v>
      </c>
      <c r="AB41" s="186" t="s">
        <v>4375</v>
      </c>
      <c r="AC41" s="186" t="s">
        <v>4376</v>
      </c>
      <c r="AD41" s="186" t="s">
        <v>1249</v>
      </c>
      <c r="AE41" s="186" t="s">
        <v>1250</v>
      </c>
      <c r="AF41" s="186" t="s">
        <v>4377</v>
      </c>
      <c r="AG41" s="186" t="s">
        <v>4378</v>
      </c>
      <c r="AH41" s="186" t="s">
        <v>4379</v>
      </c>
      <c r="AI41" s="186" t="s">
        <v>1251</v>
      </c>
      <c r="AJ41" s="186" t="s">
        <v>1252</v>
      </c>
      <c r="AK41" s="186" t="s">
        <v>4380</v>
      </c>
      <c r="AL41" s="186" t="s">
        <v>4381</v>
      </c>
      <c r="AM41" s="186" t="s">
        <v>4382</v>
      </c>
      <c r="AN41" s="186" t="s">
        <v>1253</v>
      </c>
      <c r="AO41" s="186" t="s">
        <v>1254</v>
      </c>
      <c r="AP41" s="186" t="s">
        <v>4383</v>
      </c>
      <c r="AQ41" s="186" t="s">
        <v>4384</v>
      </c>
      <c r="AR41" s="186" t="s">
        <v>4385</v>
      </c>
      <c r="AS41" s="186" t="s">
        <v>1255</v>
      </c>
      <c r="AT41" s="186" t="s">
        <v>1256</v>
      </c>
      <c r="AU41" s="186" t="s">
        <v>4386</v>
      </c>
      <c r="AV41" s="186" t="s">
        <v>4387</v>
      </c>
      <c r="AW41" s="186" t="s">
        <v>1257</v>
      </c>
      <c r="AX41" s="186" t="s">
        <v>1258</v>
      </c>
      <c r="AY41" s="186" t="s">
        <v>1259</v>
      </c>
      <c r="AZ41" s="186" t="s">
        <v>4388</v>
      </c>
      <c r="BA41" s="186" t="s">
        <v>1260</v>
      </c>
      <c r="BB41" s="186" t="s">
        <v>1261</v>
      </c>
      <c r="BC41" s="186" t="s">
        <v>1262</v>
      </c>
      <c r="BD41" s="186" t="s">
        <v>1263</v>
      </c>
      <c r="BE41" s="186" t="s">
        <v>1264</v>
      </c>
      <c r="BF41" s="186" t="s">
        <v>4389</v>
      </c>
      <c r="BG41" s="186" t="s">
        <v>4390</v>
      </c>
      <c r="BH41" s="186" t="s">
        <v>4391</v>
      </c>
      <c r="BI41" s="186" t="s">
        <v>4392</v>
      </c>
      <c r="BJ41" s="186" t="s">
        <v>4393</v>
      </c>
      <c r="BK41" s="186" t="s">
        <v>4394</v>
      </c>
      <c r="BL41" s="186" t="s">
        <v>1265</v>
      </c>
      <c r="BM41" s="186" t="s">
        <v>1266</v>
      </c>
      <c r="BN41" s="186" t="s">
        <v>1267</v>
      </c>
      <c r="BO41" s="186" t="s">
        <v>4395</v>
      </c>
      <c r="BP41" s="186" t="s">
        <v>4396</v>
      </c>
      <c r="BQ41" s="186" t="s">
        <v>4397</v>
      </c>
      <c r="BR41" s="186" t="s">
        <v>4398</v>
      </c>
      <c r="BS41" s="186" t="s">
        <v>4399</v>
      </c>
      <c r="BT41" s="186" t="s">
        <v>4400</v>
      </c>
      <c r="BU41" s="186" t="s">
        <v>4401</v>
      </c>
      <c r="BV41" s="186" t="s">
        <v>4402</v>
      </c>
      <c r="BW41" s="186" t="s">
        <v>4403</v>
      </c>
      <c r="BX41" s="186" t="s">
        <v>4404</v>
      </c>
      <c r="BY41" s="186" t="s">
        <v>4405</v>
      </c>
      <c r="BZ41" s="186" t="s">
        <v>4406</v>
      </c>
      <c r="CA41" s="186" t="s">
        <v>4407</v>
      </c>
      <c r="CB41" s="186" t="s">
        <v>4408</v>
      </c>
      <c r="CC41" s="186" t="s">
        <v>4409</v>
      </c>
      <c r="CD41" s="186" t="s">
        <v>4410</v>
      </c>
      <c r="CE41" s="186" t="s">
        <v>4411</v>
      </c>
      <c r="CF41" s="186" t="s">
        <v>4412</v>
      </c>
      <c r="CG41" s="186" t="s">
        <v>4413</v>
      </c>
      <c r="CH41" s="186" t="s">
        <v>4414</v>
      </c>
      <c r="CI41" s="186" t="s">
        <v>4415</v>
      </c>
      <c r="CJ41" s="156"/>
      <c r="CK41" s="156"/>
      <c r="CL41" s="156"/>
      <c r="CM41" s="156"/>
      <c r="CN41" s="156"/>
      <c r="CO41" s="156"/>
      <c r="CP41" s="156"/>
      <c r="CQ41" s="156"/>
      <c r="CR41" s="156"/>
      <c r="CS41" s="156"/>
      <c r="CT41" s="186" t="s">
        <v>4416</v>
      </c>
      <c r="CU41" s="186" t="s">
        <v>4417</v>
      </c>
      <c r="CV41" s="186" t="s">
        <v>4418</v>
      </c>
      <c r="CW41" s="186" t="s">
        <v>4419</v>
      </c>
      <c r="CX41" s="186" t="s">
        <v>4420</v>
      </c>
      <c r="CY41" s="186" t="s">
        <v>4421</v>
      </c>
      <c r="CZ41" s="186" t="s">
        <v>4422</v>
      </c>
      <c r="DA41" s="186" t="s">
        <v>4423</v>
      </c>
      <c r="DB41" s="186" t="s">
        <v>4424</v>
      </c>
      <c r="DC41" s="186" t="s">
        <v>4425</v>
      </c>
      <c r="DD41" s="186" t="s">
        <v>4426</v>
      </c>
      <c r="DE41" s="186" t="s">
        <v>4427</v>
      </c>
      <c r="DF41" s="186" t="s">
        <v>4428</v>
      </c>
      <c r="DG41" s="186" t="s">
        <v>4429</v>
      </c>
      <c r="DH41" s="186" t="s">
        <v>4430</v>
      </c>
      <c r="DI41" s="186" t="s">
        <v>4431</v>
      </c>
      <c r="DJ41" s="186" t="s">
        <v>4432</v>
      </c>
      <c r="DK41" s="186" t="s">
        <v>4433</v>
      </c>
      <c r="DL41" s="186" t="s">
        <v>4434</v>
      </c>
      <c r="DM41" s="186" t="s">
        <v>4435</v>
      </c>
      <c r="DN41" s="156"/>
      <c r="DO41" s="156"/>
      <c r="DP41" s="156"/>
      <c r="DQ41" s="156"/>
      <c r="DR41" s="156"/>
      <c r="DS41" s="156"/>
      <c r="DT41" s="156"/>
      <c r="DU41" s="156"/>
      <c r="DV41" s="156"/>
      <c r="DW41" s="156"/>
      <c r="DX41" s="156"/>
      <c r="DY41" s="156"/>
      <c r="DZ41" s="156"/>
      <c r="EA41" s="156"/>
      <c r="EB41" s="156"/>
      <c r="EC41" s="156"/>
      <c r="ED41" s="156"/>
      <c r="EE41" s="156"/>
      <c r="EF41" s="156"/>
      <c r="EG41" s="156"/>
      <c r="EH41" s="156"/>
      <c r="EI41" s="156"/>
      <c r="EJ41" s="156"/>
      <c r="EK41" s="156"/>
      <c r="EL41" s="156"/>
      <c r="EM41" s="156"/>
      <c r="EN41" s="156"/>
      <c r="EO41" s="156"/>
      <c r="EP41" s="156"/>
      <c r="EQ41" s="156"/>
      <c r="ER41" s="140" t="s">
        <v>4436</v>
      </c>
      <c r="ES41" s="141" t="s">
        <v>649</v>
      </c>
      <c r="ET41" s="142" t="s">
        <v>795</v>
      </c>
      <c r="EU41" s="142"/>
      <c r="EW41" s="143" t="s">
        <v>850</v>
      </c>
      <c r="EX41" s="143" t="s">
        <v>4371</v>
      </c>
    </row>
    <row r="42" spans="1:156" ht="24" customHeight="1">
      <c r="A42" s="166" t="s">
        <v>4437</v>
      </c>
      <c r="B42" s="165">
        <v>200</v>
      </c>
      <c r="C42" s="186" t="s">
        <v>1269</v>
      </c>
      <c r="D42" s="186" t="s">
        <v>1270</v>
      </c>
      <c r="E42" s="186" t="s">
        <v>1271</v>
      </c>
      <c r="F42" s="186" t="s">
        <v>1272</v>
      </c>
      <c r="G42" s="186" t="s">
        <v>1273</v>
      </c>
      <c r="H42" s="186" t="s">
        <v>1274</v>
      </c>
      <c r="I42" s="186" t="s">
        <v>1275</v>
      </c>
      <c r="J42" s="186" t="s">
        <v>1276</v>
      </c>
      <c r="K42" s="186" t="s">
        <v>1277</v>
      </c>
      <c r="L42" s="186" t="s">
        <v>1278</v>
      </c>
      <c r="M42" s="186" t="s">
        <v>1279</v>
      </c>
      <c r="N42" s="186" t="s">
        <v>1280</v>
      </c>
      <c r="O42" s="186" t="s">
        <v>1281</v>
      </c>
      <c r="P42" s="186" t="s">
        <v>1282</v>
      </c>
      <c r="Q42" s="186" t="s">
        <v>1283</v>
      </c>
      <c r="R42" s="186" t="s">
        <v>1284</v>
      </c>
      <c r="S42" s="186" t="s">
        <v>1285</v>
      </c>
      <c r="T42" s="186" t="s">
        <v>1286</v>
      </c>
      <c r="U42" s="186" t="s">
        <v>1287</v>
      </c>
      <c r="V42" s="186" t="s">
        <v>1288</v>
      </c>
      <c r="W42" s="186" t="s">
        <v>4438</v>
      </c>
      <c r="X42" s="186" t="s">
        <v>1289</v>
      </c>
      <c r="Y42" s="186" t="s">
        <v>1290</v>
      </c>
      <c r="Z42" s="186" t="s">
        <v>1291</v>
      </c>
      <c r="AA42" s="186" t="s">
        <v>4439</v>
      </c>
      <c r="AB42" s="186" t="s">
        <v>4440</v>
      </c>
      <c r="AC42" s="186" t="s">
        <v>4441</v>
      </c>
      <c r="AD42" s="186" t="s">
        <v>1292</v>
      </c>
      <c r="AE42" s="186" t="s">
        <v>1293</v>
      </c>
      <c r="AF42" s="186" t="s">
        <v>4442</v>
      </c>
      <c r="AG42" s="186" t="s">
        <v>4443</v>
      </c>
      <c r="AH42" s="186" t="s">
        <v>4444</v>
      </c>
      <c r="AI42" s="186" t="s">
        <v>1294</v>
      </c>
      <c r="AJ42" s="186" t="s">
        <v>1295</v>
      </c>
      <c r="AK42" s="186" t="s">
        <v>4445</v>
      </c>
      <c r="AL42" s="186" t="s">
        <v>4446</v>
      </c>
      <c r="AM42" s="186" t="s">
        <v>4447</v>
      </c>
      <c r="AN42" s="186" t="s">
        <v>1296</v>
      </c>
      <c r="AO42" s="186" t="s">
        <v>1297</v>
      </c>
      <c r="AP42" s="186" t="s">
        <v>4448</v>
      </c>
      <c r="AQ42" s="186" t="s">
        <v>4449</v>
      </c>
      <c r="AR42" s="186" t="s">
        <v>4450</v>
      </c>
      <c r="AS42" s="186" t="s">
        <v>1298</v>
      </c>
      <c r="AT42" s="186" t="s">
        <v>1299</v>
      </c>
      <c r="AU42" s="186" t="s">
        <v>4451</v>
      </c>
      <c r="AV42" s="186" t="s">
        <v>4452</v>
      </c>
      <c r="AW42" s="186" t="s">
        <v>1300</v>
      </c>
      <c r="AX42" s="186" t="s">
        <v>1301</v>
      </c>
      <c r="AY42" s="186" t="s">
        <v>1302</v>
      </c>
      <c r="AZ42" s="186" t="s">
        <v>4453</v>
      </c>
      <c r="BA42" s="186" t="s">
        <v>1303</v>
      </c>
      <c r="BB42" s="186" t="s">
        <v>1304</v>
      </c>
      <c r="BC42" s="186" t="s">
        <v>1305</v>
      </c>
      <c r="BD42" s="186" t="s">
        <v>1306</v>
      </c>
      <c r="BE42" s="186" t="s">
        <v>1307</v>
      </c>
      <c r="BF42" s="186" t="s">
        <v>4454</v>
      </c>
      <c r="BG42" s="186" t="s">
        <v>4455</v>
      </c>
      <c r="BH42" s="186" t="s">
        <v>4456</v>
      </c>
      <c r="BI42" s="186" t="s">
        <v>4457</v>
      </c>
      <c r="BJ42" s="186" t="s">
        <v>4458</v>
      </c>
      <c r="BK42" s="186" t="s">
        <v>4459</v>
      </c>
      <c r="BL42" s="186" t="s">
        <v>1308</v>
      </c>
      <c r="BM42" s="186" t="s">
        <v>1309</v>
      </c>
      <c r="BN42" s="186" t="s">
        <v>1310</v>
      </c>
      <c r="BO42" s="186" t="s">
        <v>4460</v>
      </c>
      <c r="BP42" s="186" t="s">
        <v>4461</v>
      </c>
      <c r="BQ42" s="186" t="s">
        <v>4462</v>
      </c>
      <c r="BR42" s="186" t="s">
        <v>4463</v>
      </c>
      <c r="BS42" s="186" t="s">
        <v>4464</v>
      </c>
      <c r="BT42" s="186" t="s">
        <v>4465</v>
      </c>
      <c r="BU42" s="186" t="s">
        <v>4466</v>
      </c>
      <c r="BV42" s="186" t="s">
        <v>4467</v>
      </c>
      <c r="BW42" s="186" t="s">
        <v>4468</v>
      </c>
      <c r="BX42" s="186" t="s">
        <v>4469</v>
      </c>
      <c r="BY42" s="186" t="s">
        <v>4470</v>
      </c>
      <c r="BZ42" s="186" t="s">
        <v>4471</v>
      </c>
      <c r="CA42" s="186" t="s">
        <v>4472</v>
      </c>
      <c r="CB42" s="186" t="s">
        <v>4473</v>
      </c>
      <c r="CC42" s="186" t="s">
        <v>4474</v>
      </c>
      <c r="CD42" s="186" t="s">
        <v>4475</v>
      </c>
      <c r="CE42" s="186" t="s">
        <v>4476</v>
      </c>
      <c r="CF42" s="186" t="s">
        <v>4477</v>
      </c>
      <c r="CG42" s="186" t="s">
        <v>4478</v>
      </c>
      <c r="CH42" s="186" t="s">
        <v>4479</v>
      </c>
      <c r="CI42" s="186" t="s">
        <v>4480</v>
      </c>
      <c r="CJ42" s="156"/>
      <c r="CK42" s="156"/>
      <c r="CL42" s="156"/>
      <c r="CM42" s="156"/>
      <c r="CN42" s="156"/>
      <c r="CO42" s="156"/>
      <c r="CP42" s="156"/>
      <c r="CQ42" s="156"/>
      <c r="CR42" s="156"/>
      <c r="CS42" s="156"/>
      <c r="CT42" s="186" t="s">
        <v>4481</v>
      </c>
      <c r="CU42" s="186" t="s">
        <v>4482</v>
      </c>
      <c r="CV42" s="186" t="s">
        <v>4483</v>
      </c>
      <c r="CW42" s="186" t="s">
        <v>4484</v>
      </c>
      <c r="CX42" s="186" t="s">
        <v>4485</v>
      </c>
      <c r="CY42" s="186" t="s">
        <v>4486</v>
      </c>
      <c r="CZ42" s="186" t="s">
        <v>4487</v>
      </c>
      <c r="DA42" s="186" t="s">
        <v>4488</v>
      </c>
      <c r="DB42" s="186" t="s">
        <v>4489</v>
      </c>
      <c r="DC42" s="186" t="s">
        <v>4490</v>
      </c>
      <c r="DD42" s="186" t="s">
        <v>4491</v>
      </c>
      <c r="DE42" s="186" t="s">
        <v>4492</v>
      </c>
      <c r="DF42" s="186" t="s">
        <v>4493</v>
      </c>
      <c r="DG42" s="186" t="s">
        <v>4494</v>
      </c>
      <c r="DH42" s="186" t="s">
        <v>4495</v>
      </c>
      <c r="DI42" s="186" t="s">
        <v>4496</v>
      </c>
      <c r="DJ42" s="186" t="s">
        <v>4497</v>
      </c>
      <c r="DK42" s="186" t="s">
        <v>4498</v>
      </c>
      <c r="DL42" s="186" t="s">
        <v>4499</v>
      </c>
      <c r="DM42" s="186" t="s">
        <v>4500</v>
      </c>
      <c r="DN42" s="156"/>
      <c r="DO42" s="156"/>
      <c r="DP42" s="156"/>
      <c r="DQ42" s="156"/>
      <c r="DR42" s="156"/>
      <c r="DS42" s="156"/>
      <c r="DT42" s="156"/>
      <c r="DU42" s="156"/>
      <c r="DV42" s="156"/>
      <c r="DW42" s="156"/>
      <c r="DX42" s="156"/>
      <c r="DY42" s="156"/>
      <c r="DZ42" s="156"/>
      <c r="EA42" s="156"/>
      <c r="EB42" s="156"/>
      <c r="EC42" s="156"/>
      <c r="ED42" s="156"/>
      <c r="EE42" s="156"/>
      <c r="EF42" s="156"/>
      <c r="EG42" s="156"/>
      <c r="EH42" s="156"/>
      <c r="EI42" s="156"/>
      <c r="EJ42" s="156"/>
      <c r="EK42" s="156"/>
      <c r="EL42" s="156"/>
      <c r="EM42" s="156"/>
      <c r="EN42" s="156"/>
      <c r="EO42" s="156"/>
      <c r="EP42" s="156"/>
      <c r="EQ42" s="156"/>
      <c r="ER42" s="140" t="s">
        <v>4501</v>
      </c>
      <c r="ES42" s="141" t="s">
        <v>649</v>
      </c>
      <c r="ET42" s="142"/>
      <c r="EU42" s="142"/>
      <c r="EW42" s="143" t="s">
        <v>850</v>
      </c>
      <c r="EX42" s="143" t="s">
        <v>4502</v>
      </c>
    </row>
    <row r="43" spans="1:156" ht="24" customHeight="1">
      <c r="A43" s="168" t="s">
        <v>4503</v>
      </c>
      <c r="B43" s="165">
        <v>210</v>
      </c>
      <c r="C43" s="186" t="s">
        <v>1312</v>
      </c>
      <c r="D43" s="186" t="s">
        <v>1313</v>
      </c>
      <c r="E43" s="186" t="s">
        <v>1314</v>
      </c>
      <c r="F43" s="186" t="s">
        <v>1315</v>
      </c>
      <c r="G43" s="186" t="s">
        <v>1316</v>
      </c>
      <c r="H43" s="186" t="s">
        <v>1317</v>
      </c>
      <c r="I43" s="186" t="s">
        <v>1318</v>
      </c>
      <c r="J43" s="186" t="s">
        <v>1319</v>
      </c>
      <c r="K43" s="186" t="s">
        <v>1320</v>
      </c>
      <c r="L43" s="186" t="s">
        <v>1321</v>
      </c>
      <c r="M43" s="186" t="s">
        <v>1322</v>
      </c>
      <c r="N43" s="186" t="s">
        <v>1323</v>
      </c>
      <c r="O43" s="186" t="s">
        <v>1324</v>
      </c>
      <c r="P43" s="186" t="s">
        <v>1325</v>
      </c>
      <c r="Q43" s="186" t="s">
        <v>1326</v>
      </c>
      <c r="R43" s="186" t="s">
        <v>1327</v>
      </c>
      <c r="S43" s="186" t="s">
        <v>1328</v>
      </c>
      <c r="T43" s="186" t="s">
        <v>1329</v>
      </c>
      <c r="U43" s="186" t="s">
        <v>1330</v>
      </c>
      <c r="V43" s="186" t="s">
        <v>1331</v>
      </c>
      <c r="W43" s="186" t="s">
        <v>4504</v>
      </c>
      <c r="X43" s="186" t="s">
        <v>1332</v>
      </c>
      <c r="Y43" s="186" t="s">
        <v>1333</v>
      </c>
      <c r="Z43" s="186" t="s">
        <v>1334</v>
      </c>
      <c r="AA43" s="186" t="s">
        <v>4505</v>
      </c>
      <c r="AB43" s="186" t="s">
        <v>4506</v>
      </c>
      <c r="AC43" s="186" t="s">
        <v>4507</v>
      </c>
      <c r="AD43" s="186" t="s">
        <v>1335</v>
      </c>
      <c r="AE43" s="186" t="s">
        <v>1336</v>
      </c>
      <c r="AF43" s="186" t="s">
        <v>4508</v>
      </c>
      <c r="AG43" s="186" t="s">
        <v>4509</v>
      </c>
      <c r="AH43" s="186" t="s">
        <v>4510</v>
      </c>
      <c r="AI43" s="186" t="s">
        <v>1337</v>
      </c>
      <c r="AJ43" s="186" t="s">
        <v>1338</v>
      </c>
      <c r="AK43" s="186" t="s">
        <v>4511</v>
      </c>
      <c r="AL43" s="186" t="s">
        <v>4512</v>
      </c>
      <c r="AM43" s="186" t="s">
        <v>4513</v>
      </c>
      <c r="AN43" s="186" t="s">
        <v>1339</v>
      </c>
      <c r="AO43" s="186" t="s">
        <v>1340</v>
      </c>
      <c r="AP43" s="186" t="s">
        <v>4514</v>
      </c>
      <c r="AQ43" s="186" t="s">
        <v>4515</v>
      </c>
      <c r="AR43" s="186" t="s">
        <v>4516</v>
      </c>
      <c r="AS43" s="186" t="s">
        <v>1341</v>
      </c>
      <c r="AT43" s="186" t="s">
        <v>1342</v>
      </c>
      <c r="AU43" s="186" t="s">
        <v>4517</v>
      </c>
      <c r="AV43" s="186" t="s">
        <v>4518</v>
      </c>
      <c r="AW43" s="186" t="s">
        <v>1343</v>
      </c>
      <c r="AX43" s="186" t="s">
        <v>1344</v>
      </c>
      <c r="AY43" s="186" t="s">
        <v>1345</v>
      </c>
      <c r="AZ43" s="186" t="s">
        <v>4519</v>
      </c>
      <c r="BA43" s="186" t="s">
        <v>1346</v>
      </c>
      <c r="BB43" s="186" t="s">
        <v>1347</v>
      </c>
      <c r="BC43" s="186" t="s">
        <v>1348</v>
      </c>
      <c r="BD43" s="186" t="s">
        <v>1349</v>
      </c>
      <c r="BE43" s="186" t="s">
        <v>1350</v>
      </c>
      <c r="BF43" s="186" t="s">
        <v>4520</v>
      </c>
      <c r="BG43" s="186" t="s">
        <v>4521</v>
      </c>
      <c r="BH43" s="186" t="s">
        <v>4522</v>
      </c>
      <c r="BI43" s="186" t="s">
        <v>4523</v>
      </c>
      <c r="BJ43" s="186" t="s">
        <v>4524</v>
      </c>
      <c r="BK43" s="186" t="s">
        <v>4525</v>
      </c>
      <c r="BL43" s="186" t="s">
        <v>1351</v>
      </c>
      <c r="BM43" s="186" t="s">
        <v>1352</v>
      </c>
      <c r="BN43" s="186" t="s">
        <v>1353</v>
      </c>
      <c r="BO43" s="186" t="s">
        <v>4526</v>
      </c>
      <c r="BP43" s="186" t="s">
        <v>4527</v>
      </c>
      <c r="BQ43" s="186" t="s">
        <v>4528</v>
      </c>
      <c r="BR43" s="186" t="s">
        <v>4529</v>
      </c>
      <c r="BS43" s="186" t="s">
        <v>4530</v>
      </c>
      <c r="BT43" s="186" t="s">
        <v>4531</v>
      </c>
      <c r="BU43" s="186" t="s">
        <v>4532</v>
      </c>
      <c r="BV43" s="186" t="s">
        <v>4533</v>
      </c>
      <c r="BW43" s="186" t="s">
        <v>4534</v>
      </c>
      <c r="BX43" s="186" t="s">
        <v>4535</v>
      </c>
      <c r="BY43" s="186" t="s">
        <v>4536</v>
      </c>
      <c r="BZ43" s="186" t="s">
        <v>4537</v>
      </c>
      <c r="CA43" s="186" t="s">
        <v>4538</v>
      </c>
      <c r="CB43" s="186" t="s">
        <v>4539</v>
      </c>
      <c r="CC43" s="186" t="s">
        <v>4540</v>
      </c>
      <c r="CD43" s="186" t="s">
        <v>4541</v>
      </c>
      <c r="CE43" s="186" t="s">
        <v>4542</v>
      </c>
      <c r="CF43" s="186" t="s">
        <v>4543</v>
      </c>
      <c r="CG43" s="186" t="s">
        <v>4544</v>
      </c>
      <c r="CH43" s="186" t="s">
        <v>4545</v>
      </c>
      <c r="CI43" s="186" t="s">
        <v>4546</v>
      </c>
      <c r="CJ43" s="156"/>
      <c r="CK43" s="156"/>
      <c r="CL43" s="156"/>
      <c r="CM43" s="156"/>
      <c r="CN43" s="156"/>
      <c r="CO43" s="156"/>
      <c r="CP43" s="156"/>
      <c r="CQ43" s="156"/>
      <c r="CR43" s="156"/>
      <c r="CS43" s="156"/>
      <c r="CT43" s="186" t="s">
        <v>4547</v>
      </c>
      <c r="CU43" s="186" t="s">
        <v>4548</v>
      </c>
      <c r="CV43" s="186" t="s">
        <v>4549</v>
      </c>
      <c r="CW43" s="186" t="s">
        <v>4550</v>
      </c>
      <c r="CX43" s="186" t="s">
        <v>4551</v>
      </c>
      <c r="CY43" s="186" t="s">
        <v>4552</v>
      </c>
      <c r="CZ43" s="186" t="s">
        <v>4553</v>
      </c>
      <c r="DA43" s="186" t="s">
        <v>4554</v>
      </c>
      <c r="DB43" s="186" t="s">
        <v>4555</v>
      </c>
      <c r="DC43" s="186" t="s">
        <v>4556</v>
      </c>
      <c r="DD43" s="186" t="s">
        <v>4557</v>
      </c>
      <c r="DE43" s="186" t="s">
        <v>4558</v>
      </c>
      <c r="DF43" s="186" t="s">
        <v>4559</v>
      </c>
      <c r="DG43" s="186" t="s">
        <v>4560</v>
      </c>
      <c r="DH43" s="186" t="s">
        <v>4561</v>
      </c>
      <c r="DI43" s="186" t="s">
        <v>4562</v>
      </c>
      <c r="DJ43" s="186" t="s">
        <v>4563</v>
      </c>
      <c r="DK43" s="186" t="s">
        <v>4564</v>
      </c>
      <c r="DL43" s="186" t="s">
        <v>4565</v>
      </c>
      <c r="DM43" s="186" t="s">
        <v>4566</v>
      </c>
      <c r="DN43" s="156"/>
      <c r="DO43" s="156"/>
      <c r="DP43" s="156"/>
      <c r="DQ43" s="156"/>
      <c r="DR43" s="156"/>
      <c r="DS43" s="156"/>
      <c r="DT43" s="156"/>
      <c r="DU43" s="156"/>
      <c r="DV43" s="156"/>
      <c r="DW43" s="156"/>
      <c r="DX43" s="156"/>
      <c r="DY43" s="156"/>
      <c r="DZ43" s="156"/>
      <c r="EA43" s="156"/>
      <c r="EB43" s="156"/>
      <c r="EC43" s="156"/>
      <c r="ED43" s="156"/>
      <c r="EE43" s="156"/>
      <c r="EF43" s="156"/>
      <c r="EG43" s="156"/>
      <c r="EH43" s="156"/>
      <c r="EI43" s="156"/>
      <c r="EJ43" s="156"/>
      <c r="EK43" s="156"/>
      <c r="EL43" s="156"/>
      <c r="EM43" s="156"/>
      <c r="EN43" s="156"/>
      <c r="EO43" s="156"/>
      <c r="EP43" s="156"/>
      <c r="EQ43" s="156"/>
      <c r="ER43" s="140" t="s">
        <v>4567</v>
      </c>
      <c r="ES43" s="141" t="s">
        <v>649</v>
      </c>
      <c r="ET43" s="142" t="s">
        <v>795</v>
      </c>
      <c r="EU43" s="142"/>
      <c r="EW43" s="143" t="s">
        <v>850</v>
      </c>
      <c r="EX43" s="143" t="s">
        <v>4502</v>
      </c>
    </row>
    <row r="44" spans="1:156" ht="24" customHeight="1">
      <c r="A44" s="166" t="s">
        <v>4568</v>
      </c>
      <c r="B44" s="165">
        <v>220</v>
      </c>
      <c r="C44" s="186" t="s">
        <v>1356</v>
      </c>
      <c r="D44" s="186" t="s">
        <v>1357</v>
      </c>
      <c r="E44" s="186" t="s">
        <v>1358</v>
      </c>
      <c r="F44" s="186" t="s">
        <v>1359</v>
      </c>
      <c r="G44" s="186" t="s">
        <v>1360</v>
      </c>
      <c r="H44" s="186" t="s">
        <v>1361</v>
      </c>
      <c r="I44" s="186" t="s">
        <v>1362</v>
      </c>
      <c r="J44" s="186" t="s">
        <v>1363</v>
      </c>
      <c r="K44" s="186" t="s">
        <v>1364</v>
      </c>
      <c r="L44" s="186" t="s">
        <v>1365</v>
      </c>
      <c r="M44" s="186" t="s">
        <v>1366</v>
      </c>
      <c r="N44" s="186" t="s">
        <v>1367</v>
      </c>
      <c r="O44" s="186" t="s">
        <v>1368</v>
      </c>
      <c r="P44" s="186" t="s">
        <v>1369</v>
      </c>
      <c r="Q44" s="186" t="s">
        <v>1370</v>
      </c>
      <c r="R44" s="186" t="s">
        <v>1371</v>
      </c>
      <c r="S44" s="186" t="s">
        <v>1372</v>
      </c>
      <c r="T44" s="186" t="s">
        <v>1373</v>
      </c>
      <c r="U44" s="186" t="s">
        <v>1374</v>
      </c>
      <c r="V44" s="186" t="s">
        <v>1375</v>
      </c>
      <c r="W44" s="186" t="s">
        <v>4569</v>
      </c>
      <c r="X44" s="186" t="s">
        <v>1376</v>
      </c>
      <c r="Y44" s="186" t="s">
        <v>1377</v>
      </c>
      <c r="Z44" s="186" t="s">
        <v>1378</v>
      </c>
      <c r="AA44" s="186" t="s">
        <v>4570</v>
      </c>
      <c r="AB44" s="186" t="s">
        <v>4571</v>
      </c>
      <c r="AC44" s="186" t="s">
        <v>4572</v>
      </c>
      <c r="AD44" s="186" t="s">
        <v>1379</v>
      </c>
      <c r="AE44" s="186" t="s">
        <v>1380</v>
      </c>
      <c r="AF44" s="186" t="s">
        <v>4573</v>
      </c>
      <c r="AG44" s="186" t="s">
        <v>4574</v>
      </c>
      <c r="AH44" s="186" t="s">
        <v>4575</v>
      </c>
      <c r="AI44" s="186" t="s">
        <v>1381</v>
      </c>
      <c r="AJ44" s="186" t="s">
        <v>1382</v>
      </c>
      <c r="AK44" s="186" t="s">
        <v>4576</v>
      </c>
      <c r="AL44" s="186" t="s">
        <v>4577</v>
      </c>
      <c r="AM44" s="186" t="s">
        <v>4578</v>
      </c>
      <c r="AN44" s="186" t="s">
        <v>1383</v>
      </c>
      <c r="AO44" s="186" t="s">
        <v>1384</v>
      </c>
      <c r="AP44" s="186" t="s">
        <v>4579</v>
      </c>
      <c r="AQ44" s="186" t="s">
        <v>4580</v>
      </c>
      <c r="AR44" s="186" t="s">
        <v>4581</v>
      </c>
      <c r="AS44" s="186" t="s">
        <v>1385</v>
      </c>
      <c r="AT44" s="186" t="s">
        <v>1386</v>
      </c>
      <c r="AU44" s="186" t="s">
        <v>4582</v>
      </c>
      <c r="AV44" s="186" t="s">
        <v>4583</v>
      </c>
      <c r="AW44" s="186" t="s">
        <v>1387</v>
      </c>
      <c r="AX44" s="186" t="s">
        <v>1388</v>
      </c>
      <c r="AY44" s="186" t="s">
        <v>1389</v>
      </c>
      <c r="AZ44" s="186" t="s">
        <v>4584</v>
      </c>
      <c r="BA44" s="186" t="s">
        <v>1390</v>
      </c>
      <c r="BB44" s="186" t="s">
        <v>1391</v>
      </c>
      <c r="BC44" s="186" t="s">
        <v>1392</v>
      </c>
      <c r="BD44" s="186" t="s">
        <v>1393</v>
      </c>
      <c r="BE44" s="186" t="s">
        <v>1394</v>
      </c>
      <c r="BF44" s="186" t="s">
        <v>4585</v>
      </c>
      <c r="BG44" s="186" t="s">
        <v>4586</v>
      </c>
      <c r="BH44" s="186" t="s">
        <v>4587</v>
      </c>
      <c r="BI44" s="186" t="s">
        <v>4588</v>
      </c>
      <c r="BJ44" s="186" t="s">
        <v>4589</v>
      </c>
      <c r="BK44" s="186" t="s">
        <v>4590</v>
      </c>
      <c r="BL44" s="186" t="s">
        <v>1395</v>
      </c>
      <c r="BM44" s="186" t="s">
        <v>1396</v>
      </c>
      <c r="BN44" s="186" t="s">
        <v>1397</v>
      </c>
      <c r="BO44" s="186" t="s">
        <v>4591</v>
      </c>
      <c r="BP44" s="186" t="s">
        <v>4592</v>
      </c>
      <c r="BQ44" s="186" t="s">
        <v>4593</v>
      </c>
      <c r="BR44" s="186" t="s">
        <v>4594</v>
      </c>
      <c r="BS44" s="186" t="s">
        <v>4595</v>
      </c>
      <c r="BT44" s="186" t="s">
        <v>4596</v>
      </c>
      <c r="BU44" s="186" t="s">
        <v>4597</v>
      </c>
      <c r="BV44" s="186" t="s">
        <v>4598</v>
      </c>
      <c r="BW44" s="186" t="s">
        <v>4599</v>
      </c>
      <c r="BX44" s="186" t="s">
        <v>4600</v>
      </c>
      <c r="BY44" s="186" t="s">
        <v>4601</v>
      </c>
      <c r="BZ44" s="186" t="s">
        <v>4602</v>
      </c>
      <c r="CA44" s="186" t="s">
        <v>4603</v>
      </c>
      <c r="CB44" s="186" t="s">
        <v>4604</v>
      </c>
      <c r="CC44" s="186" t="s">
        <v>4605</v>
      </c>
      <c r="CD44" s="186" t="s">
        <v>4606</v>
      </c>
      <c r="CE44" s="186" t="s">
        <v>4607</v>
      </c>
      <c r="CF44" s="186" t="s">
        <v>4608</v>
      </c>
      <c r="CG44" s="186" t="s">
        <v>4609</v>
      </c>
      <c r="CH44" s="186" t="s">
        <v>4610</v>
      </c>
      <c r="CI44" s="186" t="s">
        <v>4611</v>
      </c>
      <c r="CJ44" s="156"/>
      <c r="CK44" s="156"/>
      <c r="CL44" s="156"/>
      <c r="CM44" s="156"/>
      <c r="CN44" s="156"/>
      <c r="CO44" s="156"/>
      <c r="CP44" s="156"/>
      <c r="CQ44" s="156"/>
      <c r="CR44" s="156"/>
      <c r="CS44" s="156"/>
      <c r="CT44" s="186" t="s">
        <v>4612</v>
      </c>
      <c r="CU44" s="186" t="s">
        <v>4613</v>
      </c>
      <c r="CV44" s="186" t="s">
        <v>4614</v>
      </c>
      <c r="CW44" s="186" t="s">
        <v>4615</v>
      </c>
      <c r="CX44" s="186" t="s">
        <v>4616</v>
      </c>
      <c r="CY44" s="186" t="s">
        <v>4617</v>
      </c>
      <c r="CZ44" s="186" t="s">
        <v>4618</v>
      </c>
      <c r="DA44" s="186" t="s">
        <v>4619</v>
      </c>
      <c r="DB44" s="186" t="s">
        <v>4620</v>
      </c>
      <c r="DC44" s="186" t="s">
        <v>4621</v>
      </c>
      <c r="DD44" s="186" t="s">
        <v>4622</v>
      </c>
      <c r="DE44" s="186" t="s">
        <v>4623</v>
      </c>
      <c r="DF44" s="186" t="s">
        <v>4624</v>
      </c>
      <c r="DG44" s="186" t="s">
        <v>4625</v>
      </c>
      <c r="DH44" s="186" t="s">
        <v>4626</v>
      </c>
      <c r="DI44" s="186" t="s">
        <v>4627</v>
      </c>
      <c r="DJ44" s="186" t="s">
        <v>4628</v>
      </c>
      <c r="DK44" s="186" t="s">
        <v>4629</v>
      </c>
      <c r="DL44" s="186" t="s">
        <v>4630</v>
      </c>
      <c r="DM44" s="186" t="s">
        <v>4631</v>
      </c>
      <c r="DN44" s="156"/>
      <c r="DO44" s="156"/>
      <c r="DP44" s="156"/>
      <c r="DQ44" s="156"/>
      <c r="DR44" s="156"/>
      <c r="DS44" s="156"/>
      <c r="DT44" s="156"/>
      <c r="DU44" s="156"/>
      <c r="DV44" s="156"/>
      <c r="DW44" s="156"/>
      <c r="DX44" s="156"/>
      <c r="DY44" s="156"/>
      <c r="DZ44" s="156"/>
      <c r="EA44" s="156"/>
      <c r="EB44" s="156"/>
      <c r="EC44" s="156"/>
      <c r="ED44" s="156"/>
      <c r="EE44" s="156"/>
      <c r="EF44" s="156"/>
      <c r="EG44" s="156"/>
      <c r="EH44" s="156"/>
      <c r="EI44" s="156"/>
      <c r="EJ44" s="156"/>
      <c r="EK44" s="156"/>
      <c r="EL44" s="156"/>
      <c r="EM44" s="156"/>
      <c r="EN44" s="156"/>
      <c r="EO44" s="156"/>
      <c r="EP44" s="156"/>
      <c r="EQ44" s="156"/>
      <c r="ER44" s="140" t="s">
        <v>4632</v>
      </c>
      <c r="ES44" s="141" t="s">
        <v>649</v>
      </c>
      <c r="EU44" s="142"/>
      <c r="EW44" s="143" t="s">
        <v>957</v>
      </c>
      <c r="EX44" s="143" t="s">
        <v>1440</v>
      </c>
      <c r="EY44" s="143" t="s">
        <v>4633</v>
      </c>
      <c r="EZ44" s="143"/>
    </row>
    <row r="45" spans="1:156" s="171" customFormat="1" ht="24" customHeight="1">
      <c r="A45" s="144" t="s">
        <v>4634</v>
      </c>
      <c r="B45" s="170">
        <v>225</v>
      </c>
      <c r="C45" s="186" t="s">
        <v>1398</v>
      </c>
      <c r="D45" s="186" t="s">
        <v>1399</v>
      </c>
      <c r="E45" s="186" t="s">
        <v>1400</v>
      </c>
      <c r="F45" s="186" t="s">
        <v>1401</v>
      </c>
      <c r="G45" s="186" t="s">
        <v>1402</v>
      </c>
      <c r="H45" s="186" t="s">
        <v>1403</v>
      </c>
      <c r="I45" s="186" t="s">
        <v>1404</v>
      </c>
      <c r="J45" s="186" t="s">
        <v>1405</v>
      </c>
      <c r="K45" s="186" t="s">
        <v>1406</v>
      </c>
      <c r="L45" s="186" t="s">
        <v>1407</v>
      </c>
      <c r="M45" s="186" t="s">
        <v>1408</v>
      </c>
      <c r="N45" s="186" t="s">
        <v>1409</v>
      </c>
      <c r="O45" s="186" t="s">
        <v>1410</v>
      </c>
      <c r="P45" s="186" t="s">
        <v>1411</v>
      </c>
      <c r="Q45" s="186" t="s">
        <v>1412</v>
      </c>
      <c r="R45" s="186" t="s">
        <v>1413</v>
      </c>
      <c r="S45" s="186" t="s">
        <v>1414</v>
      </c>
      <c r="T45" s="186" t="s">
        <v>1415</v>
      </c>
      <c r="U45" s="186" t="s">
        <v>1416</v>
      </c>
      <c r="V45" s="186" t="s">
        <v>1417</v>
      </c>
      <c r="W45" s="186" t="s">
        <v>4635</v>
      </c>
      <c r="X45" s="186" t="s">
        <v>1418</v>
      </c>
      <c r="Y45" s="186" t="s">
        <v>1419</v>
      </c>
      <c r="Z45" s="186" t="s">
        <v>1420</v>
      </c>
      <c r="AA45" s="186" t="s">
        <v>4636</v>
      </c>
      <c r="AB45" s="186" t="s">
        <v>4637</v>
      </c>
      <c r="AC45" s="186" t="s">
        <v>4638</v>
      </c>
      <c r="AD45" s="186" t="s">
        <v>1421</v>
      </c>
      <c r="AE45" s="186" t="s">
        <v>1422</v>
      </c>
      <c r="AF45" s="186" t="s">
        <v>4639</v>
      </c>
      <c r="AG45" s="186" t="s">
        <v>4640</v>
      </c>
      <c r="AH45" s="186" t="s">
        <v>4641</v>
      </c>
      <c r="AI45" s="186" t="s">
        <v>1423</v>
      </c>
      <c r="AJ45" s="186" t="s">
        <v>1424</v>
      </c>
      <c r="AK45" s="186" t="s">
        <v>4642</v>
      </c>
      <c r="AL45" s="186" t="s">
        <v>4643</v>
      </c>
      <c r="AM45" s="186" t="s">
        <v>4644</v>
      </c>
      <c r="AN45" s="186" t="s">
        <v>1425</v>
      </c>
      <c r="AO45" s="186" t="s">
        <v>1426</v>
      </c>
      <c r="AP45" s="186" t="s">
        <v>4645</v>
      </c>
      <c r="AQ45" s="186" t="s">
        <v>4646</v>
      </c>
      <c r="AR45" s="186" t="s">
        <v>4647</v>
      </c>
      <c r="AS45" s="186" t="s">
        <v>1427</v>
      </c>
      <c r="AT45" s="186" t="s">
        <v>1428</v>
      </c>
      <c r="AU45" s="186" t="s">
        <v>4648</v>
      </c>
      <c r="AV45" s="186" t="s">
        <v>4649</v>
      </c>
      <c r="AW45" s="186" t="s">
        <v>1429</v>
      </c>
      <c r="AX45" s="186" t="s">
        <v>1430</v>
      </c>
      <c r="AY45" s="186" t="s">
        <v>1431</v>
      </c>
      <c r="AZ45" s="186" t="s">
        <v>4650</v>
      </c>
      <c r="BA45" s="186" t="s">
        <v>1432</v>
      </c>
      <c r="BB45" s="186" t="s">
        <v>1433</v>
      </c>
      <c r="BC45" s="186" t="s">
        <v>1434</v>
      </c>
      <c r="BD45" s="186" t="s">
        <v>1435</v>
      </c>
      <c r="BE45" s="186" t="s">
        <v>1436</v>
      </c>
      <c r="BF45" s="186" t="s">
        <v>4651</v>
      </c>
      <c r="BG45" s="186" t="s">
        <v>4652</v>
      </c>
      <c r="BH45" s="186" t="s">
        <v>4653</v>
      </c>
      <c r="BI45" s="186" t="s">
        <v>4654</v>
      </c>
      <c r="BJ45" s="186" t="s">
        <v>4655</v>
      </c>
      <c r="BK45" s="186" t="s">
        <v>4656</v>
      </c>
      <c r="BL45" s="186" t="s">
        <v>1437</v>
      </c>
      <c r="BM45" s="186" t="s">
        <v>1438</v>
      </c>
      <c r="BN45" s="186" t="s">
        <v>1439</v>
      </c>
      <c r="BO45" s="186" t="s">
        <v>4657</v>
      </c>
      <c r="BP45" s="186" t="s">
        <v>4658</v>
      </c>
      <c r="BQ45" s="186" t="s">
        <v>4659</v>
      </c>
      <c r="BR45" s="186" t="s">
        <v>4660</v>
      </c>
      <c r="BS45" s="186" t="s">
        <v>4661</v>
      </c>
      <c r="BT45" s="186" t="s">
        <v>4662</v>
      </c>
      <c r="BU45" s="186" t="s">
        <v>4663</v>
      </c>
      <c r="BV45" s="186" t="s">
        <v>4664</v>
      </c>
      <c r="BW45" s="186" t="s">
        <v>4665</v>
      </c>
      <c r="BX45" s="186" t="s">
        <v>4666</v>
      </c>
      <c r="BY45" s="186" t="s">
        <v>4667</v>
      </c>
      <c r="BZ45" s="186" t="s">
        <v>4668</v>
      </c>
      <c r="CA45" s="186" t="s">
        <v>4669</v>
      </c>
      <c r="CB45" s="186" t="s">
        <v>4670</v>
      </c>
      <c r="CC45" s="186" t="s">
        <v>4671</v>
      </c>
      <c r="CD45" s="186" t="s">
        <v>4672</v>
      </c>
      <c r="CE45" s="186" t="s">
        <v>4673</v>
      </c>
      <c r="CF45" s="186" t="s">
        <v>4674</v>
      </c>
      <c r="CG45" s="186" t="s">
        <v>4675</v>
      </c>
      <c r="CH45" s="186" t="s">
        <v>4676</v>
      </c>
      <c r="CI45" s="186" t="s">
        <v>4677</v>
      </c>
      <c r="CJ45" s="156"/>
      <c r="CK45" s="156"/>
      <c r="CL45" s="156"/>
      <c r="CM45" s="156"/>
      <c r="CN45" s="156"/>
      <c r="CO45" s="156"/>
      <c r="CP45" s="156"/>
      <c r="CQ45" s="156"/>
      <c r="CR45" s="156"/>
      <c r="CS45" s="156"/>
      <c r="CT45" s="186" t="s">
        <v>4678</v>
      </c>
      <c r="CU45" s="186" t="s">
        <v>4679</v>
      </c>
      <c r="CV45" s="186" t="s">
        <v>4680</v>
      </c>
      <c r="CW45" s="186" t="s">
        <v>4681</v>
      </c>
      <c r="CX45" s="186" t="s">
        <v>4682</v>
      </c>
      <c r="CY45" s="186" t="s">
        <v>4683</v>
      </c>
      <c r="CZ45" s="186" t="s">
        <v>4684</v>
      </c>
      <c r="DA45" s="186" t="s">
        <v>4685</v>
      </c>
      <c r="DB45" s="186" t="s">
        <v>4686</v>
      </c>
      <c r="DC45" s="186" t="s">
        <v>4687</v>
      </c>
      <c r="DD45" s="186" t="s">
        <v>4688</v>
      </c>
      <c r="DE45" s="186" t="s">
        <v>4689</v>
      </c>
      <c r="DF45" s="186" t="s">
        <v>4690</v>
      </c>
      <c r="DG45" s="186" t="s">
        <v>4691</v>
      </c>
      <c r="DH45" s="186" t="s">
        <v>4692</v>
      </c>
      <c r="DI45" s="186" t="s">
        <v>4693</v>
      </c>
      <c r="DJ45" s="186" t="s">
        <v>4694</v>
      </c>
      <c r="DK45" s="186" t="s">
        <v>4695</v>
      </c>
      <c r="DL45" s="186" t="s">
        <v>4696</v>
      </c>
      <c r="DM45" s="186" t="s">
        <v>4697</v>
      </c>
      <c r="DN45" s="156"/>
      <c r="DO45" s="156"/>
      <c r="DP45" s="156"/>
      <c r="DQ45" s="156"/>
      <c r="DR45" s="156"/>
      <c r="DS45" s="156"/>
      <c r="DT45" s="156"/>
      <c r="DU45" s="156"/>
      <c r="DV45" s="156"/>
      <c r="DW45" s="156"/>
      <c r="DX45" s="156"/>
      <c r="DY45" s="156"/>
      <c r="DZ45" s="156"/>
      <c r="EA45" s="156"/>
      <c r="EB45" s="156"/>
      <c r="EC45" s="156"/>
      <c r="ED45" s="156"/>
      <c r="EE45" s="156"/>
      <c r="EF45" s="156"/>
      <c r="EG45" s="156"/>
      <c r="EH45" s="156"/>
      <c r="EI45" s="156"/>
      <c r="EJ45" s="156"/>
      <c r="EK45" s="156"/>
      <c r="EL45" s="156"/>
      <c r="EM45" s="156"/>
      <c r="EN45" s="156"/>
      <c r="EO45" s="156"/>
      <c r="EP45" s="156"/>
      <c r="EQ45" s="156"/>
      <c r="ER45" s="145" t="s">
        <v>4698</v>
      </c>
      <c r="ES45" s="141" t="s">
        <v>649</v>
      </c>
      <c r="ET45" s="150"/>
      <c r="EU45" s="142"/>
      <c r="EV45" s="150"/>
      <c r="EW45" s="143" t="s">
        <v>1594</v>
      </c>
      <c r="EX45" s="143" t="s">
        <v>4699</v>
      </c>
      <c r="EY45" s="143"/>
    </row>
    <row r="46" spans="1:156" ht="24" customHeight="1">
      <c r="A46" s="168" t="s">
        <v>4700</v>
      </c>
      <c r="B46" s="165">
        <v>230</v>
      </c>
      <c r="C46" s="186" t="s">
        <v>1442</v>
      </c>
      <c r="D46" s="186" t="s">
        <v>1443</v>
      </c>
      <c r="E46" s="186" t="s">
        <v>1444</v>
      </c>
      <c r="F46" s="186" t="s">
        <v>1445</v>
      </c>
      <c r="G46" s="186" t="s">
        <v>1446</v>
      </c>
      <c r="H46" s="186" t="s">
        <v>1447</v>
      </c>
      <c r="I46" s="186" t="s">
        <v>1448</v>
      </c>
      <c r="J46" s="186" t="s">
        <v>1449</v>
      </c>
      <c r="K46" s="186" t="s">
        <v>1450</v>
      </c>
      <c r="L46" s="186" t="s">
        <v>1451</v>
      </c>
      <c r="M46" s="186" t="s">
        <v>1452</v>
      </c>
      <c r="N46" s="186" t="s">
        <v>1453</v>
      </c>
      <c r="O46" s="186" t="s">
        <v>1454</v>
      </c>
      <c r="P46" s="186" t="s">
        <v>1455</v>
      </c>
      <c r="Q46" s="186" t="s">
        <v>1456</v>
      </c>
      <c r="R46" s="186" t="s">
        <v>1457</v>
      </c>
      <c r="S46" s="186" t="s">
        <v>1458</v>
      </c>
      <c r="T46" s="186" t="s">
        <v>1459</v>
      </c>
      <c r="U46" s="186" t="s">
        <v>1460</v>
      </c>
      <c r="V46" s="186" t="s">
        <v>1461</v>
      </c>
      <c r="W46" s="186" t="s">
        <v>4701</v>
      </c>
      <c r="X46" s="186" t="s">
        <v>1462</v>
      </c>
      <c r="Y46" s="186" t="s">
        <v>1463</v>
      </c>
      <c r="Z46" s="186" t="s">
        <v>1464</v>
      </c>
      <c r="AA46" s="186" t="s">
        <v>4702</v>
      </c>
      <c r="AB46" s="186" t="s">
        <v>4703</v>
      </c>
      <c r="AC46" s="186" t="s">
        <v>4704</v>
      </c>
      <c r="AD46" s="186" t="s">
        <v>1465</v>
      </c>
      <c r="AE46" s="186" t="s">
        <v>1466</v>
      </c>
      <c r="AF46" s="186" t="s">
        <v>4705</v>
      </c>
      <c r="AG46" s="186" t="s">
        <v>4706</v>
      </c>
      <c r="AH46" s="186" t="s">
        <v>4707</v>
      </c>
      <c r="AI46" s="186" t="s">
        <v>1467</v>
      </c>
      <c r="AJ46" s="186" t="s">
        <v>1468</v>
      </c>
      <c r="AK46" s="186" t="s">
        <v>4708</v>
      </c>
      <c r="AL46" s="186" t="s">
        <v>4709</v>
      </c>
      <c r="AM46" s="186" t="s">
        <v>4710</v>
      </c>
      <c r="AN46" s="186" t="s">
        <v>1469</v>
      </c>
      <c r="AO46" s="186" t="s">
        <v>1470</v>
      </c>
      <c r="AP46" s="186" t="s">
        <v>4711</v>
      </c>
      <c r="AQ46" s="186" t="s">
        <v>4712</v>
      </c>
      <c r="AR46" s="186" t="s">
        <v>4713</v>
      </c>
      <c r="AS46" s="186" t="s">
        <v>1471</v>
      </c>
      <c r="AT46" s="186" t="s">
        <v>1472</v>
      </c>
      <c r="AU46" s="186" t="s">
        <v>4714</v>
      </c>
      <c r="AV46" s="186" t="s">
        <v>4715</v>
      </c>
      <c r="AW46" s="186" t="s">
        <v>1473</v>
      </c>
      <c r="AX46" s="186" t="s">
        <v>1474</v>
      </c>
      <c r="AY46" s="186" t="s">
        <v>1475</v>
      </c>
      <c r="AZ46" s="186" t="s">
        <v>4716</v>
      </c>
      <c r="BA46" s="186" t="s">
        <v>1476</v>
      </c>
      <c r="BB46" s="186" t="s">
        <v>1477</v>
      </c>
      <c r="BC46" s="186" t="s">
        <v>1478</v>
      </c>
      <c r="BD46" s="186" t="s">
        <v>1479</v>
      </c>
      <c r="BE46" s="186" t="s">
        <v>1480</v>
      </c>
      <c r="BF46" s="186" t="s">
        <v>4717</v>
      </c>
      <c r="BG46" s="186" t="s">
        <v>4718</v>
      </c>
      <c r="BH46" s="186" t="s">
        <v>4719</v>
      </c>
      <c r="BI46" s="186" t="s">
        <v>4720</v>
      </c>
      <c r="BJ46" s="186" t="s">
        <v>4721</v>
      </c>
      <c r="BK46" s="186" t="s">
        <v>4722</v>
      </c>
      <c r="BL46" s="186" t="s">
        <v>1481</v>
      </c>
      <c r="BM46" s="186" t="s">
        <v>1482</v>
      </c>
      <c r="BN46" s="186" t="s">
        <v>1483</v>
      </c>
      <c r="BO46" s="186" t="s">
        <v>4723</v>
      </c>
      <c r="BP46" s="186" t="s">
        <v>4724</v>
      </c>
      <c r="BQ46" s="186" t="s">
        <v>4725</v>
      </c>
      <c r="BR46" s="186" t="s">
        <v>4726</v>
      </c>
      <c r="BS46" s="186" t="s">
        <v>4727</v>
      </c>
      <c r="BT46" s="186" t="s">
        <v>4728</v>
      </c>
      <c r="BU46" s="186" t="s">
        <v>4729</v>
      </c>
      <c r="BV46" s="186" t="s">
        <v>4730</v>
      </c>
      <c r="BW46" s="186" t="s">
        <v>4731</v>
      </c>
      <c r="BX46" s="186" t="s">
        <v>4732</v>
      </c>
      <c r="BY46" s="186" t="s">
        <v>4733</v>
      </c>
      <c r="BZ46" s="186" t="s">
        <v>4734</v>
      </c>
      <c r="CA46" s="186" t="s">
        <v>4735</v>
      </c>
      <c r="CB46" s="186" t="s">
        <v>4736</v>
      </c>
      <c r="CC46" s="186" t="s">
        <v>4737</v>
      </c>
      <c r="CD46" s="186" t="s">
        <v>4738</v>
      </c>
      <c r="CE46" s="186" t="s">
        <v>4739</v>
      </c>
      <c r="CF46" s="186" t="s">
        <v>4740</v>
      </c>
      <c r="CG46" s="186" t="s">
        <v>4741</v>
      </c>
      <c r="CH46" s="186" t="s">
        <v>4742</v>
      </c>
      <c r="CI46" s="186" t="s">
        <v>4743</v>
      </c>
      <c r="CJ46" s="156"/>
      <c r="CK46" s="156"/>
      <c r="CL46" s="156"/>
      <c r="CM46" s="156"/>
      <c r="CN46" s="156"/>
      <c r="CO46" s="156"/>
      <c r="CP46" s="156"/>
      <c r="CQ46" s="156"/>
      <c r="CR46" s="156"/>
      <c r="CS46" s="156"/>
      <c r="CT46" s="186" t="s">
        <v>4744</v>
      </c>
      <c r="CU46" s="186" t="s">
        <v>4745</v>
      </c>
      <c r="CV46" s="186" t="s">
        <v>4746</v>
      </c>
      <c r="CW46" s="186" t="s">
        <v>4747</v>
      </c>
      <c r="CX46" s="186" t="s">
        <v>4748</v>
      </c>
      <c r="CY46" s="186" t="s">
        <v>4749</v>
      </c>
      <c r="CZ46" s="186" t="s">
        <v>4750</v>
      </c>
      <c r="DA46" s="186" t="s">
        <v>4751</v>
      </c>
      <c r="DB46" s="186" t="s">
        <v>4752</v>
      </c>
      <c r="DC46" s="186" t="s">
        <v>4753</v>
      </c>
      <c r="DD46" s="186" t="s">
        <v>4754</v>
      </c>
      <c r="DE46" s="186" t="s">
        <v>4755</v>
      </c>
      <c r="DF46" s="186" t="s">
        <v>4756</v>
      </c>
      <c r="DG46" s="186" t="s">
        <v>4757</v>
      </c>
      <c r="DH46" s="186" t="s">
        <v>4758</v>
      </c>
      <c r="DI46" s="186" t="s">
        <v>4759</v>
      </c>
      <c r="DJ46" s="186" t="s">
        <v>4760</v>
      </c>
      <c r="DK46" s="186" t="s">
        <v>4761</v>
      </c>
      <c r="DL46" s="186" t="s">
        <v>4762</v>
      </c>
      <c r="DM46" s="186" t="s">
        <v>4763</v>
      </c>
      <c r="DN46" s="156"/>
      <c r="DO46" s="156"/>
      <c r="DP46" s="156"/>
      <c r="DQ46" s="156"/>
      <c r="DR46" s="156"/>
      <c r="DS46" s="156"/>
      <c r="DT46" s="156"/>
      <c r="DU46" s="156"/>
      <c r="DV46" s="156"/>
      <c r="DW46" s="156"/>
      <c r="DX46" s="156"/>
      <c r="DY46" s="156"/>
      <c r="DZ46" s="156"/>
      <c r="EA46" s="156"/>
      <c r="EB46" s="156"/>
      <c r="EC46" s="156"/>
      <c r="ED46" s="156"/>
      <c r="EE46" s="156"/>
      <c r="EF46" s="156"/>
      <c r="EG46" s="156"/>
      <c r="EH46" s="156"/>
      <c r="EI46" s="156"/>
      <c r="EJ46" s="156"/>
      <c r="EK46" s="156"/>
      <c r="EL46" s="156"/>
      <c r="EM46" s="156"/>
      <c r="EN46" s="156"/>
      <c r="EO46" s="156"/>
      <c r="EP46" s="156"/>
      <c r="EQ46" s="156"/>
      <c r="ER46" s="140" t="s">
        <v>4764</v>
      </c>
      <c r="ES46" s="141" t="s">
        <v>649</v>
      </c>
      <c r="EU46" s="142"/>
      <c r="EW46" s="143" t="s">
        <v>957</v>
      </c>
      <c r="EX46" s="143" t="s">
        <v>1440</v>
      </c>
      <c r="EY46" s="143" t="s">
        <v>4765</v>
      </c>
      <c r="EZ46" s="143" t="s">
        <v>1485</v>
      </c>
    </row>
    <row r="47" spans="1:156" ht="24" customHeight="1">
      <c r="A47" s="166" t="s">
        <v>4766</v>
      </c>
      <c r="B47" s="165">
        <v>240</v>
      </c>
      <c r="C47" s="186" t="s">
        <v>1486</v>
      </c>
      <c r="D47" s="186" t="s">
        <v>1487</v>
      </c>
      <c r="E47" s="186" t="s">
        <v>1488</v>
      </c>
      <c r="F47" s="186" t="s">
        <v>1489</v>
      </c>
      <c r="G47" s="186" t="s">
        <v>1490</v>
      </c>
      <c r="H47" s="186" t="s">
        <v>1491</v>
      </c>
      <c r="I47" s="186" t="s">
        <v>1492</v>
      </c>
      <c r="J47" s="186" t="s">
        <v>1493</v>
      </c>
      <c r="K47" s="186" t="s">
        <v>1494</v>
      </c>
      <c r="L47" s="186" t="s">
        <v>1495</v>
      </c>
      <c r="M47" s="186" t="s">
        <v>1496</v>
      </c>
      <c r="N47" s="186" t="s">
        <v>1497</v>
      </c>
      <c r="O47" s="186" t="s">
        <v>1498</v>
      </c>
      <c r="P47" s="186" t="s">
        <v>1499</v>
      </c>
      <c r="Q47" s="186" t="s">
        <v>1500</v>
      </c>
      <c r="R47" s="186" t="s">
        <v>1501</v>
      </c>
      <c r="S47" s="186" t="s">
        <v>1502</v>
      </c>
      <c r="T47" s="186" t="s">
        <v>1503</v>
      </c>
      <c r="U47" s="186" t="s">
        <v>1504</v>
      </c>
      <c r="V47" s="186" t="s">
        <v>1505</v>
      </c>
      <c r="W47" s="186" t="s">
        <v>4767</v>
      </c>
      <c r="X47" s="186" t="s">
        <v>1506</v>
      </c>
      <c r="Y47" s="186" t="s">
        <v>1507</v>
      </c>
      <c r="Z47" s="186" t="s">
        <v>1508</v>
      </c>
      <c r="AA47" s="186" t="s">
        <v>4768</v>
      </c>
      <c r="AB47" s="186" t="s">
        <v>4769</v>
      </c>
      <c r="AC47" s="186" t="s">
        <v>4770</v>
      </c>
      <c r="AD47" s="186" t="s">
        <v>1509</v>
      </c>
      <c r="AE47" s="186" t="s">
        <v>1510</v>
      </c>
      <c r="AF47" s="186" t="s">
        <v>4771</v>
      </c>
      <c r="AG47" s="186" t="s">
        <v>4772</v>
      </c>
      <c r="AH47" s="186" t="s">
        <v>4773</v>
      </c>
      <c r="AI47" s="186" t="s">
        <v>1511</v>
      </c>
      <c r="AJ47" s="186" t="s">
        <v>1512</v>
      </c>
      <c r="AK47" s="186" t="s">
        <v>4774</v>
      </c>
      <c r="AL47" s="186" t="s">
        <v>4775</v>
      </c>
      <c r="AM47" s="186" t="s">
        <v>4776</v>
      </c>
      <c r="AN47" s="186" t="s">
        <v>1513</v>
      </c>
      <c r="AO47" s="186" t="s">
        <v>1514</v>
      </c>
      <c r="AP47" s="186" t="s">
        <v>4777</v>
      </c>
      <c r="AQ47" s="186" t="s">
        <v>4778</v>
      </c>
      <c r="AR47" s="186" t="s">
        <v>4779</v>
      </c>
      <c r="AS47" s="186" t="s">
        <v>1515</v>
      </c>
      <c r="AT47" s="186" t="s">
        <v>1516</v>
      </c>
      <c r="AU47" s="186" t="s">
        <v>4780</v>
      </c>
      <c r="AV47" s="186" t="s">
        <v>4781</v>
      </c>
      <c r="AW47" s="186" t="s">
        <v>1517</v>
      </c>
      <c r="AX47" s="186" t="s">
        <v>1518</v>
      </c>
      <c r="AY47" s="186" t="s">
        <v>1519</v>
      </c>
      <c r="AZ47" s="186" t="s">
        <v>4782</v>
      </c>
      <c r="BA47" s="186" t="s">
        <v>1520</v>
      </c>
      <c r="BB47" s="186" t="s">
        <v>1521</v>
      </c>
      <c r="BC47" s="186" t="s">
        <v>1522</v>
      </c>
      <c r="BD47" s="186" t="s">
        <v>1523</v>
      </c>
      <c r="BE47" s="186" t="s">
        <v>1524</v>
      </c>
      <c r="BF47" s="186" t="s">
        <v>4783</v>
      </c>
      <c r="BG47" s="186" t="s">
        <v>4784</v>
      </c>
      <c r="BH47" s="186" t="s">
        <v>4785</v>
      </c>
      <c r="BI47" s="186" t="s">
        <v>4786</v>
      </c>
      <c r="BJ47" s="186" t="s">
        <v>4787</v>
      </c>
      <c r="BK47" s="186" t="s">
        <v>4788</v>
      </c>
      <c r="BL47" s="186" t="s">
        <v>1525</v>
      </c>
      <c r="BM47" s="186" t="s">
        <v>1526</v>
      </c>
      <c r="BN47" s="186" t="s">
        <v>1527</v>
      </c>
      <c r="BO47" s="186" t="s">
        <v>4789</v>
      </c>
      <c r="BP47" s="186" t="s">
        <v>4790</v>
      </c>
      <c r="BQ47" s="186" t="s">
        <v>4791</v>
      </c>
      <c r="BR47" s="186" t="s">
        <v>4792</v>
      </c>
      <c r="BS47" s="186" t="s">
        <v>4793</v>
      </c>
      <c r="BT47" s="186" t="s">
        <v>4794</v>
      </c>
      <c r="BU47" s="186" t="s">
        <v>4795</v>
      </c>
      <c r="BV47" s="186" t="s">
        <v>4796</v>
      </c>
      <c r="BW47" s="186" t="s">
        <v>4797</v>
      </c>
      <c r="BX47" s="186" t="s">
        <v>4798</v>
      </c>
      <c r="BY47" s="186" t="s">
        <v>4799</v>
      </c>
      <c r="BZ47" s="186" t="s">
        <v>4800</v>
      </c>
      <c r="CA47" s="186" t="s">
        <v>4801</v>
      </c>
      <c r="CB47" s="186" t="s">
        <v>4802</v>
      </c>
      <c r="CC47" s="186" t="s">
        <v>4803</v>
      </c>
      <c r="CD47" s="186" t="s">
        <v>4804</v>
      </c>
      <c r="CE47" s="186" t="s">
        <v>4805</v>
      </c>
      <c r="CF47" s="186" t="s">
        <v>4806</v>
      </c>
      <c r="CG47" s="186" t="s">
        <v>4807</v>
      </c>
      <c r="CH47" s="186" t="s">
        <v>4808</v>
      </c>
      <c r="CI47" s="186" t="s">
        <v>4809</v>
      </c>
      <c r="CJ47" s="156"/>
      <c r="CK47" s="156"/>
      <c r="CL47" s="156"/>
      <c r="CM47" s="156"/>
      <c r="CN47" s="156"/>
      <c r="CO47" s="156"/>
      <c r="CP47" s="156"/>
      <c r="CQ47" s="156"/>
      <c r="CR47" s="156"/>
      <c r="CS47" s="156"/>
      <c r="CT47" s="186" t="s">
        <v>4810</v>
      </c>
      <c r="CU47" s="186" t="s">
        <v>4811</v>
      </c>
      <c r="CV47" s="186" t="s">
        <v>4812</v>
      </c>
      <c r="CW47" s="186" t="s">
        <v>4813</v>
      </c>
      <c r="CX47" s="186" t="s">
        <v>4814</v>
      </c>
      <c r="CY47" s="186" t="s">
        <v>4815</v>
      </c>
      <c r="CZ47" s="186" t="s">
        <v>4816</v>
      </c>
      <c r="DA47" s="186" t="s">
        <v>4817</v>
      </c>
      <c r="DB47" s="186" t="s">
        <v>4818</v>
      </c>
      <c r="DC47" s="186" t="s">
        <v>4819</v>
      </c>
      <c r="DD47" s="186" t="s">
        <v>4820</v>
      </c>
      <c r="DE47" s="186" t="s">
        <v>4821</v>
      </c>
      <c r="DF47" s="186" t="s">
        <v>4822</v>
      </c>
      <c r="DG47" s="186" t="s">
        <v>4823</v>
      </c>
      <c r="DH47" s="186" t="s">
        <v>4824</v>
      </c>
      <c r="DI47" s="186" t="s">
        <v>4825</v>
      </c>
      <c r="DJ47" s="186" t="s">
        <v>4826</v>
      </c>
      <c r="DK47" s="186" t="s">
        <v>4827</v>
      </c>
      <c r="DL47" s="186" t="s">
        <v>4828</v>
      </c>
      <c r="DM47" s="186" t="s">
        <v>4829</v>
      </c>
      <c r="DN47" s="186" t="s">
        <v>4830</v>
      </c>
      <c r="DO47" s="186" t="s">
        <v>4831</v>
      </c>
      <c r="DP47" s="186" t="s">
        <v>4832</v>
      </c>
      <c r="DQ47" s="140" t="s">
        <v>4833</v>
      </c>
      <c r="DR47" s="140" t="s">
        <v>4834</v>
      </c>
      <c r="DS47" s="186" t="s">
        <v>4835</v>
      </c>
      <c r="DT47" s="186" t="s">
        <v>4836</v>
      </c>
      <c r="DU47" s="186" t="s">
        <v>4837</v>
      </c>
      <c r="DV47" s="140" t="s">
        <v>4838</v>
      </c>
      <c r="DW47" s="140" t="s">
        <v>4839</v>
      </c>
      <c r="DX47" s="186" t="s">
        <v>4840</v>
      </c>
      <c r="DY47" s="186" t="s">
        <v>4841</v>
      </c>
      <c r="DZ47" s="186" t="s">
        <v>4842</v>
      </c>
      <c r="EA47" s="140" t="s">
        <v>4843</v>
      </c>
      <c r="EB47" s="140" t="s">
        <v>4844</v>
      </c>
      <c r="EC47" s="186" t="s">
        <v>4845</v>
      </c>
      <c r="ED47" s="186" t="s">
        <v>4846</v>
      </c>
      <c r="EE47" s="186" t="s">
        <v>4847</v>
      </c>
      <c r="EF47" s="140" t="s">
        <v>4848</v>
      </c>
      <c r="EG47" s="140" t="s">
        <v>4849</v>
      </c>
      <c r="EH47" s="186" t="s">
        <v>4850</v>
      </c>
      <c r="EI47" s="186" t="s">
        <v>4851</v>
      </c>
      <c r="EJ47" s="186" t="s">
        <v>4852</v>
      </c>
      <c r="EK47" s="140" t="s">
        <v>4853</v>
      </c>
      <c r="EL47" s="140" t="s">
        <v>4854</v>
      </c>
      <c r="EM47" s="140" t="s">
        <v>4855</v>
      </c>
      <c r="EN47" s="186" t="s">
        <v>4856</v>
      </c>
      <c r="EO47" s="186" t="s">
        <v>4857</v>
      </c>
      <c r="EP47" s="186" t="s">
        <v>4858</v>
      </c>
      <c r="EQ47" s="140" t="s">
        <v>4859</v>
      </c>
      <c r="ER47" s="140" t="s">
        <v>4860</v>
      </c>
      <c r="ES47" s="141" t="s">
        <v>649</v>
      </c>
      <c r="ET47" s="142"/>
      <c r="EU47" s="142"/>
      <c r="EW47" s="143" t="s">
        <v>850</v>
      </c>
      <c r="EX47" s="143" t="s">
        <v>1268</v>
      </c>
    </row>
    <row r="48" spans="1:156" ht="24" customHeight="1">
      <c r="A48" s="166" t="s">
        <v>4861</v>
      </c>
      <c r="B48" s="165">
        <v>250</v>
      </c>
      <c r="C48" s="186" t="s">
        <v>1529</v>
      </c>
      <c r="D48" s="186" t="s">
        <v>1530</v>
      </c>
      <c r="E48" s="186" t="s">
        <v>1531</v>
      </c>
      <c r="F48" s="186" t="s">
        <v>1532</v>
      </c>
      <c r="G48" s="186" t="s">
        <v>1533</v>
      </c>
      <c r="H48" s="186" t="s">
        <v>1534</v>
      </c>
      <c r="I48" s="186" t="s">
        <v>1535</v>
      </c>
      <c r="J48" s="186" t="s">
        <v>1536</v>
      </c>
      <c r="K48" s="186" t="s">
        <v>1537</v>
      </c>
      <c r="L48" s="186" t="s">
        <v>1538</v>
      </c>
      <c r="M48" s="186" t="s">
        <v>1539</v>
      </c>
      <c r="N48" s="186" t="s">
        <v>1540</v>
      </c>
      <c r="O48" s="186" t="s">
        <v>1541</v>
      </c>
      <c r="P48" s="186" t="s">
        <v>1542</v>
      </c>
      <c r="Q48" s="186" t="s">
        <v>1543</v>
      </c>
      <c r="R48" s="186" t="s">
        <v>1544</v>
      </c>
      <c r="S48" s="186" t="s">
        <v>1545</v>
      </c>
      <c r="T48" s="186" t="s">
        <v>1546</v>
      </c>
      <c r="U48" s="186" t="s">
        <v>1547</v>
      </c>
      <c r="V48" s="186" t="s">
        <v>1548</v>
      </c>
      <c r="W48" s="186" t="s">
        <v>4862</v>
      </c>
      <c r="X48" s="186" t="s">
        <v>1549</v>
      </c>
      <c r="Y48" s="186" t="s">
        <v>1550</v>
      </c>
      <c r="Z48" s="186" t="s">
        <v>1551</v>
      </c>
      <c r="AA48" s="186" t="s">
        <v>4863</v>
      </c>
      <c r="AB48" s="186" t="s">
        <v>4864</v>
      </c>
      <c r="AC48" s="186" t="s">
        <v>4865</v>
      </c>
      <c r="AD48" s="186" t="s">
        <v>1552</v>
      </c>
      <c r="AE48" s="186" t="s">
        <v>1553</v>
      </c>
      <c r="AF48" s="186" t="s">
        <v>4866</v>
      </c>
      <c r="AG48" s="186" t="s">
        <v>4867</v>
      </c>
      <c r="AH48" s="186" t="s">
        <v>4868</v>
      </c>
      <c r="AI48" s="186" t="s">
        <v>1554</v>
      </c>
      <c r="AJ48" s="186" t="s">
        <v>1555</v>
      </c>
      <c r="AK48" s="186" t="s">
        <v>4869</v>
      </c>
      <c r="AL48" s="186" t="s">
        <v>4870</v>
      </c>
      <c r="AM48" s="186" t="s">
        <v>4871</v>
      </c>
      <c r="AN48" s="186" t="s">
        <v>1556</v>
      </c>
      <c r="AO48" s="186" t="s">
        <v>1557</v>
      </c>
      <c r="AP48" s="186" t="s">
        <v>4872</v>
      </c>
      <c r="AQ48" s="186" t="s">
        <v>4873</v>
      </c>
      <c r="AR48" s="186" t="s">
        <v>4874</v>
      </c>
      <c r="AS48" s="186" t="s">
        <v>1558</v>
      </c>
      <c r="AT48" s="186" t="s">
        <v>1559</v>
      </c>
      <c r="AU48" s="186" t="s">
        <v>4875</v>
      </c>
      <c r="AV48" s="186" t="s">
        <v>4876</v>
      </c>
      <c r="AW48" s="186" t="s">
        <v>1560</v>
      </c>
      <c r="AX48" s="186" t="s">
        <v>1561</v>
      </c>
      <c r="AY48" s="186" t="s">
        <v>1562</v>
      </c>
      <c r="AZ48" s="186" t="s">
        <v>4877</v>
      </c>
      <c r="BA48" s="186" t="s">
        <v>1563</v>
      </c>
      <c r="BB48" s="186" t="s">
        <v>1564</v>
      </c>
      <c r="BC48" s="186" t="s">
        <v>1565</v>
      </c>
      <c r="BD48" s="186" t="s">
        <v>1566</v>
      </c>
      <c r="BE48" s="186" t="s">
        <v>1567</v>
      </c>
      <c r="BF48" s="186" t="s">
        <v>4878</v>
      </c>
      <c r="BG48" s="186" t="s">
        <v>4879</v>
      </c>
      <c r="BH48" s="186" t="s">
        <v>4880</v>
      </c>
      <c r="BI48" s="186" t="s">
        <v>4881</v>
      </c>
      <c r="BJ48" s="186" t="s">
        <v>4882</v>
      </c>
      <c r="BK48" s="186" t="s">
        <v>4883</v>
      </c>
      <c r="BL48" s="186" t="s">
        <v>1568</v>
      </c>
      <c r="BM48" s="186" t="s">
        <v>1569</v>
      </c>
      <c r="BN48" s="186" t="s">
        <v>1570</v>
      </c>
      <c r="BO48" s="186" t="s">
        <v>4884</v>
      </c>
      <c r="BP48" s="186" t="s">
        <v>4885</v>
      </c>
      <c r="BQ48" s="186" t="s">
        <v>4886</v>
      </c>
      <c r="BR48" s="186" t="s">
        <v>4887</v>
      </c>
      <c r="BS48" s="186" t="s">
        <v>4888</v>
      </c>
      <c r="BT48" s="186" t="s">
        <v>4889</v>
      </c>
      <c r="BU48" s="186" t="s">
        <v>4890</v>
      </c>
      <c r="BV48" s="186" t="s">
        <v>4891</v>
      </c>
      <c r="BW48" s="186" t="s">
        <v>4892</v>
      </c>
      <c r="BX48" s="186" t="s">
        <v>4893</v>
      </c>
      <c r="BY48" s="186" t="s">
        <v>4894</v>
      </c>
      <c r="BZ48" s="186" t="s">
        <v>4895</v>
      </c>
      <c r="CA48" s="186" t="s">
        <v>4896</v>
      </c>
      <c r="CB48" s="186" t="s">
        <v>4897</v>
      </c>
      <c r="CC48" s="186" t="s">
        <v>4898</v>
      </c>
      <c r="CD48" s="186" t="s">
        <v>4899</v>
      </c>
      <c r="CE48" s="186" t="s">
        <v>4900</v>
      </c>
      <c r="CF48" s="186" t="s">
        <v>4901</v>
      </c>
      <c r="CG48" s="186" t="s">
        <v>4902</v>
      </c>
      <c r="CH48" s="186" t="s">
        <v>4903</v>
      </c>
      <c r="CI48" s="186" t="s">
        <v>4904</v>
      </c>
      <c r="CJ48" s="156"/>
      <c r="CK48" s="156"/>
      <c r="CL48" s="156"/>
      <c r="CM48" s="156"/>
      <c r="CN48" s="156"/>
      <c r="CO48" s="156"/>
      <c r="CP48" s="156"/>
      <c r="CQ48" s="156"/>
      <c r="CR48" s="156"/>
      <c r="CS48" s="156"/>
      <c r="CT48" s="186" t="s">
        <v>4905</v>
      </c>
      <c r="CU48" s="186" t="s">
        <v>4906</v>
      </c>
      <c r="CV48" s="186" t="s">
        <v>4907</v>
      </c>
      <c r="CW48" s="186" t="s">
        <v>4908</v>
      </c>
      <c r="CX48" s="186" t="s">
        <v>4909</v>
      </c>
      <c r="CY48" s="186" t="s">
        <v>4910</v>
      </c>
      <c r="CZ48" s="186" t="s">
        <v>4911</v>
      </c>
      <c r="DA48" s="186" t="s">
        <v>4912</v>
      </c>
      <c r="DB48" s="186" t="s">
        <v>4913</v>
      </c>
      <c r="DC48" s="186" t="s">
        <v>4914</v>
      </c>
      <c r="DD48" s="186" t="s">
        <v>4915</v>
      </c>
      <c r="DE48" s="186" t="s">
        <v>4916</v>
      </c>
      <c r="DF48" s="186" t="s">
        <v>4917</v>
      </c>
      <c r="DG48" s="186" t="s">
        <v>4918</v>
      </c>
      <c r="DH48" s="186" t="s">
        <v>4919</v>
      </c>
      <c r="DI48" s="186" t="s">
        <v>4920</v>
      </c>
      <c r="DJ48" s="186" t="s">
        <v>4921</v>
      </c>
      <c r="DK48" s="186" t="s">
        <v>4922</v>
      </c>
      <c r="DL48" s="186" t="s">
        <v>4923</v>
      </c>
      <c r="DM48" s="186" t="s">
        <v>4924</v>
      </c>
      <c r="DN48" s="186" t="s">
        <v>4925</v>
      </c>
      <c r="DO48" s="186" t="s">
        <v>4926</v>
      </c>
      <c r="DP48" s="186" t="s">
        <v>4927</v>
      </c>
      <c r="DQ48" s="140" t="s">
        <v>4928</v>
      </c>
      <c r="DR48" s="140" t="s">
        <v>4929</v>
      </c>
      <c r="DS48" s="186" t="s">
        <v>4930</v>
      </c>
      <c r="DT48" s="186" t="s">
        <v>4931</v>
      </c>
      <c r="DU48" s="186" t="s">
        <v>4932</v>
      </c>
      <c r="DV48" s="140" t="s">
        <v>4933</v>
      </c>
      <c r="DW48" s="140" t="s">
        <v>4934</v>
      </c>
      <c r="DX48" s="186" t="s">
        <v>4935</v>
      </c>
      <c r="DY48" s="186" t="s">
        <v>4936</v>
      </c>
      <c r="DZ48" s="186" t="s">
        <v>4937</v>
      </c>
      <c r="EA48" s="140" t="s">
        <v>4938</v>
      </c>
      <c r="EB48" s="140" t="s">
        <v>4939</v>
      </c>
      <c r="EC48" s="186" t="s">
        <v>4940</v>
      </c>
      <c r="ED48" s="186" t="s">
        <v>4941</v>
      </c>
      <c r="EE48" s="186" t="s">
        <v>4942</v>
      </c>
      <c r="EF48" s="140" t="s">
        <v>4943</v>
      </c>
      <c r="EG48" s="140" t="s">
        <v>4944</v>
      </c>
      <c r="EH48" s="186" t="s">
        <v>4945</v>
      </c>
      <c r="EI48" s="186" t="s">
        <v>4946</v>
      </c>
      <c r="EJ48" s="186" t="s">
        <v>4947</v>
      </c>
      <c r="EK48" s="140" t="s">
        <v>4948</v>
      </c>
      <c r="EL48" s="140" t="s">
        <v>4949</v>
      </c>
      <c r="EM48" s="140" t="s">
        <v>4950</v>
      </c>
      <c r="EN48" s="186" t="s">
        <v>4951</v>
      </c>
      <c r="EO48" s="186" t="s">
        <v>4952</v>
      </c>
      <c r="EP48" s="186" t="s">
        <v>4953</v>
      </c>
      <c r="EQ48" s="140" t="s">
        <v>4954</v>
      </c>
      <c r="ER48" s="140" t="s">
        <v>4955</v>
      </c>
      <c r="ES48" s="141" t="s">
        <v>649</v>
      </c>
      <c r="ET48" s="142" t="s">
        <v>795</v>
      </c>
      <c r="EU48" s="142"/>
      <c r="EW48" s="143" t="s">
        <v>850</v>
      </c>
      <c r="EX48" s="143" t="s">
        <v>1268</v>
      </c>
    </row>
    <row r="49" spans="1:154" ht="24" customHeight="1">
      <c r="A49" s="166" t="s">
        <v>1311</v>
      </c>
      <c r="B49" s="165">
        <v>260</v>
      </c>
      <c r="C49" s="186" t="s">
        <v>1573</v>
      </c>
      <c r="D49" s="186" t="s">
        <v>4956</v>
      </c>
      <c r="E49" s="186" t="s">
        <v>4957</v>
      </c>
      <c r="F49" s="186" t="s">
        <v>4958</v>
      </c>
      <c r="G49" s="186" t="s">
        <v>1574</v>
      </c>
      <c r="H49" s="186" t="s">
        <v>1575</v>
      </c>
      <c r="I49" s="186" t="s">
        <v>4959</v>
      </c>
      <c r="J49" s="186" t="s">
        <v>4960</v>
      </c>
      <c r="K49" s="186" t="s">
        <v>4961</v>
      </c>
      <c r="L49" s="186" t="s">
        <v>1576</v>
      </c>
      <c r="M49" s="186" t="s">
        <v>1577</v>
      </c>
      <c r="N49" s="186" t="s">
        <v>4962</v>
      </c>
      <c r="O49" s="186" t="s">
        <v>4963</v>
      </c>
      <c r="P49" s="186" t="s">
        <v>4964</v>
      </c>
      <c r="Q49" s="186" t="s">
        <v>1578</v>
      </c>
      <c r="R49" s="186" t="s">
        <v>1579</v>
      </c>
      <c r="S49" s="186" t="s">
        <v>4965</v>
      </c>
      <c r="T49" s="186" t="s">
        <v>4966</v>
      </c>
      <c r="U49" s="186" t="s">
        <v>4967</v>
      </c>
      <c r="V49" s="186" t="s">
        <v>1580</v>
      </c>
      <c r="W49" s="186" t="s">
        <v>4968</v>
      </c>
      <c r="X49" s="186" t="s">
        <v>4969</v>
      </c>
      <c r="Y49" s="186" t="s">
        <v>4970</v>
      </c>
      <c r="Z49" s="186" t="s">
        <v>4971</v>
      </c>
      <c r="AA49" s="186" t="s">
        <v>4972</v>
      </c>
      <c r="AB49" s="186" t="s">
        <v>4973</v>
      </c>
      <c r="AC49" s="186" t="s">
        <v>4974</v>
      </c>
      <c r="AD49" s="186" t="s">
        <v>4975</v>
      </c>
      <c r="AE49" s="186" t="s">
        <v>4976</v>
      </c>
      <c r="AF49" s="186" t="s">
        <v>4977</v>
      </c>
      <c r="AG49" s="186" t="s">
        <v>4978</v>
      </c>
      <c r="AH49" s="186" t="s">
        <v>4979</v>
      </c>
      <c r="AI49" s="186" t="s">
        <v>4980</v>
      </c>
      <c r="AJ49" s="186" t="s">
        <v>4981</v>
      </c>
      <c r="AK49" s="186" t="s">
        <v>4982</v>
      </c>
      <c r="AL49" s="186" t="s">
        <v>4983</v>
      </c>
      <c r="AM49" s="186" t="s">
        <v>4984</v>
      </c>
      <c r="AN49" s="186" t="s">
        <v>4985</v>
      </c>
      <c r="AO49" s="186" t="s">
        <v>4986</v>
      </c>
      <c r="AP49" s="186" t="s">
        <v>4987</v>
      </c>
      <c r="AQ49" s="186" t="s">
        <v>4988</v>
      </c>
      <c r="AR49" s="186" t="s">
        <v>4989</v>
      </c>
      <c r="AS49" s="186" t="s">
        <v>4990</v>
      </c>
      <c r="AT49" s="186" t="s">
        <v>4991</v>
      </c>
      <c r="AU49" s="186" t="s">
        <v>4992</v>
      </c>
      <c r="AV49" s="186" t="s">
        <v>4993</v>
      </c>
      <c r="AW49" s="186" t="s">
        <v>4994</v>
      </c>
      <c r="AX49" s="186" t="s">
        <v>4995</v>
      </c>
      <c r="AY49" s="186" t="s">
        <v>4996</v>
      </c>
      <c r="AZ49" s="186" t="s">
        <v>4997</v>
      </c>
      <c r="BA49" s="186" t="s">
        <v>1581</v>
      </c>
      <c r="BB49" s="186" t="s">
        <v>4998</v>
      </c>
      <c r="BC49" s="186" t="s">
        <v>4999</v>
      </c>
      <c r="BD49" s="186" t="s">
        <v>5000</v>
      </c>
      <c r="BE49" s="186" t="s">
        <v>1582</v>
      </c>
      <c r="BF49" s="186" t="s">
        <v>5001</v>
      </c>
      <c r="BG49" s="186" t="s">
        <v>5002</v>
      </c>
      <c r="BH49" s="186" t="s">
        <v>5003</v>
      </c>
      <c r="BI49" s="186" t="s">
        <v>5004</v>
      </c>
      <c r="BJ49" s="186" t="s">
        <v>5005</v>
      </c>
      <c r="BK49" s="186" t="s">
        <v>5006</v>
      </c>
      <c r="BL49" s="186" t="s">
        <v>5007</v>
      </c>
      <c r="BM49" s="186" t="s">
        <v>5008</v>
      </c>
      <c r="BN49" s="186" t="s">
        <v>5009</v>
      </c>
      <c r="BO49" s="186" t="s">
        <v>5010</v>
      </c>
      <c r="BP49" s="186" t="s">
        <v>5011</v>
      </c>
      <c r="BQ49" s="186" t="s">
        <v>5012</v>
      </c>
      <c r="BR49" s="186" t="s">
        <v>5013</v>
      </c>
      <c r="BS49" s="186" t="s">
        <v>5014</v>
      </c>
      <c r="BT49" s="186" t="s">
        <v>5015</v>
      </c>
      <c r="BU49" s="186" t="s">
        <v>5016</v>
      </c>
      <c r="BV49" s="186" t="s">
        <v>5017</v>
      </c>
      <c r="BW49" s="186" t="s">
        <v>5018</v>
      </c>
      <c r="BX49" s="186" t="s">
        <v>5019</v>
      </c>
      <c r="BY49" s="186" t="s">
        <v>5020</v>
      </c>
      <c r="BZ49" s="186" t="s">
        <v>5021</v>
      </c>
      <c r="CA49" s="186" t="s">
        <v>5022</v>
      </c>
      <c r="CB49" s="186" t="s">
        <v>5023</v>
      </c>
      <c r="CC49" s="186" t="s">
        <v>5024</v>
      </c>
      <c r="CD49" s="186" t="s">
        <v>5025</v>
      </c>
      <c r="CE49" s="186" t="s">
        <v>5026</v>
      </c>
      <c r="CF49" s="186" t="s">
        <v>5027</v>
      </c>
      <c r="CG49" s="186" t="s">
        <v>5028</v>
      </c>
      <c r="CH49" s="186" t="s">
        <v>5029</v>
      </c>
      <c r="CI49" s="186" t="s">
        <v>5030</v>
      </c>
      <c r="CJ49" s="156"/>
      <c r="CK49" s="156"/>
      <c r="CL49" s="156"/>
      <c r="CM49" s="156"/>
      <c r="CN49" s="156"/>
      <c r="CO49" s="156"/>
      <c r="CP49" s="156"/>
      <c r="CQ49" s="156"/>
      <c r="CR49" s="156"/>
      <c r="CS49" s="156"/>
      <c r="CT49" s="186" t="s">
        <v>5031</v>
      </c>
      <c r="CU49" s="186" t="s">
        <v>5032</v>
      </c>
      <c r="CV49" s="186" t="s">
        <v>5033</v>
      </c>
      <c r="CW49" s="186" t="s">
        <v>5034</v>
      </c>
      <c r="CX49" s="186" t="s">
        <v>5035</v>
      </c>
      <c r="CY49" s="186" t="s">
        <v>5036</v>
      </c>
      <c r="CZ49" s="186" t="s">
        <v>5037</v>
      </c>
      <c r="DA49" s="186" t="s">
        <v>5038</v>
      </c>
      <c r="DB49" s="186" t="s">
        <v>5039</v>
      </c>
      <c r="DC49" s="186" t="s">
        <v>5040</v>
      </c>
      <c r="DD49" s="186" t="s">
        <v>5041</v>
      </c>
      <c r="DE49" s="186" t="s">
        <v>5042</v>
      </c>
      <c r="DF49" s="186" t="s">
        <v>5043</v>
      </c>
      <c r="DG49" s="186" t="s">
        <v>5044</v>
      </c>
      <c r="DH49" s="186" t="s">
        <v>5045</v>
      </c>
      <c r="DI49" s="186" t="s">
        <v>5046</v>
      </c>
      <c r="DJ49" s="186" t="s">
        <v>5047</v>
      </c>
      <c r="DK49" s="186" t="s">
        <v>5048</v>
      </c>
      <c r="DL49" s="186" t="s">
        <v>5049</v>
      </c>
      <c r="DM49" s="186" t="s">
        <v>5050</v>
      </c>
      <c r="DN49" s="186" t="s">
        <v>5051</v>
      </c>
      <c r="DO49" s="186" t="s">
        <v>5052</v>
      </c>
      <c r="DP49" s="186" t="s">
        <v>5053</v>
      </c>
      <c r="DQ49" s="140" t="s">
        <v>5054</v>
      </c>
      <c r="DR49" s="140" t="s">
        <v>5055</v>
      </c>
      <c r="DS49" s="186" t="s">
        <v>5056</v>
      </c>
      <c r="DT49" s="186" t="s">
        <v>5057</v>
      </c>
      <c r="DU49" s="186" t="s">
        <v>5058</v>
      </c>
      <c r="DV49" s="140" t="s">
        <v>5059</v>
      </c>
      <c r="DW49" s="140" t="s">
        <v>5060</v>
      </c>
      <c r="DX49" s="186" t="s">
        <v>5061</v>
      </c>
      <c r="DY49" s="186" t="s">
        <v>5062</v>
      </c>
      <c r="DZ49" s="186" t="s">
        <v>5063</v>
      </c>
      <c r="EA49" s="140" t="s">
        <v>5064</v>
      </c>
      <c r="EB49" s="140" t="s">
        <v>5065</v>
      </c>
      <c r="EC49" s="186" t="s">
        <v>5066</v>
      </c>
      <c r="ED49" s="186" t="s">
        <v>5067</v>
      </c>
      <c r="EE49" s="186" t="s">
        <v>5068</v>
      </c>
      <c r="EF49" s="140" t="s">
        <v>5069</v>
      </c>
      <c r="EG49" s="140" t="s">
        <v>5070</v>
      </c>
      <c r="EH49" s="186" t="s">
        <v>5071</v>
      </c>
      <c r="EI49" s="186" t="s">
        <v>5072</v>
      </c>
      <c r="EJ49" s="186" t="s">
        <v>5073</v>
      </c>
      <c r="EK49" s="140" t="s">
        <v>5074</v>
      </c>
      <c r="EL49" s="140" t="s">
        <v>5075</v>
      </c>
      <c r="EM49" s="140" t="s">
        <v>5076</v>
      </c>
      <c r="EN49" s="186" t="s">
        <v>5077</v>
      </c>
      <c r="EO49" s="186" t="s">
        <v>5078</v>
      </c>
      <c r="EP49" s="186" t="s">
        <v>5079</v>
      </c>
      <c r="EQ49" s="140" t="s">
        <v>5080</v>
      </c>
      <c r="ER49" s="140" t="s">
        <v>5081</v>
      </c>
      <c r="ES49" s="141" t="s">
        <v>649</v>
      </c>
      <c r="ET49" s="142"/>
      <c r="EU49" s="142"/>
      <c r="EW49" s="143" t="s">
        <v>850</v>
      </c>
      <c r="EX49" s="143" t="s">
        <v>1354</v>
      </c>
    </row>
    <row r="50" spans="1:154" ht="24" customHeight="1">
      <c r="A50" s="166" t="s">
        <v>1355</v>
      </c>
      <c r="B50" s="165">
        <v>270</v>
      </c>
      <c r="C50" s="186" t="s">
        <v>1584</v>
      </c>
      <c r="D50" s="186" t="s">
        <v>5082</v>
      </c>
      <c r="E50" s="186" t="s">
        <v>5083</v>
      </c>
      <c r="F50" s="186" t="s">
        <v>5084</v>
      </c>
      <c r="G50" s="186" t="s">
        <v>1585</v>
      </c>
      <c r="H50" s="186" t="s">
        <v>1586</v>
      </c>
      <c r="I50" s="186" t="s">
        <v>5085</v>
      </c>
      <c r="J50" s="186" t="s">
        <v>5086</v>
      </c>
      <c r="K50" s="186" t="s">
        <v>5087</v>
      </c>
      <c r="L50" s="186" t="s">
        <v>1587</v>
      </c>
      <c r="M50" s="186" t="s">
        <v>1588</v>
      </c>
      <c r="N50" s="186" t="s">
        <v>5088</v>
      </c>
      <c r="O50" s="186" t="s">
        <v>5089</v>
      </c>
      <c r="P50" s="186" t="s">
        <v>5090</v>
      </c>
      <c r="Q50" s="186" t="s">
        <v>1589</v>
      </c>
      <c r="R50" s="186" t="s">
        <v>1590</v>
      </c>
      <c r="S50" s="186" t="s">
        <v>5091</v>
      </c>
      <c r="T50" s="186" t="s">
        <v>5092</v>
      </c>
      <c r="U50" s="186" t="s">
        <v>5093</v>
      </c>
      <c r="V50" s="186" t="s">
        <v>1591</v>
      </c>
      <c r="W50" s="186" t="s">
        <v>5094</v>
      </c>
      <c r="X50" s="186" t="s">
        <v>5095</v>
      </c>
      <c r="Y50" s="186" t="s">
        <v>5096</v>
      </c>
      <c r="Z50" s="186" t="s">
        <v>5097</v>
      </c>
      <c r="AA50" s="186" t="s">
        <v>5098</v>
      </c>
      <c r="AB50" s="186" t="s">
        <v>5099</v>
      </c>
      <c r="AC50" s="186" t="s">
        <v>5100</v>
      </c>
      <c r="AD50" s="186" t="s">
        <v>5101</v>
      </c>
      <c r="AE50" s="186" t="s">
        <v>5102</v>
      </c>
      <c r="AF50" s="186" t="s">
        <v>5103</v>
      </c>
      <c r="AG50" s="186" t="s">
        <v>5104</v>
      </c>
      <c r="AH50" s="186" t="s">
        <v>5105</v>
      </c>
      <c r="AI50" s="186" t="s">
        <v>5106</v>
      </c>
      <c r="AJ50" s="186" t="s">
        <v>5107</v>
      </c>
      <c r="AK50" s="186" t="s">
        <v>5108</v>
      </c>
      <c r="AL50" s="186" t="s">
        <v>5109</v>
      </c>
      <c r="AM50" s="186" t="s">
        <v>5110</v>
      </c>
      <c r="AN50" s="186" t="s">
        <v>5111</v>
      </c>
      <c r="AO50" s="186" t="s">
        <v>5112</v>
      </c>
      <c r="AP50" s="186" t="s">
        <v>5113</v>
      </c>
      <c r="AQ50" s="186" t="s">
        <v>5114</v>
      </c>
      <c r="AR50" s="186" t="s">
        <v>5115</v>
      </c>
      <c r="AS50" s="186" t="s">
        <v>5116</v>
      </c>
      <c r="AT50" s="186" t="s">
        <v>5117</v>
      </c>
      <c r="AU50" s="186" t="s">
        <v>5118</v>
      </c>
      <c r="AV50" s="186" t="s">
        <v>5119</v>
      </c>
      <c r="AW50" s="186" t="s">
        <v>5120</v>
      </c>
      <c r="AX50" s="186" t="s">
        <v>5121</v>
      </c>
      <c r="AY50" s="186" t="s">
        <v>5122</v>
      </c>
      <c r="AZ50" s="186" t="s">
        <v>5123</v>
      </c>
      <c r="BA50" s="186" t="s">
        <v>1592</v>
      </c>
      <c r="BB50" s="186" t="s">
        <v>5124</v>
      </c>
      <c r="BC50" s="186" t="s">
        <v>5125</v>
      </c>
      <c r="BD50" s="186" t="s">
        <v>5126</v>
      </c>
      <c r="BE50" s="186" t="s">
        <v>1593</v>
      </c>
      <c r="BF50" s="186" t="s">
        <v>5127</v>
      </c>
      <c r="BG50" s="186" t="s">
        <v>5128</v>
      </c>
      <c r="BH50" s="186" t="s">
        <v>5129</v>
      </c>
      <c r="BI50" s="186" t="s">
        <v>5130</v>
      </c>
      <c r="BJ50" s="186" t="s">
        <v>5131</v>
      </c>
      <c r="BK50" s="186" t="s">
        <v>5132</v>
      </c>
      <c r="BL50" s="186" t="s">
        <v>5133</v>
      </c>
      <c r="BM50" s="186" t="s">
        <v>5134</v>
      </c>
      <c r="BN50" s="186" t="s">
        <v>5135</v>
      </c>
      <c r="BO50" s="186" t="s">
        <v>5136</v>
      </c>
      <c r="BP50" s="186" t="s">
        <v>5137</v>
      </c>
      <c r="BQ50" s="186" t="s">
        <v>5138</v>
      </c>
      <c r="BR50" s="186" t="s">
        <v>5139</v>
      </c>
      <c r="BS50" s="186" t="s">
        <v>5140</v>
      </c>
      <c r="BT50" s="186" t="s">
        <v>5141</v>
      </c>
      <c r="BU50" s="186" t="s">
        <v>5142</v>
      </c>
      <c r="BV50" s="186" t="s">
        <v>5143</v>
      </c>
      <c r="BW50" s="186" t="s">
        <v>5144</v>
      </c>
      <c r="BX50" s="186" t="s">
        <v>5145</v>
      </c>
      <c r="BY50" s="186" t="s">
        <v>5146</v>
      </c>
      <c r="BZ50" s="186" t="s">
        <v>5147</v>
      </c>
      <c r="CA50" s="186" t="s">
        <v>5148</v>
      </c>
      <c r="CB50" s="186" t="s">
        <v>5149</v>
      </c>
      <c r="CC50" s="186" t="s">
        <v>5150</v>
      </c>
      <c r="CD50" s="186" t="s">
        <v>5151</v>
      </c>
      <c r="CE50" s="186" t="s">
        <v>5152</v>
      </c>
      <c r="CF50" s="186" t="s">
        <v>5153</v>
      </c>
      <c r="CG50" s="186" t="s">
        <v>5154</v>
      </c>
      <c r="CH50" s="186" t="s">
        <v>5155</v>
      </c>
      <c r="CI50" s="186" t="s">
        <v>5156</v>
      </c>
      <c r="CJ50" s="156"/>
      <c r="CK50" s="156"/>
      <c r="CL50" s="156"/>
      <c r="CM50" s="156"/>
      <c r="CN50" s="156"/>
      <c r="CO50" s="156"/>
      <c r="CP50" s="156"/>
      <c r="CQ50" s="156"/>
      <c r="CR50" s="156"/>
      <c r="CS50" s="156"/>
      <c r="CT50" s="186" t="s">
        <v>5157</v>
      </c>
      <c r="CU50" s="186" t="s">
        <v>5158</v>
      </c>
      <c r="CV50" s="186" t="s">
        <v>5159</v>
      </c>
      <c r="CW50" s="186" t="s">
        <v>5160</v>
      </c>
      <c r="CX50" s="186" t="s">
        <v>5161</v>
      </c>
      <c r="CY50" s="186" t="s">
        <v>5162</v>
      </c>
      <c r="CZ50" s="186" t="s">
        <v>5163</v>
      </c>
      <c r="DA50" s="186" t="s">
        <v>5164</v>
      </c>
      <c r="DB50" s="186" t="s">
        <v>5165</v>
      </c>
      <c r="DC50" s="186" t="s">
        <v>5166</v>
      </c>
      <c r="DD50" s="186" t="s">
        <v>5167</v>
      </c>
      <c r="DE50" s="186" t="s">
        <v>5168</v>
      </c>
      <c r="DF50" s="186" t="s">
        <v>5169</v>
      </c>
      <c r="DG50" s="186" t="s">
        <v>5170</v>
      </c>
      <c r="DH50" s="186" t="s">
        <v>5171</v>
      </c>
      <c r="DI50" s="186" t="s">
        <v>5172</v>
      </c>
      <c r="DJ50" s="186" t="s">
        <v>5173</v>
      </c>
      <c r="DK50" s="186" t="s">
        <v>5174</v>
      </c>
      <c r="DL50" s="186" t="s">
        <v>5175</v>
      </c>
      <c r="DM50" s="186" t="s">
        <v>5176</v>
      </c>
      <c r="DN50" s="186" t="s">
        <v>5177</v>
      </c>
      <c r="DO50" s="186" t="s">
        <v>5178</v>
      </c>
      <c r="DP50" s="186" t="s">
        <v>5179</v>
      </c>
      <c r="DQ50" s="140" t="s">
        <v>5180</v>
      </c>
      <c r="DR50" s="140" t="s">
        <v>5181</v>
      </c>
      <c r="DS50" s="186" t="s">
        <v>5182</v>
      </c>
      <c r="DT50" s="186" t="s">
        <v>5183</v>
      </c>
      <c r="DU50" s="186" t="s">
        <v>5184</v>
      </c>
      <c r="DV50" s="140" t="s">
        <v>5185</v>
      </c>
      <c r="DW50" s="140" t="s">
        <v>5186</v>
      </c>
      <c r="DX50" s="186" t="s">
        <v>5187</v>
      </c>
      <c r="DY50" s="186" t="s">
        <v>5188</v>
      </c>
      <c r="DZ50" s="186" t="s">
        <v>5189</v>
      </c>
      <c r="EA50" s="140" t="s">
        <v>5190</v>
      </c>
      <c r="EB50" s="140" t="s">
        <v>5191</v>
      </c>
      <c r="EC50" s="186" t="s">
        <v>5192</v>
      </c>
      <c r="ED50" s="186" t="s">
        <v>5193</v>
      </c>
      <c r="EE50" s="186" t="s">
        <v>5194</v>
      </c>
      <c r="EF50" s="140" t="s">
        <v>5195</v>
      </c>
      <c r="EG50" s="140" t="s">
        <v>5196</v>
      </c>
      <c r="EH50" s="186" t="s">
        <v>5197</v>
      </c>
      <c r="EI50" s="186" t="s">
        <v>5198</v>
      </c>
      <c r="EJ50" s="186" t="s">
        <v>5199</v>
      </c>
      <c r="EK50" s="140" t="s">
        <v>5200</v>
      </c>
      <c r="EL50" s="140" t="s">
        <v>5201</v>
      </c>
      <c r="EM50" s="140" t="s">
        <v>5202</v>
      </c>
      <c r="EN50" s="186" t="s">
        <v>5203</v>
      </c>
      <c r="EO50" s="186" t="s">
        <v>5204</v>
      </c>
      <c r="EP50" s="186" t="s">
        <v>5205</v>
      </c>
      <c r="EQ50" s="140" t="s">
        <v>5206</v>
      </c>
      <c r="ER50" s="140" t="s">
        <v>5207</v>
      </c>
      <c r="ES50" s="141" t="s">
        <v>649</v>
      </c>
      <c r="ET50" s="142" t="s">
        <v>795</v>
      </c>
      <c r="EU50" s="142"/>
      <c r="EW50" s="143" t="s">
        <v>850</v>
      </c>
      <c r="EX50" s="143" t="s">
        <v>1354</v>
      </c>
    </row>
    <row r="51" spans="1:154" s="125" customFormat="1" ht="24" customHeight="1">
      <c r="A51" s="166" t="s">
        <v>5208</v>
      </c>
      <c r="B51" s="165">
        <v>280</v>
      </c>
      <c r="C51" s="186" t="s">
        <v>1598</v>
      </c>
      <c r="D51" s="186" t="s">
        <v>1599</v>
      </c>
      <c r="E51" s="186" t="s">
        <v>1600</v>
      </c>
      <c r="F51" s="186" t="s">
        <v>1601</v>
      </c>
      <c r="G51" s="186" t="s">
        <v>1602</v>
      </c>
      <c r="H51" s="186" t="s">
        <v>1603</v>
      </c>
      <c r="I51" s="186" t="s">
        <v>1604</v>
      </c>
      <c r="J51" s="186" t="s">
        <v>1605</v>
      </c>
      <c r="K51" s="186" t="s">
        <v>1606</v>
      </c>
      <c r="L51" s="186" t="s">
        <v>1607</v>
      </c>
      <c r="M51" s="186" t="s">
        <v>1608</v>
      </c>
      <c r="N51" s="186" t="s">
        <v>1609</v>
      </c>
      <c r="O51" s="186" t="s">
        <v>1610</v>
      </c>
      <c r="P51" s="186" t="s">
        <v>1611</v>
      </c>
      <c r="Q51" s="186" t="s">
        <v>1612</v>
      </c>
      <c r="R51" s="186" t="s">
        <v>1613</v>
      </c>
      <c r="S51" s="186" t="s">
        <v>1614</v>
      </c>
      <c r="T51" s="186" t="s">
        <v>1615</v>
      </c>
      <c r="U51" s="186" t="s">
        <v>1616</v>
      </c>
      <c r="V51" s="186" t="s">
        <v>1617</v>
      </c>
      <c r="W51" s="186" t="s">
        <v>5209</v>
      </c>
      <c r="X51" s="186" t="s">
        <v>1618</v>
      </c>
      <c r="Y51" s="186" t="s">
        <v>1619</v>
      </c>
      <c r="Z51" s="186" t="s">
        <v>1620</v>
      </c>
      <c r="AA51" s="186" t="s">
        <v>5210</v>
      </c>
      <c r="AB51" s="186" t="s">
        <v>5211</v>
      </c>
      <c r="AC51" s="186" t="s">
        <v>5212</v>
      </c>
      <c r="AD51" s="186" t="s">
        <v>1621</v>
      </c>
      <c r="AE51" s="186" t="s">
        <v>1622</v>
      </c>
      <c r="AF51" s="186" t="s">
        <v>5213</v>
      </c>
      <c r="AG51" s="186" t="s">
        <v>5214</v>
      </c>
      <c r="AH51" s="186" t="s">
        <v>5215</v>
      </c>
      <c r="AI51" s="186" t="s">
        <v>1623</v>
      </c>
      <c r="AJ51" s="186" t="s">
        <v>1624</v>
      </c>
      <c r="AK51" s="186" t="s">
        <v>5216</v>
      </c>
      <c r="AL51" s="186" t="s">
        <v>5217</v>
      </c>
      <c r="AM51" s="186" t="s">
        <v>5218</v>
      </c>
      <c r="AN51" s="186" t="s">
        <v>1625</v>
      </c>
      <c r="AO51" s="186" t="s">
        <v>1626</v>
      </c>
      <c r="AP51" s="186" t="s">
        <v>5219</v>
      </c>
      <c r="AQ51" s="186" t="s">
        <v>5220</v>
      </c>
      <c r="AR51" s="186" t="s">
        <v>5221</v>
      </c>
      <c r="AS51" s="186" t="s">
        <v>1627</v>
      </c>
      <c r="AT51" s="186" t="s">
        <v>1628</v>
      </c>
      <c r="AU51" s="186" t="s">
        <v>5222</v>
      </c>
      <c r="AV51" s="186" t="s">
        <v>5223</v>
      </c>
      <c r="AW51" s="186" t="s">
        <v>1629</v>
      </c>
      <c r="AX51" s="186" t="s">
        <v>1630</v>
      </c>
      <c r="AY51" s="186" t="s">
        <v>1631</v>
      </c>
      <c r="AZ51" s="186" t="s">
        <v>5224</v>
      </c>
      <c r="BA51" s="186" t="s">
        <v>1632</v>
      </c>
      <c r="BB51" s="186" t="s">
        <v>1633</v>
      </c>
      <c r="BC51" s="186" t="s">
        <v>1634</v>
      </c>
      <c r="BD51" s="186" t="s">
        <v>1635</v>
      </c>
      <c r="BE51" s="186" t="s">
        <v>1636</v>
      </c>
      <c r="BF51" s="186" t="s">
        <v>5225</v>
      </c>
      <c r="BG51" s="186" t="s">
        <v>5226</v>
      </c>
      <c r="BH51" s="186" t="s">
        <v>5227</v>
      </c>
      <c r="BI51" s="186" t="s">
        <v>5228</v>
      </c>
      <c r="BJ51" s="186" t="s">
        <v>5229</v>
      </c>
      <c r="BK51" s="186" t="s">
        <v>5230</v>
      </c>
      <c r="BL51" s="186" t="s">
        <v>1637</v>
      </c>
      <c r="BM51" s="186" t="s">
        <v>1638</v>
      </c>
      <c r="BN51" s="186" t="s">
        <v>1639</v>
      </c>
      <c r="BO51" s="186" t="s">
        <v>5231</v>
      </c>
      <c r="BP51" s="186" t="s">
        <v>5232</v>
      </c>
      <c r="BQ51" s="186" t="s">
        <v>5233</v>
      </c>
      <c r="BR51" s="186" t="s">
        <v>5234</v>
      </c>
      <c r="BS51" s="186" t="s">
        <v>5235</v>
      </c>
      <c r="BT51" s="186" t="s">
        <v>5236</v>
      </c>
      <c r="BU51" s="186" t="s">
        <v>5237</v>
      </c>
      <c r="BV51" s="186" t="s">
        <v>5238</v>
      </c>
      <c r="BW51" s="186" t="s">
        <v>5239</v>
      </c>
      <c r="BX51" s="186" t="s">
        <v>5240</v>
      </c>
      <c r="BY51" s="186" t="s">
        <v>5241</v>
      </c>
      <c r="BZ51" s="186" t="s">
        <v>5242</v>
      </c>
      <c r="CA51" s="186" t="s">
        <v>5243</v>
      </c>
      <c r="CB51" s="186" t="s">
        <v>5244</v>
      </c>
      <c r="CC51" s="186" t="s">
        <v>5245</v>
      </c>
      <c r="CD51" s="186" t="s">
        <v>5246</v>
      </c>
      <c r="CE51" s="186" t="s">
        <v>5247</v>
      </c>
      <c r="CF51" s="186" t="s">
        <v>5248</v>
      </c>
      <c r="CG51" s="186" t="s">
        <v>5249</v>
      </c>
      <c r="CH51" s="186" t="s">
        <v>5250</v>
      </c>
      <c r="CI51" s="186" t="s">
        <v>5251</v>
      </c>
      <c r="CJ51" s="156"/>
      <c r="CK51" s="156"/>
      <c r="CL51" s="156"/>
      <c r="CM51" s="156"/>
      <c r="CN51" s="156"/>
      <c r="CO51" s="156"/>
      <c r="CP51" s="156"/>
      <c r="CQ51" s="156"/>
      <c r="CR51" s="156"/>
      <c r="CS51" s="156"/>
      <c r="CT51" s="186" t="s">
        <v>5252</v>
      </c>
      <c r="CU51" s="186" t="s">
        <v>5253</v>
      </c>
      <c r="CV51" s="186" t="s">
        <v>5254</v>
      </c>
      <c r="CW51" s="186" t="s">
        <v>5255</v>
      </c>
      <c r="CX51" s="186" t="s">
        <v>5256</v>
      </c>
      <c r="CY51" s="186" t="s">
        <v>5257</v>
      </c>
      <c r="CZ51" s="186" t="s">
        <v>5258</v>
      </c>
      <c r="DA51" s="186" t="s">
        <v>5259</v>
      </c>
      <c r="DB51" s="186" t="s">
        <v>5260</v>
      </c>
      <c r="DC51" s="186" t="s">
        <v>5261</v>
      </c>
      <c r="DD51" s="186" t="s">
        <v>5262</v>
      </c>
      <c r="DE51" s="186" t="s">
        <v>5263</v>
      </c>
      <c r="DF51" s="186" t="s">
        <v>5264</v>
      </c>
      <c r="DG51" s="186" t="s">
        <v>5265</v>
      </c>
      <c r="DH51" s="186" t="s">
        <v>5266</v>
      </c>
      <c r="DI51" s="186" t="s">
        <v>5267</v>
      </c>
      <c r="DJ51" s="186" t="s">
        <v>5268</v>
      </c>
      <c r="DK51" s="186" t="s">
        <v>5269</v>
      </c>
      <c r="DL51" s="186" t="s">
        <v>5270</v>
      </c>
      <c r="DM51" s="186" t="s">
        <v>5271</v>
      </c>
      <c r="DN51" s="186" t="s">
        <v>5272</v>
      </c>
      <c r="DO51" s="186" t="s">
        <v>5273</v>
      </c>
      <c r="DP51" s="186" t="s">
        <v>5274</v>
      </c>
      <c r="DQ51" s="140" t="s">
        <v>5275</v>
      </c>
      <c r="DR51" s="140" t="s">
        <v>5276</v>
      </c>
      <c r="DS51" s="186" t="s">
        <v>5277</v>
      </c>
      <c r="DT51" s="186" t="s">
        <v>5278</v>
      </c>
      <c r="DU51" s="186" t="s">
        <v>5279</v>
      </c>
      <c r="DV51" s="140" t="s">
        <v>5280</v>
      </c>
      <c r="DW51" s="140" t="s">
        <v>5281</v>
      </c>
      <c r="DX51" s="186" t="s">
        <v>5282</v>
      </c>
      <c r="DY51" s="186" t="s">
        <v>5283</v>
      </c>
      <c r="DZ51" s="186" t="s">
        <v>5284</v>
      </c>
      <c r="EA51" s="140" t="s">
        <v>5285</v>
      </c>
      <c r="EB51" s="140" t="s">
        <v>5286</v>
      </c>
      <c r="EC51" s="186" t="s">
        <v>5287</v>
      </c>
      <c r="ED51" s="186" t="s">
        <v>5288</v>
      </c>
      <c r="EE51" s="186" t="s">
        <v>5289</v>
      </c>
      <c r="EF51" s="140" t="s">
        <v>5290</v>
      </c>
      <c r="EG51" s="140" t="s">
        <v>5291</v>
      </c>
      <c r="EH51" s="186" t="s">
        <v>5292</v>
      </c>
      <c r="EI51" s="186" t="s">
        <v>5293</v>
      </c>
      <c r="EJ51" s="186" t="s">
        <v>5294</v>
      </c>
      <c r="EK51" s="140" t="s">
        <v>5295</v>
      </c>
      <c r="EL51" s="140" t="s">
        <v>5296</v>
      </c>
      <c r="EM51" s="140" t="s">
        <v>5297</v>
      </c>
      <c r="EN51" s="186" t="s">
        <v>5298</v>
      </c>
      <c r="EO51" s="186" t="s">
        <v>5299</v>
      </c>
      <c r="EP51" s="186" t="s">
        <v>5300</v>
      </c>
      <c r="EQ51" s="140" t="s">
        <v>5301</v>
      </c>
      <c r="ER51" s="140" t="s">
        <v>5302</v>
      </c>
      <c r="ES51" s="141" t="s">
        <v>5303</v>
      </c>
      <c r="ET51" s="151"/>
      <c r="EU51" s="151"/>
      <c r="EV51" s="151"/>
      <c r="EX51" s="172"/>
    </row>
    <row r="52" spans="1:154" s="125" customFormat="1" ht="24" customHeight="1">
      <c r="A52" s="166" t="s">
        <v>3953</v>
      </c>
      <c r="B52" s="165">
        <v>290</v>
      </c>
      <c r="C52" s="186" t="s">
        <v>1641</v>
      </c>
      <c r="D52" s="186" t="s">
        <v>1642</v>
      </c>
      <c r="E52" s="186" t="s">
        <v>1643</v>
      </c>
      <c r="F52" s="186" t="s">
        <v>1644</v>
      </c>
      <c r="G52" s="186" t="s">
        <v>1645</v>
      </c>
      <c r="H52" s="186" t="s">
        <v>1646</v>
      </c>
      <c r="I52" s="186" t="s">
        <v>1647</v>
      </c>
      <c r="J52" s="186" t="s">
        <v>1648</v>
      </c>
      <c r="K52" s="186" t="s">
        <v>1649</v>
      </c>
      <c r="L52" s="186" t="s">
        <v>1650</v>
      </c>
      <c r="M52" s="186" t="s">
        <v>1651</v>
      </c>
      <c r="N52" s="186" t="s">
        <v>1652</v>
      </c>
      <c r="O52" s="186" t="s">
        <v>1653</v>
      </c>
      <c r="P52" s="186" t="s">
        <v>1654</v>
      </c>
      <c r="Q52" s="186" t="s">
        <v>1655</v>
      </c>
      <c r="R52" s="186" t="s">
        <v>1656</v>
      </c>
      <c r="S52" s="186" t="s">
        <v>1657</v>
      </c>
      <c r="T52" s="186" t="s">
        <v>1658</v>
      </c>
      <c r="U52" s="186" t="s">
        <v>1659</v>
      </c>
      <c r="V52" s="186" t="s">
        <v>1660</v>
      </c>
      <c r="W52" s="186" t="s">
        <v>5304</v>
      </c>
      <c r="X52" s="186" t="s">
        <v>1661</v>
      </c>
      <c r="Y52" s="186" t="s">
        <v>1662</v>
      </c>
      <c r="Z52" s="186" t="s">
        <v>1663</v>
      </c>
      <c r="AA52" s="186" t="s">
        <v>5305</v>
      </c>
      <c r="AB52" s="186" t="s">
        <v>5306</v>
      </c>
      <c r="AC52" s="186" t="s">
        <v>5307</v>
      </c>
      <c r="AD52" s="186" t="s">
        <v>1664</v>
      </c>
      <c r="AE52" s="186" t="s">
        <v>1665</v>
      </c>
      <c r="AF52" s="186" t="s">
        <v>5308</v>
      </c>
      <c r="AG52" s="186" t="s">
        <v>5309</v>
      </c>
      <c r="AH52" s="186" t="s">
        <v>5310</v>
      </c>
      <c r="AI52" s="186" t="s">
        <v>1666</v>
      </c>
      <c r="AJ52" s="186" t="s">
        <v>1667</v>
      </c>
      <c r="AK52" s="186" t="s">
        <v>5311</v>
      </c>
      <c r="AL52" s="186" t="s">
        <v>5312</v>
      </c>
      <c r="AM52" s="186" t="s">
        <v>5313</v>
      </c>
      <c r="AN52" s="186" t="s">
        <v>1668</v>
      </c>
      <c r="AO52" s="186" t="s">
        <v>1669</v>
      </c>
      <c r="AP52" s="186" t="s">
        <v>5314</v>
      </c>
      <c r="AQ52" s="186" t="s">
        <v>5315</v>
      </c>
      <c r="AR52" s="186" t="s">
        <v>5316</v>
      </c>
      <c r="AS52" s="186" t="s">
        <v>1670</v>
      </c>
      <c r="AT52" s="186" t="s">
        <v>1671</v>
      </c>
      <c r="AU52" s="186" t="s">
        <v>5317</v>
      </c>
      <c r="AV52" s="186" t="s">
        <v>5318</v>
      </c>
      <c r="AW52" s="186" t="s">
        <v>1672</v>
      </c>
      <c r="AX52" s="186" t="s">
        <v>1673</v>
      </c>
      <c r="AY52" s="186" t="s">
        <v>1674</v>
      </c>
      <c r="AZ52" s="186" t="s">
        <v>5319</v>
      </c>
      <c r="BA52" s="186" t="s">
        <v>1675</v>
      </c>
      <c r="BB52" s="186" t="s">
        <v>1676</v>
      </c>
      <c r="BC52" s="186" t="s">
        <v>1677</v>
      </c>
      <c r="BD52" s="186" t="s">
        <v>1678</v>
      </c>
      <c r="BE52" s="186" t="s">
        <v>1679</v>
      </c>
      <c r="BF52" s="186" t="s">
        <v>5320</v>
      </c>
      <c r="BG52" s="186" t="s">
        <v>5321</v>
      </c>
      <c r="BH52" s="186" t="s">
        <v>5322</v>
      </c>
      <c r="BI52" s="186" t="s">
        <v>5323</v>
      </c>
      <c r="BJ52" s="186" t="s">
        <v>5324</v>
      </c>
      <c r="BK52" s="186" t="s">
        <v>5325</v>
      </c>
      <c r="BL52" s="186" t="s">
        <v>1680</v>
      </c>
      <c r="BM52" s="186" t="s">
        <v>1681</v>
      </c>
      <c r="BN52" s="186" t="s">
        <v>1682</v>
      </c>
      <c r="BO52" s="186" t="s">
        <v>5326</v>
      </c>
      <c r="BP52" s="186" t="s">
        <v>5327</v>
      </c>
      <c r="BQ52" s="186" t="s">
        <v>5328</v>
      </c>
      <c r="BR52" s="186" t="s">
        <v>5329</v>
      </c>
      <c r="BS52" s="186" t="s">
        <v>5330</v>
      </c>
      <c r="BT52" s="186" t="s">
        <v>5331</v>
      </c>
      <c r="BU52" s="186" t="s">
        <v>5332</v>
      </c>
      <c r="BV52" s="186" t="s">
        <v>5333</v>
      </c>
      <c r="BW52" s="186" t="s">
        <v>5334</v>
      </c>
      <c r="BX52" s="186" t="s">
        <v>5335</v>
      </c>
      <c r="BY52" s="186" t="s">
        <v>5336</v>
      </c>
      <c r="BZ52" s="186" t="s">
        <v>5337</v>
      </c>
      <c r="CA52" s="186" t="s">
        <v>5338</v>
      </c>
      <c r="CB52" s="186" t="s">
        <v>5339</v>
      </c>
      <c r="CC52" s="186" t="s">
        <v>5340</v>
      </c>
      <c r="CD52" s="186" t="s">
        <v>5341</v>
      </c>
      <c r="CE52" s="186" t="s">
        <v>5342</v>
      </c>
      <c r="CF52" s="186" t="s">
        <v>5343</v>
      </c>
      <c r="CG52" s="186" t="s">
        <v>5344</v>
      </c>
      <c r="CH52" s="186" t="s">
        <v>5345</v>
      </c>
      <c r="CI52" s="186" t="s">
        <v>5346</v>
      </c>
      <c r="CJ52" s="156"/>
      <c r="CK52" s="156"/>
      <c r="CL52" s="156"/>
      <c r="CM52" s="156"/>
      <c r="CN52" s="156"/>
      <c r="CO52" s="156"/>
      <c r="CP52" s="156"/>
      <c r="CQ52" s="156"/>
      <c r="CR52" s="156"/>
      <c r="CS52" s="156"/>
      <c r="CT52" s="186" t="s">
        <v>5347</v>
      </c>
      <c r="CU52" s="186" t="s">
        <v>5348</v>
      </c>
      <c r="CV52" s="186" t="s">
        <v>5349</v>
      </c>
      <c r="CW52" s="186" t="s">
        <v>5350</v>
      </c>
      <c r="CX52" s="186" t="s">
        <v>5351</v>
      </c>
      <c r="CY52" s="186" t="s">
        <v>5352</v>
      </c>
      <c r="CZ52" s="186" t="s">
        <v>5353</v>
      </c>
      <c r="DA52" s="186" t="s">
        <v>5354</v>
      </c>
      <c r="DB52" s="186" t="s">
        <v>5355</v>
      </c>
      <c r="DC52" s="186" t="s">
        <v>5356</v>
      </c>
      <c r="DD52" s="186" t="s">
        <v>5357</v>
      </c>
      <c r="DE52" s="186" t="s">
        <v>5358</v>
      </c>
      <c r="DF52" s="186" t="s">
        <v>5359</v>
      </c>
      <c r="DG52" s="186" t="s">
        <v>5360</v>
      </c>
      <c r="DH52" s="186" t="s">
        <v>5361</v>
      </c>
      <c r="DI52" s="186" t="s">
        <v>5362</v>
      </c>
      <c r="DJ52" s="186" t="s">
        <v>5363</v>
      </c>
      <c r="DK52" s="186" t="s">
        <v>5364</v>
      </c>
      <c r="DL52" s="186" t="s">
        <v>5365</v>
      </c>
      <c r="DM52" s="186" t="s">
        <v>5366</v>
      </c>
      <c r="DN52" s="186" t="s">
        <v>5367</v>
      </c>
      <c r="DO52" s="186" t="s">
        <v>5368</v>
      </c>
      <c r="DP52" s="186" t="s">
        <v>5369</v>
      </c>
      <c r="DQ52" s="140" t="s">
        <v>5370</v>
      </c>
      <c r="DR52" s="140" t="s">
        <v>5371</v>
      </c>
      <c r="DS52" s="186" t="s">
        <v>5372</v>
      </c>
      <c r="DT52" s="186" t="s">
        <v>5373</v>
      </c>
      <c r="DU52" s="186" t="s">
        <v>5374</v>
      </c>
      <c r="DV52" s="140" t="s">
        <v>5375</v>
      </c>
      <c r="DW52" s="140" t="s">
        <v>5376</v>
      </c>
      <c r="DX52" s="186" t="s">
        <v>5377</v>
      </c>
      <c r="DY52" s="186" t="s">
        <v>5378</v>
      </c>
      <c r="DZ52" s="186" t="s">
        <v>5379</v>
      </c>
      <c r="EA52" s="140" t="s">
        <v>5380</v>
      </c>
      <c r="EB52" s="140" t="s">
        <v>5381</v>
      </c>
      <c r="EC52" s="186" t="s">
        <v>5382</v>
      </c>
      <c r="ED52" s="186" t="s">
        <v>5383</v>
      </c>
      <c r="EE52" s="186" t="s">
        <v>5384</v>
      </c>
      <c r="EF52" s="140" t="s">
        <v>5385</v>
      </c>
      <c r="EG52" s="140" t="s">
        <v>5386</v>
      </c>
      <c r="EH52" s="186" t="s">
        <v>5387</v>
      </c>
      <c r="EI52" s="186" t="s">
        <v>5388</v>
      </c>
      <c r="EJ52" s="186" t="s">
        <v>5389</v>
      </c>
      <c r="EK52" s="140" t="s">
        <v>5390</v>
      </c>
      <c r="EL52" s="140" t="s">
        <v>5391</v>
      </c>
      <c r="EM52" s="140" t="s">
        <v>5392</v>
      </c>
      <c r="EN52" s="186" t="s">
        <v>5393</v>
      </c>
      <c r="EO52" s="186" t="s">
        <v>5394</v>
      </c>
      <c r="EP52" s="186" t="s">
        <v>5395</v>
      </c>
      <c r="EQ52" s="140" t="s">
        <v>5396</v>
      </c>
      <c r="ER52" s="140" t="s">
        <v>5397</v>
      </c>
      <c r="ES52" s="141" t="s">
        <v>1571</v>
      </c>
      <c r="ET52" s="142"/>
      <c r="EU52" s="142"/>
      <c r="EV52" s="151"/>
      <c r="EW52" s="143"/>
      <c r="EX52" s="143"/>
    </row>
    <row r="53" spans="1:154" s="148" customFormat="1" ht="24" customHeight="1">
      <c r="A53" s="173" t="s">
        <v>5398</v>
      </c>
      <c r="B53" s="174">
        <v>300</v>
      </c>
      <c r="C53" s="188" t="s">
        <v>1684</v>
      </c>
      <c r="D53" s="186" t="s">
        <v>5399</v>
      </c>
      <c r="E53" s="186" t="s">
        <v>5400</v>
      </c>
      <c r="F53" s="186" t="s">
        <v>5401</v>
      </c>
      <c r="G53" s="186" t="s">
        <v>1685</v>
      </c>
      <c r="H53" s="186" t="s">
        <v>1686</v>
      </c>
      <c r="I53" s="186" t="s">
        <v>5402</v>
      </c>
      <c r="J53" s="186" t="s">
        <v>5403</v>
      </c>
      <c r="K53" s="186" t="s">
        <v>5404</v>
      </c>
      <c r="L53" s="186" t="s">
        <v>1687</v>
      </c>
      <c r="M53" s="186" t="s">
        <v>1688</v>
      </c>
      <c r="N53" s="186" t="s">
        <v>5405</v>
      </c>
      <c r="O53" s="186" t="s">
        <v>5406</v>
      </c>
      <c r="P53" s="186" t="s">
        <v>5407</v>
      </c>
      <c r="Q53" s="186" t="s">
        <v>1689</v>
      </c>
      <c r="R53" s="186" t="s">
        <v>1690</v>
      </c>
      <c r="S53" s="186" t="s">
        <v>5408</v>
      </c>
      <c r="T53" s="186" t="s">
        <v>5409</v>
      </c>
      <c r="U53" s="186" t="s">
        <v>5410</v>
      </c>
      <c r="V53" s="186" t="s">
        <v>5411</v>
      </c>
      <c r="W53" s="186" t="s">
        <v>5412</v>
      </c>
      <c r="X53" s="186" t="s">
        <v>5413</v>
      </c>
      <c r="Y53" s="186" t="s">
        <v>5414</v>
      </c>
      <c r="Z53" s="186" t="s">
        <v>5415</v>
      </c>
      <c r="AA53" s="186" t="s">
        <v>5416</v>
      </c>
      <c r="AB53" s="186" t="s">
        <v>5417</v>
      </c>
      <c r="AC53" s="186" t="s">
        <v>5418</v>
      </c>
      <c r="AD53" s="186" t="s">
        <v>5419</v>
      </c>
      <c r="AE53" s="186" t="s">
        <v>5420</v>
      </c>
      <c r="AF53" s="186" t="s">
        <v>5421</v>
      </c>
      <c r="AG53" s="186" t="s">
        <v>5422</v>
      </c>
      <c r="AH53" s="186" t="s">
        <v>5423</v>
      </c>
      <c r="AI53" s="186" t="s">
        <v>5424</v>
      </c>
      <c r="AJ53" s="186" t="s">
        <v>5425</v>
      </c>
      <c r="AK53" s="186" t="s">
        <v>5426</v>
      </c>
      <c r="AL53" s="186" t="s">
        <v>5427</v>
      </c>
      <c r="AM53" s="186" t="s">
        <v>5428</v>
      </c>
      <c r="AN53" s="186" t="s">
        <v>5429</v>
      </c>
      <c r="AO53" s="186" t="s">
        <v>5430</v>
      </c>
      <c r="AP53" s="186" t="s">
        <v>5431</v>
      </c>
      <c r="AQ53" s="186" t="s">
        <v>5432</v>
      </c>
      <c r="AR53" s="186" t="s">
        <v>5433</v>
      </c>
      <c r="AS53" s="186" t="s">
        <v>5434</v>
      </c>
      <c r="AT53" s="186" t="s">
        <v>5435</v>
      </c>
      <c r="AU53" s="186" t="s">
        <v>5436</v>
      </c>
      <c r="AV53" s="186" t="s">
        <v>5437</v>
      </c>
      <c r="AW53" s="186" t="s">
        <v>5438</v>
      </c>
      <c r="AX53" s="186" t="s">
        <v>5439</v>
      </c>
      <c r="AY53" s="186" t="s">
        <v>5440</v>
      </c>
      <c r="AZ53" s="186" t="s">
        <v>5441</v>
      </c>
      <c r="BA53" s="186" t="s">
        <v>1691</v>
      </c>
      <c r="BB53" s="186" t="s">
        <v>5442</v>
      </c>
      <c r="BC53" s="186" t="s">
        <v>5443</v>
      </c>
      <c r="BD53" s="186" t="s">
        <v>5444</v>
      </c>
      <c r="BE53" s="186" t="s">
        <v>1692</v>
      </c>
      <c r="BF53" s="186" t="s">
        <v>5445</v>
      </c>
      <c r="BG53" s="186" t="s">
        <v>5446</v>
      </c>
      <c r="BH53" s="186" t="s">
        <v>5447</v>
      </c>
      <c r="BI53" s="186" t="s">
        <v>5448</v>
      </c>
      <c r="BJ53" s="186" t="s">
        <v>5449</v>
      </c>
      <c r="BK53" s="186" t="s">
        <v>5450</v>
      </c>
      <c r="BL53" s="186" t="s">
        <v>5451</v>
      </c>
      <c r="BM53" s="186" t="s">
        <v>5452</v>
      </c>
      <c r="BN53" s="186" t="s">
        <v>5453</v>
      </c>
      <c r="BO53" s="186" t="s">
        <v>5454</v>
      </c>
      <c r="BP53" s="186" t="s">
        <v>5455</v>
      </c>
      <c r="BQ53" s="186" t="s">
        <v>5456</v>
      </c>
      <c r="BR53" s="186" t="s">
        <v>5457</v>
      </c>
      <c r="BS53" s="186" t="s">
        <v>5458</v>
      </c>
      <c r="BT53" s="186" t="s">
        <v>5459</v>
      </c>
      <c r="BU53" s="186" t="s">
        <v>5460</v>
      </c>
      <c r="BV53" s="186" t="s">
        <v>5461</v>
      </c>
      <c r="BW53" s="186" t="s">
        <v>5462</v>
      </c>
      <c r="BX53" s="186" t="s">
        <v>5463</v>
      </c>
      <c r="BY53" s="186" t="s">
        <v>5464</v>
      </c>
      <c r="BZ53" s="186" t="s">
        <v>5465</v>
      </c>
      <c r="CA53" s="186" t="s">
        <v>5466</v>
      </c>
      <c r="CB53" s="186" t="s">
        <v>5467</v>
      </c>
      <c r="CC53" s="186" t="s">
        <v>5468</v>
      </c>
      <c r="CD53" s="186" t="s">
        <v>5469</v>
      </c>
      <c r="CE53" s="186" t="s">
        <v>5470</v>
      </c>
      <c r="CF53" s="186" t="s">
        <v>5471</v>
      </c>
      <c r="CG53" s="186" t="s">
        <v>5472</v>
      </c>
      <c r="CH53" s="186" t="s">
        <v>5473</v>
      </c>
      <c r="CI53" s="186" t="s">
        <v>5474</v>
      </c>
      <c r="CJ53" s="156"/>
      <c r="CK53" s="156"/>
      <c r="CL53" s="156"/>
      <c r="CM53" s="156"/>
      <c r="CN53" s="156"/>
      <c r="CO53" s="156"/>
      <c r="CP53" s="156"/>
      <c r="CQ53" s="156"/>
      <c r="CR53" s="156"/>
      <c r="CS53" s="156"/>
      <c r="CT53" s="186" t="s">
        <v>5475</v>
      </c>
      <c r="CU53" s="186" t="s">
        <v>5476</v>
      </c>
      <c r="CV53" s="186" t="s">
        <v>5477</v>
      </c>
      <c r="CW53" s="186" t="s">
        <v>5478</v>
      </c>
      <c r="CX53" s="186" t="s">
        <v>5479</v>
      </c>
      <c r="CY53" s="186" t="s">
        <v>5480</v>
      </c>
      <c r="CZ53" s="186" t="s">
        <v>5481</v>
      </c>
      <c r="DA53" s="186" t="s">
        <v>5482</v>
      </c>
      <c r="DB53" s="186" t="s">
        <v>5483</v>
      </c>
      <c r="DC53" s="186" t="s">
        <v>5484</v>
      </c>
      <c r="DD53" s="186" t="s">
        <v>5485</v>
      </c>
      <c r="DE53" s="186" t="s">
        <v>5486</v>
      </c>
      <c r="DF53" s="186" t="s">
        <v>5487</v>
      </c>
      <c r="DG53" s="186" t="s">
        <v>5488</v>
      </c>
      <c r="DH53" s="145" t="s">
        <v>5489</v>
      </c>
      <c r="DI53" s="186" t="s">
        <v>5490</v>
      </c>
      <c r="DJ53" s="186" t="s">
        <v>5491</v>
      </c>
      <c r="DK53" s="186" t="s">
        <v>5492</v>
      </c>
      <c r="DL53" s="186" t="s">
        <v>5493</v>
      </c>
      <c r="DM53" s="186" t="s">
        <v>5494</v>
      </c>
      <c r="DN53" s="186" t="s">
        <v>5495</v>
      </c>
      <c r="DO53" s="186" t="s">
        <v>5496</v>
      </c>
      <c r="DP53" s="186" t="s">
        <v>5497</v>
      </c>
      <c r="DQ53" s="145" t="s">
        <v>5498</v>
      </c>
      <c r="DR53" s="145" t="s">
        <v>5499</v>
      </c>
      <c r="DS53" s="186" t="s">
        <v>5500</v>
      </c>
      <c r="DT53" s="186" t="s">
        <v>5501</v>
      </c>
      <c r="DU53" s="186" t="s">
        <v>5502</v>
      </c>
      <c r="DV53" s="145" t="s">
        <v>5503</v>
      </c>
      <c r="DW53" s="145" t="s">
        <v>5504</v>
      </c>
      <c r="DX53" s="186" t="s">
        <v>5505</v>
      </c>
      <c r="DY53" s="186" t="s">
        <v>5506</v>
      </c>
      <c r="DZ53" s="186" t="s">
        <v>5507</v>
      </c>
      <c r="EA53" s="145" t="s">
        <v>5508</v>
      </c>
      <c r="EB53" s="145" t="s">
        <v>5509</v>
      </c>
      <c r="EC53" s="186" t="s">
        <v>5510</v>
      </c>
      <c r="ED53" s="186" t="s">
        <v>5511</v>
      </c>
      <c r="EE53" s="186" t="s">
        <v>5512</v>
      </c>
      <c r="EF53" s="145" t="s">
        <v>5513</v>
      </c>
      <c r="EG53" s="145" t="s">
        <v>5514</v>
      </c>
      <c r="EH53" s="186" t="s">
        <v>5515</v>
      </c>
      <c r="EI53" s="186" t="s">
        <v>5516</v>
      </c>
      <c r="EJ53" s="186" t="s">
        <v>5517</v>
      </c>
      <c r="EK53" s="145" t="s">
        <v>5518</v>
      </c>
      <c r="EL53" s="145" t="s">
        <v>5519</v>
      </c>
      <c r="EM53" s="145" t="s">
        <v>5520</v>
      </c>
      <c r="EN53" s="186" t="s">
        <v>5521</v>
      </c>
      <c r="EO53" s="186" t="s">
        <v>5522</v>
      </c>
      <c r="EP53" s="186" t="s">
        <v>5523</v>
      </c>
      <c r="EQ53" s="145" t="s">
        <v>5524</v>
      </c>
      <c r="ER53" s="145" t="s">
        <v>5525</v>
      </c>
      <c r="ES53" s="146" t="s">
        <v>649</v>
      </c>
      <c r="ET53" s="175"/>
      <c r="EU53" s="175"/>
      <c r="EV53" s="175"/>
      <c r="EW53" s="147" t="s">
        <v>957</v>
      </c>
      <c r="EX53" s="147" t="s">
        <v>5526</v>
      </c>
    </row>
    <row r="54" spans="1:154" ht="24" customHeight="1">
      <c r="A54" s="176" t="s">
        <v>5527</v>
      </c>
      <c r="B54" s="165">
        <v>310</v>
      </c>
      <c r="C54" s="186" t="s">
        <v>1695</v>
      </c>
      <c r="D54" s="186" t="s">
        <v>5528</v>
      </c>
      <c r="E54" s="186" t="s">
        <v>5529</v>
      </c>
      <c r="F54" s="186" t="s">
        <v>5530</v>
      </c>
      <c r="G54" s="186" t="s">
        <v>1696</v>
      </c>
      <c r="H54" s="186" t="s">
        <v>1697</v>
      </c>
      <c r="I54" s="186" t="s">
        <v>5531</v>
      </c>
      <c r="J54" s="186" t="s">
        <v>5532</v>
      </c>
      <c r="K54" s="186" t="s">
        <v>5533</v>
      </c>
      <c r="L54" s="186" t="s">
        <v>1698</v>
      </c>
      <c r="M54" s="186" t="s">
        <v>1699</v>
      </c>
      <c r="N54" s="186" t="s">
        <v>5534</v>
      </c>
      <c r="O54" s="186" t="s">
        <v>5535</v>
      </c>
      <c r="P54" s="186" t="s">
        <v>5536</v>
      </c>
      <c r="Q54" s="186" t="s">
        <v>1700</v>
      </c>
      <c r="R54" s="186" t="s">
        <v>1701</v>
      </c>
      <c r="S54" s="186" t="s">
        <v>5537</v>
      </c>
      <c r="T54" s="186" t="s">
        <v>5538</v>
      </c>
      <c r="U54" s="186" t="s">
        <v>5539</v>
      </c>
      <c r="V54" s="186" t="s">
        <v>1702</v>
      </c>
      <c r="W54" s="186" t="s">
        <v>5540</v>
      </c>
      <c r="X54" s="186" t="s">
        <v>5541</v>
      </c>
      <c r="Y54" s="186" t="s">
        <v>5542</v>
      </c>
      <c r="Z54" s="186" t="s">
        <v>5543</v>
      </c>
      <c r="AA54" s="186" t="s">
        <v>5544</v>
      </c>
      <c r="AB54" s="186" t="s">
        <v>5545</v>
      </c>
      <c r="AC54" s="186" t="s">
        <v>5546</v>
      </c>
      <c r="AD54" s="186" t="s">
        <v>5547</v>
      </c>
      <c r="AE54" s="186" t="s">
        <v>5548</v>
      </c>
      <c r="AF54" s="186" t="s">
        <v>5549</v>
      </c>
      <c r="AG54" s="186" t="s">
        <v>5550</v>
      </c>
      <c r="AH54" s="186" t="s">
        <v>5551</v>
      </c>
      <c r="AI54" s="186" t="s">
        <v>5552</v>
      </c>
      <c r="AJ54" s="186" t="s">
        <v>5553</v>
      </c>
      <c r="AK54" s="186" t="s">
        <v>5554</v>
      </c>
      <c r="AL54" s="186" t="s">
        <v>5555</v>
      </c>
      <c r="AM54" s="186" t="s">
        <v>5556</v>
      </c>
      <c r="AN54" s="186" t="s">
        <v>5557</v>
      </c>
      <c r="AO54" s="186" t="s">
        <v>5558</v>
      </c>
      <c r="AP54" s="186" t="s">
        <v>5559</v>
      </c>
      <c r="AQ54" s="186" t="s">
        <v>5560</v>
      </c>
      <c r="AR54" s="186" t="s">
        <v>5561</v>
      </c>
      <c r="AS54" s="186" t="s">
        <v>5562</v>
      </c>
      <c r="AT54" s="186" t="s">
        <v>5563</v>
      </c>
      <c r="AU54" s="186" t="s">
        <v>5564</v>
      </c>
      <c r="AV54" s="186" t="s">
        <v>5565</v>
      </c>
      <c r="AW54" s="186" t="s">
        <v>5566</v>
      </c>
      <c r="AX54" s="186" t="s">
        <v>5567</v>
      </c>
      <c r="AY54" s="186" t="s">
        <v>5568</v>
      </c>
      <c r="AZ54" s="186" t="s">
        <v>5569</v>
      </c>
      <c r="BA54" s="186" t="s">
        <v>1703</v>
      </c>
      <c r="BB54" s="186" t="s">
        <v>5570</v>
      </c>
      <c r="BC54" s="186" t="s">
        <v>5571</v>
      </c>
      <c r="BD54" s="186" t="s">
        <v>5572</v>
      </c>
      <c r="BE54" s="186" t="s">
        <v>1704</v>
      </c>
      <c r="BF54" s="186" t="s">
        <v>5573</v>
      </c>
      <c r="BG54" s="186" t="s">
        <v>5574</v>
      </c>
      <c r="BH54" s="186" t="s">
        <v>5575</v>
      </c>
      <c r="BI54" s="186" t="s">
        <v>5576</v>
      </c>
      <c r="BJ54" s="186" t="s">
        <v>5577</v>
      </c>
      <c r="BK54" s="186" t="s">
        <v>5578</v>
      </c>
      <c r="BL54" s="186" t="s">
        <v>5579</v>
      </c>
      <c r="BM54" s="186" t="s">
        <v>5580</v>
      </c>
      <c r="BN54" s="186" t="s">
        <v>5581</v>
      </c>
      <c r="BO54" s="186" t="s">
        <v>5582</v>
      </c>
      <c r="BP54" s="186" t="s">
        <v>5583</v>
      </c>
      <c r="BQ54" s="186" t="s">
        <v>5584</v>
      </c>
      <c r="BR54" s="186" t="s">
        <v>5585</v>
      </c>
      <c r="BS54" s="186" t="s">
        <v>5586</v>
      </c>
      <c r="BT54" s="186" t="s">
        <v>5587</v>
      </c>
      <c r="BU54" s="186" t="s">
        <v>5588</v>
      </c>
      <c r="BV54" s="186" t="s">
        <v>5589</v>
      </c>
      <c r="BW54" s="186" t="s">
        <v>5590</v>
      </c>
      <c r="BX54" s="186" t="s">
        <v>5591</v>
      </c>
      <c r="BY54" s="186" t="s">
        <v>5592</v>
      </c>
      <c r="BZ54" s="186" t="s">
        <v>5593</v>
      </c>
      <c r="CA54" s="186" t="s">
        <v>5594</v>
      </c>
      <c r="CB54" s="186" t="s">
        <v>5595</v>
      </c>
      <c r="CC54" s="186" t="s">
        <v>5596</v>
      </c>
      <c r="CD54" s="186" t="s">
        <v>5597</v>
      </c>
      <c r="CE54" s="186" t="s">
        <v>5598</v>
      </c>
      <c r="CF54" s="186" t="s">
        <v>5599</v>
      </c>
      <c r="CG54" s="186" t="s">
        <v>5600</v>
      </c>
      <c r="CH54" s="186" t="s">
        <v>5601</v>
      </c>
      <c r="CI54" s="186" t="s">
        <v>5602</v>
      </c>
      <c r="CJ54" s="156"/>
      <c r="CK54" s="156"/>
      <c r="CL54" s="156"/>
      <c r="CM54" s="156"/>
      <c r="CN54" s="156"/>
      <c r="CO54" s="156"/>
      <c r="CP54" s="156"/>
      <c r="CQ54" s="156"/>
      <c r="CR54" s="156"/>
      <c r="CS54" s="156"/>
      <c r="CT54" s="186" t="s">
        <v>5603</v>
      </c>
      <c r="CU54" s="186" t="s">
        <v>5604</v>
      </c>
      <c r="CV54" s="186" t="s">
        <v>5605</v>
      </c>
      <c r="CW54" s="186" t="s">
        <v>5606</v>
      </c>
      <c r="CX54" s="186" t="s">
        <v>5607</v>
      </c>
      <c r="CY54" s="186" t="s">
        <v>5608</v>
      </c>
      <c r="CZ54" s="186" t="s">
        <v>5609</v>
      </c>
      <c r="DA54" s="186" t="s">
        <v>5610</v>
      </c>
      <c r="DB54" s="186" t="s">
        <v>5611</v>
      </c>
      <c r="DC54" s="186" t="s">
        <v>5612</v>
      </c>
      <c r="DD54" s="186" t="s">
        <v>5613</v>
      </c>
      <c r="DE54" s="186" t="s">
        <v>5614</v>
      </c>
      <c r="DF54" s="186" t="s">
        <v>5615</v>
      </c>
      <c r="DG54" s="186" t="s">
        <v>5616</v>
      </c>
      <c r="DH54" s="140" t="s">
        <v>5617</v>
      </c>
      <c r="DI54" s="186" t="s">
        <v>5618</v>
      </c>
      <c r="DJ54" s="186" t="s">
        <v>5619</v>
      </c>
      <c r="DK54" s="186" t="s">
        <v>5620</v>
      </c>
      <c r="DL54" s="186" t="s">
        <v>5621</v>
      </c>
      <c r="DM54" s="140" t="s">
        <v>5622</v>
      </c>
      <c r="DN54" s="186" t="s">
        <v>5623</v>
      </c>
      <c r="DO54" s="186" t="s">
        <v>5624</v>
      </c>
      <c r="DP54" s="186" t="s">
        <v>5625</v>
      </c>
      <c r="DQ54" s="140" t="s">
        <v>5626</v>
      </c>
      <c r="DR54" s="140" t="s">
        <v>5627</v>
      </c>
      <c r="DS54" s="186" t="s">
        <v>5628</v>
      </c>
      <c r="DT54" s="186" t="s">
        <v>5629</v>
      </c>
      <c r="DU54" s="186" t="s">
        <v>5630</v>
      </c>
      <c r="DV54" s="140" t="s">
        <v>5631</v>
      </c>
      <c r="DW54" s="140" t="s">
        <v>5632</v>
      </c>
      <c r="DX54" s="186" t="s">
        <v>5633</v>
      </c>
      <c r="DY54" s="186" t="s">
        <v>5634</v>
      </c>
      <c r="DZ54" s="186" t="s">
        <v>5635</v>
      </c>
      <c r="EA54" s="140" t="s">
        <v>5636</v>
      </c>
      <c r="EB54" s="140" t="s">
        <v>5637</v>
      </c>
      <c r="EC54" s="186" t="s">
        <v>5638</v>
      </c>
      <c r="ED54" s="186" t="s">
        <v>5639</v>
      </c>
      <c r="EE54" s="186" t="s">
        <v>5640</v>
      </c>
      <c r="EF54" s="140" t="s">
        <v>5641</v>
      </c>
      <c r="EG54" s="140" t="s">
        <v>5642</v>
      </c>
      <c r="EH54" s="186" t="s">
        <v>5643</v>
      </c>
      <c r="EI54" s="186" t="s">
        <v>5644</v>
      </c>
      <c r="EJ54" s="186" t="s">
        <v>5645</v>
      </c>
      <c r="EK54" s="140" t="s">
        <v>5646</v>
      </c>
      <c r="EL54" s="140" t="s">
        <v>5647</v>
      </c>
      <c r="EM54" s="140" t="s">
        <v>5648</v>
      </c>
      <c r="EN54" s="186" t="s">
        <v>5649</v>
      </c>
      <c r="EO54" s="186" t="s">
        <v>5650</v>
      </c>
      <c r="EP54" s="186" t="s">
        <v>5651</v>
      </c>
      <c r="EQ54" s="140" t="s">
        <v>5652</v>
      </c>
      <c r="ER54" s="140" t="s">
        <v>5653</v>
      </c>
      <c r="ES54" s="141" t="s">
        <v>649</v>
      </c>
      <c r="EW54" s="143" t="s">
        <v>1594</v>
      </c>
      <c r="EX54" s="143" t="s">
        <v>1595</v>
      </c>
    </row>
    <row r="55" spans="1:154" ht="24" customHeight="1">
      <c r="A55" s="138" t="s">
        <v>5654</v>
      </c>
      <c r="B55" s="165"/>
      <c r="C55" s="177"/>
      <c r="D55" s="149"/>
      <c r="E55" s="149"/>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c r="AE55" s="149"/>
      <c r="AF55" s="149"/>
      <c r="AG55" s="149"/>
      <c r="AH55" s="149"/>
      <c r="AI55" s="149"/>
      <c r="AJ55" s="149"/>
      <c r="AK55" s="149"/>
      <c r="AL55" s="149"/>
      <c r="AM55" s="149"/>
      <c r="AN55" s="149"/>
      <c r="AO55" s="149"/>
      <c r="AP55" s="149"/>
      <c r="AQ55" s="149"/>
      <c r="AR55" s="149"/>
      <c r="AS55" s="149"/>
      <c r="AT55" s="149"/>
      <c r="AU55" s="149"/>
      <c r="AV55" s="149"/>
      <c r="AW55" s="149"/>
      <c r="AX55" s="149"/>
      <c r="AY55" s="149"/>
      <c r="AZ55" s="149"/>
      <c r="BA55" s="149"/>
      <c r="BB55" s="149"/>
      <c r="BC55" s="149"/>
      <c r="BD55" s="149"/>
      <c r="BE55" s="149"/>
      <c r="BF55" s="149"/>
      <c r="BG55" s="149"/>
      <c r="BH55" s="149"/>
      <c r="BI55" s="149"/>
      <c r="BJ55" s="149"/>
      <c r="BK55" s="149"/>
      <c r="BL55" s="149"/>
      <c r="BM55" s="149"/>
      <c r="BN55" s="149"/>
      <c r="BO55" s="149"/>
      <c r="BP55" s="149"/>
      <c r="BQ55" s="149"/>
      <c r="BR55" s="149"/>
      <c r="BS55" s="149"/>
      <c r="BT55" s="149"/>
      <c r="BU55" s="149"/>
      <c r="BV55" s="149"/>
      <c r="BW55" s="149"/>
      <c r="BX55" s="149"/>
      <c r="BY55" s="149"/>
      <c r="BZ55" s="149"/>
      <c r="CA55" s="149"/>
      <c r="CB55" s="149"/>
      <c r="CC55" s="149"/>
      <c r="CD55" s="149"/>
      <c r="CE55" s="149"/>
      <c r="CF55" s="149"/>
      <c r="CG55" s="149"/>
      <c r="CH55" s="149"/>
      <c r="CI55" s="149"/>
      <c r="CJ55" s="149"/>
      <c r="CK55" s="149"/>
      <c r="CL55" s="149"/>
      <c r="CM55" s="149"/>
      <c r="CN55" s="149"/>
      <c r="CO55" s="149"/>
      <c r="CP55" s="149"/>
      <c r="CQ55" s="149"/>
      <c r="CR55" s="149"/>
      <c r="CS55" s="149"/>
      <c r="CT55" s="149"/>
      <c r="CU55" s="149"/>
      <c r="CV55" s="149"/>
      <c r="CW55" s="149"/>
      <c r="CX55" s="149"/>
      <c r="CY55" s="149"/>
      <c r="CZ55" s="149"/>
      <c r="DA55" s="149"/>
      <c r="DB55" s="149"/>
      <c r="DC55" s="149"/>
      <c r="DD55" s="149"/>
      <c r="DE55" s="149"/>
      <c r="DF55" s="149"/>
      <c r="DG55" s="149"/>
      <c r="DH55" s="149"/>
      <c r="DI55" s="149"/>
      <c r="DJ55" s="149"/>
      <c r="DK55" s="149"/>
      <c r="DL55" s="149"/>
      <c r="DM55" s="149"/>
      <c r="DN55" s="149"/>
      <c r="DO55" s="149"/>
      <c r="DP55" s="149"/>
      <c r="DQ55" s="149"/>
      <c r="DR55" s="149"/>
      <c r="DS55" s="149"/>
      <c r="DT55" s="149"/>
      <c r="DU55" s="149"/>
      <c r="DV55" s="149"/>
      <c r="DW55" s="149"/>
      <c r="DX55" s="149"/>
      <c r="DY55" s="149"/>
      <c r="DZ55" s="149"/>
      <c r="EA55" s="149"/>
      <c r="EB55" s="149"/>
      <c r="EC55" s="149"/>
      <c r="ED55" s="149"/>
      <c r="EE55" s="149"/>
      <c r="EF55" s="149"/>
      <c r="EG55" s="149"/>
      <c r="EH55" s="149"/>
      <c r="EI55" s="149"/>
      <c r="EJ55" s="149"/>
      <c r="EK55" s="149"/>
      <c r="EL55" s="149"/>
      <c r="EM55" s="149"/>
      <c r="EN55" s="149"/>
      <c r="EO55" s="149"/>
      <c r="EP55" s="149"/>
      <c r="EQ55" s="149"/>
      <c r="ER55" s="149"/>
      <c r="ES55" s="141"/>
      <c r="EW55" s="143"/>
      <c r="EX55" s="143"/>
    </row>
    <row r="56" spans="1:154" ht="24" customHeight="1">
      <c r="A56" s="167" t="s">
        <v>1597</v>
      </c>
      <c r="B56" s="165">
        <v>320</v>
      </c>
      <c r="C56" s="186" t="s">
        <v>1706</v>
      </c>
      <c r="D56" s="186" t="s">
        <v>5655</v>
      </c>
      <c r="E56" s="186" t="s">
        <v>5656</v>
      </c>
      <c r="F56" s="186" t="s">
        <v>5657</v>
      </c>
      <c r="G56" s="186" t="s">
        <v>1707</v>
      </c>
      <c r="H56" s="186" t="s">
        <v>1708</v>
      </c>
      <c r="I56" s="186" t="s">
        <v>5658</v>
      </c>
      <c r="J56" s="186" t="s">
        <v>5659</v>
      </c>
      <c r="K56" s="186" t="s">
        <v>5660</v>
      </c>
      <c r="L56" s="186" t="s">
        <v>1709</v>
      </c>
      <c r="M56" s="186" t="s">
        <v>1710</v>
      </c>
      <c r="N56" s="186" t="s">
        <v>5661</v>
      </c>
      <c r="O56" s="186" t="s">
        <v>5662</v>
      </c>
      <c r="P56" s="186" t="s">
        <v>5663</v>
      </c>
      <c r="Q56" s="186" t="s">
        <v>1711</v>
      </c>
      <c r="R56" s="186" t="s">
        <v>1712</v>
      </c>
      <c r="S56" s="186" t="s">
        <v>5664</v>
      </c>
      <c r="T56" s="186" t="s">
        <v>5665</v>
      </c>
      <c r="U56" s="186" t="s">
        <v>5666</v>
      </c>
      <c r="V56" s="186" t="s">
        <v>1713</v>
      </c>
      <c r="W56" s="186" t="s">
        <v>5667</v>
      </c>
      <c r="X56" s="186" t="s">
        <v>5668</v>
      </c>
      <c r="Y56" s="186" t="s">
        <v>5669</v>
      </c>
      <c r="Z56" s="186" t="s">
        <v>5670</v>
      </c>
      <c r="AA56" s="186" t="s">
        <v>5671</v>
      </c>
      <c r="AB56" s="186" t="s">
        <v>5672</v>
      </c>
      <c r="AC56" s="186" t="s">
        <v>5673</v>
      </c>
      <c r="AD56" s="186" t="s">
        <v>5674</v>
      </c>
      <c r="AE56" s="186" t="s">
        <v>5675</v>
      </c>
      <c r="AF56" s="186" t="s">
        <v>5676</v>
      </c>
      <c r="AG56" s="186" t="s">
        <v>5677</v>
      </c>
      <c r="AH56" s="186" t="s">
        <v>5678</v>
      </c>
      <c r="AI56" s="186" t="s">
        <v>5679</v>
      </c>
      <c r="AJ56" s="186" t="s">
        <v>5680</v>
      </c>
      <c r="AK56" s="186" t="s">
        <v>5681</v>
      </c>
      <c r="AL56" s="186" t="s">
        <v>5682</v>
      </c>
      <c r="AM56" s="186" t="s">
        <v>5683</v>
      </c>
      <c r="AN56" s="186" t="s">
        <v>5684</v>
      </c>
      <c r="AO56" s="186" t="s">
        <v>5685</v>
      </c>
      <c r="AP56" s="186" t="s">
        <v>5686</v>
      </c>
      <c r="AQ56" s="186" t="s">
        <v>5687</v>
      </c>
      <c r="AR56" s="186" t="s">
        <v>5688</v>
      </c>
      <c r="AS56" s="186" t="s">
        <v>5689</v>
      </c>
      <c r="AT56" s="186" t="s">
        <v>5690</v>
      </c>
      <c r="AU56" s="186" t="s">
        <v>5691</v>
      </c>
      <c r="AV56" s="186" t="s">
        <v>5692</v>
      </c>
      <c r="AW56" s="186" t="s">
        <v>5693</v>
      </c>
      <c r="AX56" s="186" t="s">
        <v>5694</v>
      </c>
      <c r="AY56" s="186" t="s">
        <v>5695</v>
      </c>
      <c r="AZ56" s="186" t="s">
        <v>5696</v>
      </c>
      <c r="BA56" s="186" t="s">
        <v>1714</v>
      </c>
      <c r="BB56" s="186" t="s">
        <v>5697</v>
      </c>
      <c r="BC56" s="186" t="s">
        <v>5698</v>
      </c>
      <c r="BD56" s="186" t="s">
        <v>5699</v>
      </c>
      <c r="BE56" s="186" t="s">
        <v>1715</v>
      </c>
      <c r="BF56" s="186" t="s">
        <v>5700</v>
      </c>
      <c r="BG56" s="186" t="s">
        <v>5701</v>
      </c>
      <c r="BH56" s="186" t="s">
        <v>5702</v>
      </c>
      <c r="BI56" s="186" t="s">
        <v>5703</v>
      </c>
      <c r="BJ56" s="186" t="s">
        <v>5704</v>
      </c>
      <c r="BK56" s="186" t="s">
        <v>5705</v>
      </c>
      <c r="BL56" s="186" t="s">
        <v>5706</v>
      </c>
      <c r="BM56" s="186" t="s">
        <v>5707</v>
      </c>
      <c r="BN56" s="186" t="s">
        <v>5708</v>
      </c>
      <c r="BO56" s="186" t="s">
        <v>5709</v>
      </c>
      <c r="BP56" s="186" t="s">
        <v>5710</v>
      </c>
      <c r="BQ56" s="186" t="s">
        <v>5711</v>
      </c>
      <c r="BR56" s="186" t="s">
        <v>5712</v>
      </c>
      <c r="BS56" s="186" t="s">
        <v>5713</v>
      </c>
      <c r="BT56" s="186" t="s">
        <v>5714</v>
      </c>
      <c r="BU56" s="186" t="s">
        <v>5715</v>
      </c>
      <c r="BV56" s="186" t="s">
        <v>5716</v>
      </c>
      <c r="BW56" s="186" t="s">
        <v>5717</v>
      </c>
      <c r="BX56" s="186" t="s">
        <v>5718</v>
      </c>
      <c r="BY56" s="186" t="s">
        <v>5719</v>
      </c>
      <c r="BZ56" s="186" t="s">
        <v>5720</v>
      </c>
      <c r="CA56" s="186" t="s">
        <v>5721</v>
      </c>
      <c r="CB56" s="186" t="s">
        <v>5722</v>
      </c>
      <c r="CC56" s="186" t="s">
        <v>5723</v>
      </c>
      <c r="CD56" s="186" t="s">
        <v>5724</v>
      </c>
      <c r="CE56" s="186" t="s">
        <v>5725</v>
      </c>
      <c r="CF56" s="186" t="s">
        <v>5726</v>
      </c>
      <c r="CG56" s="186" t="s">
        <v>5727</v>
      </c>
      <c r="CH56" s="186" t="s">
        <v>5728</v>
      </c>
      <c r="CI56" s="186" t="s">
        <v>5729</v>
      </c>
      <c r="CJ56" s="156"/>
      <c r="CK56" s="156"/>
      <c r="CL56" s="156"/>
      <c r="CM56" s="156"/>
      <c r="CN56" s="156"/>
      <c r="CO56" s="156"/>
      <c r="CP56" s="156"/>
      <c r="CQ56" s="156"/>
      <c r="CR56" s="156"/>
      <c r="CS56" s="156"/>
      <c r="CT56" s="186" t="s">
        <v>5730</v>
      </c>
      <c r="CU56" s="186" t="s">
        <v>5731</v>
      </c>
      <c r="CV56" s="186" t="s">
        <v>5732</v>
      </c>
      <c r="CW56" s="186" t="s">
        <v>5733</v>
      </c>
      <c r="CX56" s="186" t="s">
        <v>5734</v>
      </c>
      <c r="CY56" s="186" t="s">
        <v>5735</v>
      </c>
      <c r="CZ56" s="186" t="s">
        <v>5736</v>
      </c>
      <c r="DA56" s="186" t="s">
        <v>5737</v>
      </c>
      <c r="DB56" s="186" t="s">
        <v>5738</v>
      </c>
      <c r="DC56" s="186" t="s">
        <v>5739</v>
      </c>
      <c r="DD56" s="186" t="s">
        <v>5740</v>
      </c>
      <c r="DE56" s="186" t="s">
        <v>5741</v>
      </c>
      <c r="DF56" s="186" t="s">
        <v>5742</v>
      </c>
      <c r="DG56" s="186" t="s">
        <v>5743</v>
      </c>
      <c r="DH56" s="186" t="s">
        <v>5744</v>
      </c>
      <c r="DI56" s="186" t="s">
        <v>5745</v>
      </c>
      <c r="DJ56" s="186" t="s">
        <v>5746</v>
      </c>
      <c r="DK56" s="186" t="s">
        <v>5747</v>
      </c>
      <c r="DL56" s="186" t="s">
        <v>5748</v>
      </c>
      <c r="DM56" s="186" t="s">
        <v>5749</v>
      </c>
      <c r="DN56" s="186" t="s">
        <v>5750</v>
      </c>
      <c r="DO56" s="186" t="s">
        <v>5751</v>
      </c>
      <c r="DP56" s="186" t="s">
        <v>5752</v>
      </c>
      <c r="DQ56" s="186" t="s">
        <v>5753</v>
      </c>
      <c r="DR56" s="186" t="s">
        <v>5754</v>
      </c>
      <c r="DS56" s="186" t="s">
        <v>5755</v>
      </c>
      <c r="DT56" s="186" t="s">
        <v>5756</v>
      </c>
      <c r="DU56" s="186" t="s">
        <v>5757</v>
      </c>
      <c r="DV56" s="186" t="s">
        <v>5758</v>
      </c>
      <c r="DW56" s="186" t="s">
        <v>5759</v>
      </c>
      <c r="DX56" s="186" t="s">
        <v>5760</v>
      </c>
      <c r="DY56" s="186" t="s">
        <v>5761</v>
      </c>
      <c r="DZ56" s="186" t="s">
        <v>5762</v>
      </c>
      <c r="EA56" s="186" t="s">
        <v>5763</v>
      </c>
      <c r="EB56" s="186" t="s">
        <v>5764</v>
      </c>
      <c r="EC56" s="186" t="s">
        <v>5765</v>
      </c>
      <c r="ED56" s="186" t="s">
        <v>5766</v>
      </c>
      <c r="EE56" s="186" t="s">
        <v>5767</v>
      </c>
      <c r="EF56" s="186" t="s">
        <v>5768</v>
      </c>
      <c r="EG56" s="186" t="s">
        <v>5769</v>
      </c>
      <c r="EH56" s="186" t="s">
        <v>5770</v>
      </c>
      <c r="EI56" s="186" t="s">
        <v>5771</v>
      </c>
      <c r="EJ56" s="186" t="s">
        <v>5772</v>
      </c>
      <c r="EK56" s="186" t="s">
        <v>5773</v>
      </c>
      <c r="EL56" s="186" t="s">
        <v>5774</v>
      </c>
      <c r="EM56" s="186" t="s">
        <v>5775</v>
      </c>
      <c r="EN56" s="186" t="s">
        <v>5776</v>
      </c>
      <c r="EO56" s="186" t="s">
        <v>5777</v>
      </c>
      <c r="EP56" s="186" t="s">
        <v>5778</v>
      </c>
      <c r="EQ56" s="186" t="s">
        <v>5779</v>
      </c>
      <c r="ER56" s="140" t="s">
        <v>5780</v>
      </c>
      <c r="ES56" s="141" t="s">
        <v>649</v>
      </c>
      <c r="EW56" s="143" t="s">
        <v>957</v>
      </c>
      <c r="EX56" s="143" t="s">
        <v>1640</v>
      </c>
    </row>
    <row r="57" spans="1:154" ht="24" customHeight="1">
      <c r="A57" s="167" t="s">
        <v>5781</v>
      </c>
      <c r="B57" s="165">
        <v>330</v>
      </c>
      <c r="C57" s="186" t="s">
        <v>1718</v>
      </c>
      <c r="D57" s="186" t="s">
        <v>5782</v>
      </c>
      <c r="E57" s="186" t="s">
        <v>5783</v>
      </c>
      <c r="F57" s="186" t="s">
        <v>5784</v>
      </c>
      <c r="G57" s="186" t="s">
        <v>1719</v>
      </c>
      <c r="H57" s="186" t="s">
        <v>1720</v>
      </c>
      <c r="I57" s="186" t="s">
        <v>5785</v>
      </c>
      <c r="J57" s="186" t="s">
        <v>5786</v>
      </c>
      <c r="K57" s="186" t="s">
        <v>5787</v>
      </c>
      <c r="L57" s="186" t="s">
        <v>1721</v>
      </c>
      <c r="M57" s="186" t="s">
        <v>1722</v>
      </c>
      <c r="N57" s="186" t="s">
        <v>5788</v>
      </c>
      <c r="O57" s="186" t="s">
        <v>5789</v>
      </c>
      <c r="P57" s="186" t="s">
        <v>5790</v>
      </c>
      <c r="Q57" s="186" t="s">
        <v>1723</v>
      </c>
      <c r="R57" s="186" t="s">
        <v>1724</v>
      </c>
      <c r="S57" s="186" t="s">
        <v>5791</v>
      </c>
      <c r="T57" s="186" t="s">
        <v>5792</v>
      </c>
      <c r="U57" s="186" t="s">
        <v>5793</v>
      </c>
      <c r="V57" s="186" t="s">
        <v>1725</v>
      </c>
      <c r="W57" s="186" t="s">
        <v>5794</v>
      </c>
      <c r="X57" s="186" t="s">
        <v>5795</v>
      </c>
      <c r="Y57" s="186" t="s">
        <v>5796</v>
      </c>
      <c r="Z57" s="186" t="s">
        <v>5797</v>
      </c>
      <c r="AA57" s="186" t="s">
        <v>5798</v>
      </c>
      <c r="AB57" s="186" t="s">
        <v>5799</v>
      </c>
      <c r="AC57" s="186" t="s">
        <v>5800</v>
      </c>
      <c r="AD57" s="186" t="s">
        <v>5801</v>
      </c>
      <c r="AE57" s="186" t="s">
        <v>5802</v>
      </c>
      <c r="AF57" s="186" t="s">
        <v>5803</v>
      </c>
      <c r="AG57" s="186" t="s">
        <v>5804</v>
      </c>
      <c r="AH57" s="186" t="s">
        <v>5805</v>
      </c>
      <c r="AI57" s="186" t="s">
        <v>5806</v>
      </c>
      <c r="AJ57" s="186" t="s">
        <v>5807</v>
      </c>
      <c r="AK57" s="186" t="s">
        <v>5808</v>
      </c>
      <c r="AL57" s="186" t="s">
        <v>5809</v>
      </c>
      <c r="AM57" s="186" t="s">
        <v>5810</v>
      </c>
      <c r="AN57" s="186" t="s">
        <v>5811</v>
      </c>
      <c r="AO57" s="186" t="s">
        <v>5812</v>
      </c>
      <c r="AP57" s="186" t="s">
        <v>5813</v>
      </c>
      <c r="AQ57" s="186" t="s">
        <v>5814</v>
      </c>
      <c r="AR57" s="186" t="s">
        <v>5815</v>
      </c>
      <c r="AS57" s="186" t="s">
        <v>5816</v>
      </c>
      <c r="AT57" s="186" t="s">
        <v>5817</v>
      </c>
      <c r="AU57" s="186" t="s">
        <v>5818</v>
      </c>
      <c r="AV57" s="186" t="s">
        <v>5819</v>
      </c>
      <c r="AW57" s="186" t="s">
        <v>5820</v>
      </c>
      <c r="AX57" s="186" t="s">
        <v>5821</v>
      </c>
      <c r="AY57" s="186" t="s">
        <v>5822</v>
      </c>
      <c r="AZ57" s="186" t="s">
        <v>5823</v>
      </c>
      <c r="BA57" s="186" t="s">
        <v>1726</v>
      </c>
      <c r="BB57" s="186" t="s">
        <v>5824</v>
      </c>
      <c r="BC57" s="186" t="s">
        <v>5825</v>
      </c>
      <c r="BD57" s="186" t="s">
        <v>5826</v>
      </c>
      <c r="BE57" s="186" t="s">
        <v>1727</v>
      </c>
      <c r="BF57" s="186" t="s">
        <v>5827</v>
      </c>
      <c r="BG57" s="186" t="s">
        <v>5828</v>
      </c>
      <c r="BH57" s="186" t="s">
        <v>5829</v>
      </c>
      <c r="BI57" s="186" t="s">
        <v>5830</v>
      </c>
      <c r="BJ57" s="186" t="s">
        <v>5831</v>
      </c>
      <c r="BK57" s="186" t="s">
        <v>5832</v>
      </c>
      <c r="BL57" s="186" t="s">
        <v>5833</v>
      </c>
      <c r="BM57" s="186" t="s">
        <v>5834</v>
      </c>
      <c r="BN57" s="186" t="s">
        <v>5835</v>
      </c>
      <c r="BO57" s="186" t="s">
        <v>5836</v>
      </c>
      <c r="BP57" s="186" t="s">
        <v>5837</v>
      </c>
      <c r="BQ57" s="186" t="s">
        <v>5838</v>
      </c>
      <c r="BR57" s="186" t="s">
        <v>5839</v>
      </c>
      <c r="BS57" s="186" t="s">
        <v>5840</v>
      </c>
      <c r="BT57" s="186" t="s">
        <v>5841</v>
      </c>
      <c r="BU57" s="186" t="s">
        <v>5842</v>
      </c>
      <c r="BV57" s="186" t="s">
        <v>5843</v>
      </c>
      <c r="BW57" s="186" t="s">
        <v>5844</v>
      </c>
      <c r="BX57" s="186" t="s">
        <v>5845</v>
      </c>
      <c r="BY57" s="186" t="s">
        <v>5846</v>
      </c>
      <c r="BZ57" s="186" t="s">
        <v>5847</v>
      </c>
      <c r="CA57" s="186" t="s">
        <v>5848</v>
      </c>
      <c r="CB57" s="186" t="s">
        <v>5849</v>
      </c>
      <c r="CC57" s="186" t="s">
        <v>5850</v>
      </c>
      <c r="CD57" s="186" t="s">
        <v>5851</v>
      </c>
      <c r="CE57" s="186" t="s">
        <v>5852</v>
      </c>
      <c r="CF57" s="186" t="s">
        <v>5853</v>
      </c>
      <c r="CG57" s="186" t="s">
        <v>5854</v>
      </c>
      <c r="CH57" s="186" t="s">
        <v>5855</v>
      </c>
      <c r="CI57" s="186" t="s">
        <v>5856</v>
      </c>
      <c r="CJ57" s="156"/>
      <c r="CK57" s="156"/>
      <c r="CL57" s="156"/>
      <c r="CM57" s="156"/>
      <c r="CN57" s="156"/>
      <c r="CO57" s="156"/>
      <c r="CP57" s="156"/>
      <c r="CQ57" s="156"/>
      <c r="CR57" s="156"/>
      <c r="CS57" s="156"/>
      <c r="CT57" s="186" t="s">
        <v>5857</v>
      </c>
      <c r="CU57" s="186" t="s">
        <v>5858</v>
      </c>
      <c r="CV57" s="186" t="s">
        <v>5859</v>
      </c>
      <c r="CW57" s="186" t="s">
        <v>5860</v>
      </c>
      <c r="CX57" s="186" t="s">
        <v>5861</v>
      </c>
      <c r="CY57" s="186" t="s">
        <v>5862</v>
      </c>
      <c r="CZ57" s="186" t="s">
        <v>5863</v>
      </c>
      <c r="DA57" s="186" t="s">
        <v>5864</v>
      </c>
      <c r="DB57" s="186" t="s">
        <v>5865</v>
      </c>
      <c r="DC57" s="186" t="s">
        <v>5866</v>
      </c>
      <c r="DD57" s="186" t="s">
        <v>5867</v>
      </c>
      <c r="DE57" s="186" t="s">
        <v>5868</v>
      </c>
      <c r="DF57" s="186" t="s">
        <v>5869</v>
      </c>
      <c r="DG57" s="186" t="s">
        <v>5870</v>
      </c>
      <c r="DH57" s="186" t="s">
        <v>5871</v>
      </c>
      <c r="DI57" s="186" t="s">
        <v>5872</v>
      </c>
      <c r="DJ57" s="186" t="s">
        <v>5873</v>
      </c>
      <c r="DK57" s="186" t="s">
        <v>5874</v>
      </c>
      <c r="DL57" s="186" t="s">
        <v>5875</v>
      </c>
      <c r="DM57" s="186" t="s">
        <v>5876</v>
      </c>
      <c r="DN57" s="186" t="s">
        <v>5877</v>
      </c>
      <c r="DO57" s="186" t="s">
        <v>5878</v>
      </c>
      <c r="DP57" s="186" t="s">
        <v>5879</v>
      </c>
      <c r="DQ57" s="186" t="s">
        <v>5880</v>
      </c>
      <c r="DR57" s="186" t="s">
        <v>5881</v>
      </c>
      <c r="DS57" s="186" t="s">
        <v>5882</v>
      </c>
      <c r="DT57" s="186" t="s">
        <v>5883</v>
      </c>
      <c r="DU57" s="186" t="s">
        <v>5884</v>
      </c>
      <c r="DV57" s="186" t="s">
        <v>5885</v>
      </c>
      <c r="DW57" s="186" t="s">
        <v>5886</v>
      </c>
      <c r="DX57" s="186" t="s">
        <v>5887</v>
      </c>
      <c r="DY57" s="186" t="s">
        <v>5888</v>
      </c>
      <c r="DZ57" s="186" t="s">
        <v>5889</v>
      </c>
      <c r="EA57" s="186" t="s">
        <v>5890</v>
      </c>
      <c r="EB57" s="186" t="s">
        <v>5891</v>
      </c>
      <c r="EC57" s="186" t="s">
        <v>5892</v>
      </c>
      <c r="ED57" s="186" t="s">
        <v>5893</v>
      </c>
      <c r="EE57" s="186" t="s">
        <v>5894</v>
      </c>
      <c r="EF57" s="186" t="s">
        <v>5895</v>
      </c>
      <c r="EG57" s="186" t="s">
        <v>5896</v>
      </c>
      <c r="EH57" s="186" t="s">
        <v>5897</v>
      </c>
      <c r="EI57" s="186" t="s">
        <v>5898</v>
      </c>
      <c r="EJ57" s="186" t="s">
        <v>5899</v>
      </c>
      <c r="EK57" s="186" t="s">
        <v>5900</v>
      </c>
      <c r="EL57" s="186" t="s">
        <v>5901</v>
      </c>
      <c r="EM57" s="186" t="s">
        <v>5902</v>
      </c>
      <c r="EN57" s="186" t="s">
        <v>5903</v>
      </c>
      <c r="EO57" s="186" t="s">
        <v>5904</v>
      </c>
      <c r="EP57" s="186" t="s">
        <v>5905</v>
      </c>
      <c r="EQ57" s="186" t="s">
        <v>5906</v>
      </c>
      <c r="ER57" s="140" t="s">
        <v>5907</v>
      </c>
      <c r="ES57" s="141" t="s">
        <v>649</v>
      </c>
      <c r="EW57" s="143" t="s">
        <v>957</v>
      </c>
      <c r="EX57" s="143" t="s">
        <v>1683</v>
      </c>
    </row>
    <row r="58" spans="1:154" ht="24" customHeight="1">
      <c r="A58" s="167" t="s">
        <v>5908</v>
      </c>
      <c r="B58" s="165">
        <v>340</v>
      </c>
      <c r="C58" s="186" t="s">
        <v>1728</v>
      </c>
      <c r="D58" s="186" t="s">
        <v>1729</v>
      </c>
      <c r="E58" s="186" t="s">
        <v>1730</v>
      </c>
      <c r="F58" s="186" t="s">
        <v>1731</v>
      </c>
      <c r="G58" s="186" t="s">
        <v>1732</v>
      </c>
      <c r="H58" s="186" t="s">
        <v>1733</v>
      </c>
      <c r="I58" s="186" t="s">
        <v>1734</v>
      </c>
      <c r="J58" s="186" t="s">
        <v>1735</v>
      </c>
      <c r="K58" s="186" t="s">
        <v>1736</v>
      </c>
      <c r="L58" s="186" t="s">
        <v>1737</v>
      </c>
      <c r="M58" s="186" t="s">
        <v>1738</v>
      </c>
      <c r="N58" s="186" t="s">
        <v>1739</v>
      </c>
      <c r="O58" s="186" t="s">
        <v>1740</v>
      </c>
      <c r="P58" s="186" t="s">
        <v>1741</v>
      </c>
      <c r="Q58" s="186" t="s">
        <v>1742</v>
      </c>
      <c r="R58" s="186" t="s">
        <v>1743</v>
      </c>
      <c r="S58" s="186" t="s">
        <v>1744</v>
      </c>
      <c r="T58" s="186" t="s">
        <v>1745</v>
      </c>
      <c r="U58" s="186" t="s">
        <v>1746</v>
      </c>
      <c r="V58" s="186" t="s">
        <v>1747</v>
      </c>
      <c r="W58" s="186" t="s">
        <v>5909</v>
      </c>
      <c r="X58" s="186" t="s">
        <v>1748</v>
      </c>
      <c r="Y58" s="186" t="s">
        <v>1749</v>
      </c>
      <c r="Z58" s="186" t="s">
        <v>1750</v>
      </c>
      <c r="AA58" s="186" t="s">
        <v>5910</v>
      </c>
      <c r="AB58" s="186" t="s">
        <v>5911</v>
      </c>
      <c r="AC58" s="186" t="s">
        <v>5912</v>
      </c>
      <c r="AD58" s="186" t="s">
        <v>1751</v>
      </c>
      <c r="AE58" s="186" t="s">
        <v>1752</v>
      </c>
      <c r="AF58" s="186" t="s">
        <v>5913</v>
      </c>
      <c r="AG58" s="186" t="s">
        <v>5914</v>
      </c>
      <c r="AH58" s="186" t="s">
        <v>5915</v>
      </c>
      <c r="AI58" s="186" t="s">
        <v>1753</v>
      </c>
      <c r="AJ58" s="186" t="s">
        <v>1754</v>
      </c>
      <c r="AK58" s="186" t="s">
        <v>5916</v>
      </c>
      <c r="AL58" s="186" t="s">
        <v>5917</v>
      </c>
      <c r="AM58" s="186" t="s">
        <v>5918</v>
      </c>
      <c r="AN58" s="186" t="s">
        <v>1755</v>
      </c>
      <c r="AO58" s="186" t="s">
        <v>1756</v>
      </c>
      <c r="AP58" s="186" t="s">
        <v>5919</v>
      </c>
      <c r="AQ58" s="186" t="s">
        <v>5920</v>
      </c>
      <c r="AR58" s="186" t="s">
        <v>5921</v>
      </c>
      <c r="AS58" s="186" t="s">
        <v>1757</v>
      </c>
      <c r="AT58" s="186" t="s">
        <v>1758</v>
      </c>
      <c r="AU58" s="186" t="s">
        <v>5922</v>
      </c>
      <c r="AV58" s="186" t="s">
        <v>5923</v>
      </c>
      <c r="AW58" s="186" t="s">
        <v>1759</v>
      </c>
      <c r="AX58" s="186" t="s">
        <v>1760</v>
      </c>
      <c r="AY58" s="186" t="s">
        <v>1761</v>
      </c>
      <c r="AZ58" s="186" t="s">
        <v>5924</v>
      </c>
      <c r="BA58" s="186" t="s">
        <v>1762</v>
      </c>
      <c r="BB58" s="186" t="s">
        <v>1763</v>
      </c>
      <c r="BC58" s="186" t="s">
        <v>1764</v>
      </c>
      <c r="BD58" s="186" t="s">
        <v>1765</v>
      </c>
      <c r="BE58" s="186" t="s">
        <v>1766</v>
      </c>
      <c r="BF58" s="186" t="s">
        <v>5925</v>
      </c>
      <c r="BG58" s="186" t="s">
        <v>5926</v>
      </c>
      <c r="BH58" s="186" t="s">
        <v>5927</v>
      </c>
      <c r="BI58" s="186" t="s">
        <v>5928</v>
      </c>
      <c r="BJ58" s="186" t="s">
        <v>5929</v>
      </c>
      <c r="BK58" s="186" t="s">
        <v>5930</v>
      </c>
      <c r="BL58" s="186" t="s">
        <v>1767</v>
      </c>
      <c r="BM58" s="186" t="s">
        <v>1768</v>
      </c>
      <c r="BN58" s="186" t="s">
        <v>1769</v>
      </c>
      <c r="BO58" s="186" t="s">
        <v>5931</v>
      </c>
      <c r="BP58" s="186" t="s">
        <v>5932</v>
      </c>
      <c r="BQ58" s="186" t="s">
        <v>5933</v>
      </c>
      <c r="BR58" s="186" t="s">
        <v>5934</v>
      </c>
      <c r="BS58" s="186" t="s">
        <v>5935</v>
      </c>
      <c r="BT58" s="186" t="s">
        <v>5936</v>
      </c>
      <c r="BU58" s="186" t="s">
        <v>5937</v>
      </c>
      <c r="BV58" s="186" t="s">
        <v>5938</v>
      </c>
      <c r="BW58" s="186" t="s">
        <v>5939</v>
      </c>
      <c r="BX58" s="186" t="s">
        <v>5940</v>
      </c>
      <c r="BY58" s="186" t="s">
        <v>5941</v>
      </c>
      <c r="BZ58" s="186" t="s">
        <v>5942</v>
      </c>
      <c r="CA58" s="186" t="s">
        <v>5943</v>
      </c>
      <c r="CB58" s="186" t="s">
        <v>5944</v>
      </c>
      <c r="CC58" s="186" t="s">
        <v>5945</v>
      </c>
      <c r="CD58" s="186" t="s">
        <v>5946</v>
      </c>
      <c r="CE58" s="186" t="s">
        <v>5947</v>
      </c>
      <c r="CF58" s="186" t="s">
        <v>5948</v>
      </c>
      <c r="CG58" s="186" t="s">
        <v>5949</v>
      </c>
      <c r="CH58" s="186" t="s">
        <v>5950</v>
      </c>
      <c r="CI58" s="186" t="s">
        <v>5951</v>
      </c>
      <c r="CJ58" s="156"/>
      <c r="CK58" s="156"/>
      <c r="CL58" s="156"/>
      <c r="CM58" s="156"/>
      <c r="CN58" s="156"/>
      <c r="CO58" s="156"/>
      <c r="CP58" s="156"/>
      <c r="CQ58" s="156"/>
      <c r="CR58" s="156"/>
      <c r="CS58" s="156"/>
      <c r="CT58" s="186" t="s">
        <v>5952</v>
      </c>
      <c r="CU58" s="186" t="s">
        <v>5953</v>
      </c>
      <c r="CV58" s="186" t="s">
        <v>5954</v>
      </c>
      <c r="CW58" s="186" t="s">
        <v>5955</v>
      </c>
      <c r="CX58" s="186" t="s">
        <v>5956</v>
      </c>
      <c r="CY58" s="186" t="s">
        <v>5957</v>
      </c>
      <c r="CZ58" s="186" t="s">
        <v>5958</v>
      </c>
      <c r="DA58" s="186" t="s">
        <v>5959</v>
      </c>
      <c r="DB58" s="186" t="s">
        <v>5960</v>
      </c>
      <c r="DC58" s="186" t="s">
        <v>5961</v>
      </c>
      <c r="DD58" s="186" t="s">
        <v>5962</v>
      </c>
      <c r="DE58" s="186" t="s">
        <v>5963</v>
      </c>
      <c r="DF58" s="186" t="s">
        <v>5964</v>
      </c>
      <c r="DG58" s="186" t="s">
        <v>5965</v>
      </c>
      <c r="DH58" s="186" t="s">
        <v>5966</v>
      </c>
      <c r="DI58" s="186" t="s">
        <v>5967</v>
      </c>
      <c r="DJ58" s="186" t="s">
        <v>5968</v>
      </c>
      <c r="DK58" s="186" t="s">
        <v>5969</v>
      </c>
      <c r="DL58" s="186" t="s">
        <v>5970</v>
      </c>
      <c r="DM58" s="186" t="s">
        <v>5971</v>
      </c>
      <c r="DN58" s="186" t="s">
        <v>5972</v>
      </c>
      <c r="DO58" s="186" t="s">
        <v>5973</v>
      </c>
      <c r="DP58" s="186" t="s">
        <v>5974</v>
      </c>
      <c r="DQ58" s="186" t="s">
        <v>5975</v>
      </c>
      <c r="DR58" s="186" t="s">
        <v>5976</v>
      </c>
      <c r="DS58" s="186" t="s">
        <v>5977</v>
      </c>
      <c r="DT58" s="186" t="s">
        <v>5978</v>
      </c>
      <c r="DU58" s="186" t="s">
        <v>5979</v>
      </c>
      <c r="DV58" s="186" t="s">
        <v>5980</v>
      </c>
      <c r="DW58" s="186" t="s">
        <v>5981</v>
      </c>
      <c r="DX58" s="186" t="s">
        <v>5982</v>
      </c>
      <c r="DY58" s="186" t="s">
        <v>5983</v>
      </c>
      <c r="DZ58" s="186" t="s">
        <v>5984</v>
      </c>
      <c r="EA58" s="186" t="s">
        <v>5985</v>
      </c>
      <c r="EB58" s="186" t="s">
        <v>5986</v>
      </c>
      <c r="EC58" s="186" t="s">
        <v>5987</v>
      </c>
      <c r="ED58" s="186" t="s">
        <v>5988</v>
      </c>
      <c r="EE58" s="186" t="s">
        <v>5989</v>
      </c>
      <c r="EF58" s="186" t="s">
        <v>5990</v>
      </c>
      <c r="EG58" s="186" t="s">
        <v>5991</v>
      </c>
      <c r="EH58" s="186" t="s">
        <v>5992</v>
      </c>
      <c r="EI58" s="186" t="s">
        <v>5993</v>
      </c>
      <c r="EJ58" s="186" t="s">
        <v>5994</v>
      </c>
      <c r="EK58" s="186" t="s">
        <v>5995</v>
      </c>
      <c r="EL58" s="186" t="s">
        <v>5996</v>
      </c>
      <c r="EM58" s="186" t="s">
        <v>5997</v>
      </c>
      <c r="EN58" s="186" t="s">
        <v>5998</v>
      </c>
      <c r="EO58" s="186" t="s">
        <v>5999</v>
      </c>
      <c r="EP58" s="186" t="s">
        <v>6000</v>
      </c>
      <c r="EQ58" s="186" t="s">
        <v>6001</v>
      </c>
      <c r="ER58" s="140" t="s">
        <v>6002</v>
      </c>
      <c r="ES58" s="141" t="s">
        <v>649</v>
      </c>
      <c r="EW58" s="143" t="s">
        <v>1594</v>
      </c>
      <c r="EX58" s="143" t="s">
        <v>1693</v>
      </c>
    </row>
    <row r="59" spans="1:154" s="125" customFormat="1" ht="24" customHeight="1">
      <c r="A59" s="167" t="s">
        <v>1694</v>
      </c>
      <c r="B59" s="165">
        <v>350</v>
      </c>
      <c r="C59" s="186" t="s">
        <v>1771</v>
      </c>
      <c r="D59" s="186" t="s">
        <v>1772</v>
      </c>
      <c r="E59" s="186" t="s">
        <v>1773</v>
      </c>
      <c r="F59" s="186" t="s">
        <v>1774</v>
      </c>
      <c r="G59" s="186" t="s">
        <v>1775</v>
      </c>
      <c r="H59" s="186" t="s">
        <v>1776</v>
      </c>
      <c r="I59" s="186" t="s">
        <v>1777</v>
      </c>
      <c r="J59" s="186" t="s">
        <v>1778</v>
      </c>
      <c r="K59" s="186" t="s">
        <v>1779</v>
      </c>
      <c r="L59" s="186" t="s">
        <v>1780</v>
      </c>
      <c r="M59" s="186" t="s">
        <v>1781</v>
      </c>
      <c r="N59" s="186" t="s">
        <v>1782</v>
      </c>
      <c r="O59" s="186" t="s">
        <v>1783</v>
      </c>
      <c r="P59" s="186" t="s">
        <v>1784</v>
      </c>
      <c r="Q59" s="186" t="s">
        <v>1785</v>
      </c>
      <c r="R59" s="186" t="s">
        <v>1786</v>
      </c>
      <c r="S59" s="186" t="s">
        <v>1787</v>
      </c>
      <c r="T59" s="186" t="s">
        <v>1788</v>
      </c>
      <c r="U59" s="186" t="s">
        <v>1789</v>
      </c>
      <c r="V59" s="186" t="s">
        <v>1790</v>
      </c>
      <c r="W59" s="186" t="s">
        <v>6003</v>
      </c>
      <c r="X59" s="186" t="s">
        <v>1791</v>
      </c>
      <c r="Y59" s="186" t="s">
        <v>1792</v>
      </c>
      <c r="Z59" s="186" t="s">
        <v>1793</v>
      </c>
      <c r="AA59" s="186" t="s">
        <v>6004</v>
      </c>
      <c r="AB59" s="186" t="s">
        <v>6005</v>
      </c>
      <c r="AC59" s="186" t="s">
        <v>6006</v>
      </c>
      <c r="AD59" s="186" t="s">
        <v>1794</v>
      </c>
      <c r="AE59" s="186" t="s">
        <v>1795</v>
      </c>
      <c r="AF59" s="186" t="s">
        <v>6007</v>
      </c>
      <c r="AG59" s="186" t="s">
        <v>6008</v>
      </c>
      <c r="AH59" s="186" t="s">
        <v>6009</v>
      </c>
      <c r="AI59" s="186" t="s">
        <v>1796</v>
      </c>
      <c r="AJ59" s="186" t="s">
        <v>1797</v>
      </c>
      <c r="AK59" s="186" t="s">
        <v>6010</v>
      </c>
      <c r="AL59" s="186" t="s">
        <v>6011</v>
      </c>
      <c r="AM59" s="186" t="s">
        <v>6012</v>
      </c>
      <c r="AN59" s="186" t="s">
        <v>1798</v>
      </c>
      <c r="AO59" s="186" t="s">
        <v>1799</v>
      </c>
      <c r="AP59" s="186" t="s">
        <v>6013</v>
      </c>
      <c r="AQ59" s="186" t="s">
        <v>6014</v>
      </c>
      <c r="AR59" s="186" t="s">
        <v>6015</v>
      </c>
      <c r="AS59" s="186" t="s">
        <v>1800</v>
      </c>
      <c r="AT59" s="186" t="s">
        <v>1801</v>
      </c>
      <c r="AU59" s="186" t="s">
        <v>6016</v>
      </c>
      <c r="AV59" s="186" t="s">
        <v>6017</v>
      </c>
      <c r="AW59" s="186" t="s">
        <v>1802</v>
      </c>
      <c r="AX59" s="186" t="s">
        <v>1803</v>
      </c>
      <c r="AY59" s="186" t="s">
        <v>1804</v>
      </c>
      <c r="AZ59" s="186" t="s">
        <v>6018</v>
      </c>
      <c r="BA59" s="186" t="s">
        <v>1805</v>
      </c>
      <c r="BB59" s="186" t="s">
        <v>1806</v>
      </c>
      <c r="BC59" s="186" t="s">
        <v>1807</v>
      </c>
      <c r="BD59" s="186" t="s">
        <v>1808</v>
      </c>
      <c r="BE59" s="186" t="s">
        <v>1809</v>
      </c>
      <c r="BF59" s="186" t="s">
        <v>6019</v>
      </c>
      <c r="BG59" s="186" t="s">
        <v>6020</v>
      </c>
      <c r="BH59" s="186" t="s">
        <v>6021</v>
      </c>
      <c r="BI59" s="186" t="s">
        <v>6022</v>
      </c>
      <c r="BJ59" s="186" t="s">
        <v>6023</v>
      </c>
      <c r="BK59" s="186" t="s">
        <v>6024</v>
      </c>
      <c r="BL59" s="186" t="s">
        <v>1810</v>
      </c>
      <c r="BM59" s="186" t="s">
        <v>1811</v>
      </c>
      <c r="BN59" s="186" t="s">
        <v>1812</v>
      </c>
      <c r="BO59" s="186" t="s">
        <v>6025</v>
      </c>
      <c r="BP59" s="186" t="s">
        <v>6026</v>
      </c>
      <c r="BQ59" s="186" t="s">
        <v>6027</v>
      </c>
      <c r="BR59" s="186" t="s">
        <v>6028</v>
      </c>
      <c r="BS59" s="186" t="s">
        <v>6029</v>
      </c>
      <c r="BT59" s="186" t="s">
        <v>6030</v>
      </c>
      <c r="BU59" s="186" t="s">
        <v>6031</v>
      </c>
      <c r="BV59" s="186" t="s">
        <v>6032</v>
      </c>
      <c r="BW59" s="186" t="s">
        <v>6033</v>
      </c>
      <c r="BX59" s="186" t="s">
        <v>6034</v>
      </c>
      <c r="BY59" s="186" t="s">
        <v>6035</v>
      </c>
      <c r="BZ59" s="186" t="s">
        <v>6036</v>
      </c>
      <c r="CA59" s="186" t="s">
        <v>6037</v>
      </c>
      <c r="CB59" s="186" t="s">
        <v>6038</v>
      </c>
      <c r="CC59" s="186" t="s">
        <v>6039</v>
      </c>
      <c r="CD59" s="186" t="s">
        <v>6040</v>
      </c>
      <c r="CE59" s="186" t="s">
        <v>6041</v>
      </c>
      <c r="CF59" s="186" t="s">
        <v>6042</v>
      </c>
      <c r="CG59" s="186" t="s">
        <v>6043</v>
      </c>
      <c r="CH59" s="186" t="s">
        <v>6044</v>
      </c>
      <c r="CI59" s="186" t="s">
        <v>6045</v>
      </c>
      <c r="CJ59" s="156"/>
      <c r="CK59" s="156"/>
      <c r="CL59" s="156"/>
      <c r="CM59" s="156"/>
      <c r="CN59" s="156"/>
      <c r="CO59" s="156"/>
      <c r="CP59" s="156"/>
      <c r="CQ59" s="156"/>
      <c r="CR59" s="156"/>
      <c r="CS59" s="156"/>
      <c r="CT59" s="186" t="s">
        <v>6046</v>
      </c>
      <c r="CU59" s="186" t="s">
        <v>6047</v>
      </c>
      <c r="CV59" s="186" t="s">
        <v>6048</v>
      </c>
      <c r="CW59" s="186" t="s">
        <v>6049</v>
      </c>
      <c r="CX59" s="186" t="s">
        <v>6050</v>
      </c>
      <c r="CY59" s="186" t="s">
        <v>6051</v>
      </c>
      <c r="CZ59" s="186" t="s">
        <v>6052</v>
      </c>
      <c r="DA59" s="186" t="s">
        <v>6053</v>
      </c>
      <c r="DB59" s="186" t="s">
        <v>6054</v>
      </c>
      <c r="DC59" s="186" t="s">
        <v>6055</v>
      </c>
      <c r="DD59" s="186" t="s">
        <v>6056</v>
      </c>
      <c r="DE59" s="186" t="s">
        <v>6057</v>
      </c>
      <c r="DF59" s="186" t="s">
        <v>6058</v>
      </c>
      <c r="DG59" s="186" t="s">
        <v>6059</v>
      </c>
      <c r="DH59" s="186" t="s">
        <v>6060</v>
      </c>
      <c r="DI59" s="186" t="s">
        <v>6061</v>
      </c>
      <c r="DJ59" s="186" t="s">
        <v>6062</v>
      </c>
      <c r="DK59" s="186" t="s">
        <v>6063</v>
      </c>
      <c r="DL59" s="186" t="s">
        <v>6064</v>
      </c>
      <c r="DM59" s="186" t="s">
        <v>6065</v>
      </c>
      <c r="DN59" s="186" t="s">
        <v>6066</v>
      </c>
      <c r="DO59" s="186" t="s">
        <v>6067</v>
      </c>
      <c r="DP59" s="186" t="s">
        <v>6068</v>
      </c>
      <c r="DQ59" s="186" t="s">
        <v>6069</v>
      </c>
      <c r="DR59" s="186" t="s">
        <v>6070</v>
      </c>
      <c r="DS59" s="186" t="s">
        <v>6071</v>
      </c>
      <c r="DT59" s="186" t="s">
        <v>6072</v>
      </c>
      <c r="DU59" s="186" t="s">
        <v>6073</v>
      </c>
      <c r="DV59" s="186" t="s">
        <v>6074</v>
      </c>
      <c r="DW59" s="186" t="s">
        <v>6075</v>
      </c>
      <c r="DX59" s="186" t="s">
        <v>6076</v>
      </c>
      <c r="DY59" s="186" t="s">
        <v>6077</v>
      </c>
      <c r="DZ59" s="186" t="s">
        <v>6078</v>
      </c>
      <c r="EA59" s="186" t="s">
        <v>6079</v>
      </c>
      <c r="EB59" s="186" t="s">
        <v>6080</v>
      </c>
      <c r="EC59" s="186" t="s">
        <v>6081</v>
      </c>
      <c r="ED59" s="186" t="s">
        <v>6082</v>
      </c>
      <c r="EE59" s="186" t="s">
        <v>6083</v>
      </c>
      <c r="EF59" s="186" t="s">
        <v>6084</v>
      </c>
      <c r="EG59" s="186" t="s">
        <v>6085</v>
      </c>
      <c r="EH59" s="186" t="s">
        <v>6086</v>
      </c>
      <c r="EI59" s="186" t="s">
        <v>6087</v>
      </c>
      <c r="EJ59" s="186" t="s">
        <v>6088</v>
      </c>
      <c r="EK59" s="186" t="s">
        <v>6089</v>
      </c>
      <c r="EL59" s="186" t="s">
        <v>6090</v>
      </c>
      <c r="EM59" s="186" t="s">
        <v>6091</v>
      </c>
      <c r="EN59" s="186" t="s">
        <v>6092</v>
      </c>
      <c r="EO59" s="186" t="s">
        <v>6093</v>
      </c>
      <c r="EP59" s="186" t="s">
        <v>6094</v>
      </c>
      <c r="EQ59" s="186" t="s">
        <v>6095</v>
      </c>
      <c r="ER59" s="140" t="s">
        <v>6096</v>
      </c>
      <c r="ES59" s="141" t="s">
        <v>649</v>
      </c>
      <c r="ET59" s="151"/>
      <c r="EU59" s="151"/>
      <c r="EV59" s="151"/>
      <c r="EW59" s="143" t="s">
        <v>650</v>
      </c>
      <c r="EX59" s="143" t="s">
        <v>1705</v>
      </c>
    </row>
    <row r="60" spans="1:154" ht="24" customHeight="1">
      <c r="A60" s="176" t="s">
        <v>6097</v>
      </c>
      <c r="B60" s="165">
        <v>360</v>
      </c>
      <c r="C60" s="186" t="s">
        <v>1814</v>
      </c>
      <c r="D60" s="186" t="s">
        <v>6098</v>
      </c>
      <c r="E60" s="186" t="s">
        <v>6099</v>
      </c>
      <c r="F60" s="186" t="s">
        <v>6100</v>
      </c>
      <c r="G60" s="186" t="s">
        <v>1815</v>
      </c>
      <c r="H60" s="186" t="s">
        <v>1816</v>
      </c>
      <c r="I60" s="186" t="s">
        <v>6101</v>
      </c>
      <c r="J60" s="186" t="s">
        <v>6102</v>
      </c>
      <c r="K60" s="186" t="s">
        <v>6103</v>
      </c>
      <c r="L60" s="186" t="s">
        <v>1817</v>
      </c>
      <c r="M60" s="186" t="s">
        <v>1818</v>
      </c>
      <c r="N60" s="186" t="s">
        <v>6104</v>
      </c>
      <c r="O60" s="186" t="s">
        <v>6105</v>
      </c>
      <c r="P60" s="186" t="s">
        <v>6106</v>
      </c>
      <c r="Q60" s="186" t="s">
        <v>1819</v>
      </c>
      <c r="R60" s="186" t="s">
        <v>1820</v>
      </c>
      <c r="S60" s="186" t="s">
        <v>6107</v>
      </c>
      <c r="T60" s="186" t="s">
        <v>6108</v>
      </c>
      <c r="U60" s="186" t="s">
        <v>6109</v>
      </c>
      <c r="V60" s="186" t="s">
        <v>1821</v>
      </c>
      <c r="W60" s="186" t="s">
        <v>6110</v>
      </c>
      <c r="X60" s="186" t="s">
        <v>6111</v>
      </c>
      <c r="Y60" s="186" t="s">
        <v>6112</v>
      </c>
      <c r="Z60" s="186" t="s">
        <v>6113</v>
      </c>
      <c r="AA60" s="186" t="s">
        <v>6114</v>
      </c>
      <c r="AB60" s="186" t="s">
        <v>6115</v>
      </c>
      <c r="AC60" s="186" t="s">
        <v>6116</v>
      </c>
      <c r="AD60" s="186" t="s">
        <v>6117</v>
      </c>
      <c r="AE60" s="186" t="s">
        <v>6118</v>
      </c>
      <c r="AF60" s="186" t="s">
        <v>6119</v>
      </c>
      <c r="AG60" s="186" t="s">
        <v>6120</v>
      </c>
      <c r="AH60" s="186" t="s">
        <v>6121</v>
      </c>
      <c r="AI60" s="186" t="s">
        <v>6122</v>
      </c>
      <c r="AJ60" s="186" t="s">
        <v>6123</v>
      </c>
      <c r="AK60" s="186" t="s">
        <v>6124</v>
      </c>
      <c r="AL60" s="186" t="s">
        <v>6125</v>
      </c>
      <c r="AM60" s="186" t="s">
        <v>6126</v>
      </c>
      <c r="AN60" s="186" t="s">
        <v>6127</v>
      </c>
      <c r="AO60" s="186" t="s">
        <v>6128</v>
      </c>
      <c r="AP60" s="186" t="s">
        <v>6129</v>
      </c>
      <c r="AQ60" s="186" t="s">
        <v>6130</v>
      </c>
      <c r="AR60" s="186" t="s">
        <v>6131</v>
      </c>
      <c r="AS60" s="186" t="s">
        <v>6132</v>
      </c>
      <c r="AT60" s="186" t="s">
        <v>6133</v>
      </c>
      <c r="AU60" s="186" t="s">
        <v>6134</v>
      </c>
      <c r="AV60" s="186" t="s">
        <v>6135</v>
      </c>
      <c r="AW60" s="186" t="s">
        <v>6136</v>
      </c>
      <c r="AX60" s="186" t="s">
        <v>6137</v>
      </c>
      <c r="AY60" s="186" t="s">
        <v>6138</v>
      </c>
      <c r="AZ60" s="186" t="s">
        <v>6139</v>
      </c>
      <c r="BA60" s="186" t="s">
        <v>1822</v>
      </c>
      <c r="BB60" s="186" t="s">
        <v>6140</v>
      </c>
      <c r="BC60" s="186" t="s">
        <v>6141</v>
      </c>
      <c r="BD60" s="186" t="s">
        <v>6142</v>
      </c>
      <c r="BE60" s="186" t="s">
        <v>1823</v>
      </c>
      <c r="BF60" s="186" t="s">
        <v>6143</v>
      </c>
      <c r="BG60" s="186" t="s">
        <v>6144</v>
      </c>
      <c r="BH60" s="186" t="s">
        <v>6145</v>
      </c>
      <c r="BI60" s="186" t="s">
        <v>6146</v>
      </c>
      <c r="BJ60" s="186" t="s">
        <v>6147</v>
      </c>
      <c r="BK60" s="186" t="s">
        <v>6148</v>
      </c>
      <c r="BL60" s="186" t="s">
        <v>6149</v>
      </c>
      <c r="BM60" s="186" t="s">
        <v>6150</v>
      </c>
      <c r="BN60" s="186" t="s">
        <v>6151</v>
      </c>
      <c r="BO60" s="186" t="s">
        <v>6152</v>
      </c>
      <c r="BP60" s="186" t="s">
        <v>6153</v>
      </c>
      <c r="BQ60" s="186" t="s">
        <v>6154</v>
      </c>
      <c r="BR60" s="186" t="s">
        <v>6155</v>
      </c>
      <c r="BS60" s="186" t="s">
        <v>6156</v>
      </c>
      <c r="BT60" s="186" t="s">
        <v>6157</v>
      </c>
      <c r="BU60" s="186" t="s">
        <v>6158</v>
      </c>
      <c r="BV60" s="186" t="s">
        <v>6159</v>
      </c>
      <c r="BW60" s="186" t="s">
        <v>6160</v>
      </c>
      <c r="BX60" s="186" t="s">
        <v>6161</v>
      </c>
      <c r="BY60" s="186" t="s">
        <v>6162</v>
      </c>
      <c r="BZ60" s="186" t="s">
        <v>6163</v>
      </c>
      <c r="CA60" s="186" t="s">
        <v>6164</v>
      </c>
      <c r="CB60" s="186" t="s">
        <v>6165</v>
      </c>
      <c r="CC60" s="186" t="s">
        <v>6166</v>
      </c>
      <c r="CD60" s="186" t="s">
        <v>6167</v>
      </c>
      <c r="CE60" s="186" t="s">
        <v>6168</v>
      </c>
      <c r="CF60" s="186" t="s">
        <v>6169</v>
      </c>
      <c r="CG60" s="186" t="s">
        <v>6170</v>
      </c>
      <c r="CH60" s="186" t="s">
        <v>6171</v>
      </c>
      <c r="CI60" s="186" t="s">
        <v>6172</v>
      </c>
      <c r="CJ60" s="156"/>
      <c r="CK60" s="156"/>
      <c r="CL60" s="156"/>
      <c r="CM60" s="156"/>
      <c r="CN60" s="156"/>
      <c r="CO60" s="156"/>
      <c r="CP60" s="156"/>
      <c r="CQ60" s="156"/>
      <c r="CR60" s="156"/>
      <c r="CS60" s="156"/>
      <c r="CT60" s="186" t="s">
        <v>6173</v>
      </c>
      <c r="CU60" s="186" t="s">
        <v>6174</v>
      </c>
      <c r="CV60" s="186" t="s">
        <v>6175</v>
      </c>
      <c r="CW60" s="186" t="s">
        <v>6176</v>
      </c>
      <c r="CX60" s="186" t="s">
        <v>6177</v>
      </c>
      <c r="CY60" s="186" t="s">
        <v>6178</v>
      </c>
      <c r="CZ60" s="186" t="s">
        <v>6179</v>
      </c>
      <c r="DA60" s="186" t="s">
        <v>6180</v>
      </c>
      <c r="DB60" s="186" t="s">
        <v>6181</v>
      </c>
      <c r="DC60" s="186" t="s">
        <v>6182</v>
      </c>
      <c r="DD60" s="186" t="s">
        <v>6183</v>
      </c>
      <c r="DE60" s="186" t="s">
        <v>6184</v>
      </c>
      <c r="DF60" s="186" t="s">
        <v>6185</v>
      </c>
      <c r="DG60" s="186" t="s">
        <v>6186</v>
      </c>
      <c r="DH60" s="140" t="s">
        <v>6187</v>
      </c>
      <c r="DI60" s="186" t="s">
        <v>6188</v>
      </c>
      <c r="DJ60" s="186" t="s">
        <v>6189</v>
      </c>
      <c r="DK60" s="186" t="s">
        <v>6190</v>
      </c>
      <c r="DL60" s="186" t="s">
        <v>6191</v>
      </c>
      <c r="DM60" s="140" t="s">
        <v>6192</v>
      </c>
      <c r="DN60" s="186" t="s">
        <v>6193</v>
      </c>
      <c r="DO60" s="186" t="s">
        <v>6194</v>
      </c>
      <c r="DP60" s="186" t="s">
        <v>6195</v>
      </c>
      <c r="DQ60" s="140" t="s">
        <v>6196</v>
      </c>
      <c r="DR60" s="140" t="s">
        <v>6197</v>
      </c>
      <c r="DS60" s="186" t="s">
        <v>6198</v>
      </c>
      <c r="DT60" s="186" t="s">
        <v>6199</v>
      </c>
      <c r="DU60" s="186" t="s">
        <v>6200</v>
      </c>
      <c r="DV60" s="140" t="s">
        <v>6201</v>
      </c>
      <c r="DW60" s="140" t="s">
        <v>6202</v>
      </c>
      <c r="DX60" s="186" t="s">
        <v>6203</v>
      </c>
      <c r="DY60" s="186" t="s">
        <v>6204</v>
      </c>
      <c r="DZ60" s="186" t="s">
        <v>6205</v>
      </c>
      <c r="EA60" s="140" t="s">
        <v>6206</v>
      </c>
      <c r="EB60" s="140" t="s">
        <v>6207</v>
      </c>
      <c r="EC60" s="186" t="s">
        <v>6208</v>
      </c>
      <c r="ED60" s="186" t="s">
        <v>6209</v>
      </c>
      <c r="EE60" s="186" t="s">
        <v>6210</v>
      </c>
      <c r="EF60" s="140" t="s">
        <v>6211</v>
      </c>
      <c r="EG60" s="140" t="s">
        <v>6212</v>
      </c>
      <c r="EH60" s="186" t="s">
        <v>6213</v>
      </c>
      <c r="EI60" s="186" t="s">
        <v>6214</v>
      </c>
      <c r="EJ60" s="186" t="s">
        <v>6215</v>
      </c>
      <c r="EK60" s="140" t="s">
        <v>6216</v>
      </c>
      <c r="EL60" s="140" t="s">
        <v>6217</v>
      </c>
      <c r="EM60" s="140" t="s">
        <v>6218</v>
      </c>
      <c r="EN60" s="186" t="s">
        <v>6219</v>
      </c>
      <c r="EO60" s="186" t="s">
        <v>6220</v>
      </c>
      <c r="EP60" s="186" t="s">
        <v>6221</v>
      </c>
      <c r="EQ60" s="140" t="s">
        <v>6222</v>
      </c>
      <c r="ER60" s="140" t="s">
        <v>6223</v>
      </c>
      <c r="ES60" s="141" t="s">
        <v>649</v>
      </c>
      <c r="EW60" s="143" t="s">
        <v>1594</v>
      </c>
      <c r="EX60" s="143" t="s">
        <v>1716</v>
      </c>
    </row>
    <row r="61" spans="1:154" ht="24" customHeight="1">
      <c r="A61" s="138" t="s">
        <v>1717</v>
      </c>
      <c r="B61" s="165"/>
      <c r="C61" s="149"/>
      <c r="D61" s="149"/>
      <c r="E61" s="149"/>
      <c r="F61" s="154"/>
      <c r="G61" s="154"/>
      <c r="H61" s="149"/>
      <c r="I61" s="149"/>
      <c r="J61" s="149"/>
      <c r="K61" s="154"/>
      <c r="L61" s="154"/>
      <c r="M61" s="149"/>
      <c r="N61" s="149"/>
      <c r="O61" s="149"/>
      <c r="P61" s="154"/>
      <c r="Q61" s="154"/>
      <c r="R61" s="149"/>
      <c r="S61" s="149"/>
      <c r="T61" s="149"/>
      <c r="U61" s="154"/>
      <c r="V61" s="154"/>
      <c r="W61" s="149"/>
      <c r="X61" s="149"/>
      <c r="Y61" s="149"/>
      <c r="Z61" s="154"/>
      <c r="AA61" s="154"/>
      <c r="AB61" s="149"/>
      <c r="AC61" s="149"/>
      <c r="AD61" s="149"/>
      <c r="AE61" s="154"/>
      <c r="AF61" s="154"/>
      <c r="AG61" s="149"/>
      <c r="AH61" s="149"/>
      <c r="AI61" s="149"/>
      <c r="AJ61" s="154"/>
      <c r="AK61" s="154"/>
      <c r="AL61" s="149"/>
      <c r="AM61" s="149"/>
      <c r="AN61" s="149"/>
      <c r="AO61" s="154"/>
      <c r="AP61" s="154"/>
      <c r="AQ61" s="149"/>
      <c r="AR61" s="149"/>
      <c r="AS61" s="149"/>
      <c r="AT61" s="154"/>
      <c r="AU61" s="154"/>
      <c r="AV61" s="149"/>
      <c r="AW61" s="149"/>
      <c r="AX61" s="149"/>
      <c r="AY61" s="154"/>
      <c r="AZ61" s="154"/>
      <c r="BA61" s="149"/>
      <c r="BB61" s="149"/>
      <c r="BC61" s="149"/>
      <c r="BD61" s="154"/>
      <c r="BE61" s="154"/>
      <c r="BF61" s="149"/>
      <c r="BG61" s="149"/>
      <c r="BH61" s="149"/>
      <c r="BI61" s="154"/>
      <c r="BJ61" s="154"/>
      <c r="BK61" s="149"/>
      <c r="BL61" s="149"/>
      <c r="BM61" s="149"/>
      <c r="BN61" s="154"/>
      <c r="BO61" s="154"/>
      <c r="BP61" s="149"/>
      <c r="BQ61" s="149"/>
      <c r="BR61" s="149"/>
      <c r="BS61" s="154"/>
      <c r="BT61" s="154"/>
      <c r="BU61" s="149"/>
      <c r="BV61" s="149"/>
      <c r="BW61" s="149"/>
      <c r="BX61" s="154"/>
      <c r="BY61" s="154"/>
      <c r="BZ61" s="149"/>
      <c r="CA61" s="149"/>
      <c r="CB61" s="149"/>
      <c r="CC61" s="154"/>
      <c r="CD61" s="154"/>
      <c r="CE61" s="149"/>
      <c r="CF61" s="149"/>
      <c r="CG61" s="149"/>
      <c r="CH61" s="154"/>
      <c r="CI61" s="154"/>
      <c r="CJ61" s="149"/>
      <c r="CK61" s="149"/>
      <c r="CL61" s="149"/>
      <c r="CM61" s="154"/>
      <c r="CN61" s="154"/>
      <c r="CO61" s="149"/>
      <c r="CP61" s="149"/>
      <c r="CQ61" s="149"/>
      <c r="CR61" s="154"/>
      <c r="CS61" s="154"/>
      <c r="CT61" s="149"/>
      <c r="CU61" s="149"/>
      <c r="CV61" s="149"/>
      <c r="CW61" s="154"/>
      <c r="CX61" s="154"/>
      <c r="CY61" s="149"/>
      <c r="CZ61" s="149"/>
      <c r="DA61" s="149"/>
      <c r="DB61" s="154"/>
      <c r="DC61" s="154"/>
      <c r="DD61" s="149"/>
      <c r="DE61" s="149"/>
      <c r="DF61" s="149"/>
      <c r="DG61" s="154"/>
      <c r="DH61" s="154"/>
      <c r="DI61" s="154"/>
      <c r="DJ61" s="154"/>
      <c r="DK61" s="154"/>
      <c r="DL61" s="154"/>
      <c r="DM61" s="149"/>
      <c r="DN61" s="149"/>
      <c r="DO61" s="149"/>
      <c r="DP61" s="149"/>
      <c r="DQ61" s="149"/>
      <c r="DR61" s="149"/>
      <c r="DS61" s="149"/>
      <c r="DT61" s="149"/>
      <c r="DU61" s="149"/>
      <c r="DV61" s="149"/>
      <c r="DW61" s="149"/>
      <c r="DX61" s="149"/>
      <c r="DY61" s="149"/>
      <c r="DZ61" s="149"/>
      <c r="EA61" s="149"/>
      <c r="EB61" s="149"/>
      <c r="EC61" s="149"/>
      <c r="ED61" s="149"/>
      <c r="EE61" s="149"/>
      <c r="EF61" s="149"/>
      <c r="EG61" s="149"/>
      <c r="EH61" s="149"/>
      <c r="EI61" s="149"/>
      <c r="EJ61" s="149"/>
      <c r="EK61" s="149"/>
      <c r="EL61" s="149"/>
      <c r="EM61" s="149"/>
      <c r="EN61" s="149"/>
      <c r="EO61" s="149"/>
      <c r="EP61" s="149"/>
      <c r="EQ61" s="149"/>
      <c r="ER61" s="149"/>
      <c r="ES61" s="141"/>
      <c r="EW61" s="143"/>
      <c r="EX61" s="143"/>
    </row>
    <row r="62" spans="1:154" ht="24" customHeight="1">
      <c r="A62" s="167" t="s">
        <v>6224</v>
      </c>
      <c r="B62" s="165">
        <v>370</v>
      </c>
      <c r="C62" s="186" t="s">
        <v>1825</v>
      </c>
      <c r="D62" s="186" t="s">
        <v>1826</v>
      </c>
      <c r="E62" s="186" t="s">
        <v>1827</v>
      </c>
      <c r="F62" s="186" t="s">
        <v>1828</v>
      </c>
      <c r="G62" s="186" t="s">
        <v>1829</v>
      </c>
      <c r="H62" s="186" t="s">
        <v>1830</v>
      </c>
      <c r="I62" s="186" t="s">
        <v>1831</v>
      </c>
      <c r="J62" s="186" t="s">
        <v>1832</v>
      </c>
      <c r="K62" s="186" t="s">
        <v>1833</v>
      </c>
      <c r="L62" s="186" t="s">
        <v>1834</v>
      </c>
      <c r="M62" s="186" t="s">
        <v>1835</v>
      </c>
      <c r="N62" s="186" t="s">
        <v>1836</v>
      </c>
      <c r="O62" s="186" t="s">
        <v>1837</v>
      </c>
      <c r="P62" s="186" t="s">
        <v>1838</v>
      </c>
      <c r="Q62" s="186" t="s">
        <v>1839</v>
      </c>
      <c r="R62" s="186" t="s">
        <v>1840</v>
      </c>
      <c r="S62" s="186" t="s">
        <v>1841</v>
      </c>
      <c r="T62" s="186" t="s">
        <v>1842</v>
      </c>
      <c r="U62" s="186" t="s">
        <v>1843</v>
      </c>
      <c r="V62" s="186" t="s">
        <v>1844</v>
      </c>
      <c r="W62" s="186" t="s">
        <v>6225</v>
      </c>
      <c r="X62" s="186" t="s">
        <v>1845</v>
      </c>
      <c r="Y62" s="186" t="s">
        <v>1846</v>
      </c>
      <c r="Z62" s="186" t="s">
        <v>1847</v>
      </c>
      <c r="AA62" s="186" t="s">
        <v>6226</v>
      </c>
      <c r="AB62" s="186" t="s">
        <v>6227</v>
      </c>
      <c r="AC62" s="186" t="s">
        <v>6228</v>
      </c>
      <c r="AD62" s="186" t="s">
        <v>1848</v>
      </c>
      <c r="AE62" s="186" t="s">
        <v>1849</v>
      </c>
      <c r="AF62" s="186" t="s">
        <v>6229</v>
      </c>
      <c r="AG62" s="186" t="s">
        <v>6230</v>
      </c>
      <c r="AH62" s="186" t="s">
        <v>6231</v>
      </c>
      <c r="AI62" s="186" t="s">
        <v>1850</v>
      </c>
      <c r="AJ62" s="186" t="s">
        <v>1851</v>
      </c>
      <c r="AK62" s="186" t="s">
        <v>6232</v>
      </c>
      <c r="AL62" s="186" t="s">
        <v>6233</v>
      </c>
      <c r="AM62" s="186" t="s">
        <v>6234</v>
      </c>
      <c r="AN62" s="186" t="s">
        <v>1852</v>
      </c>
      <c r="AO62" s="186" t="s">
        <v>1853</v>
      </c>
      <c r="AP62" s="186" t="s">
        <v>6235</v>
      </c>
      <c r="AQ62" s="186" t="s">
        <v>6236</v>
      </c>
      <c r="AR62" s="186" t="s">
        <v>6237</v>
      </c>
      <c r="AS62" s="186" t="s">
        <v>1854</v>
      </c>
      <c r="AT62" s="186" t="s">
        <v>1855</v>
      </c>
      <c r="AU62" s="186" t="s">
        <v>6238</v>
      </c>
      <c r="AV62" s="186" t="s">
        <v>6239</v>
      </c>
      <c r="AW62" s="186" t="s">
        <v>1856</v>
      </c>
      <c r="AX62" s="186" t="s">
        <v>1857</v>
      </c>
      <c r="AY62" s="186" t="s">
        <v>1858</v>
      </c>
      <c r="AZ62" s="186" t="s">
        <v>6240</v>
      </c>
      <c r="BA62" s="186" t="s">
        <v>1859</v>
      </c>
      <c r="BB62" s="186" t="s">
        <v>1860</v>
      </c>
      <c r="BC62" s="186" t="s">
        <v>1861</v>
      </c>
      <c r="BD62" s="186" t="s">
        <v>1862</v>
      </c>
      <c r="BE62" s="186" t="s">
        <v>1863</v>
      </c>
      <c r="BF62" s="186" t="s">
        <v>6241</v>
      </c>
      <c r="BG62" s="186" t="s">
        <v>6242</v>
      </c>
      <c r="BH62" s="186" t="s">
        <v>6243</v>
      </c>
      <c r="BI62" s="186" t="s">
        <v>6244</v>
      </c>
      <c r="BJ62" s="186" t="s">
        <v>6245</v>
      </c>
      <c r="BK62" s="186" t="s">
        <v>6246</v>
      </c>
      <c r="BL62" s="186" t="s">
        <v>1864</v>
      </c>
      <c r="BM62" s="186" t="s">
        <v>1865</v>
      </c>
      <c r="BN62" s="186" t="s">
        <v>1866</v>
      </c>
      <c r="BO62" s="186" t="s">
        <v>6247</v>
      </c>
      <c r="BP62" s="186" t="s">
        <v>6248</v>
      </c>
      <c r="BQ62" s="186" t="s">
        <v>6249</v>
      </c>
      <c r="BR62" s="186" t="s">
        <v>6250</v>
      </c>
      <c r="BS62" s="186" t="s">
        <v>6251</v>
      </c>
      <c r="BT62" s="186" t="s">
        <v>6252</v>
      </c>
      <c r="BU62" s="186" t="s">
        <v>6253</v>
      </c>
      <c r="BV62" s="186" t="s">
        <v>6254</v>
      </c>
      <c r="BW62" s="186" t="s">
        <v>6255</v>
      </c>
      <c r="BX62" s="186" t="s">
        <v>6256</v>
      </c>
      <c r="BY62" s="186" t="s">
        <v>6257</v>
      </c>
      <c r="BZ62" s="186" t="s">
        <v>6258</v>
      </c>
      <c r="CA62" s="186" t="s">
        <v>6259</v>
      </c>
      <c r="CB62" s="186" t="s">
        <v>6260</v>
      </c>
      <c r="CC62" s="186" t="s">
        <v>6261</v>
      </c>
      <c r="CD62" s="186" t="s">
        <v>6262</v>
      </c>
      <c r="CE62" s="186" t="s">
        <v>6263</v>
      </c>
      <c r="CF62" s="186" t="s">
        <v>6264</v>
      </c>
      <c r="CG62" s="186" t="s">
        <v>6265</v>
      </c>
      <c r="CH62" s="186" t="s">
        <v>6266</v>
      </c>
      <c r="CI62" s="186" t="s">
        <v>6267</v>
      </c>
      <c r="CJ62" s="156"/>
      <c r="CK62" s="156"/>
      <c r="CL62" s="156"/>
      <c r="CM62" s="156"/>
      <c r="CN62" s="156"/>
      <c r="CO62" s="156"/>
      <c r="CP62" s="156"/>
      <c r="CQ62" s="156"/>
      <c r="CR62" s="156"/>
      <c r="CS62" s="156"/>
      <c r="CT62" s="186" t="s">
        <v>6268</v>
      </c>
      <c r="CU62" s="186" t="s">
        <v>6269</v>
      </c>
      <c r="CV62" s="186" t="s">
        <v>6270</v>
      </c>
      <c r="CW62" s="186" t="s">
        <v>6271</v>
      </c>
      <c r="CX62" s="186" t="s">
        <v>6272</v>
      </c>
      <c r="CY62" s="186" t="s">
        <v>6273</v>
      </c>
      <c r="CZ62" s="186" t="s">
        <v>6274</v>
      </c>
      <c r="DA62" s="186" t="s">
        <v>6275</v>
      </c>
      <c r="DB62" s="186" t="s">
        <v>6276</v>
      </c>
      <c r="DC62" s="186" t="s">
        <v>6277</v>
      </c>
      <c r="DD62" s="186" t="s">
        <v>6278</v>
      </c>
      <c r="DE62" s="186" t="s">
        <v>6279</v>
      </c>
      <c r="DF62" s="186" t="s">
        <v>6280</v>
      </c>
      <c r="DG62" s="186" t="s">
        <v>6281</v>
      </c>
      <c r="DH62" s="186" t="s">
        <v>6282</v>
      </c>
      <c r="DI62" s="186" t="s">
        <v>6283</v>
      </c>
      <c r="DJ62" s="186" t="s">
        <v>6284</v>
      </c>
      <c r="DK62" s="186" t="s">
        <v>6285</v>
      </c>
      <c r="DL62" s="186" t="s">
        <v>6286</v>
      </c>
      <c r="DM62" s="186" t="s">
        <v>6287</v>
      </c>
      <c r="DN62" s="186" t="s">
        <v>6288</v>
      </c>
      <c r="DO62" s="186" t="s">
        <v>6289</v>
      </c>
      <c r="DP62" s="186" t="s">
        <v>6290</v>
      </c>
      <c r="DQ62" s="186" t="s">
        <v>6291</v>
      </c>
      <c r="DR62" s="186" t="s">
        <v>6292</v>
      </c>
      <c r="DS62" s="186" t="s">
        <v>6293</v>
      </c>
      <c r="DT62" s="186" t="s">
        <v>6294</v>
      </c>
      <c r="DU62" s="186" t="s">
        <v>6295</v>
      </c>
      <c r="DV62" s="186" t="s">
        <v>6296</v>
      </c>
      <c r="DW62" s="186" t="s">
        <v>6297</v>
      </c>
      <c r="DX62" s="186" t="s">
        <v>6298</v>
      </c>
      <c r="DY62" s="186" t="s">
        <v>6299</v>
      </c>
      <c r="DZ62" s="186" t="s">
        <v>6300</v>
      </c>
      <c r="EA62" s="186" t="s">
        <v>6301</v>
      </c>
      <c r="EB62" s="186" t="s">
        <v>6302</v>
      </c>
      <c r="EC62" s="186" t="s">
        <v>6303</v>
      </c>
      <c r="ED62" s="186" t="s">
        <v>6304</v>
      </c>
      <c r="EE62" s="186" t="s">
        <v>6305</v>
      </c>
      <c r="EF62" s="186" t="s">
        <v>6306</v>
      </c>
      <c r="EG62" s="186" t="s">
        <v>6307</v>
      </c>
      <c r="EH62" s="186" t="s">
        <v>6308</v>
      </c>
      <c r="EI62" s="186" t="s">
        <v>6309</v>
      </c>
      <c r="EJ62" s="186" t="s">
        <v>6310</v>
      </c>
      <c r="EK62" s="186" t="s">
        <v>6311</v>
      </c>
      <c r="EL62" s="186" t="s">
        <v>6312</v>
      </c>
      <c r="EM62" s="186" t="s">
        <v>6313</v>
      </c>
      <c r="EN62" s="186" t="s">
        <v>6314</v>
      </c>
      <c r="EO62" s="186" t="s">
        <v>6315</v>
      </c>
      <c r="EP62" s="186" t="s">
        <v>6316</v>
      </c>
      <c r="EQ62" s="186" t="s">
        <v>6317</v>
      </c>
      <c r="ER62" s="140" t="s">
        <v>6318</v>
      </c>
      <c r="ES62" s="141" t="s">
        <v>649</v>
      </c>
      <c r="EU62" s="150" t="s">
        <v>1867</v>
      </c>
      <c r="EW62" s="143" t="s">
        <v>650</v>
      </c>
      <c r="EX62" s="143" t="s">
        <v>1770</v>
      </c>
    </row>
    <row r="63" spans="1:154" s="148" customFormat="1" ht="24" customHeight="1">
      <c r="A63" s="173" t="s">
        <v>6319</v>
      </c>
      <c r="B63" s="174">
        <v>381</v>
      </c>
      <c r="C63" s="186" t="s">
        <v>6320</v>
      </c>
      <c r="D63" s="186" t="s">
        <v>6321</v>
      </c>
      <c r="E63" s="186" t="s">
        <v>6322</v>
      </c>
      <c r="F63" s="186" t="s">
        <v>6323</v>
      </c>
      <c r="G63" s="186" t="s">
        <v>6324</v>
      </c>
      <c r="H63" s="186" t="s">
        <v>6325</v>
      </c>
      <c r="I63" s="186" t="s">
        <v>6326</v>
      </c>
      <c r="J63" s="186" t="s">
        <v>6327</v>
      </c>
      <c r="K63" s="186" t="s">
        <v>6328</v>
      </c>
      <c r="L63" s="186" t="s">
        <v>6329</v>
      </c>
      <c r="M63" s="186" t="s">
        <v>6330</v>
      </c>
      <c r="N63" s="186" t="s">
        <v>6331</v>
      </c>
      <c r="O63" s="186" t="s">
        <v>6332</v>
      </c>
      <c r="P63" s="186" t="s">
        <v>6333</v>
      </c>
      <c r="Q63" s="186" t="s">
        <v>6334</v>
      </c>
      <c r="R63" s="186" t="s">
        <v>6335</v>
      </c>
      <c r="S63" s="186" t="s">
        <v>6336</v>
      </c>
      <c r="T63" s="186" t="s">
        <v>6337</v>
      </c>
      <c r="U63" s="186" t="s">
        <v>6338</v>
      </c>
      <c r="V63" s="186" t="s">
        <v>6339</v>
      </c>
      <c r="W63" s="186" t="s">
        <v>6340</v>
      </c>
      <c r="X63" s="186" t="s">
        <v>6341</v>
      </c>
      <c r="Y63" s="186" t="s">
        <v>6342</v>
      </c>
      <c r="Z63" s="186" t="s">
        <v>6343</v>
      </c>
      <c r="AA63" s="186" t="s">
        <v>6344</v>
      </c>
      <c r="AB63" s="186" t="s">
        <v>6345</v>
      </c>
      <c r="AC63" s="186" t="s">
        <v>6346</v>
      </c>
      <c r="AD63" s="186" t="s">
        <v>6347</v>
      </c>
      <c r="AE63" s="186" t="s">
        <v>6348</v>
      </c>
      <c r="AF63" s="186" t="s">
        <v>6349</v>
      </c>
      <c r="AG63" s="186" t="s">
        <v>6350</v>
      </c>
      <c r="AH63" s="186" t="s">
        <v>6351</v>
      </c>
      <c r="AI63" s="186" t="s">
        <v>6352</v>
      </c>
      <c r="AJ63" s="186" t="s">
        <v>6353</v>
      </c>
      <c r="AK63" s="186" t="s">
        <v>6354</v>
      </c>
      <c r="AL63" s="186" t="s">
        <v>6355</v>
      </c>
      <c r="AM63" s="186" t="s">
        <v>6356</v>
      </c>
      <c r="AN63" s="186" t="s">
        <v>6357</v>
      </c>
      <c r="AO63" s="186" t="s">
        <v>6358</v>
      </c>
      <c r="AP63" s="186" t="s">
        <v>6359</v>
      </c>
      <c r="AQ63" s="186" t="s">
        <v>6360</v>
      </c>
      <c r="AR63" s="186" t="s">
        <v>6361</v>
      </c>
      <c r="AS63" s="186" t="s">
        <v>6362</v>
      </c>
      <c r="AT63" s="186" t="s">
        <v>6363</v>
      </c>
      <c r="AU63" s="186" t="s">
        <v>6364</v>
      </c>
      <c r="AV63" s="186" t="s">
        <v>6365</v>
      </c>
      <c r="AW63" s="186" t="s">
        <v>6366</v>
      </c>
      <c r="AX63" s="186" t="s">
        <v>6367</v>
      </c>
      <c r="AY63" s="186" t="s">
        <v>6368</v>
      </c>
      <c r="AZ63" s="186" t="s">
        <v>6369</v>
      </c>
      <c r="BA63" s="186" t="s">
        <v>6370</v>
      </c>
      <c r="BB63" s="186" t="s">
        <v>6371</v>
      </c>
      <c r="BC63" s="186" t="s">
        <v>6372</v>
      </c>
      <c r="BD63" s="186" t="s">
        <v>6373</v>
      </c>
      <c r="BE63" s="186" t="s">
        <v>6374</v>
      </c>
      <c r="BF63" s="186" t="s">
        <v>6375</v>
      </c>
      <c r="BG63" s="186" t="s">
        <v>6376</v>
      </c>
      <c r="BH63" s="186" t="s">
        <v>6377</v>
      </c>
      <c r="BI63" s="186" t="s">
        <v>6378</v>
      </c>
      <c r="BJ63" s="186" t="s">
        <v>6379</v>
      </c>
      <c r="BK63" s="186" t="s">
        <v>6380</v>
      </c>
      <c r="BL63" s="186" t="s">
        <v>6381</v>
      </c>
      <c r="BM63" s="186" t="s">
        <v>6382</v>
      </c>
      <c r="BN63" s="186" t="s">
        <v>6383</v>
      </c>
      <c r="BO63" s="186" t="s">
        <v>6384</v>
      </c>
      <c r="BP63" s="186" t="s">
        <v>6385</v>
      </c>
      <c r="BQ63" s="186" t="s">
        <v>6386</v>
      </c>
      <c r="BR63" s="186" t="s">
        <v>6387</v>
      </c>
      <c r="BS63" s="186" t="s">
        <v>6388</v>
      </c>
      <c r="BT63" s="186" t="s">
        <v>6389</v>
      </c>
      <c r="BU63" s="186" t="s">
        <v>6390</v>
      </c>
      <c r="BV63" s="186" t="s">
        <v>6391</v>
      </c>
      <c r="BW63" s="186" t="s">
        <v>6392</v>
      </c>
      <c r="BX63" s="186" t="s">
        <v>6393</v>
      </c>
      <c r="BY63" s="186" t="s">
        <v>6394</v>
      </c>
      <c r="BZ63" s="186" t="s">
        <v>6395</v>
      </c>
      <c r="CA63" s="186" t="s">
        <v>6396</v>
      </c>
      <c r="CB63" s="186" t="s">
        <v>6397</v>
      </c>
      <c r="CC63" s="186" t="s">
        <v>6398</v>
      </c>
      <c r="CD63" s="186" t="s">
        <v>6399</v>
      </c>
      <c r="CE63" s="186" t="s">
        <v>6400</v>
      </c>
      <c r="CF63" s="186" t="s">
        <v>6401</v>
      </c>
      <c r="CG63" s="186" t="s">
        <v>6402</v>
      </c>
      <c r="CH63" s="186" t="s">
        <v>6403</v>
      </c>
      <c r="CI63" s="186" t="s">
        <v>6404</v>
      </c>
      <c r="CJ63" s="156"/>
      <c r="CK63" s="156"/>
      <c r="CL63" s="156"/>
      <c r="CM63" s="156"/>
      <c r="CN63" s="156"/>
      <c r="CO63" s="156"/>
      <c r="CP63" s="156"/>
      <c r="CQ63" s="156"/>
      <c r="CR63" s="156"/>
      <c r="CS63" s="156"/>
      <c r="CT63" s="186" t="s">
        <v>6405</v>
      </c>
      <c r="CU63" s="186" t="s">
        <v>6406</v>
      </c>
      <c r="CV63" s="186" t="s">
        <v>6407</v>
      </c>
      <c r="CW63" s="186" t="s">
        <v>6408</v>
      </c>
      <c r="CX63" s="186" t="s">
        <v>6409</v>
      </c>
      <c r="CY63" s="186" t="s">
        <v>6410</v>
      </c>
      <c r="CZ63" s="186" t="s">
        <v>6411</v>
      </c>
      <c r="DA63" s="186" t="s">
        <v>6412</v>
      </c>
      <c r="DB63" s="186" t="s">
        <v>6413</v>
      </c>
      <c r="DC63" s="186" t="s">
        <v>6414</v>
      </c>
      <c r="DD63" s="186" t="s">
        <v>6415</v>
      </c>
      <c r="DE63" s="186" t="s">
        <v>6416</v>
      </c>
      <c r="DF63" s="186" t="s">
        <v>6417</v>
      </c>
      <c r="DG63" s="186" t="s">
        <v>6418</v>
      </c>
      <c r="DH63" s="186" t="s">
        <v>6419</v>
      </c>
      <c r="DI63" s="186" t="s">
        <v>6420</v>
      </c>
      <c r="DJ63" s="186" t="s">
        <v>6421</v>
      </c>
      <c r="DK63" s="186" t="s">
        <v>6422</v>
      </c>
      <c r="DL63" s="186" t="s">
        <v>6423</v>
      </c>
      <c r="DM63" s="186" t="s">
        <v>6424</v>
      </c>
      <c r="DN63" s="156"/>
      <c r="DO63" s="156"/>
      <c r="DP63" s="156"/>
      <c r="DQ63" s="156"/>
      <c r="DR63" s="156"/>
      <c r="DS63" s="156"/>
      <c r="DT63" s="156"/>
      <c r="DU63" s="156"/>
      <c r="DV63" s="156"/>
      <c r="DW63" s="156"/>
      <c r="DX63" s="156"/>
      <c r="DY63" s="156"/>
      <c r="DZ63" s="156"/>
      <c r="EA63" s="156"/>
      <c r="EB63" s="156"/>
      <c r="EC63" s="156"/>
      <c r="ED63" s="156"/>
      <c r="EE63" s="156"/>
      <c r="EF63" s="156"/>
      <c r="EG63" s="156"/>
      <c r="EH63" s="156"/>
      <c r="EI63" s="156"/>
      <c r="EJ63" s="156"/>
      <c r="EK63" s="156"/>
      <c r="EL63" s="156"/>
      <c r="EM63" s="156"/>
      <c r="EN63" s="156"/>
      <c r="EO63" s="156"/>
      <c r="EP63" s="156"/>
      <c r="EQ63" s="156"/>
      <c r="ER63" s="140" t="s">
        <v>6425</v>
      </c>
      <c r="ES63" s="141" t="s">
        <v>649</v>
      </c>
      <c r="ET63" s="150"/>
      <c r="EU63" s="150" t="s">
        <v>1867</v>
      </c>
      <c r="EV63" s="150"/>
      <c r="EW63" s="143" t="s">
        <v>1594</v>
      </c>
      <c r="EX63" s="143" t="s">
        <v>4699</v>
      </c>
    </row>
    <row r="64" spans="1:154" ht="24" customHeight="1">
      <c r="A64" s="167" t="s">
        <v>6426</v>
      </c>
      <c r="B64" s="165">
        <v>390</v>
      </c>
      <c r="C64" s="186" t="s">
        <v>1870</v>
      </c>
      <c r="D64" s="186" t="s">
        <v>6427</v>
      </c>
      <c r="E64" s="186" t="s">
        <v>6428</v>
      </c>
      <c r="F64" s="186" t="s">
        <v>6429</v>
      </c>
      <c r="G64" s="186" t="s">
        <v>1871</v>
      </c>
      <c r="H64" s="186" t="s">
        <v>1872</v>
      </c>
      <c r="I64" s="186" t="s">
        <v>6430</v>
      </c>
      <c r="J64" s="186" t="s">
        <v>6431</v>
      </c>
      <c r="K64" s="186" t="s">
        <v>6432</v>
      </c>
      <c r="L64" s="186" t="s">
        <v>1873</v>
      </c>
      <c r="M64" s="186" t="s">
        <v>1874</v>
      </c>
      <c r="N64" s="186" t="s">
        <v>6433</v>
      </c>
      <c r="O64" s="186" t="s">
        <v>6434</v>
      </c>
      <c r="P64" s="186" t="s">
        <v>6435</v>
      </c>
      <c r="Q64" s="186" t="s">
        <v>1875</v>
      </c>
      <c r="R64" s="186" t="s">
        <v>1876</v>
      </c>
      <c r="S64" s="186" t="s">
        <v>6436</v>
      </c>
      <c r="T64" s="186" t="s">
        <v>6437</v>
      </c>
      <c r="U64" s="186" t="s">
        <v>6438</v>
      </c>
      <c r="V64" s="186" t="s">
        <v>1877</v>
      </c>
      <c r="W64" s="186" t="s">
        <v>6439</v>
      </c>
      <c r="X64" s="186" t="s">
        <v>6440</v>
      </c>
      <c r="Y64" s="186" t="s">
        <v>6441</v>
      </c>
      <c r="Z64" s="186" t="s">
        <v>6442</v>
      </c>
      <c r="AA64" s="186" t="s">
        <v>6443</v>
      </c>
      <c r="AB64" s="186" t="s">
        <v>6444</v>
      </c>
      <c r="AC64" s="186" t="s">
        <v>6445</v>
      </c>
      <c r="AD64" s="186" t="s">
        <v>6446</v>
      </c>
      <c r="AE64" s="186" t="s">
        <v>6447</v>
      </c>
      <c r="AF64" s="186" t="s">
        <v>6448</v>
      </c>
      <c r="AG64" s="186" t="s">
        <v>6449</v>
      </c>
      <c r="AH64" s="186" t="s">
        <v>6450</v>
      </c>
      <c r="AI64" s="186" t="s">
        <v>6451</v>
      </c>
      <c r="AJ64" s="186" t="s">
        <v>6452</v>
      </c>
      <c r="AK64" s="186" t="s">
        <v>6453</v>
      </c>
      <c r="AL64" s="186" t="s">
        <v>6454</v>
      </c>
      <c r="AM64" s="186" t="s">
        <v>6455</v>
      </c>
      <c r="AN64" s="186" t="s">
        <v>6456</v>
      </c>
      <c r="AO64" s="186" t="s">
        <v>6457</v>
      </c>
      <c r="AP64" s="186" t="s">
        <v>6458</v>
      </c>
      <c r="AQ64" s="186" t="s">
        <v>6459</v>
      </c>
      <c r="AR64" s="186" t="s">
        <v>6460</v>
      </c>
      <c r="AS64" s="186" t="s">
        <v>6461</v>
      </c>
      <c r="AT64" s="186" t="s">
        <v>6462</v>
      </c>
      <c r="AU64" s="186" t="s">
        <v>6463</v>
      </c>
      <c r="AV64" s="186" t="s">
        <v>6464</v>
      </c>
      <c r="AW64" s="186" t="s">
        <v>6465</v>
      </c>
      <c r="AX64" s="186" t="s">
        <v>6466</v>
      </c>
      <c r="AY64" s="186" t="s">
        <v>6467</v>
      </c>
      <c r="AZ64" s="186" t="s">
        <v>6468</v>
      </c>
      <c r="BA64" s="186" t="s">
        <v>1878</v>
      </c>
      <c r="BB64" s="186" t="s">
        <v>6469</v>
      </c>
      <c r="BC64" s="186" t="s">
        <v>6470</v>
      </c>
      <c r="BD64" s="186" t="s">
        <v>6471</v>
      </c>
      <c r="BE64" s="186" t="s">
        <v>1879</v>
      </c>
      <c r="BF64" s="186" t="s">
        <v>6472</v>
      </c>
      <c r="BG64" s="186" t="s">
        <v>6473</v>
      </c>
      <c r="BH64" s="186" t="s">
        <v>6474</v>
      </c>
      <c r="BI64" s="186" t="s">
        <v>6475</v>
      </c>
      <c r="BJ64" s="186" t="s">
        <v>6476</v>
      </c>
      <c r="BK64" s="186" t="s">
        <v>6477</v>
      </c>
      <c r="BL64" s="186" t="s">
        <v>6478</v>
      </c>
      <c r="BM64" s="186" t="s">
        <v>6479</v>
      </c>
      <c r="BN64" s="186" t="s">
        <v>6480</v>
      </c>
      <c r="BO64" s="186" t="s">
        <v>6481</v>
      </c>
      <c r="BP64" s="186" t="s">
        <v>6482</v>
      </c>
      <c r="BQ64" s="186" t="s">
        <v>6483</v>
      </c>
      <c r="BR64" s="186" t="s">
        <v>6484</v>
      </c>
      <c r="BS64" s="186" t="s">
        <v>6485</v>
      </c>
      <c r="BT64" s="186" t="s">
        <v>6486</v>
      </c>
      <c r="BU64" s="186" t="s">
        <v>6487</v>
      </c>
      <c r="BV64" s="186" t="s">
        <v>6488</v>
      </c>
      <c r="BW64" s="186" t="s">
        <v>6489</v>
      </c>
      <c r="BX64" s="186" t="s">
        <v>6490</v>
      </c>
      <c r="BY64" s="186" t="s">
        <v>6491</v>
      </c>
      <c r="BZ64" s="186" t="s">
        <v>6492</v>
      </c>
      <c r="CA64" s="186" t="s">
        <v>6493</v>
      </c>
      <c r="CB64" s="186" t="s">
        <v>6494</v>
      </c>
      <c r="CC64" s="186" t="s">
        <v>6495</v>
      </c>
      <c r="CD64" s="186" t="s">
        <v>6496</v>
      </c>
      <c r="CE64" s="186" t="s">
        <v>6497</v>
      </c>
      <c r="CF64" s="186" t="s">
        <v>6498</v>
      </c>
      <c r="CG64" s="186" t="s">
        <v>6499</v>
      </c>
      <c r="CH64" s="186" t="s">
        <v>6500</v>
      </c>
      <c r="CI64" s="186" t="s">
        <v>6501</v>
      </c>
      <c r="CJ64" s="156"/>
      <c r="CK64" s="156"/>
      <c r="CL64" s="156"/>
      <c r="CM64" s="156"/>
      <c r="CN64" s="156"/>
      <c r="CO64" s="156"/>
      <c r="CP64" s="156"/>
      <c r="CQ64" s="156"/>
      <c r="CR64" s="156"/>
      <c r="CS64" s="156"/>
      <c r="CT64" s="186" t="s">
        <v>6502</v>
      </c>
      <c r="CU64" s="186" t="s">
        <v>6503</v>
      </c>
      <c r="CV64" s="186" t="s">
        <v>6504</v>
      </c>
      <c r="CW64" s="186" t="s">
        <v>6505</v>
      </c>
      <c r="CX64" s="186" t="s">
        <v>6506</v>
      </c>
      <c r="CY64" s="186" t="s">
        <v>6507</v>
      </c>
      <c r="CZ64" s="186" t="s">
        <v>6508</v>
      </c>
      <c r="DA64" s="186" t="s">
        <v>6509</v>
      </c>
      <c r="DB64" s="186" t="s">
        <v>6510</v>
      </c>
      <c r="DC64" s="186" t="s">
        <v>6511</v>
      </c>
      <c r="DD64" s="186" t="s">
        <v>6512</v>
      </c>
      <c r="DE64" s="186" t="s">
        <v>6513</v>
      </c>
      <c r="DF64" s="186" t="s">
        <v>6514</v>
      </c>
      <c r="DG64" s="186" t="s">
        <v>6515</v>
      </c>
      <c r="DH64" s="186" t="s">
        <v>6516</v>
      </c>
      <c r="DI64" s="186" t="s">
        <v>6517</v>
      </c>
      <c r="DJ64" s="186" t="s">
        <v>6518</v>
      </c>
      <c r="DK64" s="186" t="s">
        <v>6519</v>
      </c>
      <c r="DL64" s="186" t="s">
        <v>6520</v>
      </c>
      <c r="DM64" s="186" t="s">
        <v>6521</v>
      </c>
      <c r="DN64" s="186" t="s">
        <v>6522</v>
      </c>
      <c r="DO64" s="186" t="s">
        <v>6523</v>
      </c>
      <c r="DP64" s="186" t="s">
        <v>6524</v>
      </c>
      <c r="DQ64" s="186" t="s">
        <v>6525</v>
      </c>
      <c r="DR64" s="186" t="s">
        <v>6526</v>
      </c>
      <c r="DS64" s="186" t="s">
        <v>6527</v>
      </c>
      <c r="DT64" s="186" t="s">
        <v>6528</v>
      </c>
      <c r="DU64" s="186" t="s">
        <v>6529</v>
      </c>
      <c r="DV64" s="186" t="s">
        <v>6530</v>
      </c>
      <c r="DW64" s="186" t="s">
        <v>6531</v>
      </c>
      <c r="DX64" s="186" t="s">
        <v>6532</v>
      </c>
      <c r="DY64" s="186" t="s">
        <v>6533</v>
      </c>
      <c r="DZ64" s="186" t="s">
        <v>6534</v>
      </c>
      <c r="EA64" s="186" t="s">
        <v>6535</v>
      </c>
      <c r="EB64" s="186" t="s">
        <v>6536</v>
      </c>
      <c r="EC64" s="186" t="s">
        <v>6537</v>
      </c>
      <c r="ED64" s="186" t="s">
        <v>6538</v>
      </c>
      <c r="EE64" s="186" t="s">
        <v>6539</v>
      </c>
      <c r="EF64" s="186" t="s">
        <v>6540</v>
      </c>
      <c r="EG64" s="186" t="s">
        <v>6541</v>
      </c>
      <c r="EH64" s="186" t="s">
        <v>6542</v>
      </c>
      <c r="EI64" s="186" t="s">
        <v>6543</v>
      </c>
      <c r="EJ64" s="186" t="s">
        <v>6544</v>
      </c>
      <c r="EK64" s="186" t="s">
        <v>6545</v>
      </c>
      <c r="EL64" s="186" t="s">
        <v>6546</v>
      </c>
      <c r="EM64" s="186" t="s">
        <v>6547</v>
      </c>
      <c r="EN64" s="186" t="s">
        <v>6548</v>
      </c>
      <c r="EO64" s="186" t="s">
        <v>6549</v>
      </c>
      <c r="EP64" s="186" t="s">
        <v>6550</v>
      </c>
      <c r="EQ64" s="186" t="s">
        <v>6551</v>
      </c>
      <c r="ER64" s="140" t="s">
        <v>6552</v>
      </c>
      <c r="ES64" s="141" t="s">
        <v>649</v>
      </c>
      <c r="EU64" s="150" t="s">
        <v>1867</v>
      </c>
      <c r="EW64" s="143" t="s">
        <v>1594</v>
      </c>
      <c r="EX64" s="143" t="s">
        <v>1813</v>
      </c>
    </row>
    <row r="65" spans="1:156" ht="24" customHeight="1">
      <c r="A65" s="167" t="s">
        <v>6553</v>
      </c>
      <c r="B65" s="165">
        <v>400</v>
      </c>
      <c r="C65" s="186" t="s">
        <v>1882</v>
      </c>
      <c r="D65" s="186" t="s">
        <v>1883</v>
      </c>
      <c r="E65" s="186" t="s">
        <v>1884</v>
      </c>
      <c r="F65" s="186" t="s">
        <v>1885</v>
      </c>
      <c r="G65" s="186" t="s">
        <v>1886</v>
      </c>
      <c r="H65" s="186" t="s">
        <v>1887</v>
      </c>
      <c r="I65" s="186" t="s">
        <v>1888</v>
      </c>
      <c r="J65" s="186" t="s">
        <v>1889</v>
      </c>
      <c r="K65" s="186" t="s">
        <v>1890</v>
      </c>
      <c r="L65" s="186" t="s">
        <v>1891</v>
      </c>
      <c r="M65" s="186" t="s">
        <v>1892</v>
      </c>
      <c r="N65" s="186" t="s">
        <v>1893</v>
      </c>
      <c r="O65" s="186" t="s">
        <v>1894</v>
      </c>
      <c r="P65" s="186" t="s">
        <v>1895</v>
      </c>
      <c r="Q65" s="186" t="s">
        <v>1896</v>
      </c>
      <c r="R65" s="186" t="s">
        <v>1897</v>
      </c>
      <c r="S65" s="186" t="s">
        <v>1898</v>
      </c>
      <c r="T65" s="186" t="s">
        <v>1899</v>
      </c>
      <c r="U65" s="186" t="s">
        <v>1900</v>
      </c>
      <c r="V65" s="186" t="s">
        <v>1901</v>
      </c>
      <c r="W65" s="186" t="s">
        <v>6554</v>
      </c>
      <c r="X65" s="186" t="s">
        <v>1902</v>
      </c>
      <c r="Y65" s="186" t="s">
        <v>1903</v>
      </c>
      <c r="Z65" s="186" t="s">
        <v>1904</v>
      </c>
      <c r="AA65" s="186" t="s">
        <v>6555</v>
      </c>
      <c r="AB65" s="186" t="s">
        <v>6556</v>
      </c>
      <c r="AC65" s="186" t="s">
        <v>6557</v>
      </c>
      <c r="AD65" s="186" t="s">
        <v>1905</v>
      </c>
      <c r="AE65" s="186" t="s">
        <v>1906</v>
      </c>
      <c r="AF65" s="186" t="s">
        <v>6558</v>
      </c>
      <c r="AG65" s="186" t="s">
        <v>6559</v>
      </c>
      <c r="AH65" s="186" t="s">
        <v>6560</v>
      </c>
      <c r="AI65" s="186" t="s">
        <v>1907</v>
      </c>
      <c r="AJ65" s="186" t="s">
        <v>1908</v>
      </c>
      <c r="AK65" s="186" t="s">
        <v>6561</v>
      </c>
      <c r="AL65" s="186" t="s">
        <v>6562</v>
      </c>
      <c r="AM65" s="186" t="s">
        <v>6563</v>
      </c>
      <c r="AN65" s="186" t="s">
        <v>1909</v>
      </c>
      <c r="AO65" s="186" t="s">
        <v>1910</v>
      </c>
      <c r="AP65" s="186" t="s">
        <v>6564</v>
      </c>
      <c r="AQ65" s="186" t="s">
        <v>6565</v>
      </c>
      <c r="AR65" s="186" t="s">
        <v>6566</v>
      </c>
      <c r="AS65" s="186" t="s">
        <v>1911</v>
      </c>
      <c r="AT65" s="186" t="s">
        <v>1912</v>
      </c>
      <c r="AU65" s="186" t="s">
        <v>6567</v>
      </c>
      <c r="AV65" s="186" t="s">
        <v>6568</v>
      </c>
      <c r="AW65" s="186" t="s">
        <v>1913</v>
      </c>
      <c r="AX65" s="186" t="s">
        <v>1914</v>
      </c>
      <c r="AY65" s="186" t="s">
        <v>1915</v>
      </c>
      <c r="AZ65" s="186" t="s">
        <v>6569</v>
      </c>
      <c r="BA65" s="186" t="s">
        <v>1916</v>
      </c>
      <c r="BB65" s="186" t="s">
        <v>1917</v>
      </c>
      <c r="BC65" s="186" t="s">
        <v>1918</v>
      </c>
      <c r="BD65" s="186" t="s">
        <v>1919</v>
      </c>
      <c r="BE65" s="186" t="s">
        <v>1920</v>
      </c>
      <c r="BF65" s="186" t="s">
        <v>6570</v>
      </c>
      <c r="BG65" s="186" t="s">
        <v>6571</v>
      </c>
      <c r="BH65" s="186" t="s">
        <v>6572</v>
      </c>
      <c r="BI65" s="186" t="s">
        <v>6573</v>
      </c>
      <c r="BJ65" s="186" t="s">
        <v>6574</v>
      </c>
      <c r="BK65" s="186" t="s">
        <v>6575</v>
      </c>
      <c r="BL65" s="186" t="s">
        <v>1921</v>
      </c>
      <c r="BM65" s="186" t="s">
        <v>1922</v>
      </c>
      <c r="BN65" s="186" t="s">
        <v>1923</v>
      </c>
      <c r="BO65" s="186" t="s">
        <v>6576</v>
      </c>
      <c r="BP65" s="186" t="s">
        <v>6577</v>
      </c>
      <c r="BQ65" s="186" t="s">
        <v>6578</v>
      </c>
      <c r="BR65" s="186" t="s">
        <v>6579</v>
      </c>
      <c r="BS65" s="186" t="s">
        <v>6580</v>
      </c>
      <c r="BT65" s="186" t="s">
        <v>6581</v>
      </c>
      <c r="BU65" s="186" t="s">
        <v>6582</v>
      </c>
      <c r="BV65" s="186" t="s">
        <v>6583</v>
      </c>
      <c r="BW65" s="186" t="s">
        <v>6584</v>
      </c>
      <c r="BX65" s="186" t="s">
        <v>6585</v>
      </c>
      <c r="BY65" s="186" t="s">
        <v>6586</v>
      </c>
      <c r="BZ65" s="186" t="s">
        <v>6587</v>
      </c>
      <c r="CA65" s="186" t="s">
        <v>6588</v>
      </c>
      <c r="CB65" s="186" t="s">
        <v>6589</v>
      </c>
      <c r="CC65" s="186" t="s">
        <v>6590</v>
      </c>
      <c r="CD65" s="186" t="s">
        <v>6591</v>
      </c>
      <c r="CE65" s="186" t="s">
        <v>6592</v>
      </c>
      <c r="CF65" s="186" t="s">
        <v>6593</v>
      </c>
      <c r="CG65" s="186" t="s">
        <v>6594</v>
      </c>
      <c r="CH65" s="186" t="s">
        <v>6595</v>
      </c>
      <c r="CI65" s="186" t="s">
        <v>6596</v>
      </c>
      <c r="CJ65" s="156"/>
      <c r="CK65" s="156"/>
      <c r="CL65" s="156"/>
      <c r="CM65" s="156"/>
      <c r="CN65" s="156"/>
      <c r="CO65" s="156"/>
      <c r="CP65" s="156"/>
      <c r="CQ65" s="156"/>
      <c r="CR65" s="156"/>
      <c r="CS65" s="156"/>
      <c r="CT65" s="186" t="s">
        <v>6597</v>
      </c>
      <c r="CU65" s="186" t="s">
        <v>6598</v>
      </c>
      <c r="CV65" s="186" t="s">
        <v>6599</v>
      </c>
      <c r="CW65" s="186" t="s">
        <v>6600</v>
      </c>
      <c r="CX65" s="186" t="s">
        <v>6601</v>
      </c>
      <c r="CY65" s="186" t="s">
        <v>6602</v>
      </c>
      <c r="CZ65" s="186" t="s">
        <v>6603</v>
      </c>
      <c r="DA65" s="186" t="s">
        <v>6604</v>
      </c>
      <c r="DB65" s="186" t="s">
        <v>6605</v>
      </c>
      <c r="DC65" s="186" t="s">
        <v>6606</v>
      </c>
      <c r="DD65" s="186" t="s">
        <v>6607</v>
      </c>
      <c r="DE65" s="186" t="s">
        <v>6608</v>
      </c>
      <c r="DF65" s="186" t="s">
        <v>6609</v>
      </c>
      <c r="DG65" s="186" t="s">
        <v>6610</v>
      </c>
      <c r="DH65" s="186" t="s">
        <v>6611</v>
      </c>
      <c r="DI65" s="186" t="s">
        <v>6612</v>
      </c>
      <c r="DJ65" s="186" t="s">
        <v>6613</v>
      </c>
      <c r="DK65" s="186" t="s">
        <v>6614</v>
      </c>
      <c r="DL65" s="186" t="s">
        <v>6615</v>
      </c>
      <c r="DM65" s="186" t="s">
        <v>6616</v>
      </c>
      <c r="DN65" s="186" t="s">
        <v>6617</v>
      </c>
      <c r="DO65" s="186" t="s">
        <v>6618</v>
      </c>
      <c r="DP65" s="186" t="s">
        <v>6619</v>
      </c>
      <c r="DQ65" s="186" t="s">
        <v>6620</v>
      </c>
      <c r="DR65" s="186" t="s">
        <v>6621</v>
      </c>
      <c r="DS65" s="186" t="s">
        <v>6622</v>
      </c>
      <c r="DT65" s="186" t="s">
        <v>6623</v>
      </c>
      <c r="DU65" s="186" t="s">
        <v>6624</v>
      </c>
      <c r="DV65" s="186" t="s">
        <v>6625</v>
      </c>
      <c r="DW65" s="186" t="s">
        <v>6626</v>
      </c>
      <c r="DX65" s="186" t="s">
        <v>6627</v>
      </c>
      <c r="DY65" s="186" t="s">
        <v>6628</v>
      </c>
      <c r="DZ65" s="186" t="s">
        <v>6629</v>
      </c>
      <c r="EA65" s="186" t="s">
        <v>6630</v>
      </c>
      <c r="EB65" s="186" t="s">
        <v>6631</v>
      </c>
      <c r="EC65" s="186" t="s">
        <v>6632</v>
      </c>
      <c r="ED65" s="186" t="s">
        <v>6633</v>
      </c>
      <c r="EE65" s="186" t="s">
        <v>6634</v>
      </c>
      <c r="EF65" s="186" t="s">
        <v>6635</v>
      </c>
      <c r="EG65" s="186" t="s">
        <v>6636</v>
      </c>
      <c r="EH65" s="186" t="s">
        <v>6637</v>
      </c>
      <c r="EI65" s="186" t="s">
        <v>6638</v>
      </c>
      <c r="EJ65" s="186" t="s">
        <v>6639</v>
      </c>
      <c r="EK65" s="186" t="s">
        <v>6640</v>
      </c>
      <c r="EL65" s="186" t="s">
        <v>6641</v>
      </c>
      <c r="EM65" s="186" t="s">
        <v>6642</v>
      </c>
      <c r="EN65" s="186" t="s">
        <v>6643</v>
      </c>
      <c r="EO65" s="186" t="s">
        <v>6644</v>
      </c>
      <c r="EP65" s="186" t="s">
        <v>6645</v>
      </c>
      <c r="EQ65" s="186" t="s">
        <v>6646</v>
      </c>
      <c r="ER65" s="140" t="s">
        <v>6647</v>
      </c>
      <c r="ES65" s="141" t="s">
        <v>649</v>
      </c>
      <c r="EU65" s="150" t="s">
        <v>1867</v>
      </c>
      <c r="EW65" s="143" t="s">
        <v>957</v>
      </c>
      <c r="EX65" s="143" t="s">
        <v>1824</v>
      </c>
    </row>
    <row r="66" spans="1:156" ht="24" customHeight="1">
      <c r="A66" s="167" t="s">
        <v>6648</v>
      </c>
      <c r="B66" s="165">
        <v>410</v>
      </c>
      <c r="C66" s="188" t="s">
        <v>1927</v>
      </c>
      <c r="D66" s="186" t="s">
        <v>1928</v>
      </c>
      <c r="E66" s="186" t="s">
        <v>1929</v>
      </c>
      <c r="F66" s="186" t="s">
        <v>1930</v>
      </c>
      <c r="G66" s="186" t="s">
        <v>1931</v>
      </c>
      <c r="H66" s="186" t="s">
        <v>1932</v>
      </c>
      <c r="I66" s="186" t="s">
        <v>1933</v>
      </c>
      <c r="J66" s="186" t="s">
        <v>1934</v>
      </c>
      <c r="K66" s="186" t="s">
        <v>1935</v>
      </c>
      <c r="L66" s="186" t="s">
        <v>1936</v>
      </c>
      <c r="M66" s="186" t="s">
        <v>1937</v>
      </c>
      <c r="N66" s="186" t="s">
        <v>1938</v>
      </c>
      <c r="O66" s="186" t="s">
        <v>1939</v>
      </c>
      <c r="P66" s="186" t="s">
        <v>1940</v>
      </c>
      <c r="Q66" s="186" t="s">
        <v>1941</v>
      </c>
      <c r="R66" s="186" t="s">
        <v>1942</v>
      </c>
      <c r="S66" s="186" t="s">
        <v>1943</v>
      </c>
      <c r="T66" s="186" t="s">
        <v>1944</v>
      </c>
      <c r="U66" s="186" t="s">
        <v>1945</v>
      </c>
      <c r="V66" s="186" t="s">
        <v>1946</v>
      </c>
      <c r="W66" s="186" t="s">
        <v>6649</v>
      </c>
      <c r="X66" s="186" t="s">
        <v>1947</v>
      </c>
      <c r="Y66" s="186" t="s">
        <v>1948</v>
      </c>
      <c r="Z66" s="186" t="s">
        <v>1949</v>
      </c>
      <c r="AA66" s="186" t="s">
        <v>6650</v>
      </c>
      <c r="AB66" s="186" t="s">
        <v>6651</v>
      </c>
      <c r="AC66" s="186" t="s">
        <v>6652</v>
      </c>
      <c r="AD66" s="186" t="s">
        <v>1950</v>
      </c>
      <c r="AE66" s="186" t="s">
        <v>1951</v>
      </c>
      <c r="AF66" s="186" t="s">
        <v>6653</v>
      </c>
      <c r="AG66" s="186" t="s">
        <v>6654</v>
      </c>
      <c r="AH66" s="186" t="s">
        <v>6655</v>
      </c>
      <c r="AI66" s="186" t="s">
        <v>1952</v>
      </c>
      <c r="AJ66" s="186" t="s">
        <v>1953</v>
      </c>
      <c r="AK66" s="186" t="s">
        <v>6656</v>
      </c>
      <c r="AL66" s="186" t="s">
        <v>6657</v>
      </c>
      <c r="AM66" s="186" t="s">
        <v>6658</v>
      </c>
      <c r="AN66" s="186" t="s">
        <v>1954</v>
      </c>
      <c r="AO66" s="186" t="s">
        <v>1955</v>
      </c>
      <c r="AP66" s="186" t="s">
        <v>6659</v>
      </c>
      <c r="AQ66" s="186" t="s">
        <v>6660</v>
      </c>
      <c r="AR66" s="186" t="s">
        <v>6661</v>
      </c>
      <c r="AS66" s="186" t="s">
        <v>1956</v>
      </c>
      <c r="AT66" s="186" t="s">
        <v>1957</v>
      </c>
      <c r="AU66" s="186" t="s">
        <v>6662</v>
      </c>
      <c r="AV66" s="186" t="s">
        <v>6663</v>
      </c>
      <c r="AW66" s="186" t="s">
        <v>1958</v>
      </c>
      <c r="AX66" s="186" t="s">
        <v>1959</v>
      </c>
      <c r="AY66" s="186" t="s">
        <v>1960</v>
      </c>
      <c r="AZ66" s="186" t="s">
        <v>6664</v>
      </c>
      <c r="BA66" s="186" t="s">
        <v>1961</v>
      </c>
      <c r="BB66" s="186" t="s">
        <v>1962</v>
      </c>
      <c r="BC66" s="186" t="s">
        <v>1963</v>
      </c>
      <c r="BD66" s="186" t="s">
        <v>1964</v>
      </c>
      <c r="BE66" s="186" t="s">
        <v>1965</v>
      </c>
      <c r="BF66" s="186" t="s">
        <v>6665</v>
      </c>
      <c r="BG66" s="186" t="s">
        <v>6666</v>
      </c>
      <c r="BH66" s="186" t="s">
        <v>6667</v>
      </c>
      <c r="BI66" s="186" t="s">
        <v>6668</v>
      </c>
      <c r="BJ66" s="186" t="s">
        <v>6669</v>
      </c>
      <c r="BK66" s="186" t="s">
        <v>6670</v>
      </c>
      <c r="BL66" s="186" t="s">
        <v>1966</v>
      </c>
      <c r="BM66" s="186" t="s">
        <v>1967</v>
      </c>
      <c r="BN66" s="186" t="s">
        <v>1968</v>
      </c>
      <c r="BO66" s="186" t="s">
        <v>6671</v>
      </c>
      <c r="BP66" s="186" t="s">
        <v>6672</v>
      </c>
      <c r="BQ66" s="186" t="s">
        <v>6673</v>
      </c>
      <c r="BR66" s="186" t="s">
        <v>6674</v>
      </c>
      <c r="BS66" s="186" t="s">
        <v>6675</v>
      </c>
      <c r="BT66" s="186" t="s">
        <v>6676</v>
      </c>
      <c r="BU66" s="186" t="s">
        <v>6677</v>
      </c>
      <c r="BV66" s="186" t="s">
        <v>6678</v>
      </c>
      <c r="BW66" s="186" t="s">
        <v>6679</v>
      </c>
      <c r="BX66" s="186" t="s">
        <v>6680</v>
      </c>
      <c r="BY66" s="186" t="s">
        <v>6681</v>
      </c>
      <c r="BZ66" s="186" t="s">
        <v>6682</v>
      </c>
      <c r="CA66" s="186" t="s">
        <v>6683</v>
      </c>
      <c r="CB66" s="186" t="s">
        <v>6684</v>
      </c>
      <c r="CC66" s="186" t="s">
        <v>6685</v>
      </c>
      <c r="CD66" s="186" t="s">
        <v>6686</v>
      </c>
      <c r="CE66" s="186" t="s">
        <v>6687</v>
      </c>
      <c r="CF66" s="186" t="s">
        <v>6688</v>
      </c>
      <c r="CG66" s="186" t="s">
        <v>6689</v>
      </c>
      <c r="CH66" s="186" t="s">
        <v>6690</v>
      </c>
      <c r="CI66" s="186" t="s">
        <v>6691</v>
      </c>
      <c r="CJ66" s="156"/>
      <c r="CK66" s="156"/>
      <c r="CL66" s="156"/>
      <c r="CM66" s="156"/>
      <c r="CN66" s="156"/>
      <c r="CO66" s="156"/>
      <c r="CP66" s="156"/>
      <c r="CQ66" s="156"/>
      <c r="CR66" s="156"/>
      <c r="CS66" s="156"/>
      <c r="CT66" s="186" t="s">
        <v>6692</v>
      </c>
      <c r="CU66" s="186" t="s">
        <v>6693</v>
      </c>
      <c r="CV66" s="186" t="s">
        <v>6694</v>
      </c>
      <c r="CW66" s="186" t="s">
        <v>6695</v>
      </c>
      <c r="CX66" s="186" t="s">
        <v>6696</v>
      </c>
      <c r="CY66" s="186" t="s">
        <v>6697</v>
      </c>
      <c r="CZ66" s="186" t="s">
        <v>6698</v>
      </c>
      <c r="DA66" s="186" t="s">
        <v>6699</v>
      </c>
      <c r="DB66" s="186" t="s">
        <v>6700</v>
      </c>
      <c r="DC66" s="186" t="s">
        <v>6701</v>
      </c>
      <c r="DD66" s="186" t="s">
        <v>6702</v>
      </c>
      <c r="DE66" s="186" t="s">
        <v>6703</v>
      </c>
      <c r="DF66" s="186" t="s">
        <v>6704</v>
      </c>
      <c r="DG66" s="186" t="s">
        <v>6705</v>
      </c>
      <c r="DH66" s="186" t="s">
        <v>6706</v>
      </c>
      <c r="DI66" s="186" t="s">
        <v>6707</v>
      </c>
      <c r="DJ66" s="186" t="s">
        <v>6708</v>
      </c>
      <c r="DK66" s="186" t="s">
        <v>6709</v>
      </c>
      <c r="DL66" s="186" t="s">
        <v>6710</v>
      </c>
      <c r="DM66" s="186" t="s">
        <v>6711</v>
      </c>
      <c r="DN66" s="186" t="s">
        <v>6712</v>
      </c>
      <c r="DO66" s="186" t="s">
        <v>6713</v>
      </c>
      <c r="DP66" s="186" t="s">
        <v>6714</v>
      </c>
      <c r="DQ66" s="186" t="s">
        <v>6715</v>
      </c>
      <c r="DR66" s="186" t="s">
        <v>6716</v>
      </c>
      <c r="DS66" s="186" t="s">
        <v>6717</v>
      </c>
      <c r="DT66" s="186" t="s">
        <v>6718</v>
      </c>
      <c r="DU66" s="186" t="s">
        <v>6719</v>
      </c>
      <c r="DV66" s="186" t="s">
        <v>6720</v>
      </c>
      <c r="DW66" s="186" t="s">
        <v>6721</v>
      </c>
      <c r="DX66" s="186" t="s">
        <v>6722</v>
      </c>
      <c r="DY66" s="186" t="s">
        <v>6723</v>
      </c>
      <c r="DZ66" s="186" t="s">
        <v>6724</v>
      </c>
      <c r="EA66" s="186" t="s">
        <v>6725</v>
      </c>
      <c r="EB66" s="186" t="s">
        <v>6726</v>
      </c>
      <c r="EC66" s="186" t="s">
        <v>6727</v>
      </c>
      <c r="ED66" s="186" t="s">
        <v>6728</v>
      </c>
      <c r="EE66" s="186" t="s">
        <v>6729</v>
      </c>
      <c r="EF66" s="186" t="s">
        <v>6730</v>
      </c>
      <c r="EG66" s="186" t="s">
        <v>6731</v>
      </c>
      <c r="EH66" s="186" t="s">
        <v>6732</v>
      </c>
      <c r="EI66" s="186" t="s">
        <v>6733</v>
      </c>
      <c r="EJ66" s="186" t="s">
        <v>6734</v>
      </c>
      <c r="EK66" s="186" t="s">
        <v>6735</v>
      </c>
      <c r="EL66" s="186" t="s">
        <v>6736</v>
      </c>
      <c r="EM66" s="186" t="s">
        <v>6737</v>
      </c>
      <c r="EN66" s="186" t="s">
        <v>6738</v>
      </c>
      <c r="EO66" s="186" t="s">
        <v>6739</v>
      </c>
      <c r="EP66" s="186" t="s">
        <v>6740</v>
      </c>
      <c r="EQ66" s="186" t="s">
        <v>6741</v>
      </c>
      <c r="ER66" s="140" t="s">
        <v>6742</v>
      </c>
      <c r="ES66" s="141" t="s">
        <v>649</v>
      </c>
      <c r="EU66" s="150" t="s">
        <v>1867</v>
      </c>
      <c r="EW66" s="143" t="s">
        <v>957</v>
      </c>
      <c r="EX66" s="143" t="s">
        <v>1868</v>
      </c>
    </row>
    <row r="67" spans="1:156" s="148" customFormat="1" ht="24" customHeight="1">
      <c r="A67" s="178" t="s">
        <v>1869</v>
      </c>
      <c r="B67" s="174">
        <v>420</v>
      </c>
      <c r="C67" s="188" t="s">
        <v>1971</v>
      </c>
      <c r="D67" s="186" t="s">
        <v>6743</v>
      </c>
      <c r="E67" s="186" t="s">
        <v>6744</v>
      </c>
      <c r="F67" s="186" t="s">
        <v>6745</v>
      </c>
      <c r="G67" s="186" t="s">
        <v>1972</v>
      </c>
      <c r="H67" s="186" t="s">
        <v>1973</v>
      </c>
      <c r="I67" s="186" t="s">
        <v>6746</v>
      </c>
      <c r="J67" s="186" t="s">
        <v>6747</v>
      </c>
      <c r="K67" s="186" t="s">
        <v>6748</v>
      </c>
      <c r="L67" s="186" t="s">
        <v>1974</v>
      </c>
      <c r="M67" s="186" t="s">
        <v>1975</v>
      </c>
      <c r="N67" s="186" t="s">
        <v>6749</v>
      </c>
      <c r="O67" s="186" t="s">
        <v>6750</v>
      </c>
      <c r="P67" s="186" t="s">
        <v>6751</v>
      </c>
      <c r="Q67" s="186" t="s">
        <v>1976</v>
      </c>
      <c r="R67" s="186" t="s">
        <v>1977</v>
      </c>
      <c r="S67" s="186" t="s">
        <v>6752</v>
      </c>
      <c r="T67" s="186" t="s">
        <v>6753</v>
      </c>
      <c r="U67" s="186" t="s">
        <v>6754</v>
      </c>
      <c r="V67" s="186" t="s">
        <v>1978</v>
      </c>
      <c r="W67" s="186" t="s">
        <v>6755</v>
      </c>
      <c r="X67" s="186" t="s">
        <v>6756</v>
      </c>
      <c r="Y67" s="186" t="s">
        <v>6757</v>
      </c>
      <c r="Z67" s="186" t="s">
        <v>6758</v>
      </c>
      <c r="AA67" s="186" t="s">
        <v>6759</v>
      </c>
      <c r="AB67" s="186" t="s">
        <v>6760</v>
      </c>
      <c r="AC67" s="186" t="s">
        <v>6761</v>
      </c>
      <c r="AD67" s="186" t="s">
        <v>6762</v>
      </c>
      <c r="AE67" s="186" t="s">
        <v>6763</v>
      </c>
      <c r="AF67" s="186" t="s">
        <v>6764</v>
      </c>
      <c r="AG67" s="186" t="s">
        <v>6765</v>
      </c>
      <c r="AH67" s="186" t="s">
        <v>6766</v>
      </c>
      <c r="AI67" s="186" t="s">
        <v>6767</v>
      </c>
      <c r="AJ67" s="186" t="s">
        <v>6768</v>
      </c>
      <c r="AK67" s="186" t="s">
        <v>6769</v>
      </c>
      <c r="AL67" s="186" t="s">
        <v>6770</v>
      </c>
      <c r="AM67" s="186" t="s">
        <v>6771</v>
      </c>
      <c r="AN67" s="186" t="s">
        <v>6772</v>
      </c>
      <c r="AO67" s="186" t="s">
        <v>6773</v>
      </c>
      <c r="AP67" s="186" t="s">
        <v>6774</v>
      </c>
      <c r="AQ67" s="186" t="s">
        <v>6775</v>
      </c>
      <c r="AR67" s="186" t="s">
        <v>6776</v>
      </c>
      <c r="AS67" s="186" t="s">
        <v>6777</v>
      </c>
      <c r="AT67" s="186" t="s">
        <v>6778</v>
      </c>
      <c r="AU67" s="186" t="s">
        <v>6779</v>
      </c>
      <c r="AV67" s="186" t="s">
        <v>6780</v>
      </c>
      <c r="AW67" s="186" t="s">
        <v>6781</v>
      </c>
      <c r="AX67" s="186" t="s">
        <v>6782</v>
      </c>
      <c r="AY67" s="186" t="s">
        <v>6783</v>
      </c>
      <c r="AZ67" s="186" t="s">
        <v>6784</v>
      </c>
      <c r="BA67" s="186" t="s">
        <v>1979</v>
      </c>
      <c r="BB67" s="186" t="s">
        <v>6785</v>
      </c>
      <c r="BC67" s="186" t="s">
        <v>6786</v>
      </c>
      <c r="BD67" s="186" t="s">
        <v>6787</v>
      </c>
      <c r="BE67" s="186" t="s">
        <v>1980</v>
      </c>
      <c r="BF67" s="186" t="s">
        <v>6788</v>
      </c>
      <c r="BG67" s="186" t="s">
        <v>6789</v>
      </c>
      <c r="BH67" s="186" t="s">
        <v>6790</v>
      </c>
      <c r="BI67" s="186" t="s">
        <v>6791</v>
      </c>
      <c r="BJ67" s="186" t="s">
        <v>6792</v>
      </c>
      <c r="BK67" s="186" t="s">
        <v>6793</v>
      </c>
      <c r="BL67" s="186" t="s">
        <v>6794</v>
      </c>
      <c r="BM67" s="186" t="s">
        <v>6795</v>
      </c>
      <c r="BN67" s="186" t="s">
        <v>6796</v>
      </c>
      <c r="BO67" s="186" t="s">
        <v>6797</v>
      </c>
      <c r="BP67" s="186" t="s">
        <v>6798</v>
      </c>
      <c r="BQ67" s="186" t="s">
        <v>6799</v>
      </c>
      <c r="BR67" s="186" t="s">
        <v>6800</v>
      </c>
      <c r="BS67" s="186" t="s">
        <v>6801</v>
      </c>
      <c r="BT67" s="186" t="s">
        <v>6802</v>
      </c>
      <c r="BU67" s="186" t="s">
        <v>6803</v>
      </c>
      <c r="BV67" s="186" t="s">
        <v>6804</v>
      </c>
      <c r="BW67" s="186" t="s">
        <v>6805</v>
      </c>
      <c r="BX67" s="186" t="s">
        <v>6806</v>
      </c>
      <c r="BY67" s="186" t="s">
        <v>6807</v>
      </c>
      <c r="BZ67" s="186" t="s">
        <v>6808</v>
      </c>
      <c r="CA67" s="186" t="s">
        <v>6809</v>
      </c>
      <c r="CB67" s="186" t="s">
        <v>6810</v>
      </c>
      <c r="CC67" s="186" t="s">
        <v>6811</v>
      </c>
      <c r="CD67" s="186" t="s">
        <v>6812</v>
      </c>
      <c r="CE67" s="186" t="s">
        <v>6813</v>
      </c>
      <c r="CF67" s="186" t="s">
        <v>6814</v>
      </c>
      <c r="CG67" s="186" t="s">
        <v>6815</v>
      </c>
      <c r="CH67" s="186" t="s">
        <v>6816</v>
      </c>
      <c r="CI67" s="186" t="s">
        <v>6817</v>
      </c>
      <c r="CJ67" s="156"/>
      <c r="CK67" s="156"/>
      <c r="CL67" s="156"/>
      <c r="CM67" s="156"/>
      <c r="CN67" s="156"/>
      <c r="CO67" s="156"/>
      <c r="CP67" s="156"/>
      <c r="CQ67" s="156"/>
      <c r="CR67" s="156"/>
      <c r="CS67" s="156"/>
      <c r="CT67" s="186" t="s">
        <v>6818</v>
      </c>
      <c r="CU67" s="186" t="s">
        <v>6819</v>
      </c>
      <c r="CV67" s="186" t="s">
        <v>6820</v>
      </c>
      <c r="CW67" s="186" t="s">
        <v>6821</v>
      </c>
      <c r="CX67" s="186" t="s">
        <v>6822</v>
      </c>
      <c r="CY67" s="186" t="s">
        <v>6823</v>
      </c>
      <c r="CZ67" s="186" t="s">
        <v>6824</v>
      </c>
      <c r="DA67" s="186" t="s">
        <v>6825</v>
      </c>
      <c r="DB67" s="186" t="s">
        <v>6826</v>
      </c>
      <c r="DC67" s="186" t="s">
        <v>6827</v>
      </c>
      <c r="DD67" s="186" t="s">
        <v>6828</v>
      </c>
      <c r="DE67" s="186" t="s">
        <v>6829</v>
      </c>
      <c r="DF67" s="186" t="s">
        <v>6830</v>
      </c>
      <c r="DG67" s="186" t="s">
        <v>6831</v>
      </c>
      <c r="DH67" s="145" t="s">
        <v>6832</v>
      </c>
      <c r="DI67" s="186" t="s">
        <v>6833</v>
      </c>
      <c r="DJ67" s="186" t="s">
        <v>6834</v>
      </c>
      <c r="DK67" s="186" t="s">
        <v>6835</v>
      </c>
      <c r="DL67" s="186" t="s">
        <v>6836</v>
      </c>
      <c r="DM67" s="145" t="s">
        <v>6837</v>
      </c>
      <c r="DN67" s="186" t="s">
        <v>6838</v>
      </c>
      <c r="DO67" s="186" t="s">
        <v>6839</v>
      </c>
      <c r="DP67" s="186" t="s">
        <v>6840</v>
      </c>
      <c r="DQ67" s="145" t="s">
        <v>6841</v>
      </c>
      <c r="DR67" s="145" t="s">
        <v>6842</v>
      </c>
      <c r="DS67" s="186" t="s">
        <v>6843</v>
      </c>
      <c r="DT67" s="186" t="s">
        <v>6844</v>
      </c>
      <c r="DU67" s="186" t="s">
        <v>6845</v>
      </c>
      <c r="DV67" s="145" t="s">
        <v>6846</v>
      </c>
      <c r="DW67" s="145" t="s">
        <v>6847</v>
      </c>
      <c r="DX67" s="186" t="s">
        <v>6848</v>
      </c>
      <c r="DY67" s="186" t="s">
        <v>6849</v>
      </c>
      <c r="DZ67" s="186" t="s">
        <v>6850</v>
      </c>
      <c r="EA67" s="145" t="s">
        <v>6851</v>
      </c>
      <c r="EB67" s="145" t="s">
        <v>6852</v>
      </c>
      <c r="EC67" s="186" t="s">
        <v>6853</v>
      </c>
      <c r="ED67" s="186" t="s">
        <v>6854</v>
      </c>
      <c r="EE67" s="186" t="s">
        <v>6855</v>
      </c>
      <c r="EF67" s="145" t="s">
        <v>6856</v>
      </c>
      <c r="EG67" s="145" t="s">
        <v>6857</v>
      </c>
      <c r="EH67" s="186" t="s">
        <v>6858</v>
      </c>
      <c r="EI67" s="186" t="s">
        <v>6859</v>
      </c>
      <c r="EJ67" s="186" t="s">
        <v>6860</v>
      </c>
      <c r="EK67" s="145" t="s">
        <v>6861</v>
      </c>
      <c r="EL67" s="145" t="s">
        <v>6862</v>
      </c>
      <c r="EM67" s="145" t="s">
        <v>6863</v>
      </c>
      <c r="EN67" s="186" t="s">
        <v>6864</v>
      </c>
      <c r="EO67" s="186" t="s">
        <v>6865</v>
      </c>
      <c r="EP67" s="186" t="s">
        <v>6866</v>
      </c>
      <c r="EQ67" s="145" t="s">
        <v>6867</v>
      </c>
      <c r="ER67" s="145" t="s">
        <v>6868</v>
      </c>
      <c r="ES67" s="146" t="s">
        <v>649</v>
      </c>
      <c r="ET67" s="175"/>
      <c r="EU67" s="175"/>
      <c r="EV67" s="175"/>
      <c r="EW67" s="147" t="s">
        <v>1594</v>
      </c>
      <c r="EX67" s="147" t="s">
        <v>1880</v>
      </c>
    </row>
    <row r="68" spans="1:156" ht="24" customHeight="1">
      <c r="A68" s="138" t="s">
        <v>6869</v>
      </c>
      <c r="B68" s="165"/>
      <c r="C68" s="177"/>
      <c r="D68" s="149"/>
      <c r="E68" s="149"/>
      <c r="F68" s="154"/>
      <c r="G68" s="154"/>
      <c r="H68" s="149"/>
      <c r="I68" s="149"/>
      <c r="J68" s="149"/>
      <c r="K68" s="154"/>
      <c r="L68" s="154"/>
      <c r="M68" s="149"/>
      <c r="N68" s="149"/>
      <c r="O68" s="149"/>
      <c r="P68" s="154"/>
      <c r="Q68" s="154"/>
      <c r="R68" s="149"/>
      <c r="S68" s="149"/>
      <c r="T68" s="149"/>
      <c r="U68" s="154"/>
      <c r="V68" s="154"/>
      <c r="W68" s="149"/>
      <c r="X68" s="149"/>
      <c r="Y68" s="149"/>
      <c r="Z68" s="154"/>
      <c r="AA68" s="154"/>
      <c r="AB68" s="149"/>
      <c r="AC68" s="149"/>
      <c r="AD68" s="149"/>
      <c r="AE68" s="154"/>
      <c r="AF68" s="154"/>
      <c r="AG68" s="149"/>
      <c r="AH68" s="149"/>
      <c r="AI68" s="149"/>
      <c r="AJ68" s="154"/>
      <c r="AK68" s="154"/>
      <c r="AL68" s="149"/>
      <c r="AM68" s="149"/>
      <c r="AN68" s="149"/>
      <c r="AO68" s="154"/>
      <c r="AP68" s="154"/>
      <c r="AQ68" s="149"/>
      <c r="AR68" s="149"/>
      <c r="AS68" s="149"/>
      <c r="AT68" s="154"/>
      <c r="AU68" s="154"/>
      <c r="AV68" s="149"/>
      <c r="AW68" s="149"/>
      <c r="AX68" s="149"/>
      <c r="AY68" s="154"/>
      <c r="AZ68" s="154"/>
      <c r="BA68" s="149"/>
      <c r="BB68" s="149"/>
      <c r="BC68" s="149"/>
      <c r="BD68" s="154"/>
      <c r="BE68" s="154"/>
      <c r="BF68" s="149"/>
      <c r="BG68" s="149"/>
      <c r="BH68" s="149"/>
      <c r="BI68" s="154"/>
      <c r="BJ68" s="154"/>
      <c r="BK68" s="149"/>
      <c r="BL68" s="149"/>
      <c r="BM68" s="149"/>
      <c r="BN68" s="154"/>
      <c r="BO68" s="154"/>
      <c r="BP68" s="149"/>
      <c r="BQ68" s="149"/>
      <c r="BR68" s="149"/>
      <c r="BS68" s="154"/>
      <c r="BT68" s="154"/>
      <c r="BU68" s="149"/>
      <c r="BV68" s="149"/>
      <c r="BW68" s="149"/>
      <c r="BX68" s="154"/>
      <c r="BY68" s="154"/>
      <c r="BZ68" s="149"/>
      <c r="CA68" s="149"/>
      <c r="CB68" s="149"/>
      <c r="CC68" s="154"/>
      <c r="CD68" s="154"/>
      <c r="CE68" s="149"/>
      <c r="CF68" s="149"/>
      <c r="CG68" s="149"/>
      <c r="CH68" s="154"/>
      <c r="CI68" s="154"/>
      <c r="CJ68" s="149"/>
      <c r="CK68" s="149"/>
      <c r="CL68" s="149"/>
      <c r="CM68" s="154"/>
      <c r="CN68" s="154"/>
      <c r="CO68" s="149"/>
      <c r="CP68" s="149"/>
      <c r="CQ68" s="149"/>
      <c r="CR68" s="154"/>
      <c r="CS68" s="154"/>
      <c r="CT68" s="149"/>
      <c r="CU68" s="149"/>
      <c r="CV68" s="149"/>
      <c r="CW68" s="154"/>
      <c r="CX68" s="154"/>
      <c r="CY68" s="149"/>
      <c r="CZ68" s="149"/>
      <c r="DA68" s="149"/>
      <c r="DB68" s="154"/>
      <c r="DC68" s="154"/>
      <c r="DD68" s="149"/>
      <c r="DE68" s="149"/>
      <c r="DF68" s="149"/>
      <c r="DG68" s="154"/>
      <c r="DH68" s="154"/>
      <c r="DI68" s="154"/>
      <c r="DJ68" s="154"/>
      <c r="DK68" s="154"/>
      <c r="DL68" s="154"/>
      <c r="DM68" s="149"/>
      <c r="DN68" s="149"/>
      <c r="DO68" s="149"/>
      <c r="DP68" s="149"/>
      <c r="DQ68" s="149"/>
      <c r="DR68" s="149"/>
      <c r="DS68" s="149"/>
      <c r="DT68" s="149"/>
      <c r="DU68" s="149"/>
      <c r="DV68" s="149"/>
      <c r="DW68" s="149"/>
      <c r="DX68" s="149"/>
      <c r="DY68" s="149"/>
      <c r="DZ68" s="149"/>
      <c r="EA68" s="149"/>
      <c r="EB68" s="149"/>
      <c r="EC68" s="149"/>
      <c r="ED68" s="149"/>
      <c r="EE68" s="149"/>
      <c r="EF68" s="149"/>
      <c r="EG68" s="149"/>
      <c r="EH68" s="149"/>
      <c r="EI68" s="149"/>
      <c r="EJ68" s="149"/>
      <c r="EK68" s="149"/>
      <c r="EL68" s="149"/>
      <c r="EM68" s="149"/>
      <c r="EN68" s="149"/>
      <c r="EO68" s="149"/>
      <c r="EP68" s="149"/>
      <c r="EQ68" s="149"/>
      <c r="ER68" s="149"/>
      <c r="ES68" s="141"/>
      <c r="EW68" s="143"/>
      <c r="EX68" s="143"/>
    </row>
    <row r="69" spans="1:156" ht="24" customHeight="1">
      <c r="A69" s="167" t="s">
        <v>1881</v>
      </c>
      <c r="B69" s="165">
        <v>430</v>
      </c>
      <c r="C69" s="188" t="s">
        <v>6870</v>
      </c>
      <c r="D69" s="186" t="s">
        <v>6871</v>
      </c>
      <c r="E69" s="186" t="s">
        <v>6872</v>
      </c>
      <c r="F69" s="186" t="s">
        <v>6873</v>
      </c>
      <c r="G69" s="186" t="s">
        <v>6874</v>
      </c>
      <c r="H69" s="186" t="s">
        <v>6875</v>
      </c>
      <c r="I69" s="186" t="s">
        <v>6876</v>
      </c>
      <c r="J69" s="186" t="s">
        <v>6877</v>
      </c>
      <c r="K69" s="186" t="s">
        <v>6878</v>
      </c>
      <c r="L69" s="186" t="s">
        <v>6879</v>
      </c>
      <c r="M69" s="186" t="s">
        <v>6880</v>
      </c>
      <c r="N69" s="186" t="s">
        <v>6881</v>
      </c>
      <c r="O69" s="186" t="s">
        <v>6882</v>
      </c>
      <c r="P69" s="186" t="s">
        <v>6883</v>
      </c>
      <c r="Q69" s="186" t="s">
        <v>6884</v>
      </c>
      <c r="R69" s="186" t="s">
        <v>6885</v>
      </c>
      <c r="S69" s="186" t="s">
        <v>6886</v>
      </c>
      <c r="T69" s="186" t="s">
        <v>6887</v>
      </c>
      <c r="U69" s="186" t="s">
        <v>6888</v>
      </c>
      <c r="V69" s="186" t="s">
        <v>6889</v>
      </c>
      <c r="W69" s="186" t="s">
        <v>6890</v>
      </c>
      <c r="X69" s="186" t="s">
        <v>6891</v>
      </c>
      <c r="Y69" s="186" t="s">
        <v>6892</v>
      </c>
      <c r="Z69" s="186" t="s">
        <v>6893</v>
      </c>
      <c r="AA69" s="186" t="s">
        <v>6894</v>
      </c>
      <c r="AB69" s="186" t="s">
        <v>6895</v>
      </c>
      <c r="AC69" s="186" t="s">
        <v>6896</v>
      </c>
      <c r="AD69" s="186" t="s">
        <v>6897</v>
      </c>
      <c r="AE69" s="186" t="s">
        <v>6898</v>
      </c>
      <c r="AF69" s="186" t="s">
        <v>6899</v>
      </c>
      <c r="AG69" s="186" t="s">
        <v>6900</v>
      </c>
      <c r="AH69" s="186" t="s">
        <v>6901</v>
      </c>
      <c r="AI69" s="186" t="s">
        <v>6902</v>
      </c>
      <c r="AJ69" s="186" t="s">
        <v>6903</v>
      </c>
      <c r="AK69" s="186" t="s">
        <v>6904</v>
      </c>
      <c r="AL69" s="186" t="s">
        <v>6905</v>
      </c>
      <c r="AM69" s="186" t="s">
        <v>6906</v>
      </c>
      <c r="AN69" s="186" t="s">
        <v>6907</v>
      </c>
      <c r="AO69" s="186" t="s">
        <v>6908</v>
      </c>
      <c r="AP69" s="186" t="s">
        <v>6909</v>
      </c>
      <c r="AQ69" s="186" t="s">
        <v>6910</v>
      </c>
      <c r="AR69" s="186" t="s">
        <v>6911</v>
      </c>
      <c r="AS69" s="186" t="s">
        <v>6912</v>
      </c>
      <c r="AT69" s="186" t="s">
        <v>6913</v>
      </c>
      <c r="AU69" s="186" t="s">
        <v>6914</v>
      </c>
      <c r="AV69" s="186" t="s">
        <v>6915</v>
      </c>
      <c r="AW69" s="186" t="s">
        <v>6916</v>
      </c>
      <c r="AX69" s="186" t="s">
        <v>6917</v>
      </c>
      <c r="AY69" s="186" t="s">
        <v>6918</v>
      </c>
      <c r="AZ69" s="186" t="s">
        <v>6919</v>
      </c>
      <c r="BA69" s="186" t="s">
        <v>6920</v>
      </c>
      <c r="BB69" s="186" t="s">
        <v>6921</v>
      </c>
      <c r="BC69" s="186" t="s">
        <v>6922</v>
      </c>
      <c r="BD69" s="186" t="s">
        <v>6923</v>
      </c>
      <c r="BE69" s="186" t="s">
        <v>6924</v>
      </c>
      <c r="BF69" s="186" t="s">
        <v>6925</v>
      </c>
      <c r="BG69" s="186" t="s">
        <v>6926</v>
      </c>
      <c r="BH69" s="186" t="s">
        <v>6927</v>
      </c>
      <c r="BI69" s="186" t="s">
        <v>6928</v>
      </c>
      <c r="BJ69" s="186" t="s">
        <v>6929</v>
      </c>
      <c r="BK69" s="186" t="s">
        <v>6930</v>
      </c>
      <c r="BL69" s="186" t="s">
        <v>6931</v>
      </c>
      <c r="BM69" s="186" t="s">
        <v>6932</v>
      </c>
      <c r="BN69" s="186" t="s">
        <v>6933</v>
      </c>
      <c r="BO69" s="186" t="s">
        <v>6934</v>
      </c>
      <c r="BP69" s="186" t="s">
        <v>1982</v>
      </c>
      <c r="BQ69" s="186" t="s">
        <v>6935</v>
      </c>
      <c r="BR69" s="186" t="s">
        <v>6936</v>
      </c>
      <c r="BS69" s="186" t="s">
        <v>6937</v>
      </c>
      <c r="BT69" s="186" t="s">
        <v>6938</v>
      </c>
      <c r="BU69" s="186" t="s">
        <v>6939</v>
      </c>
      <c r="BV69" s="186" t="s">
        <v>6940</v>
      </c>
      <c r="BW69" s="186" t="s">
        <v>6941</v>
      </c>
      <c r="BX69" s="186" t="s">
        <v>6942</v>
      </c>
      <c r="BY69" s="186" t="s">
        <v>6943</v>
      </c>
      <c r="BZ69" s="186" t="s">
        <v>6944</v>
      </c>
      <c r="CA69" s="186" t="s">
        <v>6945</v>
      </c>
      <c r="CB69" s="186" t="s">
        <v>6946</v>
      </c>
      <c r="CC69" s="186" t="s">
        <v>6947</v>
      </c>
      <c r="CD69" s="186" t="s">
        <v>6948</v>
      </c>
      <c r="CE69" s="186" t="s">
        <v>6949</v>
      </c>
      <c r="CF69" s="186" t="s">
        <v>6950</v>
      </c>
      <c r="CG69" s="186" t="s">
        <v>6951</v>
      </c>
      <c r="CH69" s="186" t="s">
        <v>6952</v>
      </c>
      <c r="CI69" s="186" t="s">
        <v>6953</v>
      </c>
      <c r="CJ69" s="156"/>
      <c r="CK69" s="156"/>
      <c r="CL69" s="156"/>
      <c r="CM69" s="156"/>
      <c r="CN69" s="156"/>
      <c r="CO69" s="156"/>
      <c r="CP69" s="156"/>
      <c r="CQ69" s="156"/>
      <c r="CR69" s="156"/>
      <c r="CS69" s="156"/>
      <c r="CT69" s="186" t="s">
        <v>6954</v>
      </c>
      <c r="CU69" s="186" t="s">
        <v>6955</v>
      </c>
      <c r="CV69" s="186" t="s">
        <v>6956</v>
      </c>
      <c r="CW69" s="186" t="s">
        <v>6957</v>
      </c>
      <c r="CX69" s="186" t="s">
        <v>6958</v>
      </c>
      <c r="CY69" s="186" t="s">
        <v>6959</v>
      </c>
      <c r="CZ69" s="186" t="s">
        <v>6960</v>
      </c>
      <c r="DA69" s="186" t="s">
        <v>6961</v>
      </c>
      <c r="DB69" s="186" t="s">
        <v>6962</v>
      </c>
      <c r="DC69" s="186" t="s">
        <v>6963</v>
      </c>
      <c r="DD69" s="186" t="s">
        <v>6964</v>
      </c>
      <c r="DE69" s="186" t="s">
        <v>6965</v>
      </c>
      <c r="DF69" s="186" t="s">
        <v>6966</v>
      </c>
      <c r="DG69" s="186" t="s">
        <v>6967</v>
      </c>
      <c r="DH69" s="186" t="s">
        <v>6968</v>
      </c>
      <c r="DI69" s="186" t="s">
        <v>6969</v>
      </c>
      <c r="DJ69" s="186" t="s">
        <v>6970</v>
      </c>
      <c r="DK69" s="186" t="s">
        <v>6971</v>
      </c>
      <c r="DL69" s="186" t="s">
        <v>6972</v>
      </c>
      <c r="DM69" s="140" t="s">
        <v>6973</v>
      </c>
      <c r="DN69" s="186" t="s">
        <v>6974</v>
      </c>
      <c r="DO69" s="186" t="s">
        <v>6975</v>
      </c>
      <c r="DP69" s="186" t="s">
        <v>6976</v>
      </c>
      <c r="DQ69" s="140" t="s">
        <v>6977</v>
      </c>
      <c r="DR69" s="140" t="s">
        <v>6978</v>
      </c>
      <c r="DS69" s="186" t="s">
        <v>6979</v>
      </c>
      <c r="DT69" s="186" t="s">
        <v>6980</v>
      </c>
      <c r="DU69" s="186" t="s">
        <v>6981</v>
      </c>
      <c r="DV69" s="140" t="s">
        <v>6982</v>
      </c>
      <c r="DW69" s="140" t="s">
        <v>6983</v>
      </c>
      <c r="DX69" s="186" t="s">
        <v>6984</v>
      </c>
      <c r="DY69" s="186" t="s">
        <v>6985</v>
      </c>
      <c r="DZ69" s="186" t="s">
        <v>6986</v>
      </c>
      <c r="EA69" s="140" t="s">
        <v>6987</v>
      </c>
      <c r="EB69" s="140" t="s">
        <v>6988</v>
      </c>
      <c r="EC69" s="186" t="s">
        <v>6989</v>
      </c>
      <c r="ED69" s="186" t="s">
        <v>6990</v>
      </c>
      <c r="EE69" s="186" t="s">
        <v>6991</v>
      </c>
      <c r="EF69" s="140" t="s">
        <v>6992</v>
      </c>
      <c r="EG69" s="140" t="s">
        <v>6993</v>
      </c>
      <c r="EH69" s="186" t="s">
        <v>6994</v>
      </c>
      <c r="EI69" s="186" t="s">
        <v>6995</v>
      </c>
      <c r="EJ69" s="186" t="s">
        <v>6996</v>
      </c>
      <c r="EK69" s="140" t="s">
        <v>6997</v>
      </c>
      <c r="EL69" s="140" t="s">
        <v>6998</v>
      </c>
      <c r="EM69" s="140" t="s">
        <v>6999</v>
      </c>
      <c r="EN69" s="186" t="s">
        <v>7000</v>
      </c>
      <c r="EO69" s="186" t="s">
        <v>7001</v>
      </c>
      <c r="EP69" s="186" t="s">
        <v>7002</v>
      </c>
      <c r="EQ69" s="140" t="s">
        <v>7003</v>
      </c>
      <c r="ER69" s="140" t="s">
        <v>7004</v>
      </c>
      <c r="ES69" s="141" t="s">
        <v>649</v>
      </c>
      <c r="EU69" s="142"/>
      <c r="EV69" s="142"/>
      <c r="EW69" s="143" t="s">
        <v>957</v>
      </c>
      <c r="EX69" s="143" t="s">
        <v>1924</v>
      </c>
      <c r="EY69" s="143" t="s">
        <v>1925</v>
      </c>
      <c r="EZ69" s="143"/>
    </row>
    <row r="70" spans="1:156" ht="24" customHeight="1">
      <c r="A70" s="167" t="s">
        <v>1926</v>
      </c>
      <c r="B70" s="165">
        <v>440</v>
      </c>
      <c r="C70" s="188" t="s">
        <v>7005</v>
      </c>
      <c r="D70" s="186" t="s">
        <v>1985</v>
      </c>
      <c r="E70" s="186" t="s">
        <v>1986</v>
      </c>
      <c r="F70" s="186" t="s">
        <v>7006</v>
      </c>
      <c r="G70" s="186" t="s">
        <v>7007</v>
      </c>
      <c r="H70" s="186" t="s">
        <v>7008</v>
      </c>
      <c r="I70" s="186" t="s">
        <v>1987</v>
      </c>
      <c r="J70" s="186" t="s">
        <v>1988</v>
      </c>
      <c r="K70" s="186" t="s">
        <v>7009</v>
      </c>
      <c r="L70" s="186" t="s">
        <v>7010</v>
      </c>
      <c r="M70" s="186" t="s">
        <v>7011</v>
      </c>
      <c r="N70" s="186" t="s">
        <v>1989</v>
      </c>
      <c r="O70" s="186" t="s">
        <v>1990</v>
      </c>
      <c r="P70" s="186" t="s">
        <v>7012</v>
      </c>
      <c r="Q70" s="186" t="s">
        <v>7013</v>
      </c>
      <c r="R70" s="186" t="s">
        <v>7014</v>
      </c>
      <c r="S70" s="186" t="s">
        <v>1991</v>
      </c>
      <c r="T70" s="186" t="s">
        <v>1992</v>
      </c>
      <c r="U70" s="186" t="s">
        <v>7015</v>
      </c>
      <c r="V70" s="186" t="s">
        <v>7016</v>
      </c>
      <c r="W70" s="186" t="s">
        <v>1993</v>
      </c>
      <c r="X70" s="186" t="s">
        <v>1994</v>
      </c>
      <c r="Y70" s="186" t="s">
        <v>1995</v>
      </c>
      <c r="Z70" s="186" t="s">
        <v>1996</v>
      </c>
      <c r="AA70" s="186" t="s">
        <v>1997</v>
      </c>
      <c r="AB70" s="186" t="s">
        <v>1998</v>
      </c>
      <c r="AC70" s="186" t="s">
        <v>7017</v>
      </c>
      <c r="AD70" s="186" t="s">
        <v>1999</v>
      </c>
      <c r="AE70" s="186" t="s">
        <v>2000</v>
      </c>
      <c r="AF70" s="186" t="s">
        <v>7018</v>
      </c>
      <c r="AG70" s="186" t="s">
        <v>7019</v>
      </c>
      <c r="AH70" s="186" t="s">
        <v>7020</v>
      </c>
      <c r="AI70" s="186" t="s">
        <v>2001</v>
      </c>
      <c r="AJ70" s="186" t="s">
        <v>2002</v>
      </c>
      <c r="AK70" s="186" t="s">
        <v>7021</v>
      </c>
      <c r="AL70" s="186" t="s">
        <v>7022</v>
      </c>
      <c r="AM70" s="186" t="s">
        <v>7023</v>
      </c>
      <c r="AN70" s="186" t="s">
        <v>2003</v>
      </c>
      <c r="AO70" s="186" t="s">
        <v>2004</v>
      </c>
      <c r="AP70" s="186" t="s">
        <v>7024</v>
      </c>
      <c r="AQ70" s="186" t="s">
        <v>7025</v>
      </c>
      <c r="AR70" s="186" t="s">
        <v>7026</v>
      </c>
      <c r="AS70" s="186" t="s">
        <v>2005</v>
      </c>
      <c r="AT70" s="186" t="s">
        <v>2006</v>
      </c>
      <c r="AU70" s="186" t="s">
        <v>7027</v>
      </c>
      <c r="AV70" s="186" t="s">
        <v>7028</v>
      </c>
      <c r="AW70" s="186" t="s">
        <v>2007</v>
      </c>
      <c r="AX70" s="186" t="s">
        <v>2008</v>
      </c>
      <c r="AY70" s="186" t="s">
        <v>2009</v>
      </c>
      <c r="AZ70" s="186" t="s">
        <v>2010</v>
      </c>
      <c r="BA70" s="186" t="s">
        <v>7029</v>
      </c>
      <c r="BB70" s="186" t="s">
        <v>2011</v>
      </c>
      <c r="BC70" s="186" t="s">
        <v>2012</v>
      </c>
      <c r="BD70" s="186" t="s">
        <v>7030</v>
      </c>
      <c r="BE70" s="186" t="s">
        <v>7031</v>
      </c>
      <c r="BF70" s="186" t="s">
        <v>7032</v>
      </c>
      <c r="BG70" s="186" t="s">
        <v>7033</v>
      </c>
      <c r="BH70" s="186" t="s">
        <v>7034</v>
      </c>
      <c r="BI70" s="186" t="s">
        <v>7035</v>
      </c>
      <c r="BJ70" s="186" t="s">
        <v>7036</v>
      </c>
      <c r="BK70" s="186" t="s">
        <v>7037</v>
      </c>
      <c r="BL70" s="186" t="s">
        <v>2013</v>
      </c>
      <c r="BM70" s="186" t="s">
        <v>2014</v>
      </c>
      <c r="BN70" s="186" t="s">
        <v>2015</v>
      </c>
      <c r="BO70" s="186" t="s">
        <v>2016</v>
      </c>
      <c r="BP70" s="186" t="s">
        <v>2017</v>
      </c>
      <c r="BQ70" s="186" t="s">
        <v>7038</v>
      </c>
      <c r="BR70" s="186" t="s">
        <v>7039</v>
      </c>
      <c r="BS70" s="186" t="s">
        <v>7040</v>
      </c>
      <c r="BT70" s="186" t="s">
        <v>7041</v>
      </c>
      <c r="BU70" s="186" t="s">
        <v>7042</v>
      </c>
      <c r="BV70" s="186" t="s">
        <v>7043</v>
      </c>
      <c r="BW70" s="186" t="s">
        <v>7044</v>
      </c>
      <c r="BX70" s="186" t="s">
        <v>7045</v>
      </c>
      <c r="BY70" s="186" t="s">
        <v>7046</v>
      </c>
      <c r="BZ70" s="186" t="s">
        <v>7047</v>
      </c>
      <c r="CA70" s="186" t="s">
        <v>7048</v>
      </c>
      <c r="CB70" s="186" t="s">
        <v>7049</v>
      </c>
      <c r="CC70" s="186" t="s">
        <v>7050</v>
      </c>
      <c r="CD70" s="186" t="s">
        <v>7051</v>
      </c>
      <c r="CE70" s="186" t="s">
        <v>7052</v>
      </c>
      <c r="CF70" s="186" t="s">
        <v>7053</v>
      </c>
      <c r="CG70" s="186" t="s">
        <v>7054</v>
      </c>
      <c r="CH70" s="186" t="s">
        <v>7055</v>
      </c>
      <c r="CI70" s="186" t="s">
        <v>7056</v>
      </c>
      <c r="CJ70" s="156"/>
      <c r="CK70" s="156"/>
      <c r="CL70" s="156"/>
      <c r="CM70" s="156"/>
      <c r="CN70" s="156"/>
      <c r="CO70" s="156"/>
      <c r="CP70" s="156"/>
      <c r="CQ70" s="156"/>
      <c r="CR70" s="156"/>
      <c r="CS70" s="156"/>
      <c r="CT70" s="186" t="s">
        <v>7057</v>
      </c>
      <c r="CU70" s="186" t="s">
        <v>7058</v>
      </c>
      <c r="CV70" s="186" t="s">
        <v>7059</v>
      </c>
      <c r="CW70" s="186" t="s">
        <v>7060</v>
      </c>
      <c r="CX70" s="186" t="s">
        <v>7061</v>
      </c>
      <c r="CY70" s="186" t="s">
        <v>7062</v>
      </c>
      <c r="CZ70" s="186" t="s">
        <v>7063</v>
      </c>
      <c r="DA70" s="186" t="s">
        <v>7064</v>
      </c>
      <c r="DB70" s="186" t="s">
        <v>7065</v>
      </c>
      <c r="DC70" s="186" t="s">
        <v>7066</v>
      </c>
      <c r="DD70" s="186" t="s">
        <v>7067</v>
      </c>
      <c r="DE70" s="186" t="s">
        <v>7068</v>
      </c>
      <c r="DF70" s="186" t="s">
        <v>7069</v>
      </c>
      <c r="DG70" s="186" t="s">
        <v>7070</v>
      </c>
      <c r="DH70" s="186" t="s">
        <v>7071</v>
      </c>
      <c r="DI70" s="186" t="s">
        <v>7072</v>
      </c>
      <c r="DJ70" s="186" t="s">
        <v>7073</v>
      </c>
      <c r="DK70" s="186" t="s">
        <v>7074</v>
      </c>
      <c r="DL70" s="186" t="s">
        <v>7075</v>
      </c>
      <c r="DM70" s="140" t="s">
        <v>7076</v>
      </c>
      <c r="DN70" s="186" t="s">
        <v>7077</v>
      </c>
      <c r="DO70" s="186" t="s">
        <v>7078</v>
      </c>
      <c r="DP70" s="186" t="s">
        <v>7079</v>
      </c>
      <c r="DQ70" s="140" t="s">
        <v>7080</v>
      </c>
      <c r="DR70" s="140" t="s">
        <v>7081</v>
      </c>
      <c r="DS70" s="186" t="s">
        <v>7082</v>
      </c>
      <c r="DT70" s="186" t="s">
        <v>7083</v>
      </c>
      <c r="DU70" s="186" t="s">
        <v>7084</v>
      </c>
      <c r="DV70" s="140" t="s">
        <v>7085</v>
      </c>
      <c r="DW70" s="140" t="s">
        <v>7086</v>
      </c>
      <c r="DX70" s="186" t="s">
        <v>7087</v>
      </c>
      <c r="DY70" s="186" t="s">
        <v>7088</v>
      </c>
      <c r="DZ70" s="186" t="s">
        <v>7089</v>
      </c>
      <c r="EA70" s="140" t="s">
        <v>7090</v>
      </c>
      <c r="EB70" s="140" t="s">
        <v>7091</v>
      </c>
      <c r="EC70" s="186" t="s">
        <v>7092</v>
      </c>
      <c r="ED70" s="186" t="s">
        <v>7093</v>
      </c>
      <c r="EE70" s="186" t="s">
        <v>7094</v>
      </c>
      <c r="EF70" s="140" t="s">
        <v>7095</v>
      </c>
      <c r="EG70" s="140" t="s">
        <v>7096</v>
      </c>
      <c r="EH70" s="186" t="s">
        <v>7097</v>
      </c>
      <c r="EI70" s="186" t="s">
        <v>7098</v>
      </c>
      <c r="EJ70" s="186" t="s">
        <v>7099</v>
      </c>
      <c r="EK70" s="140" t="s">
        <v>7100</v>
      </c>
      <c r="EL70" s="140" t="s">
        <v>7101</v>
      </c>
      <c r="EM70" s="140" t="s">
        <v>7102</v>
      </c>
      <c r="EN70" s="186" t="s">
        <v>7103</v>
      </c>
      <c r="EO70" s="186" t="s">
        <v>7104</v>
      </c>
      <c r="EP70" s="186" t="s">
        <v>7105</v>
      </c>
      <c r="EQ70" s="140" t="s">
        <v>7106</v>
      </c>
      <c r="ER70" s="140" t="s">
        <v>7107</v>
      </c>
      <c r="ES70" s="141" t="s">
        <v>649</v>
      </c>
      <c r="EU70" s="142"/>
      <c r="EV70" s="142"/>
      <c r="EW70" s="143" t="s">
        <v>957</v>
      </c>
      <c r="EX70" s="143" t="s">
        <v>1924</v>
      </c>
      <c r="EY70" s="143" t="s">
        <v>1969</v>
      </c>
      <c r="EZ70" s="143" t="s">
        <v>1970</v>
      </c>
    </row>
    <row r="71" spans="1:156" s="125" customFormat="1" ht="24" customHeight="1">
      <c r="A71" s="167" t="s">
        <v>7108</v>
      </c>
      <c r="B71" s="165">
        <v>450</v>
      </c>
      <c r="C71" s="188" t="s">
        <v>2020</v>
      </c>
      <c r="D71" s="186" t="s">
        <v>2021</v>
      </c>
      <c r="E71" s="186" t="s">
        <v>2022</v>
      </c>
      <c r="F71" s="186" t="s">
        <v>7109</v>
      </c>
      <c r="G71" s="186" t="s">
        <v>7110</v>
      </c>
      <c r="H71" s="186" t="s">
        <v>2023</v>
      </c>
      <c r="I71" s="186" t="s">
        <v>2024</v>
      </c>
      <c r="J71" s="186" t="s">
        <v>2025</v>
      </c>
      <c r="K71" s="186" t="s">
        <v>7111</v>
      </c>
      <c r="L71" s="186" t="s">
        <v>7112</v>
      </c>
      <c r="M71" s="186" t="s">
        <v>2026</v>
      </c>
      <c r="N71" s="186" t="s">
        <v>2027</v>
      </c>
      <c r="O71" s="186" t="s">
        <v>2028</v>
      </c>
      <c r="P71" s="186" t="s">
        <v>7113</v>
      </c>
      <c r="Q71" s="186" t="s">
        <v>7114</v>
      </c>
      <c r="R71" s="186" t="s">
        <v>2029</v>
      </c>
      <c r="S71" s="186" t="s">
        <v>2030</v>
      </c>
      <c r="T71" s="186" t="s">
        <v>2031</v>
      </c>
      <c r="U71" s="186" t="s">
        <v>7115</v>
      </c>
      <c r="V71" s="186" t="s">
        <v>7116</v>
      </c>
      <c r="W71" s="186" t="s">
        <v>7117</v>
      </c>
      <c r="X71" s="186" t="s">
        <v>2032</v>
      </c>
      <c r="Y71" s="186" t="s">
        <v>2033</v>
      </c>
      <c r="Z71" s="186" t="s">
        <v>2034</v>
      </c>
      <c r="AA71" s="186" t="s">
        <v>7118</v>
      </c>
      <c r="AB71" s="186" t="s">
        <v>7119</v>
      </c>
      <c r="AC71" s="186" t="s">
        <v>7120</v>
      </c>
      <c r="AD71" s="186" t="s">
        <v>2035</v>
      </c>
      <c r="AE71" s="186" t="s">
        <v>2036</v>
      </c>
      <c r="AF71" s="186" t="s">
        <v>7121</v>
      </c>
      <c r="AG71" s="186" t="s">
        <v>7122</v>
      </c>
      <c r="AH71" s="186" t="s">
        <v>7123</v>
      </c>
      <c r="AI71" s="186" t="s">
        <v>2037</v>
      </c>
      <c r="AJ71" s="186" t="s">
        <v>2038</v>
      </c>
      <c r="AK71" s="186" t="s">
        <v>7124</v>
      </c>
      <c r="AL71" s="186" t="s">
        <v>7125</v>
      </c>
      <c r="AM71" s="186" t="s">
        <v>7126</v>
      </c>
      <c r="AN71" s="186" t="s">
        <v>2039</v>
      </c>
      <c r="AO71" s="186" t="s">
        <v>2040</v>
      </c>
      <c r="AP71" s="186" t="s">
        <v>7127</v>
      </c>
      <c r="AQ71" s="186" t="s">
        <v>7128</v>
      </c>
      <c r="AR71" s="186" t="s">
        <v>7129</v>
      </c>
      <c r="AS71" s="186" t="s">
        <v>2041</v>
      </c>
      <c r="AT71" s="186" t="s">
        <v>2042</v>
      </c>
      <c r="AU71" s="186" t="s">
        <v>7130</v>
      </c>
      <c r="AV71" s="186" t="s">
        <v>7131</v>
      </c>
      <c r="AW71" s="186" t="s">
        <v>2043</v>
      </c>
      <c r="AX71" s="186" t="s">
        <v>2044</v>
      </c>
      <c r="AY71" s="186" t="s">
        <v>2045</v>
      </c>
      <c r="AZ71" s="186" t="s">
        <v>7132</v>
      </c>
      <c r="BA71" s="186" t="s">
        <v>2046</v>
      </c>
      <c r="BB71" s="186" t="s">
        <v>2047</v>
      </c>
      <c r="BC71" s="186" t="s">
        <v>2048</v>
      </c>
      <c r="BD71" s="186" t="s">
        <v>7133</v>
      </c>
      <c r="BE71" s="186" t="s">
        <v>7134</v>
      </c>
      <c r="BF71" s="186" t="s">
        <v>7135</v>
      </c>
      <c r="BG71" s="186" t="s">
        <v>7136</v>
      </c>
      <c r="BH71" s="186" t="s">
        <v>7137</v>
      </c>
      <c r="BI71" s="186" t="s">
        <v>7138</v>
      </c>
      <c r="BJ71" s="186" t="s">
        <v>7139</v>
      </c>
      <c r="BK71" s="186" t="s">
        <v>7140</v>
      </c>
      <c r="BL71" s="186" t="s">
        <v>2049</v>
      </c>
      <c r="BM71" s="186" t="s">
        <v>2050</v>
      </c>
      <c r="BN71" s="186" t="s">
        <v>2051</v>
      </c>
      <c r="BO71" s="186" t="s">
        <v>7141</v>
      </c>
      <c r="BP71" s="186" t="s">
        <v>7142</v>
      </c>
      <c r="BQ71" s="186" t="s">
        <v>7143</v>
      </c>
      <c r="BR71" s="186" t="s">
        <v>7144</v>
      </c>
      <c r="BS71" s="186" t="s">
        <v>7145</v>
      </c>
      <c r="BT71" s="186" t="s">
        <v>7146</v>
      </c>
      <c r="BU71" s="186" t="s">
        <v>7147</v>
      </c>
      <c r="BV71" s="186" t="s">
        <v>7148</v>
      </c>
      <c r="BW71" s="186" t="s">
        <v>7149</v>
      </c>
      <c r="BX71" s="186" t="s">
        <v>7150</v>
      </c>
      <c r="BY71" s="186" t="s">
        <v>7151</v>
      </c>
      <c r="BZ71" s="186" t="s">
        <v>7152</v>
      </c>
      <c r="CA71" s="186" t="s">
        <v>7153</v>
      </c>
      <c r="CB71" s="186" t="s">
        <v>7154</v>
      </c>
      <c r="CC71" s="186" t="s">
        <v>7155</v>
      </c>
      <c r="CD71" s="186" t="s">
        <v>7156</v>
      </c>
      <c r="CE71" s="186" t="s">
        <v>7157</v>
      </c>
      <c r="CF71" s="186" t="s">
        <v>7158</v>
      </c>
      <c r="CG71" s="186" t="s">
        <v>7159</v>
      </c>
      <c r="CH71" s="186" t="s">
        <v>7160</v>
      </c>
      <c r="CI71" s="186" t="s">
        <v>7161</v>
      </c>
      <c r="CJ71" s="156"/>
      <c r="CK71" s="156"/>
      <c r="CL71" s="156"/>
      <c r="CM71" s="156"/>
      <c r="CN71" s="156"/>
      <c r="CO71" s="156"/>
      <c r="CP71" s="156"/>
      <c r="CQ71" s="156"/>
      <c r="CR71" s="156"/>
      <c r="CS71" s="156"/>
      <c r="CT71" s="186" t="s">
        <v>7162</v>
      </c>
      <c r="CU71" s="186" t="s">
        <v>7163</v>
      </c>
      <c r="CV71" s="186" t="s">
        <v>7164</v>
      </c>
      <c r="CW71" s="186" t="s">
        <v>7165</v>
      </c>
      <c r="CX71" s="186" t="s">
        <v>7166</v>
      </c>
      <c r="CY71" s="186" t="s">
        <v>7167</v>
      </c>
      <c r="CZ71" s="186" t="s">
        <v>7168</v>
      </c>
      <c r="DA71" s="186" t="s">
        <v>7169</v>
      </c>
      <c r="DB71" s="186" t="s">
        <v>7170</v>
      </c>
      <c r="DC71" s="186" t="s">
        <v>7171</v>
      </c>
      <c r="DD71" s="186" t="s">
        <v>7172</v>
      </c>
      <c r="DE71" s="186" t="s">
        <v>7173</v>
      </c>
      <c r="DF71" s="186" t="s">
        <v>7174</v>
      </c>
      <c r="DG71" s="186" t="s">
        <v>7175</v>
      </c>
      <c r="DH71" s="186" t="s">
        <v>7176</v>
      </c>
      <c r="DI71" s="186" t="s">
        <v>7177</v>
      </c>
      <c r="DJ71" s="186" t="s">
        <v>7178</v>
      </c>
      <c r="DK71" s="186" t="s">
        <v>7179</v>
      </c>
      <c r="DL71" s="186" t="s">
        <v>7180</v>
      </c>
      <c r="DM71" s="140" t="s">
        <v>7181</v>
      </c>
      <c r="DN71" s="186" t="s">
        <v>7182</v>
      </c>
      <c r="DO71" s="186" t="s">
        <v>7183</v>
      </c>
      <c r="DP71" s="186" t="s">
        <v>7184</v>
      </c>
      <c r="DQ71" s="140" t="s">
        <v>7185</v>
      </c>
      <c r="DR71" s="140" t="s">
        <v>7186</v>
      </c>
      <c r="DS71" s="186" t="s">
        <v>7187</v>
      </c>
      <c r="DT71" s="186" t="s">
        <v>7188</v>
      </c>
      <c r="DU71" s="186" t="s">
        <v>7189</v>
      </c>
      <c r="DV71" s="140" t="s">
        <v>7190</v>
      </c>
      <c r="DW71" s="140" t="s">
        <v>7191</v>
      </c>
      <c r="DX71" s="186" t="s">
        <v>7192</v>
      </c>
      <c r="DY71" s="186" t="s">
        <v>7193</v>
      </c>
      <c r="DZ71" s="186" t="s">
        <v>7194</v>
      </c>
      <c r="EA71" s="140" t="s">
        <v>7195</v>
      </c>
      <c r="EB71" s="140" t="s">
        <v>7196</v>
      </c>
      <c r="EC71" s="186" t="s">
        <v>7197</v>
      </c>
      <c r="ED71" s="186" t="s">
        <v>7198</v>
      </c>
      <c r="EE71" s="186" t="s">
        <v>7199</v>
      </c>
      <c r="EF71" s="140" t="s">
        <v>7200</v>
      </c>
      <c r="EG71" s="140" t="s">
        <v>7201</v>
      </c>
      <c r="EH71" s="186" t="s">
        <v>7202</v>
      </c>
      <c r="EI71" s="186" t="s">
        <v>7203</v>
      </c>
      <c r="EJ71" s="186" t="s">
        <v>7204</v>
      </c>
      <c r="EK71" s="140" t="s">
        <v>7205</v>
      </c>
      <c r="EL71" s="140" t="s">
        <v>7206</v>
      </c>
      <c r="EM71" s="140" t="s">
        <v>7207</v>
      </c>
      <c r="EN71" s="186" t="s">
        <v>7208</v>
      </c>
      <c r="EO71" s="186" t="s">
        <v>7209</v>
      </c>
      <c r="EP71" s="186" t="s">
        <v>7210</v>
      </c>
      <c r="EQ71" s="140" t="s">
        <v>7211</v>
      </c>
      <c r="ER71" s="140" t="s">
        <v>7212</v>
      </c>
      <c r="ES71" s="141" t="s">
        <v>649</v>
      </c>
      <c r="ET71" s="151"/>
      <c r="EU71" s="151"/>
      <c r="EV71" s="151"/>
      <c r="EW71" s="143" t="s">
        <v>957</v>
      </c>
      <c r="EX71" s="143" t="s">
        <v>1924</v>
      </c>
      <c r="EY71" s="143" t="s">
        <v>1981</v>
      </c>
      <c r="EZ71" s="143"/>
    </row>
    <row r="72" spans="1:156" ht="24" customHeight="1">
      <c r="A72" s="176" t="s">
        <v>7213</v>
      </c>
      <c r="B72" s="165">
        <v>460</v>
      </c>
      <c r="C72" s="186" t="s">
        <v>2053</v>
      </c>
      <c r="D72" s="186" t="s">
        <v>7214</v>
      </c>
      <c r="E72" s="186" t="s">
        <v>7215</v>
      </c>
      <c r="F72" s="186" t="s">
        <v>7216</v>
      </c>
      <c r="G72" s="186" t="s">
        <v>7217</v>
      </c>
      <c r="H72" s="186" t="s">
        <v>2054</v>
      </c>
      <c r="I72" s="186" t="s">
        <v>7218</v>
      </c>
      <c r="J72" s="186" t="s">
        <v>7219</v>
      </c>
      <c r="K72" s="186" t="s">
        <v>7220</v>
      </c>
      <c r="L72" s="186" t="s">
        <v>7221</v>
      </c>
      <c r="M72" s="186" t="s">
        <v>2055</v>
      </c>
      <c r="N72" s="186" t="s">
        <v>7222</v>
      </c>
      <c r="O72" s="186" t="s">
        <v>7223</v>
      </c>
      <c r="P72" s="186" t="s">
        <v>7224</v>
      </c>
      <c r="Q72" s="186" t="s">
        <v>7225</v>
      </c>
      <c r="R72" s="186" t="s">
        <v>2056</v>
      </c>
      <c r="S72" s="186" t="s">
        <v>7226</v>
      </c>
      <c r="T72" s="186" t="s">
        <v>7227</v>
      </c>
      <c r="U72" s="186" t="s">
        <v>7228</v>
      </c>
      <c r="V72" s="186" t="s">
        <v>7229</v>
      </c>
      <c r="W72" s="186" t="s">
        <v>7230</v>
      </c>
      <c r="X72" s="186" t="s">
        <v>7231</v>
      </c>
      <c r="Y72" s="186" t="s">
        <v>7232</v>
      </c>
      <c r="Z72" s="186" t="s">
        <v>7233</v>
      </c>
      <c r="AA72" s="186" t="s">
        <v>7234</v>
      </c>
      <c r="AB72" s="186" t="s">
        <v>7235</v>
      </c>
      <c r="AC72" s="186" t="s">
        <v>7236</v>
      </c>
      <c r="AD72" s="186" t="s">
        <v>7237</v>
      </c>
      <c r="AE72" s="186" t="s">
        <v>7238</v>
      </c>
      <c r="AF72" s="186" t="s">
        <v>7239</v>
      </c>
      <c r="AG72" s="186" t="s">
        <v>7240</v>
      </c>
      <c r="AH72" s="186" t="s">
        <v>7241</v>
      </c>
      <c r="AI72" s="186" t="s">
        <v>7242</v>
      </c>
      <c r="AJ72" s="186" t="s">
        <v>7243</v>
      </c>
      <c r="AK72" s="186" t="s">
        <v>7244</v>
      </c>
      <c r="AL72" s="186" t="s">
        <v>7245</v>
      </c>
      <c r="AM72" s="186" t="s">
        <v>7246</v>
      </c>
      <c r="AN72" s="186" t="s">
        <v>7247</v>
      </c>
      <c r="AO72" s="186" t="s">
        <v>7248</v>
      </c>
      <c r="AP72" s="186" t="s">
        <v>7249</v>
      </c>
      <c r="AQ72" s="186" t="s">
        <v>7250</v>
      </c>
      <c r="AR72" s="186" t="s">
        <v>7251</v>
      </c>
      <c r="AS72" s="186" t="s">
        <v>7252</v>
      </c>
      <c r="AT72" s="186" t="s">
        <v>7253</v>
      </c>
      <c r="AU72" s="186" t="s">
        <v>7254</v>
      </c>
      <c r="AV72" s="186" t="s">
        <v>7255</v>
      </c>
      <c r="AW72" s="186" t="s">
        <v>7256</v>
      </c>
      <c r="AX72" s="186" t="s">
        <v>7257</v>
      </c>
      <c r="AY72" s="186" t="s">
        <v>7258</v>
      </c>
      <c r="AZ72" s="186" t="s">
        <v>7259</v>
      </c>
      <c r="BA72" s="186" t="s">
        <v>2057</v>
      </c>
      <c r="BB72" s="186" t="s">
        <v>7260</v>
      </c>
      <c r="BC72" s="186" t="s">
        <v>7261</v>
      </c>
      <c r="BD72" s="186" t="s">
        <v>7262</v>
      </c>
      <c r="BE72" s="186" t="s">
        <v>7263</v>
      </c>
      <c r="BF72" s="186" t="s">
        <v>7264</v>
      </c>
      <c r="BG72" s="186" t="s">
        <v>7265</v>
      </c>
      <c r="BH72" s="186" t="s">
        <v>7266</v>
      </c>
      <c r="BI72" s="186" t="s">
        <v>7267</v>
      </c>
      <c r="BJ72" s="186" t="s">
        <v>7268</v>
      </c>
      <c r="BK72" s="186" t="s">
        <v>7269</v>
      </c>
      <c r="BL72" s="186" t="s">
        <v>7270</v>
      </c>
      <c r="BM72" s="186" t="s">
        <v>7271</v>
      </c>
      <c r="BN72" s="186" t="s">
        <v>7272</v>
      </c>
      <c r="BO72" s="186" t="s">
        <v>7273</v>
      </c>
      <c r="BP72" s="186" t="s">
        <v>7274</v>
      </c>
      <c r="BQ72" s="186" t="s">
        <v>7275</v>
      </c>
      <c r="BR72" s="186" t="s">
        <v>7276</v>
      </c>
      <c r="BS72" s="186" t="s">
        <v>7277</v>
      </c>
      <c r="BT72" s="186" t="s">
        <v>7278</v>
      </c>
      <c r="BU72" s="186" t="s">
        <v>7279</v>
      </c>
      <c r="BV72" s="186" t="s">
        <v>7280</v>
      </c>
      <c r="BW72" s="186" t="s">
        <v>7281</v>
      </c>
      <c r="BX72" s="186" t="s">
        <v>7282</v>
      </c>
      <c r="BY72" s="186" t="s">
        <v>7283</v>
      </c>
      <c r="BZ72" s="186" t="s">
        <v>7284</v>
      </c>
      <c r="CA72" s="186" t="s">
        <v>7285</v>
      </c>
      <c r="CB72" s="186" t="s">
        <v>7286</v>
      </c>
      <c r="CC72" s="186" t="s">
        <v>7287</v>
      </c>
      <c r="CD72" s="186" t="s">
        <v>7288</v>
      </c>
      <c r="CE72" s="186" t="s">
        <v>7289</v>
      </c>
      <c r="CF72" s="186" t="s">
        <v>7290</v>
      </c>
      <c r="CG72" s="186" t="s">
        <v>7291</v>
      </c>
      <c r="CH72" s="186" t="s">
        <v>7292</v>
      </c>
      <c r="CI72" s="186" t="s">
        <v>7293</v>
      </c>
      <c r="CJ72" s="156"/>
      <c r="CK72" s="156"/>
      <c r="CL72" s="156"/>
      <c r="CM72" s="156"/>
      <c r="CN72" s="156"/>
      <c r="CO72" s="156"/>
      <c r="CP72" s="156"/>
      <c r="CQ72" s="156"/>
      <c r="CR72" s="156"/>
      <c r="CS72" s="156"/>
      <c r="CT72" s="186" t="s">
        <v>7294</v>
      </c>
      <c r="CU72" s="186" t="s">
        <v>7295</v>
      </c>
      <c r="CV72" s="186" t="s">
        <v>7296</v>
      </c>
      <c r="CW72" s="186" t="s">
        <v>7297</v>
      </c>
      <c r="CX72" s="186" t="s">
        <v>7298</v>
      </c>
      <c r="CY72" s="186" t="s">
        <v>7299</v>
      </c>
      <c r="CZ72" s="186" t="s">
        <v>7300</v>
      </c>
      <c r="DA72" s="186" t="s">
        <v>7301</v>
      </c>
      <c r="DB72" s="186" t="s">
        <v>7302</v>
      </c>
      <c r="DC72" s="186" t="s">
        <v>7303</v>
      </c>
      <c r="DD72" s="186" t="s">
        <v>7304</v>
      </c>
      <c r="DE72" s="186" t="s">
        <v>7305</v>
      </c>
      <c r="DF72" s="186" t="s">
        <v>7306</v>
      </c>
      <c r="DG72" s="186" t="s">
        <v>7307</v>
      </c>
      <c r="DH72" s="140" t="s">
        <v>7308</v>
      </c>
      <c r="DI72" s="186" t="s">
        <v>7309</v>
      </c>
      <c r="DJ72" s="186" t="s">
        <v>7310</v>
      </c>
      <c r="DK72" s="186" t="s">
        <v>7311</v>
      </c>
      <c r="DL72" s="186" t="s">
        <v>7312</v>
      </c>
      <c r="DM72" s="140" t="s">
        <v>7313</v>
      </c>
      <c r="DN72" s="186" t="s">
        <v>7314</v>
      </c>
      <c r="DO72" s="186" t="s">
        <v>7315</v>
      </c>
      <c r="DP72" s="186" t="s">
        <v>7316</v>
      </c>
      <c r="DQ72" s="140" t="s">
        <v>7317</v>
      </c>
      <c r="DR72" s="140" t="s">
        <v>7318</v>
      </c>
      <c r="DS72" s="186" t="s">
        <v>7319</v>
      </c>
      <c r="DT72" s="186" t="s">
        <v>7320</v>
      </c>
      <c r="DU72" s="186" t="s">
        <v>7321</v>
      </c>
      <c r="DV72" s="140" t="s">
        <v>7322</v>
      </c>
      <c r="DW72" s="140" t="s">
        <v>7323</v>
      </c>
      <c r="DX72" s="186" t="s">
        <v>7324</v>
      </c>
      <c r="DY72" s="186" t="s">
        <v>7325</v>
      </c>
      <c r="DZ72" s="186" t="s">
        <v>7326</v>
      </c>
      <c r="EA72" s="140" t="s">
        <v>7327</v>
      </c>
      <c r="EB72" s="140" t="s">
        <v>7328</v>
      </c>
      <c r="EC72" s="186" t="s">
        <v>7329</v>
      </c>
      <c r="ED72" s="186" t="s">
        <v>7330</v>
      </c>
      <c r="EE72" s="186" t="s">
        <v>7331</v>
      </c>
      <c r="EF72" s="140" t="s">
        <v>7332</v>
      </c>
      <c r="EG72" s="140" t="s">
        <v>7333</v>
      </c>
      <c r="EH72" s="186" t="s">
        <v>7334</v>
      </c>
      <c r="EI72" s="186" t="s">
        <v>7335</v>
      </c>
      <c r="EJ72" s="186" t="s">
        <v>7336</v>
      </c>
      <c r="EK72" s="140" t="s">
        <v>7337</v>
      </c>
      <c r="EL72" s="140" t="s">
        <v>7338</v>
      </c>
      <c r="EM72" s="140" t="s">
        <v>7339</v>
      </c>
      <c r="EN72" s="186" t="s">
        <v>7340</v>
      </c>
      <c r="EO72" s="186" t="s">
        <v>7341</v>
      </c>
      <c r="EP72" s="186" t="s">
        <v>7342</v>
      </c>
      <c r="EQ72" s="140" t="s">
        <v>7343</v>
      </c>
      <c r="ER72" s="140" t="s">
        <v>7344</v>
      </c>
      <c r="ES72" s="141" t="s">
        <v>649</v>
      </c>
      <c r="EV72" s="142"/>
      <c r="EW72" s="143" t="s">
        <v>957</v>
      </c>
      <c r="EX72" s="143" t="s">
        <v>1924</v>
      </c>
      <c r="EY72" s="143"/>
      <c r="EZ72" s="143" t="s">
        <v>1970</v>
      </c>
    </row>
    <row r="73" spans="1:156" ht="24" customHeight="1">
      <c r="A73" s="138" t="s">
        <v>1983</v>
      </c>
      <c r="B73" s="165"/>
      <c r="C73" s="149"/>
      <c r="D73" s="149"/>
      <c r="E73" s="149"/>
      <c r="F73" s="149"/>
      <c r="G73" s="149"/>
      <c r="H73" s="149"/>
      <c r="I73" s="149"/>
      <c r="J73" s="149"/>
      <c r="K73" s="149"/>
      <c r="L73" s="149"/>
      <c r="M73" s="149"/>
      <c r="N73" s="149"/>
      <c r="O73" s="149"/>
      <c r="P73" s="149"/>
      <c r="Q73" s="149"/>
      <c r="R73" s="149"/>
      <c r="S73" s="149"/>
      <c r="T73" s="149"/>
      <c r="U73" s="149"/>
      <c r="V73" s="149"/>
      <c r="W73" s="149"/>
      <c r="X73" s="149"/>
      <c r="Y73" s="149"/>
      <c r="Z73" s="149"/>
      <c r="AA73" s="149"/>
      <c r="AB73" s="149"/>
      <c r="AC73" s="149"/>
      <c r="AD73" s="149"/>
      <c r="AE73" s="149"/>
      <c r="AF73" s="149"/>
      <c r="AG73" s="149"/>
      <c r="AH73" s="149"/>
      <c r="AI73" s="149"/>
      <c r="AJ73" s="149"/>
      <c r="AK73" s="149"/>
      <c r="AL73" s="149"/>
      <c r="AM73" s="149"/>
      <c r="AN73" s="149"/>
      <c r="AO73" s="149"/>
      <c r="AP73" s="149"/>
      <c r="AQ73" s="149"/>
      <c r="AR73" s="149"/>
      <c r="AS73" s="149"/>
      <c r="AT73" s="149"/>
      <c r="AU73" s="149"/>
      <c r="AV73" s="149"/>
      <c r="AW73" s="149"/>
      <c r="AX73" s="149"/>
      <c r="AY73" s="149"/>
      <c r="AZ73" s="149"/>
      <c r="BA73" s="149"/>
      <c r="BB73" s="149"/>
      <c r="BC73" s="149"/>
      <c r="BD73" s="149"/>
      <c r="BE73" s="149"/>
      <c r="BF73" s="149"/>
      <c r="BG73" s="149"/>
      <c r="BH73" s="149"/>
      <c r="BI73" s="154" t="s">
        <v>558</v>
      </c>
      <c r="BJ73" s="149"/>
      <c r="BK73" s="149"/>
      <c r="BL73" s="149"/>
      <c r="BM73" s="149"/>
      <c r="BN73" s="149"/>
      <c r="BO73" s="149"/>
      <c r="BP73" s="149"/>
      <c r="BQ73" s="149"/>
      <c r="BR73" s="149"/>
      <c r="BS73" s="149"/>
      <c r="BT73" s="149"/>
      <c r="BU73" s="149"/>
      <c r="BV73" s="149"/>
      <c r="BW73" s="149"/>
      <c r="BX73" s="149"/>
      <c r="BY73" s="149"/>
      <c r="BZ73" s="149"/>
      <c r="CA73" s="149"/>
      <c r="CB73" s="149"/>
      <c r="CC73" s="149"/>
      <c r="CD73" s="149"/>
      <c r="CE73" s="149"/>
      <c r="CF73" s="149"/>
      <c r="CG73" s="149"/>
      <c r="CH73" s="149"/>
      <c r="CI73" s="149"/>
      <c r="CJ73" s="149"/>
      <c r="CK73" s="149"/>
      <c r="CL73" s="149"/>
      <c r="CM73" s="149"/>
      <c r="CN73" s="149"/>
      <c r="CO73" s="149"/>
      <c r="CP73" s="149"/>
      <c r="CQ73" s="149"/>
      <c r="CR73" s="154"/>
      <c r="CS73" s="149"/>
      <c r="CT73" s="149"/>
      <c r="CU73" s="149"/>
      <c r="CV73" s="149"/>
      <c r="CW73" s="149"/>
      <c r="CX73" s="149"/>
      <c r="CY73" s="149"/>
      <c r="CZ73" s="149"/>
      <c r="DA73" s="149"/>
      <c r="DB73" s="149"/>
      <c r="DC73" s="149"/>
      <c r="DD73" s="149"/>
      <c r="DE73" s="149"/>
      <c r="DF73" s="149"/>
      <c r="DG73" s="149"/>
      <c r="DH73" s="149"/>
      <c r="DI73" s="149"/>
      <c r="DJ73" s="149"/>
      <c r="DK73" s="149"/>
      <c r="DL73" s="149"/>
      <c r="DM73" s="149"/>
      <c r="DN73" s="149"/>
      <c r="DO73" s="149"/>
      <c r="DP73" s="149"/>
      <c r="DQ73" s="149"/>
      <c r="DR73" s="149"/>
      <c r="DS73" s="149"/>
      <c r="DT73" s="149"/>
      <c r="DU73" s="149"/>
      <c r="DV73" s="149"/>
      <c r="DW73" s="149"/>
      <c r="DX73" s="149"/>
      <c r="DY73" s="149"/>
      <c r="DZ73" s="149"/>
      <c r="EA73" s="149"/>
      <c r="EB73" s="149"/>
      <c r="EC73" s="149"/>
      <c r="ED73" s="149"/>
      <c r="EE73" s="149"/>
      <c r="EF73" s="149"/>
      <c r="EG73" s="149"/>
      <c r="EH73" s="149"/>
      <c r="EI73" s="149"/>
      <c r="EJ73" s="149"/>
      <c r="EK73" s="149"/>
      <c r="EL73" s="149"/>
      <c r="EM73" s="149"/>
      <c r="EN73" s="149"/>
      <c r="EO73" s="149"/>
      <c r="EP73" s="149"/>
      <c r="EQ73" s="149"/>
      <c r="ER73" s="149"/>
      <c r="ES73" s="141"/>
      <c r="EV73" s="142"/>
      <c r="EW73" s="143"/>
      <c r="EX73" s="143"/>
      <c r="EY73" s="143"/>
      <c r="EZ73" s="143"/>
    </row>
    <row r="74" spans="1:156" ht="24" customHeight="1">
      <c r="A74" s="167" t="s">
        <v>1984</v>
      </c>
      <c r="B74" s="165">
        <v>470</v>
      </c>
      <c r="C74" s="186" t="s">
        <v>2060</v>
      </c>
      <c r="D74" s="186" t="s">
        <v>2061</v>
      </c>
      <c r="E74" s="186" t="s">
        <v>2062</v>
      </c>
      <c r="F74" s="154" t="s">
        <v>558</v>
      </c>
      <c r="G74" s="186" t="s">
        <v>2063</v>
      </c>
      <c r="H74" s="186" t="s">
        <v>2064</v>
      </c>
      <c r="I74" s="186" t="s">
        <v>2065</v>
      </c>
      <c r="J74" s="186" t="s">
        <v>2066</v>
      </c>
      <c r="K74" s="154" t="s">
        <v>558</v>
      </c>
      <c r="L74" s="186" t="s">
        <v>2067</v>
      </c>
      <c r="M74" s="186" t="s">
        <v>2068</v>
      </c>
      <c r="N74" s="186" t="s">
        <v>2069</v>
      </c>
      <c r="O74" s="186" t="s">
        <v>2070</v>
      </c>
      <c r="P74" s="154" t="s">
        <v>558</v>
      </c>
      <c r="Q74" s="186" t="s">
        <v>2071</v>
      </c>
      <c r="R74" s="186" t="s">
        <v>2072</v>
      </c>
      <c r="S74" s="186" t="s">
        <v>2073</v>
      </c>
      <c r="T74" s="186" t="s">
        <v>2074</v>
      </c>
      <c r="U74" s="154" t="s">
        <v>558</v>
      </c>
      <c r="V74" s="186" t="s">
        <v>2075</v>
      </c>
      <c r="W74" s="186" t="s">
        <v>7345</v>
      </c>
      <c r="X74" s="186" t="s">
        <v>2076</v>
      </c>
      <c r="Y74" s="186" t="s">
        <v>2077</v>
      </c>
      <c r="Z74" s="154" t="s">
        <v>558</v>
      </c>
      <c r="AA74" s="186" t="s">
        <v>7346</v>
      </c>
      <c r="AB74" s="186" t="s">
        <v>7347</v>
      </c>
      <c r="AC74" s="186" t="s">
        <v>7348</v>
      </c>
      <c r="AD74" s="186" t="s">
        <v>2078</v>
      </c>
      <c r="AE74" s="154" t="s">
        <v>558</v>
      </c>
      <c r="AF74" s="186" t="s">
        <v>7349</v>
      </c>
      <c r="AG74" s="186" t="s">
        <v>7350</v>
      </c>
      <c r="AH74" s="186" t="s">
        <v>7351</v>
      </c>
      <c r="AI74" s="186" t="s">
        <v>2079</v>
      </c>
      <c r="AJ74" s="154" t="s">
        <v>558</v>
      </c>
      <c r="AK74" s="186" t="s">
        <v>7352</v>
      </c>
      <c r="AL74" s="186" t="s">
        <v>7353</v>
      </c>
      <c r="AM74" s="186" t="s">
        <v>7354</v>
      </c>
      <c r="AN74" s="186" t="s">
        <v>2080</v>
      </c>
      <c r="AO74" s="154" t="s">
        <v>558</v>
      </c>
      <c r="AP74" s="186" t="s">
        <v>7355</v>
      </c>
      <c r="AQ74" s="186" t="s">
        <v>7356</v>
      </c>
      <c r="AR74" s="186" t="s">
        <v>7357</v>
      </c>
      <c r="AS74" s="186" t="s">
        <v>2081</v>
      </c>
      <c r="AT74" s="154" t="s">
        <v>558</v>
      </c>
      <c r="AU74" s="186" t="s">
        <v>7358</v>
      </c>
      <c r="AV74" s="186" t="s">
        <v>7359</v>
      </c>
      <c r="AW74" s="186" t="s">
        <v>2082</v>
      </c>
      <c r="AX74" s="186" t="s">
        <v>2083</v>
      </c>
      <c r="AY74" s="154" t="s">
        <v>558</v>
      </c>
      <c r="AZ74" s="186" t="s">
        <v>7360</v>
      </c>
      <c r="BA74" s="186" t="s">
        <v>2084</v>
      </c>
      <c r="BB74" s="186" t="s">
        <v>2085</v>
      </c>
      <c r="BC74" s="186" t="s">
        <v>2086</v>
      </c>
      <c r="BD74" s="154" t="s">
        <v>558</v>
      </c>
      <c r="BE74" s="186" t="s">
        <v>2087</v>
      </c>
      <c r="BF74" s="186" t="s">
        <v>7361</v>
      </c>
      <c r="BG74" s="186" t="s">
        <v>7362</v>
      </c>
      <c r="BH74" s="186" t="s">
        <v>7363</v>
      </c>
      <c r="BI74" s="154" t="s">
        <v>558</v>
      </c>
      <c r="BJ74" s="186" t="s">
        <v>7364</v>
      </c>
      <c r="BK74" s="186" t="s">
        <v>7365</v>
      </c>
      <c r="BL74" s="186" t="s">
        <v>2088</v>
      </c>
      <c r="BM74" s="186" t="s">
        <v>2089</v>
      </c>
      <c r="BN74" s="154" t="s">
        <v>558</v>
      </c>
      <c r="BO74" s="186" t="s">
        <v>7366</v>
      </c>
      <c r="BP74" s="186" t="s">
        <v>7367</v>
      </c>
      <c r="BQ74" s="186" t="s">
        <v>7368</v>
      </c>
      <c r="BR74" s="186" t="s">
        <v>7369</v>
      </c>
      <c r="BS74" s="154" t="s">
        <v>558</v>
      </c>
      <c r="BT74" s="186" t="s">
        <v>7370</v>
      </c>
      <c r="BU74" s="186" t="s">
        <v>7371</v>
      </c>
      <c r="BV74" s="186" t="s">
        <v>7372</v>
      </c>
      <c r="BW74" s="186" t="s">
        <v>7373</v>
      </c>
      <c r="BX74" s="154" t="s">
        <v>558</v>
      </c>
      <c r="BY74" s="186" t="s">
        <v>7374</v>
      </c>
      <c r="BZ74" s="186" t="s">
        <v>7375</v>
      </c>
      <c r="CA74" s="186" t="s">
        <v>7376</v>
      </c>
      <c r="CB74" s="186" t="s">
        <v>7377</v>
      </c>
      <c r="CC74" s="154" t="s">
        <v>558</v>
      </c>
      <c r="CD74" s="186" t="s">
        <v>7378</v>
      </c>
      <c r="CE74" s="186" t="s">
        <v>7379</v>
      </c>
      <c r="CF74" s="186" t="s">
        <v>7380</v>
      </c>
      <c r="CG74" s="186" t="s">
        <v>7381</v>
      </c>
      <c r="CH74" s="154" t="s">
        <v>558</v>
      </c>
      <c r="CI74" s="186" t="s">
        <v>7382</v>
      </c>
      <c r="CJ74" s="156"/>
      <c r="CK74" s="156"/>
      <c r="CL74" s="156"/>
      <c r="CM74" s="154"/>
      <c r="CN74" s="156"/>
      <c r="CO74" s="156"/>
      <c r="CP74" s="156"/>
      <c r="CQ74" s="156"/>
      <c r="CR74" s="154"/>
      <c r="CS74" s="156"/>
      <c r="CT74" s="186" t="s">
        <v>7383</v>
      </c>
      <c r="CU74" s="186" t="s">
        <v>7384</v>
      </c>
      <c r="CV74" s="186" t="s">
        <v>7385</v>
      </c>
      <c r="CW74" s="154" t="s">
        <v>558</v>
      </c>
      <c r="CX74" s="186" t="s">
        <v>7386</v>
      </c>
      <c r="CY74" s="186" t="s">
        <v>7387</v>
      </c>
      <c r="CZ74" s="186" t="s">
        <v>7388</v>
      </c>
      <c r="DA74" s="186" t="s">
        <v>7389</v>
      </c>
      <c r="DB74" s="154" t="s">
        <v>558</v>
      </c>
      <c r="DC74" s="186" t="s">
        <v>7390</v>
      </c>
      <c r="DD74" s="186" t="s">
        <v>7391</v>
      </c>
      <c r="DE74" s="186" t="s">
        <v>7392</v>
      </c>
      <c r="DF74" s="186" t="s">
        <v>7393</v>
      </c>
      <c r="DG74" s="154" t="s">
        <v>558</v>
      </c>
      <c r="DH74" s="140" t="s">
        <v>7394</v>
      </c>
      <c r="DI74" s="154" t="s">
        <v>7395</v>
      </c>
      <c r="DJ74" s="154" t="s">
        <v>7396</v>
      </c>
      <c r="DK74" s="154" t="s">
        <v>7397</v>
      </c>
      <c r="DL74" s="154" t="s">
        <v>7398</v>
      </c>
      <c r="DM74" s="140" t="s">
        <v>7399</v>
      </c>
      <c r="DN74" s="186" t="s">
        <v>7400</v>
      </c>
      <c r="DO74" s="186" t="s">
        <v>7401</v>
      </c>
      <c r="DP74" s="186" t="s">
        <v>7402</v>
      </c>
      <c r="DQ74" s="140" t="s">
        <v>558</v>
      </c>
      <c r="DR74" s="140" t="s">
        <v>7403</v>
      </c>
      <c r="DS74" s="186" t="s">
        <v>7404</v>
      </c>
      <c r="DT74" s="186" t="s">
        <v>7405</v>
      </c>
      <c r="DU74" s="186" t="s">
        <v>7406</v>
      </c>
      <c r="DV74" s="140" t="s">
        <v>558</v>
      </c>
      <c r="DW74" s="140" t="s">
        <v>7407</v>
      </c>
      <c r="DX74" s="186" t="s">
        <v>7408</v>
      </c>
      <c r="DY74" s="186" t="s">
        <v>7409</v>
      </c>
      <c r="DZ74" s="186" t="s">
        <v>7410</v>
      </c>
      <c r="EA74" s="140" t="s">
        <v>558</v>
      </c>
      <c r="EB74" s="140" t="s">
        <v>7411</v>
      </c>
      <c r="EC74" s="186" t="s">
        <v>7412</v>
      </c>
      <c r="ED74" s="186" t="s">
        <v>7413</v>
      </c>
      <c r="EE74" s="186" t="s">
        <v>7414</v>
      </c>
      <c r="EF74" s="140" t="s">
        <v>558</v>
      </c>
      <c r="EG74" s="140" t="s">
        <v>7415</v>
      </c>
      <c r="EH74" s="186" t="s">
        <v>7416</v>
      </c>
      <c r="EI74" s="186" t="s">
        <v>7417</v>
      </c>
      <c r="EJ74" s="186" t="s">
        <v>7418</v>
      </c>
      <c r="EK74" s="140" t="s">
        <v>558</v>
      </c>
      <c r="EL74" s="140" t="s">
        <v>7419</v>
      </c>
      <c r="EM74" s="140" t="s">
        <v>7420</v>
      </c>
      <c r="EN74" s="186" t="s">
        <v>7421</v>
      </c>
      <c r="EO74" s="186" t="s">
        <v>7422</v>
      </c>
      <c r="EP74" s="186" t="s">
        <v>7423</v>
      </c>
      <c r="EQ74" s="140" t="s">
        <v>7424</v>
      </c>
      <c r="ER74" s="140" t="s">
        <v>7425</v>
      </c>
      <c r="ES74" s="141" t="s">
        <v>649</v>
      </c>
      <c r="EV74" s="142" t="s">
        <v>2018</v>
      </c>
      <c r="EW74" s="143" t="s">
        <v>650</v>
      </c>
      <c r="EX74" s="143" t="s">
        <v>807</v>
      </c>
      <c r="EY74" s="143"/>
      <c r="EZ74" s="143"/>
    </row>
    <row r="75" spans="1:156" ht="24" customHeight="1">
      <c r="A75" s="167" t="s">
        <v>2019</v>
      </c>
      <c r="B75" s="165">
        <v>480</v>
      </c>
      <c r="C75" s="186" t="s">
        <v>7426</v>
      </c>
      <c r="D75" s="186" t="s">
        <v>7427</v>
      </c>
      <c r="E75" s="186" t="s">
        <v>7428</v>
      </c>
      <c r="F75" s="154" t="s">
        <v>558</v>
      </c>
      <c r="G75" s="186" t="s">
        <v>7429</v>
      </c>
      <c r="H75" s="186" t="s">
        <v>7430</v>
      </c>
      <c r="I75" s="186" t="s">
        <v>7431</v>
      </c>
      <c r="J75" s="186" t="s">
        <v>7432</v>
      </c>
      <c r="K75" s="154" t="s">
        <v>558</v>
      </c>
      <c r="L75" s="186" t="s">
        <v>7433</v>
      </c>
      <c r="M75" s="186" t="s">
        <v>7434</v>
      </c>
      <c r="N75" s="186" t="s">
        <v>7435</v>
      </c>
      <c r="O75" s="186" t="s">
        <v>7436</v>
      </c>
      <c r="P75" s="154" t="s">
        <v>558</v>
      </c>
      <c r="Q75" s="186" t="s">
        <v>7437</v>
      </c>
      <c r="R75" s="186" t="s">
        <v>7438</v>
      </c>
      <c r="S75" s="186" t="s">
        <v>7439</v>
      </c>
      <c r="T75" s="186" t="s">
        <v>7440</v>
      </c>
      <c r="U75" s="154" t="s">
        <v>558</v>
      </c>
      <c r="V75" s="186" t="s">
        <v>7441</v>
      </c>
      <c r="W75" s="186" t="s">
        <v>7442</v>
      </c>
      <c r="X75" s="186" t="s">
        <v>7443</v>
      </c>
      <c r="Y75" s="186" t="s">
        <v>7444</v>
      </c>
      <c r="Z75" s="154" t="s">
        <v>558</v>
      </c>
      <c r="AA75" s="186" t="s">
        <v>7445</v>
      </c>
      <c r="AB75" s="186" t="s">
        <v>7446</v>
      </c>
      <c r="AC75" s="186" t="s">
        <v>7447</v>
      </c>
      <c r="AD75" s="186" t="s">
        <v>7448</v>
      </c>
      <c r="AE75" s="154" t="s">
        <v>558</v>
      </c>
      <c r="AF75" s="186" t="s">
        <v>7449</v>
      </c>
      <c r="AG75" s="186" t="s">
        <v>7450</v>
      </c>
      <c r="AH75" s="186" t="s">
        <v>7451</v>
      </c>
      <c r="AI75" s="186" t="s">
        <v>7452</v>
      </c>
      <c r="AJ75" s="154" t="s">
        <v>558</v>
      </c>
      <c r="AK75" s="186" t="s">
        <v>7453</v>
      </c>
      <c r="AL75" s="186" t="s">
        <v>7454</v>
      </c>
      <c r="AM75" s="186" t="s">
        <v>7455</v>
      </c>
      <c r="AN75" s="186" t="s">
        <v>7456</v>
      </c>
      <c r="AO75" s="154" t="s">
        <v>558</v>
      </c>
      <c r="AP75" s="186" t="s">
        <v>7457</v>
      </c>
      <c r="AQ75" s="186" t="s">
        <v>7458</v>
      </c>
      <c r="AR75" s="186" t="s">
        <v>7459</v>
      </c>
      <c r="AS75" s="186" t="s">
        <v>7460</v>
      </c>
      <c r="AT75" s="154" t="s">
        <v>558</v>
      </c>
      <c r="AU75" s="186" t="s">
        <v>7461</v>
      </c>
      <c r="AV75" s="186" t="s">
        <v>7462</v>
      </c>
      <c r="AW75" s="186" t="s">
        <v>7463</v>
      </c>
      <c r="AX75" s="186" t="s">
        <v>7464</v>
      </c>
      <c r="AY75" s="154" t="s">
        <v>558</v>
      </c>
      <c r="AZ75" s="186" t="s">
        <v>7465</v>
      </c>
      <c r="BA75" s="186" t="s">
        <v>7466</v>
      </c>
      <c r="BB75" s="186" t="s">
        <v>7467</v>
      </c>
      <c r="BC75" s="186" t="s">
        <v>7468</v>
      </c>
      <c r="BD75" s="154" t="s">
        <v>558</v>
      </c>
      <c r="BE75" s="186" t="s">
        <v>7469</v>
      </c>
      <c r="BF75" s="186" t="s">
        <v>7470</v>
      </c>
      <c r="BG75" s="186" t="s">
        <v>7471</v>
      </c>
      <c r="BH75" s="186" t="s">
        <v>7472</v>
      </c>
      <c r="BI75" s="154" t="s">
        <v>558</v>
      </c>
      <c r="BJ75" s="186" t="s">
        <v>7473</v>
      </c>
      <c r="BK75" s="186" t="s">
        <v>7474</v>
      </c>
      <c r="BL75" s="186" t="s">
        <v>7475</v>
      </c>
      <c r="BM75" s="186" t="s">
        <v>7476</v>
      </c>
      <c r="BN75" s="154" t="s">
        <v>558</v>
      </c>
      <c r="BO75" s="186" t="s">
        <v>7477</v>
      </c>
      <c r="BP75" s="186" t="s">
        <v>7478</v>
      </c>
      <c r="BQ75" s="186" t="s">
        <v>7479</v>
      </c>
      <c r="BR75" s="186" t="s">
        <v>7480</v>
      </c>
      <c r="BS75" s="154" t="s">
        <v>558</v>
      </c>
      <c r="BT75" s="186" t="s">
        <v>7481</v>
      </c>
      <c r="BU75" s="186" t="s">
        <v>7482</v>
      </c>
      <c r="BV75" s="186" t="s">
        <v>7483</v>
      </c>
      <c r="BW75" s="186" t="s">
        <v>7484</v>
      </c>
      <c r="BX75" s="154" t="s">
        <v>558</v>
      </c>
      <c r="BY75" s="186" t="s">
        <v>7485</v>
      </c>
      <c r="BZ75" s="186" t="s">
        <v>7486</v>
      </c>
      <c r="CA75" s="186" t="s">
        <v>7487</v>
      </c>
      <c r="CB75" s="186" t="s">
        <v>7488</v>
      </c>
      <c r="CC75" s="154" t="s">
        <v>558</v>
      </c>
      <c r="CD75" s="186" t="s">
        <v>7489</v>
      </c>
      <c r="CE75" s="186" t="s">
        <v>7490</v>
      </c>
      <c r="CF75" s="186" t="s">
        <v>7491</v>
      </c>
      <c r="CG75" s="186" t="s">
        <v>7492</v>
      </c>
      <c r="CH75" s="154" t="s">
        <v>558</v>
      </c>
      <c r="CI75" s="186" t="s">
        <v>7493</v>
      </c>
      <c r="CJ75" s="156"/>
      <c r="CK75" s="156"/>
      <c r="CL75" s="156"/>
      <c r="CM75" s="154"/>
      <c r="CN75" s="156"/>
      <c r="CO75" s="156"/>
      <c r="CP75" s="156"/>
      <c r="CQ75" s="156"/>
      <c r="CR75" s="154"/>
      <c r="CS75" s="156"/>
      <c r="CT75" s="186" t="s">
        <v>7494</v>
      </c>
      <c r="CU75" s="186" t="s">
        <v>7495</v>
      </c>
      <c r="CV75" s="186" t="s">
        <v>7496</v>
      </c>
      <c r="CW75" s="154" t="s">
        <v>558</v>
      </c>
      <c r="CX75" s="186" t="s">
        <v>7497</v>
      </c>
      <c r="CY75" s="186" t="s">
        <v>7498</v>
      </c>
      <c r="CZ75" s="186" t="s">
        <v>7499</v>
      </c>
      <c r="DA75" s="186" t="s">
        <v>7500</v>
      </c>
      <c r="DB75" s="154" t="s">
        <v>558</v>
      </c>
      <c r="DC75" s="186" t="s">
        <v>7501</v>
      </c>
      <c r="DD75" s="186" t="s">
        <v>7502</v>
      </c>
      <c r="DE75" s="186" t="s">
        <v>7503</v>
      </c>
      <c r="DF75" s="186" t="s">
        <v>7504</v>
      </c>
      <c r="DG75" s="154" t="s">
        <v>558</v>
      </c>
      <c r="DH75" s="140" t="s">
        <v>7505</v>
      </c>
      <c r="DI75" s="154" t="s">
        <v>7506</v>
      </c>
      <c r="DJ75" s="154" t="s">
        <v>7507</v>
      </c>
      <c r="DK75" s="154" t="s">
        <v>7508</v>
      </c>
      <c r="DL75" s="154" t="s">
        <v>7509</v>
      </c>
      <c r="DM75" s="140" t="s">
        <v>7510</v>
      </c>
      <c r="DN75" s="186" t="s">
        <v>7511</v>
      </c>
      <c r="DO75" s="186" t="s">
        <v>7512</v>
      </c>
      <c r="DP75" s="186" t="s">
        <v>7513</v>
      </c>
      <c r="DQ75" s="140" t="s">
        <v>558</v>
      </c>
      <c r="DR75" s="140" t="s">
        <v>7514</v>
      </c>
      <c r="DS75" s="186" t="s">
        <v>7515</v>
      </c>
      <c r="DT75" s="186" t="s">
        <v>7516</v>
      </c>
      <c r="DU75" s="186" t="s">
        <v>7517</v>
      </c>
      <c r="DV75" s="140" t="s">
        <v>558</v>
      </c>
      <c r="DW75" s="140" t="s">
        <v>7518</v>
      </c>
      <c r="DX75" s="186" t="s">
        <v>7519</v>
      </c>
      <c r="DY75" s="186" t="s">
        <v>7520</v>
      </c>
      <c r="DZ75" s="186" t="s">
        <v>7521</v>
      </c>
      <c r="EA75" s="140" t="s">
        <v>558</v>
      </c>
      <c r="EB75" s="140" t="s">
        <v>7522</v>
      </c>
      <c r="EC75" s="186" t="s">
        <v>7523</v>
      </c>
      <c r="ED75" s="186" t="s">
        <v>7524</v>
      </c>
      <c r="EE75" s="186" t="s">
        <v>7525</v>
      </c>
      <c r="EF75" s="140" t="s">
        <v>558</v>
      </c>
      <c r="EG75" s="140" t="s">
        <v>7526</v>
      </c>
      <c r="EH75" s="186" t="s">
        <v>7527</v>
      </c>
      <c r="EI75" s="186" t="s">
        <v>7528</v>
      </c>
      <c r="EJ75" s="186" t="s">
        <v>7529</v>
      </c>
      <c r="EK75" s="140" t="s">
        <v>558</v>
      </c>
      <c r="EL75" s="140" t="s">
        <v>7530</v>
      </c>
      <c r="EM75" s="140" t="s">
        <v>7531</v>
      </c>
      <c r="EN75" s="186" t="s">
        <v>7532</v>
      </c>
      <c r="EO75" s="186" t="s">
        <v>7533</v>
      </c>
      <c r="EP75" s="186" t="s">
        <v>7534</v>
      </c>
      <c r="EQ75" s="140" t="s">
        <v>7535</v>
      </c>
      <c r="ER75" s="140" t="s">
        <v>7536</v>
      </c>
      <c r="ES75" s="141" t="s">
        <v>649</v>
      </c>
      <c r="EV75" s="142" t="s">
        <v>2018</v>
      </c>
      <c r="EW75" s="143" t="s">
        <v>957</v>
      </c>
      <c r="EX75" s="143" t="s">
        <v>2052</v>
      </c>
    </row>
    <row r="76" spans="1:156" ht="24" customHeight="1">
      <c r="A76" s="167" t="s">
        <v>7537</v>
      </c>
      <c r="B76" s="165">
        <v>490</v>
      </c>
      <c r="C76" s="186" t="s">
        <v>2091</v>
      </c>
      <c r="D76" s="186" t="s">
        <v>2092</v>
      </c>
      <c r="E76" s="186" t="s">
        <v>2093</v>
      </c>
      <c r="F76" s="154" t="s">
        <v>558</v>
      </c>
      <c r="G76" s="186" t="s">
        <v>2094</v>
      </c>
      <c r="H76" s="186" t="s">
        <v>2095</v>
      </c>
      <c r="I76" s="186" t="s">
        <v>2096</v>
      </c>
      <c r="J76" s="186" t="s">
        <v>2097</v>
      </c>
      <c r="K76" s="154" t="s">
        <v>558</v>
      </c>
      <c r="L76" s="186" t="s">
        <v>2098</v>
      </c>
      <c r="M76" s="186" t="s">
        <v>2099</v>
      </c>
      <c r="N76" s="186" t="s">
        <v>2100</v>
      </c>
      <c r="O76" s="186" t="s">
        <v>2101</v>
      </c>
      <c r="P76" s="154" t="s">
        <v>558</v>
      </c>
      <c r="Q76" s="186" t="s">
        <v>2102</v>
      </c>
      <c r="R76" s="186" t="s">
        <v>2103</v>
      </c>
      <c r="S76" s="186" t="s">
        <v>2104</v>
      </c>
      <c r="T76" s="186" t="s">
        <v>2105</v>
      </c>
      <c r="U76" s="154" t="s">
        <v>558</v>
      </c>
      <c r="V76" s="186" t="s">
        <v>2106</v>
      </c>
      <c r="W76" s="186" t="s">
        <v>7538</v>
      </c>
      <c r="X76" s="186" t="s">
        <v>2107</v>
      </c>
      <c r="Y76" s="186" t="s">
        <v>2108</v>
      </c>
      <c r="Z76" s="154" t="s">
        <v>558</v>
      </c>
      <c r="AA76" s="186" t="s">
        <v>7539</v>
      </c>
      <c r="AB76" s="186" t="s">
        <v>7540</v>
      </c>
      <c r="AC76" s="186" t="s">
        <v>7541</v>
      </c>
      <c r="AD76" s="186" t="s">
        <v>2109</v>
      </c>
      <c r="AE76" s="154" t="s">
        <v>558</v>
      </c>
      <c r="AF76" s="186" t="s">
        <v>7542</v>
      </c>
      <c r="AG76" s="186" t="s">
        <v>7543</v>
      </c>
      <c r="AH76" s="186" t="s">
        <v>7544</v>
      </c>
      <c r="AI76" s="186" t="s">
        <v>2110</v>
      </c>
      <c r="AJ76" s="154" t="s">
        <v>558</v>
      </c>
      <c r="AK76" s="186" t="s">
        <v>7545</v>
      </c>
      <c r="AL76" s="186" t="s">
        <v>7546</v>
      </c>
      <c r="AM76" s="186" t="s">
        <v>7547</v>
      </c>
      <c r="AN76" s="186" t="s">
        <v>2111</v>
      </c>
      <c r="AO76" s="154" t="s">
        <v>558</v>
      </c>
      <c r="AP76" s="186" t="s">
        <v>7548</v>
      </c>
      <c r="AQ76" s="186" t="s">
        <v>7549</v>
      </c>
      <c r="AR76" s="186" t="s">
        <v>7550</v>
      </c>
      <c r="AS76" s="186" t="s">
        <v>2112</v>
      </c>
      <c r="AT76" s="154" t="s">
        <v>558</v>
      </c>
      <c r="AU76" s="186" t="s">
        <v>7551</v>
      </c>
      <c r="AV76" s="186" t="s">
        <v>7552</v>
      </c>
      <c r="AW76" s="186" t="s">
        <v>2113</v>
      </c>
      <c r="AX76" s="186" t="s">
        <v>2114</v>
      </c>
      <c r="AY76" s="154" t="s">
        <v>558</v>
      </c>
      <c r="AZ76" s="186" t="s">
        <v>7553</v>
      </c>
      <c r="BA76" s="186" t="s">
        <v>2115</v>
      </c>
      <c r="BB76" s="186" t="s">
        <v>2116</v>
      </c>
      <c r="BC76" s="186" t="s">
        <v>2117</v>
      </c>
      <c r="BD76" s="154" t="s">
        <v>558</v>
      </c>
      <c r="BE76" s="186" t="s">
        <v>2118</v>
      </c>
      <c r="BF76" s="186" t="s">
        <v>7554</v>
      </c>
      <c r="BG76" s="186" t="s">
        <v>7555</v>
      </c>
      <c r="BH76" s="186" t="s">
        <v>7556</v>
      </c>
      <c r="BI76" s="154" t="s">
        <v>558</v>
      </c>
      <c r="BJ76" s="186" t="s">
        <v>7557</v>
      </c>
      <c r="BK76" s="186" t="s">
        <v>7558</v>
      </c>
      <c r="BL76" s="186" t="s">
        <v>2119</v>
      </c>
      <c r="BM76" s="186" t="s">
        <v>2120</v>
      </c>
      <c r="BN76" s="154" t="s">
        <v>558</v>
      </c>
      <c r="BO76" s="186" t="s">
        <v>7559</v>
      </c>
      <c r="BP76" s="186" t="s">
        <v>7560</v>
      </c>
      <c r="BQ76" s="186" t="s">
        <v>7561</v>
      </c>
      <c r="BR76" s="186" t="s">
        <v>7562</v>
      </c>
      <c r="BS76" s="154" t="s">
        <v>558</v>
      </c>
      <c r="BT76" s="186" t="s">
        <v>7563</v>
      </c>
      <c r="BU76" s="186" t="s">
        <v>7564</v>
      </c>
      <c r="BV76" s="186" t="s">
        <v>7565</v>
      </c>
      <c r="BW76" s="186" t="s">
        <v>7566</v>
      </c>
      <c r="BX76" s="154" t="s">
        <v>558</v>
      </c>
      <c r="BY76" s="186" t="s">
        <v>7567</v>
      </c>
      <c r="BZ76" s="186" t="s">
        <v>7568</v>
      </c>
      <c r="CA76" s="186" t="s">
        <v>7569</v>
      </c>
      <c r="CB76" s="186" t="s">
        <v>7570</v>
      </c>
      <c r="CC76" s="154" t="s">
        <v>558</v>
      </c>
      <c r="CD76" s="186" t="s">
        <v>7571</v>
      </c>
      <c r="CE76" s="186" t="s">
        <v>7572</v>
      </c>
      <c r="CF76" s="186" t="s">
        <v>7573</v>
      </c>
      <c r="CG76" s="186" t="s">
        <v>7574</v>
      </c>
      <c r="CH76" s="154" t="s">
        <v>558</v>
      </c>
      <c r="CI76" s="186" t="s">
        <v>7575</v>
      </c>
      <c r="CJ76" s="156"/>
      <c r="CK76" s="156"/>
      <c r="CL76" s="156"/>
      <c r="CM76" s="154"/>
      <c r="CN76" s="156"/>
      <c r="CO76" s="156"/>
      <c r="CP76" s="156"/>
      <c r="CQ76" s="156"/>
      <c r="CR76" s="154"/>
      <c r="CS76" s="156"/>
      <c r="CT76" s="186" t="s">
        <v>7576</v>
      </c>
      <c r="CU76" s="186" t="s">
        <v>7577</v>
      </c>
      <c r="CV76" s="186" t="s">
        <v>7578</v>
      </c>
      <c r="CW76" s="154" t="s">
        <v>558</v>
      </c>
      <c r="CX76" s="186" t="s">
        <v>7579</v>
      </c>
      <c r="CY76" s="186" t="s">
        <v>7580</v>
      </c>
      <c r="CZ76" s="186" t="s">
        <v>7581</v>
      </c>
      <c r="DA76" s="186" t="s">
        <v>7582</v>
      </c>
      <c r="DB76" s="154" t="s">
        <v>558</v>
      </c>
      <c r="DC76" s="186" t="s">
        <v>7583</v>
      </c>
      <c r="DD76" s="186" t="s">
        <v>7584</v>
      </c>
      <c r="DE76" s="186" t="s">
        <v>7585</v>
      </c>
      <c r="DF76" s="186" t="s">
        <v>7586</v>
      </c>
      <c r="DG76" s="154" t="s">
        <v>558</v>
      </c>
      <c r="DH76" s="186" t="s">
        <v>7587</v>
      </c>
      <c r="DI76" s="154" t="s">
        <v>7588</v>
      </c>
      <c r="DJ76" s="154" t="s">
        <v>7589</v>
      </c>
      <c r="DK76" s="154" t="s">
        <v>7590</v>
      </c>
      <c r="DL76" s="154" t="s">
        <v>7591</v>
      </c>
      <c r="DM76" s="140" t="s">
        <v>7592</v>
      </c>
      <c r="DN76" s="186" t="s">
        <v>7593</v>
      </c>
      <c r="DO76" s="186" t="s">
        <v>7594</v>
      </c>
      <c r="DP76" s="186" t="s">
        <v>7595</v>
      </c>
      <c r="DQ76" s="186" t="s">
        <v>558</v>
      </c>
      <c r="DR76" s="186" t="s">
        <v>7596</v>
      </c>
      <c r="DS76" s="186" t="s">
        <v>7597</v>
      </c>
      <c r="DT76" s="186" t="s">
        <v>7598</v>
      </c>
      <c r="DU76" s="186" t="s">
        <v>7599</v>
      </c>
      <c r="DV76" s="186" t="s">
        <v>558</v>
      </c>
      <c r="DW76" s="186" t="s">
        <v>7600</v>
      </c>
      <c r="DX76" s="186" t="s">
        <v>7601</v>
      </c>
      <c r="DY76" s="186" t="s">
        <v>7602</v>
      </c>
      <c r="DZ76" s="186" t="s">
        <v>7603</v>
      </c>
      <c r="EA76" s="186" t="s">
        <v>558</v>
      </c>
      <c r="EB76" s="186" t="s">
        <v>7604</v>
      </c>
      <c r="EC76" s="186" t="s">
        <v>7605</v>
      </c>
      <c r="ED76" s="186" t="s">
        <v>7606</v>
      </c>
      <c r="EE76" s="186" t="s">
        <v>7607</v>
      </c>
      <c r="EF76" s="186" t="s">
        <v>558</v>
      </c>
      <c r="EG76" s="186" t="s">
        <v>7608</v>
      </c>
      <c r="EH76" s="186" t="s">
        <v>7609</v>
      </c>
      <c r="EI76" s="186" t="s">
        <v>7610</v>
      </c>
      <c r="EJ76" s="186" t="s">
        <v>7611</v>
      </c>
      <c r="EK76" s="186" t="s">
        <v>558</v>
      </c>
      <c r="EL76" s="186" t="s">
        <v>7612</v>
      </c>
      <c r="EM76" s="186" t="s">
        <v>7613</v>
      </c>
      <c r="EN76" s="186" t="s">
        <v>7614</v>
      </c>
      <c r="EO76" s="186" t="s">
        <v>7615</v>
      </c>
      <c r="EP76" s="186" t="s">
        <v>7616</v>
      </c>
      <c r="EQ76" s="186" t="s">
        <v>7617</v>
      </c>
      <c r="ER76" s="140" t="s">
        <v>7618</v>
      </c>
      <c r="ES76" s="141" t="s">
        <v>649</v>
      </c>
      <c r="ET76" s="142"/>
      <c r="EU76" s="142"/>
      <c r="EV76" s="142" t="s">
        <v>2018</v>
      </c>
      <c r="EW76" s="143" t="s">
        <v>779</v>
      </c>
      <c r="EX76" s="143" t="s">
        <v>2058</v>
      </c>
    </row>
    <row r="77" spans="1:156" ht="24" customHeight="1">
      <c r="A77" s="167" t="s">
        <v>2059</v>
      </c>
      <c r="B77" s="165">
        <v>500</v>
      </c>
      <c r="C77" s="186" t="s">
        <v>2123</v>
      </c>
      <c r="D77" s="186" t="s">
        <v>2124</v>
      </c>
      <c r="E77" s="186" t="s">
        <v>2125</v>
      </c>
      <c r="F77" s="154" t="s">
        <v>558</v>
      </c>
      <c r="G77" s="186" t="s">
        <v>2126</v>
      </c>
      <c r="H77" s="186" t="s">
        <v>2127</v>
      </c>
      <c r="I77" s="186" t="s">
        <v>2128</v>
      </c>
      <c r="J77" s="186" t="s">
        <v>2129</v>
      </c>
      <c r="K77" s="154" t="s">
        <v>558</v>
      </c>
      <c r="L77" s="186" t="s">
        <v>2130</v>
      </c>
      <c r="M77" s="186" t="s">
        <v>2131</v>
      </c>
      <c r="N77" s="186" t="s">
        <v>2132</v>
      </c>
      <c r="O77" s="186" t="s">
        <v>2133</v>
      </c>
      <c r="P77" s="154" t="s">
        <v>558</v>
      </c>
      <c r="Q77" s="186" t="s">
        <v>2134</v>
      </c>
      <c r="R77" s="186" t="s">
        <v>2135</v>
      </c>
      <c r="S77" s="186" t="s">
        <v>2136</v>
      </c>
      <c r="T77" s="186" t="s">
        <v>2137</v>
      </c>
      <c r="U77" s="154" t="s">
        <v>558</v>
      </c>
      <c r="V77" s="186" t="s">
        <v>2138</v>
      </c>
      <c r="W77" s="186" t="s">
        <v>7619</v>
      </c>
      <c r="X77" s="186" t="s">
        <v>2139</v>
      </c>
      <c r="Y77" s="186" t="s">
        <v>2140</v>
      </c>
      <c r="Z77" s="154" t="s">
        <v>558</v>
      </c>
      <c r="AA77" s="186" t="s">
        <v>7620</v>
      </c>
      <c r="AB77" s="186" t="s">
        <v>7621</v>
      </c>
      <c r="AC77" s="186" t="s">
        <v>7622</v>
      </c>
      <c r="AD77" s="186" t="s">
        <v>2141</v>
      </c>
      <c r="AE77" s="154" t="s">
        <v>558</v>
      </c>
      <c r="AF77" s="186" t="s">
        <v>7623</v>
      </c>
      <c r="AG77" s="186" t="s">
        <v>7624</v>
      </c>
      <c r="AH77" s="186" t="s">
        <v>7625</v>
      </c>
      <c r="AI77" s="186" t="s">
        <v>2142</v>
      </c>
      <c r="AJ77" s="154" t="s">
        <v>558</v>
      </c>
      <c r="AK77" s="186" t="s">
        <v>7626</v>
      </c>
      <c r="AL77" s="186" t="s">
        <v>7627</v>
      </c>
      <c r="AM77" s="186" t="s">
        <v>7628</v>
      </c>
      <c r="AN77" s="186" t="s">
        <v>2143</v>
      </c>
      <c r="AO77" s="154" t="s">
        <v>558</v>
      </c>
      <c r="AP77" s="186" t="s">
        <v>7629</v>
      </c>
      <c r="AQ77" s="186" t="s">
        <v>7630</v>
      </c>
      <c r="AR77" s="186" t="s">
        <v>7631</v>
      </c>
      <c r="AS77" s="186" t="s">
        <v>2144</v>
      </c>
      <c r="AT77" s="154" t="s">
        <v>558</v>
      </c>
      <c r="AU77" s="186" t="s">
        <v>7632</v>
      </c>
      <c r="AV77" s="186" t="s">
        <v>7633</v>
      </c>
      <c r="AW77" s="186" t="s">
        <v>2145</v>
      </c>
      <c r="AX77" s="186" t="s">
        <v>2146</v>
      </c>
      <c r="AY77" s="154" t="s">
        <v>558</v>
      </c>
      <c r="AZ77" s="186" t="s">
        <v>7634</v>
      </c>
      <c r="BA77" s="186" t="s">
        <v>2147</v>
      </c>
      <c r="BB77" s="186" t="s">
        <v>2148</v>
      </c>
      <c r="BC77" s="186" t="s">
        <v>2149</v>
      </c>
      <c r="BD77" s="154" t="s">
        <v>558</v>
      </c>
      <c r="BE77" s="186" t="s">
        <v>2150</v>
      </c>
      <c r="BF77" s="186" t="s">
        <v>7635</v>
      </c>
      <c r="BG77" s="186" t="s">
        <v>7636</v>
      </c>
      <c r="BH77" s="186" t="s">
        <v>7637</v>
      </c>
      <c r="BI77" s="154" t="s">
        <v>558</v>
      </c>
      <c r="BJ77" s="186" t="s">
        <v>7638</v>
      </c>
      <c r="BK77" s="186" t="s">
        <v>7639</v>
      </c>
      <c r="BL77" s="186" t="s">
        <v>2151</v>
      </c>
      <c r="BM77" s="186" t="s">
        <v>2152</v>
      </c>
      <c r="BN77" s="154" t="s">
        <v>558</v>
      </c>
      <c r="BO77" s="186" t="s">
        <v>7640</v>
      </c>
      <c r="BP77" s="186" t="s">
        <v>7641</v>
      </c>
      <c r="BQ77" s="186" t="s">
        <v>7642</v>
      </c>
      <c r="BR77" s="186" t="s">
        <v>7643</v>
      </c>
      <c r="BS77" s="154" t="s">
        <v>558</v>
      </c>
      <c r="BT77" s="186" t="s">
        <v>7644</v>
      </c>
      <c r="BU77" s="186" t="s">
        <v>7645</v>
      </c>
      <c r="BV77" s="186" t="s">
        <v>7646</v>
      </c>
      <c r="BW77" s="186" t="s">
        <v>7647</v>
      </c>
      <c r="BX77" s="154" t="s">
        <v>558</v>
      </c>
      <c r="BY77" s="186" t="s">
        <v>7648</v>
      </c>
      <c r="BZ77" s="186" t="s">
        <v>7649</v>
      </c>
      <c r="CA77" s="186" t="s">
        <v>7650</v>
      </c>
      <c r="CB77" s="186" t="s">
        <v>7651</v>
      </c>
      <c r="CC77" s="154" t="s">
        <v>558</v>
      </c>
      <c r="CD77" s="186" t="s">
        <v>7652</v>
      </c>
      <c r="CE77" s="186" t="s">
        <v>7653</v>
      </c>
      <c r="CF77" s="186" t="s">
        <v>7654</v>
      </c>
      <c r="CG77" s="186" t="s">
        <v>7655</v>
      </c>
      <c r="CH77" s="154" t="s">
        <v>558</v>
      </c>
      <c r="CI77" s="186" t="s">
        <v>7656</v>
      </c>
      <c r="CJ77" s="156"/>
      <c r="CK77" s="156"/>
      <c r="CL77" s="156"/>
      <c r="CM77" s="154"/>
      <c r="CN77" s="156"/>
      <c r="CO77" s="156"/>
      <c r="CP77" s="156"/>
      <c r="CQ77" s="156"/>
      <c r="CR77" s="154"/>
      <c r="CS77" s="156"/>
      <c r="CT77" s="186" t="s">
        <v>7657</v>
      </c>
      <c r="CU77" s="186" t="s">
        <v>7658</v>
      </c>
      <c r="CV77" s="186" t="s">
        <v>7659</v>
      </c>
      <c r="CW77" s="154" t="s">
        <v>558</v>
      </c>
      <c r="CX77" s="186" t="s">
        <v>7660</v>
      </c>
      <c r="CY77" s="186" t="s">
        <v>7661</v>
      </c>
      <c r="CZ77" s="186" t="s">
        <v>7662</v>
      </c>
      <c r="DA77" s="186" t="s">
        <v>7663</v>
      </c>
      <c r="DB77" s="154" t="s">
        <v>558</v>
      </c>
      <c r="DC77" s="186" t="s">
        <v>7664</v>
      </c>
      <c r="DD77" s="186" t="s">
        <v>7665</v>
      </c>
      <c r="DE77" s="186" t="s">
        <v>7666</v>
      </c>
      <c r="DF77" s="186" t="s">
        <v>7667</v>
      </c>
      <c r="DG77" s="154" t="s">
        <v>558</v>
      </c>
      <c r="DH77" s="186" t="s">
        <v>7668</v>
      </c>
      <c r="DI77" s="154" t="s">
        <v>7669</v>
      </c>
      <c r="DJ77" s="154" t="s">
        <v>7670</v>
      </c>
      <c r="DK77" s="154" t="s">
        <v>7671</v>
      </c>
      <c r="DL77" s="154" t="s">
        <v>7672</v>
      </c>
      <c r="DM77" s="140" t="s">
        <v>7673</v>
      </c>
      <c r="DN77" s="186" t="s">
        <v>7674</v>
      </c>
      <c r="DO77" s="186" t="s">
        <v>7675</v>
      </c>
      <c r="DP77" s="186" t="s">
        <v>7676</v>
      </c>
      <c r="DQ77" s="186" t="s">
        <v>558</v>
      </c>
      <c r="DR77" s="186" t="s">
        <v>7677</v>
      </c>
      <c r="DS77" s="186" t="s">
        <v>7678</v>
      </c>
      <c r="DT77" s="186" t="s">
        <v>7679</v>
      </c>
      <c r="DU77" s="186" t="s">
        <v>7680</v>
      </c>
      <c r="DV77" s="186" t="s">
        <v>558</v>
      </c>
      <c r="DW77" s="186" t="s">
        <v>7681</v>
      </c>
      <c r="DX77" s="186" t="s">
        <v>7682</v>
      </c>
      <c r="DY77" s="186" t="s">
        <v>7683</v>
      </c>
      <c r="DZ77" s="186" t="s">
        <v>7684</v>
      </c>
      <c r="EA77" s="186" t="s">
        <v>558</v>
      </c>
      <c r="EB77" s="186" t="s">
        <v>7685</v>
      </c>
      <c r="EC77" s="186" t="s">
        <v>7686</v>
      </c>
      <c r="ED77" s="186" t="s">
        <v>7687</v>
      </c>
      <c r="EE77" s="186" t="s">
        <v>7688</v>
      </c>
      <c r="EF77" s="186" t="s">
        <v>558</v>
      </c>
      <c r="EG77" s="186" t="s">
        <v>7689</v>
      </c>
      <c r="EH77" s="186" t="s">
        <v>7690</v>
      </c>
      <c r="EI77" s="186" t="s">
        <v>7691</v>
      </c>
      <c r="EJ77" s="186" t="s">
        <v>7692</v>
      </c>
      <c r="EK77" s="186" t="s">
        <v>558</v>
      </c>
      <c r="EL77" s="186" t="s">
        <v>7693</v>
      </c>
      <c r="EM77" s="186" t="s">
        <v>7694</v>
      </c>
      <c r="EN77" s="186" t="s">
        <v>7695</v>
      </c>
      <c r="EO77" s="186" t="s">
        <v>7696</v>
      </c>
      <c r="EP77" s="186" t="s">
        <v>7697</v>
      </c>
      <c r="EQ77" s="186" t="s">
        <v>7698</v>
      </c>
      <c r="ER77" s="140" t="s">
        <v>7699</v>
      </c>
      <c r="ES77" s="141" t="s">
        <v>649</v>
      </c>
      <c r="ET77" s="142" t="s">
        <v>795</v>
      </c>
      <c r="EU77" s="142"/>
      <c r="EV77" s="142" t="s">
        <v>2018</v>
      </c>
      <c r="EW77" s="143" t="s">
        <v>779</v>
      </c>
      <c r="EX77" s="143" t="s">
        <v>2058</v>
      </c>
    </row>
    <row r="78" spans="1:156" ht="24" customHeight="1">
      <c r="A78" s="167" t="s">
        <v>2090</v>
      </c>
      <c r="B78" s="165">
        <v>520</v>
      </c>
      <c r="C78" s="186" t="s">
        <v>2157</v>
      </c>
      <c r="D78" s="186" t="s">
        <v>7700</v>
      </c>
      <c r="E78" s="186" t="s">
        <v>7701</v>
      </c>
      <c r="F78" s="154" t="s">
        <v>558</v>
      </c>
      <c r="G78" s="186" t="s">
        <v>7702</v>
      </c>
      <c r="H78" s="186" t="s">
        <v>2158</v>
      </c>
      <c r="I78" s="186" t="s">
        <v>7703</v>
      </c>
      <c r="J78" s="186" t="s">
        <v>7704</v>
      </c>
      <c r="K78" s="154" t="s">
        <v>558</v>
      </c>
      <c r="L78" s="186" t="s">
        <v>7705</v>
      </c>
      <c r="M78" s="186" t="s">
        <v>2159</v>
      </c>
      <c r="N78" s="186" t="s">
        <v>7706</v>
      </c>
      <c r="O78" s="186" t="s">
        <v>7707</v>
      </c>
      <c r="P78" s="154" t="s">
        <v>558</v>
      </c>
      <c r="Q78" s="186" t="s">
        <v>7708</v>
      </c>
      <c r="R78" s="186" t="s">
        <v>2160</v>
      </c>
      <c r="S78" s="186" t="s">
        <v>7709</v>
      </c>
      <c r="T78" s="186" t="s">
        <v>7710</v>
      </c>
      <c r="U78" s="154" t="s">
        <v>558</v>
      </c>
      <c r="V78" s="186" t="s">
        <v>7711</v>
      </c>
      <c r="W78" s="186" t="s">
        <v>7712</v>
      </c>
      <c r="X78" s="186" t="s">
        <v>7713</v>
      </c>
      <c r="Y78" s="186" t="s">
        <v>7714</v>
      </c>
      <c r="Z78" s="154" t="s">
        <v>558</v>
      </c>
      <c r="AA78" s="186" t="s">
        <v>7715</v>
      </c>
      <c r="AB78" s="186" t="s">
        <v>7716</v>
      </c>
      <c r="AC78" s="186" t="s">
        <v>7717</v>
      </c>
      <c r="AD78" s="186" t="s">
        <v>7718</v>
      </c>
      <c r="AE78" s="154" t="s">
        <v>558</v>
      </c>
      <c r="AF78" s="186" t="s">
        <v>7719</v>
      </c>
      <c r="AG78" s="186" t="s">
        <v>7720</v>
      </c>
      <c r="AH78" s="186" t="s">
        <v>7721</v>
      </c>
      <c r="AI78" s="186" t="s">
        <v>7722</v>
      </c>
      <c r="AJ78" s="154" t="s">
        <v>558</v>
      </c>
      <c r="AK78" s="186" t="s">
        <v>7723</v>
      </c>
      <c r="AL78" s="186" t="s">
        <v>7724</v>
      </c>
      <c r="AM78" s="186" t="s">
        <v>7725</v>
      </c>
      <c r="AN78" s="186" t="s">
        <v>7726</v>
      </c>
      <c r="AO78" s="154" t="s">
        <v>558</v>
      </c>
      <c r="AP78" s="186" t="s">
        <v>7727</v>
      </c>
      <c r="AQ78" s="186" t="s">
        <v>7728</v>
      </c>
      <c r="AR78" s="186" t="s">
        <v>7729</v>
      </c>
      <c r="AS78" s="186" t="s">
        <v>7730</v>
      </c>
      <c r="AT78" s="154" t="s">
        <v>558</v>
      </c>
      <c r="AU78" s="186" t="s">
        <v>7731</v>
      </c>
      <c r="AV78" s="186" t="s">
        <v>7732</v>
      </c>
      <c r="AW78" s="186" t="s">
        <v>7733</v>
      </c>
      <c r="AX78" s="186" t="s">
        <v>7734</v>
      </c>
      <c r="AY78" s="154" t="s">
        <v>558</v>
      </c>
      <c r="AZ78" s="186" t="s">
        <v>7735</v>
      </c>
      <c r="BA78" s="186" t="s">
        <v>2161</v>
      </c>
      <c r="BB78" s="186" t="s">
        <v>7736</v>
      </c>
      <c r="BC78" s="186" t="s">
        <v>7737</v>
      </c>
      <c r="BD78" s="154" t="s">
        <v>558</v>
      </c>
      <c r="BE78" s="186" t="s">
        <v>7738</v>
      </c>
      <c r="BF78" s="186" t="s">
        <v>7739</v>
      </c>
      <c r="BG78" s="186" t="s">
        <v>7740</v>
      </c>
      <c r="BH78" s="186" t="s">
        <v>7741</v>
      </c>
      <c r="BI78" s="154" t="s">
        <v>558</v>
      </c>
      <c r="BJ78" s="186" t="s">
        <v>7742</v>
      </c>
      <c r="BK78" s="186" t="s">
        <v>7743</v>
      </c>
      <c r="BL78" s="186" t="s">
        <v>7744</v>
      </c>
      <c r="BM78" s="186" t="s">
        <v>7745</v>
      </c>
      <c r="BN78" s="154" t="s">
        <v>558</v>
      </c>
      <c r="BO78" s="186" t="s">
        <v>7746</v>
      </c>
      <c r="BP78" s="186" t="s">
        <v>7747</v>
      </c>
      <c r="BQ78" s="186" t="s">
        <v>7748</v>
      </c>
      <c r="BR78" s="186" t="s">
        <v>7749</v>
      </c>
      <c r="BS78" s="154" t="s">
        <v>558</v>
      </c>
      <c r="BT78" s="186" t="s">
        <v>7750</v>
      </c>
      <c r="BU78" s="186" t="s">
        <v>7751</v>
      </c>
      <c r="BV78" s="186" t="s">
        <v>7752</v>
      </c>
      <c r="BW78" s="186" t="s">
        <v>7753</v>
      </c>
      <c r="BX78" s="154" t="s">
        <v>558</v>
      </c>
      <c r="BY78" s="186" t="s">
        <v>7754</v>
      </c>
      <c r="BZ78" s="186" t="s">
        <v>7755</v>
      </c>
      <c r="CA78" s="186" t="s">
        <v>7756</v>
      </c>
      <c r="CB78" s="186" t="s">
        <v>7757</v>
      </c>
      <c r="CC78" s="154" t="s">
        <v>558</v>
      </c>
      <c r="CD78" s="186" t="s">
        <v>7758</v>
      </c>
      <c r="CE78" s="186" t="s">
        <v>7759</v>
      </c>
      <c r="CF78" s="186" t="s">
        <v>7760</v>
      </c>
      <c r="CG78" s="186" t="s">
        <v>7761</v>
      </c>
      <c r="CH78" s="154" t="s">
        <v>558</v>
      </c>
      <c r="CI78" s="186" t="s">
        <v>7762</v>
      </c>
      <c r="CJ78" s="156"/>
      <c r="CK78" s="156"/>
      <c r="CL78" s="156"/>
      <c r="CM78" s="154"/>
      <c r="CN78" s="156"/>
      <c r="CO78" s="156"/>
      <c r="CP78" s="156"/>
      <c r="CQ78" s="156"/>
      <c r="CR78" s="154"/>
      <c r="CS78" s="156"/>
      <c r="CT78" s="186" t="s">
        <v>7763</v>
      </c>
      <c r="CU78" s="186" t="s">
        <v>7764</v>
      </c>
      <c r="CV78" s="186" t="s">
        <v>7765</v>
      </c>
      <c r="CW78" s="154" t="s">
        <v>558</v>
      </c>
      <c r="CX78" s="186" t="s">
        <v>7766</v>
      </c>
      <c r="CY78" s="186" t="s">
        <v>7767</v>
      </c>
      <c r="CZ78" s="186" t="s">
        <v>7768</v>
      </c>
      <c r="DA78" s="186" t="s">
        <v>7769</v>
      </c>
      <c r="DB78" s="154" t="s">
        <v>558</v>
      </c>
      <c r="DC78" s="186" t="s">
        <v>7770</v>
      </c>
      <c r="DD78" s="186" t="s">
        <v>7771</v>
      </c>
      <c r="DE78" s="186" t="s">
        <v>7772</v>
      </c>
      <c r="DF78" s="186" t="s">
        <v>7773</v>
      </c>
      <c r="DG78" s="154" t="s">
        <v>558</v>
      </c>
      <c r="DH78" s="186" t="s">
        <v>7774</v>
      </c>
      <c r="DI78" s="154" t="s">
        <v>7775</v>
      </c>
      <c r="DJ78" s="154" t="s">
        <v>7776</v>
      </c>
      <c r="DK78" s="154" t="s">
        <v>7777</v>
      </c>
      <c r="DL78" s="154" t="s">
        <v>7778</v>
      </c>
      <c r="DM78" s="140" t="s">
        <v>7779</v>
      </c>
      <c r="DN78" s="186" t="s">
        <v>7780</v>
      </c>
      <c r="DO78" s="186" t="s">
        <v>7781</v>
      </c>
      <c r="DP78" s="186" t="s">
        <v>7782</v>
      </c>
      <c r="DQ78" s="186" t="s">
        <v>558</v>
      </c>
      <c r="DR78" s="186" t="s">
        <v>7783</v>
      </c>
      <c r="DS78" s="186" t="s">
        <v>7784</v>
      </c>
      <c r="DT78" s="186" t="s">
        <v>7785</v>
      </c>
      <c r="DU78" s="186" t="s">
        <v>7786</v>
      </c>
      <c r="DV78" s="186" t="s">
        <v>558</v>
      </c>
      <c r="DW78" s="186" t="s">
        <v>7787</v>
      </c>
      <c r="DX78" s="186" t="s">
        <v>7788</v>
      </c>
      <c r="DY78" s="186" t="s">
        <v>7789</v>
      </c>
      <c r="DZ78" s="186" t="s">
        <v>7790</v>
      </c>
      <c r="EA78" s="186" t="s">
        <v>558</v>
      </c>
      <c r="EB78" s="186" t="s">
        <v>7791</v>
      </c>
      <c r="EC78" s="186" t="s">
        <v>7792</v>
      </c>
      <c r="ED78" s="186" t="s">
        <v>7793</v>
      </c>
      <c r="EE78" s="186" t="s">
        <v>7794</v>
      </c>
      <c r="EF78" s="186" t="s">
        <v>558</v>
      </c>
      <c r="EG78" s="186" t="s">
        <v>7795</v>
      </c>
      <c r="EH78" s="186" t="s">
        <v>7796</v>
      </c>
      <c r="EI78" s="186" t="s">
        <v>7797</v>
      </c>
      <c r="EJ78" s="186" t="s">
        <v>7798</v>
      </c>
      <c r="EK78" s="186" t="s">
        <v>558</v>
      </c>
      <c r="EL78" s="186" t="s">
        <v>7799</v>
      </c>
      <c r="EM78" s="186" t="s">
        <v>7800</v>
      </c>
      <c r="EN78" s="186" t="s">
        <v>7801</v>
      </c>
      <c r="EO78" s="186" t="s">
        <v>7802</v>
      </c>
      <c r="EP78" s="186" t="s">
        <v>7803</v>
      </c>
      <c r="EQ78" s="186" t="s">
        <v>7804</v>
      </c>
      <c r="ER78" s="140" t="s">
        <v>7805</v>
      </c>
      <c r="ES78" s="141" t="s">
        <v>649</v>
      </c>
      <c r="EV78" s="142" t="s">
        <v>2018</v>
      </c>
      <c r="EW78" s="143" t="s">
        <v>957</v>
      </c>
      <c r="EX78" s="143" t="s">
        <v>1924</v>
      </c>
      <c r="EY78" s="143" t="s">
        <v>2121</v>
      </c>
      <c r="EZ78" s="143"/>
    </row>
    <row r="79" spans="1:156" ht="24" customHeight="1">
      <c r="A79" s="167" t="s">
        <v>2122</v>
      </c>
      <c r="B79" s="165">
        <v>530</v>
      </c>
      <c r="C79" s="186" t="s">
        <v>2165</v>
      </c>
      <c r="D79" s="186" t="s">
        <v>2166</v>
      </c>
      <c r="E79" s="186" t="s">
        <v>2167</v>
      </c>
      <c r="F79" s="154" t="s">
        <v>558</v>
      </c>
      <c r="G79" s="186" t="s">
        <v>7806</v>
      </c>
      <c r="H79" s="186" t="s">
        <v>2168</v>
      </c>
      <c r="I79" s="186" t="s">
        <v>2169</v>
      </c>
      <c r="J79" s="186" t="s">
        <v>2170</v>
      </c>
      <c r="K79" s="154" t="s">
        <v>558</v>
      </c>
      <c r="L79" s="186" t="s">
        <v>7807</v>
      </c>
      <c r="M79" s="186" t="s">
        <v>2171</v>
      </c>
      <c r="N79" s="186" t="s">
        <v>2172</v>
      </c>
      <c r="O79" s="186" t="s">
        <v>2173</v>
      </c>
      <c r="P79" s="154" t="s">
        <v>558</v>
      </c>
      <c r="Q79" s="186" t="s">
        <v>7808</v>
      </c>
      <c r="R79" s="186" t="s">
        <v>2174</v>
      </c>
      <c r="S79" s="186" t="s">
        <v>2175</v>
      </c>
      <c r="T79" s="186" t="s">
        <v>2176</v>
      </c>
      <c r="U79" s="154" t="s">
        <v>558</v>
      </c>
      <c r="V79" s="186" t="s">
        <v>7809</v>
      </c>
      <c r="W79" s="186" t="s">
        <v>7810</v>
      </c>
      <c r="X79" s="186" t="s">
        <v>2177</v>
      </c>
      <c r="Y79" s="186" t="s">
        <v>2178</v>
      </c>
      <c r="Z79" s="154" t="s">
        <v>558</v>
      </c>
      <c r="AA79" s="186" t="s">
        <v>7811</v>
      </c>
      <c r="AB79" s="186" t="s">
        <v>7812</v>
      </c>
      <c r="AC79" s="186" t="s">
        <v>7813</v>
      </c>
      <c r="AD79" s="186" t="s">
        <v>2179</v>
      </c>
      <c r="AE79" s="154" t="s">
        <v>558</v>
      </c>
      <c r="AF79" s="186" t="s">
        <v>7814</v>
      </c>
      <c r="AG79" s="186" t="s">
        <v>7815</v>
      </c>
      <c r="AH79" s="186" t="s">
        <v>7816</v>
      </c>
      <c r="AI79" s="186" t="s">
        <v>2180</v>
      </c>
      <c r="AJ79" s="154" t="s">
        <v>558</v>
      </c>
      <c r="AK79" s="186" t="s">
        <v>7817</v>
      </c>
      <c r="AL79" s="186" t="s">
        <v>7818</v>
      </c>
      <c r="AM79" s="186" t="s">
        <v>7819</v>
      </c>
      <c r="AN79" s="186" t="s">
        <v>2181</v>
      </c>
      <c r="AO79" s="154" t="s">
        <v>558</v>
      </c>
      <c r="AP79" s="186" t="s">
        <v>7820</v>
      </c>
      <c r="AQ79" s="186" t="s">
        <v>7821</v>
      </c>
      <c r="AR79" s="186" t="s">
        <v>7822</v>
      </c>
      <c r="AS79" s="186" t="s">
        <v>2182</v>
      </c>
      <c r="AT79" s="154" t="s">
        <v>558</v>
      </c>
      <c r="AU79" s="186" t="s">
        <v>7823</v>
      </c>
      <c r="AV79" s="186" t="s">
        <v>7824</v>
      </c>
      <c r="AW79" s="186" t="s">
        <v>2183</v>
      </c>
      <c r="AX79" s="186" t="s">
        <v>2184</v>
      </c>
      <c r="AY79" s="154" t="s">
        <v>558</v>
      </c>
      <c r="AZ79" s="186" t="s">
        <v>7825</v>
      </c>
      <c r="BA79" s="186" t="s">
        <v>2185</v>
      </c>
      <c r="BB79" s="186" t="s">
        <v>2186</v>
      </c>
      <c r="BC79" s="186" t="s">
        <v>2187</v>
      </c>
      <c r="BD79" s="154" t="s">
        <v>558</v>
      </c>
      <c r="BE79" s="186" t="s">
        <v>7826</v>
      </c>
      <c r="BF79" s="186" t="s">
        <v>7827</v>
      </c>
      <c r="BG79" s="186" t="s">
        <v>7828</v>
      </c>
      <c r="BH79" s="186" t="s">
        <v>7829</v>
      </c>
      <c r="BI79" s="154" t="s">
        <v>558</v>
      </c>
      <c r="BJ79" s="186" t="s">
        <v>7830</v>
      </c>
      <c r="BK79" s="186" t="s">
        <v>7831</v>
      </c>
      <c r="BL79" s="186" t="s">
        <v>2188</v>
      </c>
      <c r="BM79" s="186" t="s">
        <v>2189</v>
      </c>
      <c r="BN79" s="154" t="s">
        <v>558</v>
      </c>
      <c r="BO79" s="186" t="s">
        <v>7832</v>
      </c>
      <c r="BP79" s="186" t="s">
        <v>7833</v>
      </c>
      <c r="BQ79" s="186" t="s">
        <v>7834</v>
      </c>
      <c r="BR79" s="186" t="s">
        <v>7835</v>
      </c>
      <c r="BS79" s="154" t="s">
        <v>558</v>
      </c>
      <c r="BT79" s="186" t="s">
        <v>7836</v>
      </c>
      <c r="BU79" s="186" t="s">
        <v>7837</v>
      </c>
      <c r="BV79" s="186" t="s">
        <v>7838</v>
      </c>
      <c r="BW79" s="186" t="s">
        <v>7839</v>
      </c>
      <c r="BX79" s="154" t="s">
        <v>558</v>
      </c>
      <c r="BY79" s="186" t="s">
        <v>7840</v>
      </c>
      <c r="BZ79" s="186" t="s">
        <v>7841</v>
      </c>
      <c r="CA79" s="186" t="s">
        <v>7842</v>
      </c>
      <c r="CB79" s="186" t="s">
        <v>7843</v>
      </c>
      <c r="CC79" s="154" t="s">
        <v>558</v>
      </c>
      <c r="CD79" s="186" t="s">
        <v>7844</v>
      </c>
      <c r="CE79" s="186" t="s">
        <v>7845</v>
      </c>
      <c r="CF79" s="186" t="s">
        <v>7846</v>
      </c>
      <c r="CG79" s="186" t="s">
        <v>7847</v>
      </c>
      <c r="CH79" s="154" t="s">
        <v>558</v>
      </c>
      <c r="CI79" s="186" t="s">
        <v>7848</v>
      </c>
      <c r="CJ79" s="156"/>
      <c r="CK79" s="156"/>
      <c r="CL79" s="156"/>
      <c r="CM79" s="154"/>
      <c r="CN79" s="156"/>
      <c r="CO79" s="156"/>
      <c r="CP79" s="156"/>
      <c r="CQ79" s="156"/>
      <c r="CR79" s="154"/>
      <c r="CS79" s="156"/>
      <c r="CT79" s="186" t="s">
        <v>7849</v>
      </c>
      <c r="CU79" s="186" t="s">
        <v>7850</v>
      </c>
      <c r="CV79" s="186" t="s">
        <v>7851</v>
      </c>
      <c r="CW79" s="154" t="s">
        <v>558</v>
      </c>
      <c r="CX79" s="186" t="s">
        <v>7852</v>
      </c>
      <c r="CY79" s="186" t="s">
        <v>7853</v>
      </c>
      <c r="CZ79" s="186" t="s">
        <v>7854</v>
      </c>
      <c r="DA79" s="186" t="s">
        <v>7855</v>
      </c>
      <c r="DB79" s="154" t="s">
        <v>558</v>
      </c>
      <c r="DC79" s="186" t="s">
        <v>7856</v>
      </c>
      <c r="DD79" s="186" t="s">
        <v>7857</v>
      </c>
      <c r="DE79" s="186" t="s">
        <v>7858</v>
      </c>
      <c r="DF79" s="186" t="s">
        <v>7859</v>
      </c>
      <c r="DG79" s="154" t="s">
        <v>558</v>
      </c>
      <c r="DH79" s="140" t="s">
        <v>7860</v>
      </c>
      <c r="DI79" s="154" t="s">
        <v>7861</v>
      </c>
      <c r="DJ79" s="154" t="s">
        <v>7862</v>
      </c>
      <c r="DK79" s="154" t="s">
        <v>7863</v>
      </c>
      <c r="DL79" s="154" t="s">
        <v>7864</v>
      </c>
      <c r="DM79" s="140" t="s">
        <v>7865</v>
      </c>
      <c r="DN79" s="186" t="s">
        <v>7866</v>
      </c>
      <c r="DO79" s="186" t="s">
        <v>7867</v>
      </c>
      <c r="DP79" s="186" t="s">
        <v>7868</v>
      </c>
      <c r="DQ79" s="140" t="s">
        <v>558</v>
      </c>
      <c r="DR79" s="140" t="s">
        <v>7869</v>
      </c>
      <c r="DS79" s="186" t="s">
        <v>7870</v>
      </c>
      <c r="DT79" s="186" t="s">
        <v>7871</v>
      </c>
      <c r="DU79" s="186" t="s">
        <v>7872</v>
      </c>
      <c r="DV79" s="140" t="s">
        <v>558</v>
      </c>
      <c r="DW79" s="140" t="s">
        <v>7873</v>
      </c>
      <c r="DX79" s="186" t="s">
        <v>7874</v>
      </c>
      <c r="DY79" s="186" t="s">
        <v>7875</v>
      </c>
      <c r="DZ79" s="186" t="s">
        <v>7876</v>
      </c>
      <c r="EA79" s="140" t="s">
        <v>558</v>
      </c>
      <c r="EB79" s="140" t="s">
        <v>7877</v>
      </c>
      <c r="EC79" s="186" t="s">
        <v>7878</v>
      </c>
      <c r="ED79" s="186" t="s">
        <v>7879</v>
      </c>
      <c r="EE79" s="186" t="s">
        <v>7880</v>
      </c>
      <c r="EF79" s="140" t="s">
        <v>558</v>
      </c>
      <c r="EG79" s="140" t="s">
        <v>7881</v>
      </c>
      <c r="EH79" s="186" t="s">
        <v>7882</v>
      </c>
      <c r="EI79" s="186" t="s">
        <v>7883</v>
      </c>
      <c r="EJ79" s="186" t="s">
        <v>7884</v>
      </c>
      <c r="EK79" s="140" t="s">
        <v>558</v>
      </c>
      <c r="EL79" s="140" t="s">
        <v>7885</v>
      </c>
      <c r="EM79" s="140" t="s">
        <v>7886</v>
      </c>
      <c r="EN79" s="186" t="s">
        <v>7887</v>
      </c>
      <c r="EO79" s="186" t="s">
        <v>7888</v>
      </c>
      <c r="EP79" s="186" t="s">
        <v>7889</v>
      </c>
      <c r="EQ79" s="140" t="s">
        <v>7890</v>
      </c>
      <c r="ER79" s="140" t="s">
        <v>7891</v>
      </c>
      <c r="ES79" s="141" t="s">
        <v>649</v>
      </c>
      <c r="EW79" s="143" t="s">
        <v>957</v>
      </c>
      <c r="EX79" s="143" t="s">
        <v>2153</v>
      </c>
    </row>
    <row r="80" spans="1:156" ht="48">
      <c r="A80" s="176" t="s">
        <v>2154</v>
      </c>
      <c r="B80" s="165">
        <v>540</v>
      </c>
      <c r="C80" s="145" t="s">
        <v>2192</v>
      </c>
      <c r="D80" s="140" t="s">
        <v>7892</v>
      </c>
      <c r="E80" s="140" t="s">
        <v>7893</v>
      </c>
      <c r="F80" s="154" t="s">
        <v>558</v>
      </c>
      <c r="G80" s="140" t="s">
        <v>7894</v>
      </c>
      <c r="H80" s="140" t="s">
        <v>2193</v>
      </c>
      <c r="I80" s="140" t="s">
        <v>7895</v>
      </c>
      <c r="J80" s="140" t="s">
        <v>7896</v>
      </c>
      <c r="K80" s="154" t="s">
        <v>558</v>
      </c>
      <c r="L80" s="140" t="s">
        <v>7897</v>
      </c>
      <c r="M80" s="140" t="s">
        <v>2194</v>
      </c>
      <c r="N80" s="140" t="s">
        <v>7898</v>
      </c>
      <c r="O80" s="140" t="s">
        <v>7899</v>
      </c>
      <c r="P80" s="154" t="s">
        <v>558</v>
      </c>
      <c r="Q80" s="140" t="s">
        <v>7900</v>
      </c>
      <c r="R80" s="140" t="s">
        <v>2195</v>
      </c>
      <c r="S80" s="140" t="s">
        <v>7901</v>
      </c>
      <c r="T80" s="140" t="s">
        <v>7902</v>
      </c>
      <c r="U80" s="154" t="s">
        <v>558</v>
      </c>
      <c r="V80" s="140" t="s">
        <v>7903</v>
      </c>
      <c r="W80" s="140" t="s">
        <v>7904</v>
      </c>
      <c r="X80" s="140" t="s">
        <v>7905</v>
      </c>
      <c r="Y80" s="140" t="s">
        <v>7906</v>
      </c>
      <c r="Z80" s="154" t="s">
        <v>558</v>
      </c>
      <c r="AA80" s="140" t="s">
        <v>7907</v>
      </c>
      <c r="AB80" s="140" t="s">
        <v>7908</v>
      </c>
      <c r="AC80" s="140" t="s">
        <v>7909</v>
      </c>
      <c r="AD80" s="140" t="s">
        <v>7910</v>
      </c>
      <c r="AE80" s="154" t="s">
        <v>558</v>
      </c>
      <c r="AF80" s="140" t="s">
        <v>7911</v>
      </c>
      <c r="AG80" s="140" t="s">
        <v>7912</v>
      </c>
      <c r="AH80" s="140" t="s">
        <v>7913</v>
      </c>
      <c r="AI80" s="140" t="s">
        <v>7914</v>
      </c>
      <c r="AJ80" s="154" t="s">
        <v>558</v>
      </c>
      <c r="AK80" s="140" t="s">
        <v>7915</v>
      </c>
      <c r="AL80" s="140" t="s">
        <v>7916</v>
      </c>
      <c r="AM80" s="140" t="s">
        <v>7917</v>
      </c>
      <c r="AN80" s="140" t="s">
        <v>7918</v>
      </c>
      <c r="AO80" s="154" t="s">
        <v>558</v>
      </c>
      <c r="AP80" s="140" t="s">
        <v>7919</v>
      </c>
      <c r="AQ80" s="140" t="s">
        <v>7920</v>
      </c>
      <c r="AR80" s="140" t="s">
        <v>7921</v>
      </c>
      <c r="AS80" s="140" t="s">
        <v>7922</v>
      </c>
      <c r="AT80" s="154" t="s">
        <v>558</v>
      </c>
      <c r="AU80" s="140" t="s">
        <v>7923</v>
      </c>
      <c r="AV80" s="140" t="s">
        <v>7924</v>
      </c>
      <c r="AW80" s="140" t="s">
        <v>7925</v>
      </c>
      <c r="AX80" s="140" t="s">
        <v>7926</v>
      </c>
      <c r="AY80" s="154" t="s">
        <v>558</v>
      </c>
      <c r="AZ80" s="140" t="s">
        <v>7927</v>
      </c>
      <c r="BA80" s="140" t="s">
        <v>2196</v>
      </c>
      <c r="BB80" s="140" t="s">
        <v>7928</v>
      </c>
      <c r="BC80" s="140" t="s">
        <v>7929</v>
      </c>
      <c r="BD80" s="154" t="s">
        <v>558</v>
      </c>
      <c r="BE80" s="140" t="s">
        <v>7930</v>
      </c>
      <c r="BF80" s="140" t="s">
        <v>7931</v>
      </c>
      <c r="BG80" s="140" t="s">
        <v>7932</v>
      </c>
      <c r="BH80" s="140" t="s">
        <v>7933</v>
      </c>
      <c r="BI80" s="154" t="s">
        <v>558</v>
      </c>
      <c r="BJ80" s="140" t="s">
        <v>7934</v>
      </c>
      <c r="BK80" s="140" t="s">
        <v>7935</v>
      </c>
      <c r="BL80" s="140" t="s">
        <v>7936</v>
      </c>
      <c r="BM80" s="140" t="s">
        <v>7937</v>
      </c>
      <c r="BN80" s="154" t="s">
        <v>558</v>
      </c>
      <c r="BO80" s="140" t="s">
        <v>7938</v>
      </c>
      <c r="BP80" s="140" t="s">
        <v>7939</v>
      </c>
      <c r="BQ80" s="140" t="s">
        <v>7940</v>
      </c>
      <c r="BR80" s="140" t="s">
        <v>7941</v>
      </c>
      <c r="BS80" s="154" t="s">
        <v>558</v>
      </c>
      <c r="BT80" s="140" t="s">
        <v>7942</v>
      </c>
      <c r="BU80" s="140" t="s">
        <v>7943</v>
      </c>
      <c r="BV80" s="140" t="s">
        <v>7944</v>
      </c>
      <c r="BW80" s="140" t="s">
        <v>7945</v>
      </c>
      <c r="BX80" s="154" t="s">
        <v>558</v>
      </c>
      <c r="BY80" s="140" t="s">
        <v>7946</v>
      </c>
      <c r="BZ80" s="140" t="s">
        <v>7947</v>
      </c>
      <c r="CA80" s="140" t="s">
        <v>7948</v>
      </c>
      <c r="CB80" s="140" t="s">
        <v>7949</v>
      </c>
      <c r="CC80" s="154" t="s">
        <v>558</v>
      </c>
      <c r="CD80" s="140" t="s">
        <v>7950</v>
      </c>
      <c r="CE80" s="140" t="s">
        <v>7951</v>
      </c>
      <c r="CF80" s="140" t="s">
        <v>7952</v>
      </c>
      <c r="CG80" s="140" t="s">
        <v>7953</v>
      </c>
      <c r="CH80" s="154" t="s">
        <v>558</v>
      </c>
      <c r="CI80" s="140" t="s">
        <v>7954</v>
      </c>
      <c r="CJ80" s="156"/>
      <c r="CK80" s="156"/>
      <c r="CL80" s="156"/>
      <c r="CM80" s="154"/>
      <c r="CN80" s="156"/>
      <c r="CO80" s="156"/>
      <c r="CP80" s="156"/>
      <c r="CQ80" s="156"/>
      <c r="CR80" s="154"/>
      <c r="CS80" s="156"/>
      <c r="CT80" s="186" t="s">
        <v>7955</v>
      </c>
      <c r="CU80" s="186" t="s">
        <v>7956</v>
      </c>
      <c r="CV80" s="186" t="s">
        <v>7957</v>
      </c>
      <c r="CW80" s="154" t="s">
        <v>558</v>
      </c>
      <c r="CX80" s="186" t="s">
        <v>7958</v>
      </c>
      <c r="CY80" s="186" t="s">
        <v>7959</v>
      </c>
      <c r="CZ80" s="186" t="s">
        <v>7960</v>
      </c>
      <c r="DA80" s="186" t="s">
        <v>7961</v>
      </c>
      <c r="DB80" s="154" t="s">
        <v>558</v>
      </c>
      <c r="DC80" s="186" t="s">
        <v>7962</v>
      </c>
      <c r="DD80" s="186" t="s">
        <v>7963</v>
      </c>
      <c r="DE80" s="186" t="s">
        <v>7964</v>
      </c>
      <c r="DF80" s="186" t="s">
        <v>7965</v>
      </c>
      <c r="DG80" s="154" t="s">
        <v>558</v>
      </c>
      <c r="DH80" s="140" t="s">
        <v>7966</v>
      </c>
      <c r="DI80" s="154" t="s">
        <v>7967</v>
      </c>
      <c r="DJ80" s="154" t="s">
        <v>7968</v>
      </c>
      <c r="DK80" s="154" t="s">
        <v>7969</v>
      </c>
      <c r="DL80" s="154" t="s">
        <v>7970</v>
      </c>
      <c r="DM80" s="140" t="s">
        <v>7971</v>
      </c>
      <c r="DN80" s="186" t="s">
        <v>7972</v>
      </c>
      <c r="DO80" s="186" t="s">
        <v>7973</v>
      </c>
      <c r="DP80" s="186" t="s">
        <v>7974</v>
      </c>
      <c r="DQ80" s="140" t="s">
        <v>558</v>
      </c>
      <c r="DR80" s="140" t="s">
        <v>7975</v>
      </c>
      <c r="DS80" s="186" t="s">
        <v>7976</v>
      </c>
      <c r="DT80" s="186" t="s">
        <v>7977</v>
      </c>
      <c r="DU80" s="186" t="s">
        <v>7978</v>
      </c>
      <c r="DV80" s="140" t="s">
        <v>558</v>
      </c>
      <c r="DW80" s="140" t="s">
        <v>7979</v>
      </c>
      <c r="DX80" s="186" t="s">
        <v>7980</v>
      </c>
      <c r="DY80" s="186" t="s">
        <v>7981</v>
      </c>
      <c r="DZ80" s="186" t="s">
        <v>7982</v>
      </c>
      <c r="EA80" s="140" t="s">
        <v>558</v>
      </c>
      <c r="EB80" s="140" t="s">
        <v>7983</v>
      </c>
      <c r="EC80" s="186" t="s">
        <v>7984</v>
      </c>
      <c r="ED80" s="186" t="s">
        <v>7985</v>
      </c>
      <c r="EE80" s="186" t="s">
        <v>7986</v>
      </c>
      <c r="EF80" s="140" t="s">
        <v>558</v>
      </c>
      <c r="EG80" s="140" t="s">
        <v>7987</v>
      </c>
      <c r="EH80" s="186" t="s">
        <v>7988</v>
      </c>
      <c r="EI80" s="186" t="s">
        <v>7989</v>
      </c>
      <c r="EJ80" s="186" t="s">
        <v>7990</v>
      </c>
      <c r="EK80" s="140" t="s">
        <v>558</v>
      </c>
      <c r="EL80" s="140" t="s">
        <v>7991</v>
      </c>
      <c r="EM80" s="140" t="s">
        <v>7992</v>
      </c>
      <c r="EN80" s="186" t="s">
        <v>7993</v>
      </c>
      <c r="EO80" s="186" t="s">
        <v>7994</v>
      </c>
      <c r="EP80" s="186" t="s">
        <v>7995</v>
      </c>
      <c r="EQ80" s="140" t="s">
        <v>7996</v>
      </c>
      <c r="ER80" s="140" t="s">
        <v>7997</v>
      </c>
      <c r="ES80" s="141" t="s">
        <v>649</v>
      </c>
      <c r="EW80" s="143" t="s">
        <v>1594</v>
      </c>
      <c r="EX80" s="143" t="s">
        <v>2155</v>
      </c>
    </row>
    <row r="81" spans="1:154" ht="24" customHeight="1">
      <c r="A81" s="133" t="s">
        <v>2156</v>
      </c>
      <c r="B81" s="165">
        <v>550</v>
      </c>
      <c r="C81" s="145" t="s">
        <v>2197</v>
      </c>
      <c r="D81" s="145" t="s">
        <v>7998</v>
      </c>
      <c r="E81" s="145" t="s">
        <v>7999</v>
      </c>
      <c r="F81" s="145" t="s">
        <v>8000</v>
      </c>
      <c r="G81" s="140" t="s">
        <v>8001</v>
      </c>
      <c r="H81" s="140" t="s">
        <v>2198</v>
      </c>
      <c r="I81" s="140" t="s">
        <v>8002</v>
      </c>
      <c r="J81" s="140" t="s">
        <v>8003</v>
      </c>
      <c r="K81" s="155" t="s">
        <v>8004</v>
      </c>
      <c r="L81" s="140" t="s">
        <v>8005</v>
      </c>
      <c r="M81" s="140" t="s">
        <v>2199</v>
      </c>
      <c r="N81" s="140" t="s">
        <v>8006</v>
      </c>
      <c r="O81" s="140" t="s">
        <v>8007</v>
      </c>
      <c r="P81" s="155" t="s">
        <v>8008</v>
      </c>
      <c r="Q81" s="140" t="s">
        <v>8009</v>
      </c>
      <c r="R81" s="140" t="s">
        <v>2200</v>
      </c>
      <c r="S81" s="140" t="s">
        <v>8010</v>
      </c>
      <c r="T81" s="140" t="s">
        <v>8011</v>
      </c>
      <c r="U81" s="155" t="s">
        <v>8012</v>
      </c>
      <c r="V81" s="140" t="s">
        <v>8013</v>
      </c>
      <c r="W81" s="140" t="s">
        <v>8014</v>
      </c>
      <c r="X81" s="140" t="s">
        <v>8015</v>
      </c>
      <c r="Y81" s="140" t="s">
        <v>8016</v>
      </c>
      <c r="Z81" s="155" t="s">
        <v>8017</v>
      </c>
      <c r="AA81" s="140" t="s">
        <v>8018</v>
      </c>
      <c r="AB81" s="140" t="s">
        <v>8019</v>
      </c>
      <c r="AC81" s="140" t="s">
        <v>8020</v>
      </c>
      <c r="AD81" s="140" t="s">
        <v>8021</v>
      </c>
      <c r="AE81" s="155" t="s">
        <v>8022</v>
      </c>
      <c r="AF81" s="140" t="s">
        <v>8023</v>
      </c>
      <c r="AG81" s="140" t="s">
        <v>8024</v>
      </c>
      <c r="AH81" s="140" t="s">
        <v>8025</v>
      </c>
      <c r="AI81" s="140" t="s">
        <v>8026</v>
      </c>
      <c r="AJ81" s="155" t="s">
        <v>8027</v>
      </c>
      <c r="AK81" s="140" t="s">
        <v>8028</v>
      </c>
      <c r="AL81" s="140" t="s">
        <v>8029</v>
      </c>
      <c r="AM81" s="140" t="s">
        <v>8030</v>
      </c>
      <c r="AN81" s="140" t="s">
        <v>8031</v>
      </c>
      <c r="AO81" s="155" t="s">
        <v>8032</v>
      </c>
      <c r="AP81" s="140" t="s">
        <v>8033</v>
      </c>
      <c r="AQ81" s="140" t="s">
        <v>8034</v>
      </c>
      <c r="AR81" s="140" t="s">
        <v>8035</v>
      </c>
      <c r="AS81" s="140" t="s">
        <v>8036</v>
      </c>
      <c r="AT81" s="155" t="s">
        <v>8037</v>
      </c>
      <c r="AU81" s="140" t="s">
        <v>8038</v>
      </c>
      <c r="AV81" s="140" t="s">
        <v>8039</v>
      </c>
      <c r="AW81" s="140" t="s">
        <v>8040</v>
      </c>
      <c r="AX81" s="140" t="s">
        <v>8041</v>
      </c>
      <c r="AY81" s="155" t="s">
        <v>8042</v>
      </c>
      <c r="AZ81" s="140" t="s">
        <v>8043</v>
      </c>
      <c r="BA81" s="140" t="s">
        <v>2201</v>
      </c>
      <c r="BB81" s="140" t="s">
        <v>8044</v>
      </c>
      <c r="BC81" s="140" t="s">
        <v>8045</v>
      </c>
      <c r="BD81" s="155" t="s">
        <v>8046</v>
      </c>
      <c r="BE81" s="140" t="s">
        <v>8047</v>
      </c>
      <c r="BF81" s="140" t="s">
        <v>8048</v>
      </c>
      <c r="BG81" s="140" t="s">
        <v>8049</v>
      </c>
      <c r="BH81" s="140" t="s">
        <v>8050</v>
      </c>
      <c r="BI81" s="155" t="s">
        <v>8051</v>
      </c>
      <c r="BJ81" s="140" t="s">
        <v>8052</v>
      </c>
      <c r="BK81" s="140" t="s">
        <v>8053</v>
      </c>
      <c r="BL81" s="140" t="s">
        <v>8054</v>
      </c>
      <c r="BM81" s="140" t="s">
        <v>8055</v>
      </c>
      <c r="BN81" s="155" t="s">
        <v>8056</v>
      </c>
      <c r="BO81" s="140" t="s">
        <v>8057</v>
      </c>
      <c r="BP81" s="140" t="s">
        <v>8058</v>
      </c>
      <c r="BQ81" s="140" t="s">
        <v>8059</v>
      </c>
      <c r="BR81" s="140" t="s">
        <v>8060</v>
      </c>
      <c r="BS81" s="155" t="s">
        <v>8061</v>
      </c>
      <c r="BT81" s="140" t="s">
        <v>8062</v>
      </c>
      <c r="BU81" s="140" t="s">
        <v>8063</v>
      </c>
      <c r="BV81" s="140" t="s">
        <v>8064</v>
      </c>
      <c r="BW81" s="140" t="s">
        <v>8065</v>
      </c>
      <c r="BX81" s="155" t="s">
        <v>8066</v>
      </c>
      <c r="BY81" s="140" t="s">
        <v>8067</v>
      </c>
      <c r="BZ81" s="140" t="s">
        <v>8068</v>
      </c>
      <c r="CA81" s="140" t="s">
        <v>8069</v>
      </c>
      <c r="CB81" s="140" t="s">
        <v>8070</v>
      </c>
      <c r="CC81" s="155" t="s">
        <v>8071</v>
      </c>
      <c r="CD81" s="140" t="s">
        <v>8072</v>
      </c>
      <c r="CE81" s="140" t="s">
        <v>8073</v>
      </c>
      <c r="CF81" s="140" t="s">
        <v>8074</v>
      </c>
      <c r="CG81" s="140" t="s">
        <v>8075</v>
      </c>
      <c r="CH81" s="155" t="s">
        <v>8076</v>
      </c>
      <c r="CI81" s="140" t="s">
        <v>8077</v>
      </c>
      <c r="CJ81" s="156"/>
      <c r="CK81" s="156"/>
      <c r="CL81" s="156"/>
      <c r="CM81" s="154"/>
      <c r="CN81" s="156"/>
      <c r="CO81" s="156"/>
      <c r="CP81" s="156"/>
      <c r="CQ81" s="156"/>
      <c r="CR81" s="154"/>
      <c r="CS81" s="156"/>
      <c r="CT81" s="186" t="s">
        <v>8078</v>
      </c>
      <c r="CU81" s="186" t="s">
        <v>8079</v>
      </c>
      <c r="CV81" s="186" t="s">
        <v>8080</v>
      </c>
      <c r="CW81" s="187" t="s">
        <v>8081</v>
      </c>
      <c r="CX81" s="186" t="s">
        <v>8082</v>
      </c>
      <c r="CY81" s="186" t="s">
        <v>8083</v>
      </c>
      <c r="CZ81" s="186" t="s">
        <v>8084</v>
      </c>
      <c r="DA81" s="186" t="s">
        <v>8085</v>
      </c>
      <c r="DB81" s="187" t="s">
        <v>8086</v>
      </c>
      <c r="DC81" s="186" t="s">
        <v>8087</v>
      </c>
      <c r="DD81" s="186" t="s">
        <v>8088</v>
      </c>
      <c r="DE81" s="186" t="s">
        <v>8089</v>
      </c>
      <c r="DF81" s="186" t="s">
        <v>8090</v>
      </c>
      <c r="DG81" s="187" t="s">
        <v>8091</v>
      </c>
      <c r="DH81" s="140" t="s">
        <v>8092</v>
      </c>
      <c r="DI81" s="187" t="s">
        <v>8093</v>
      </c>
      <c r="DJ81" s="187" t="s">
        <v>8094</v>
      </c>
      <c r="DK81" s="187" t="s">
        <v>8095</v>
      </c>
      <c r="DL81" s="187" t="s">
        <v>8096</v>
      </c>
      <c r="DM81" s="140" t="s">
        <v>8097</v>
      </c>
      <c r="DN81" s="186" t="s">
        <v>8098</v>
      </c>
      <c r="DO81" s="186" t="s">
        <v>8099</v>
      </c>
      <c r="DP81" s="186" t="s">
        <v>8100</v>
      </c>
      <c r="DQ81" s="140" t="s">
        <v>8101</v>
      </c>
      <c r="DR81" s="140" t="s">
        <v>8102</v>
      </c>
      <c r="DS81" s="186" t="s">
        <v>8103</v>
      </c>
      <c r="DT81" s="186" t="s">
        <v>8104</v>
      </c>
      <c r="DU81" s="186" t="s">
        <v>8105</v>
      </c>
      <c r="DV81" s="140" t="s">
        <v>8106</v>
      </c>
      <c r="DW81" s="140" t="s">
        <v>8107</v>
      </c>
      <c r="DX81" s="186" t="s">
        <v>8108</v>
      </c>
      <c r="DY81" s="186" t="s">
        <v>8109</v>
      </c>
      <c r="DZ81" s="186" t="s">
        <v>8110</v>
      </c>
      <c r="EA81" s="140" t="s">
        <v>8111</v>
      </c>
      <c r="EB81" s="140" t="s">
        <v>8112</v>
      </c>
      <c r="EC81" s="186" t="s">
        <v>8113</v>
      </c>
      <c r="ED81" s="186" t="s">
        <v>8114</v>
      </c>
      <c r="EE81" s="186" t="s">
        <v>8115</v>
      </c>
      <c r="EF81" s="140" t="s">
        <v>8116</v>
      </c>
      <c r="EG81" s="140" t="s">
        <v>8117</v>
      </c>
      <c r="EH81" s="186" t="s">
        <v>8118</v>
      </c>
      <c r="EI81" s="186" t="s">
        <v>8119</v>
      </c>
      <c r="EJ81" s="186" t="s">
        <v>8120</v>
      </c>
      <c r="EK81" s="140" t="s">
        <v>8121</v>
      </c>
      <c r="EL81" s="140" t="s">
        <v>8122</v>
      </c>
      <c r="EM81" s="140" t="s">
        <v>8123</v>
      </c>
      <c r="EN81" s="186" t="s">
        <v>8124</v>
      </c>
      <c r="EO81" s="186" t="s">
        <v>8125</v>
      </c>
      <c r="EP81" s="186" t="s">
        <v>8126</v>
      </c>
      <c r="EQ81" s="140" t="s">
        <v>8127</v>
      </c>
      <c r="ER81" s="140" t="s">
        <v>8128</v>
      </c>
      <c r="ES81" s="141" t="s">
        <v>649</v>
      </c>
      <c r="EW81" s="143" t="s">
        <v>1594</v>
      </c>
      <c r="EX81" s="143" t="s">
        <v>2162</v>
      </c>
    </row>
    <row r="82" spans="1:154" ht="24" customHeight="1">
      <c r="A82" s="179" t="s">
        <v>2163</v>
      </c>
      <c r="B82" s="180"/>
      <c r="C82" s="156"/>
      <c r="D82" s="156"/>
      <c r="E82" s="156"/>
      <c r="F82" s="156"/>
      <c r="G82" s="156"/>
      <c r="H82" s="156"/>
      <c r="I82" s="156"/>
      <c r="J82" s="156"/>
      <c r="K82" s="156"/>
      <c r="L82" s="156"/>
      <c r="M82" s="156"/>
      <c r="N82" s="156"/>
      <c r="O82" s="156"/>
      <c r="P82" s="156"/>
      <c r="Q82" s="156"/>
      <c r="R82" s="156"/>
      <c r="S82" s="156"/>
      <c r="T82" s="156"/>
      <c r="U82" s="156"/>
      <c r="V82" s="156"/>
      <c r="W82" s="156"/>
      <c r="X82" s="156"/>
      <c r="Y82" s="156"/>
      <c r="Z82" s="156"/>
      <c r="AA82" s="156"/>
      <c r="AB82" s="156"/>
      <c r="AC82" s="156"/>
      <c r="AD82" s="156"/>
      <c r="AE82" s="156"/>
      <c r="AF82" s="156"/>
      <c r="AG82" s="156"/>
      <c r="AH82" s="156"/>
      <c r="AI82" s="156"/>
      <c r="AJ82" s="156"/>
      <c r="AK82" s="156"/>
      <c r="AL82" s="156"/>
      <c r="AM82" s="156"/>
      <c r="AN82" s="156"/>
      <c r="AO82" s="156"/>
      <c r="AP82" s="156"/>
      <c r="AQ82" s="156"/>
      <c r="AR82" s="156"/>
      <c r="AS82" s="156"/>
      <c r="AT82" s="156"/>
      <c r="AU82" s="156"/>
      <c r="AV82" s="156"/>
      <c r="AW82" s="156"/>
      <c r="AX82" s="156"/>
      <c r="AY82" s="156"/>
      <c r="AZ82" s="156"/>
      <c r="BA82" s="156"/>
      <c r="BB82" s="156"/>
      <c r="BC82" s="156"/>
      <c r="BD82" s="156"/>
      <c r="BE82" s="156"/>
      <c r="BF82" s="156"/>
      <c r="BG82" s="156"/>
      <c r="BH82" s="156"/>
      <c r="BI82" s="156"/>
      <c r="BJ82" s="156"/>
      <c r="BK82" s="156"/>
      <c r="BL82" s="156"/>
      <c r="BM82" s="156"/>
      <c r="BN82" s="156"/>
      <c r="BO82" s="156"/>
      <c r="BP82" s="156"/>
      <c r="BQ82" s="156"/>
      <c r="BR82" s="156"/>
      <c r="BS82" s="156"/>
      <c r="BT82" s="156"/>
      <c r="BU82" s="156"/>
      <c r="BV82" s="156"/>
      <c r="BW82" s="156"/>
      <c r="BX82" s="156"/>
      <c r="BY82" s="156"/>
      <c r="BZ82" s="156"/>
      <c r="CA82" s="156"/>
      <c r="CB82" s="156"/>
      <c r="CC82" s="156"/>
      <c r="CD82" s="156"/>
      <c r="CE82" s="156"/>
      <c r="CF82" s="156"/>
      <c r="CG82" s="156"/>
      <c r="CH82" s="156"/>
      <c r="CI82" s="156"/>
      <c r="CJ82" s="156"/>
      <c r="CK82" s="156"/>
      <c r="CL82" s="156"/>
      <c r="CM82" s="156"/>
      <c r="CN82" s="156"/>
      <c r="CO82" s="156"/>
      <c r="CP82" s="156"/>
      <c r="CQ82" s="156"/>
      <c r="CR82" s="156"/>
      <c r="CS82" s="156"/>
      <c r="CT82" s="156"/>
      <c r="CU82" s="156"/>
      <c r="CV82" s="156"/>
      <c r="CW82" s="156"/>
      <c r="CX82" s="156"/>
      <c r="CY82" s="156"/>
      <c r="CZ82" s="156"/>
      <c r="DA82" s="156"/>
      <c r="DB82" s="156"/>
      <c r="DC82" s="156"/>
      <c r="DD82" s="156"/>
      <c r="DE82" s="156"/>
      <c r="DF82" s="156"/>
      <c r="DG82" s="156"/>
      <c r="DH82" s="156"/>
      <c r="DI82" s="156"/>
      <c r="DJ82" s="156"/>
      <c r="DK82" s="156"/>
      <c r="DL82" s="156"/>
      <c r="DM82" s="156"/>
      <c r="DN82" s="156"/>
      <c r="DO82" s="156"/>
      <c r="DP82" s="156"/>
      <c r="DQ82" s="156"/>
      <c r="DR82" s="156"/>
      <c r="DS82" s="156"/>
      <c r="DT82" s="156"/>
      <c r="DU82" s="156"/>
      <c r="DV82" s="156"/>
      <c r="DW82" s="156"/>
      <c r="DX82" s="156"/>
      <c r="DY82" s="156"/>
      <c r="DZ82" s="156"/>
      <c r="EA82" s="156"/>
      <c r="EB82" s="156"/>
      <c r="EC82" s="156"/>
      <c r="ED82" s="156"/>
      <c r="EE82" s="156"/>
      <c r="EF82" s="156"/>
      <c r="EG82" s="156"/>
      <c r="EH82" s="156"/>
      <c r="EI82" s="156"/>
      <c r="EJ82" s="156"/>
      <c r="EK82" s="156"/>
      <c r="EL82" s="156"/>
      <c r="EM82" s="156"/>
      <c r="EN82" s="156"/>
      <c r="EO82" s="156"/>
      <c r="EP82" s="156"/>
      <c r="EQ82" s="156"/>
      <c r="ER82" s="156"/>
    </row>
    <row r="83" spans="1:154" ht="24" customHeight="1">
      <c r="A83" s="176" t="s">
        <v>2164</v>
      </c>
      <c r="B83" s="165">
        <v>560</v>
      </c>
      <c r="C83" s="186" t="s">
        <v>2204</v>
      </c>
      <c r="D83" s="186" t="s">
        <v>2205</v>
      </c>
      <c r="E83" s="186" t="s">
        <v>2206</v>
      </c>
      <c r="F83" s="187" t="s">
        <v>8129</v>
      </c>
      <c r="G83" s="186" t="s">
        <v>8130</v>
      </c>
      <c r="H83" s="186" t="s">
        <v>2207</v>
      </c>
      <c r="I83" s="186" t="s">
        <v>2208</v>
      </c>
      <c r="J83" s="186" t="s">
        <v>2209</v>
      </c>
      <c r="K83" s="187" t="s">
        <v>8131</v>
      </c>
      <c r="L83" s="186" t="s">
        <v>8132</v>
      </c>
      <c r="M83" s="186" t="s">
        <v>2210</v>
      </c>
      <c r="N83" s="186" t="s">
        <v>2211</v>
      </c>
      <c r="O83" s="186" t="s">
        <v>2212</v>
      </c>
      <c r="P83" s="187" t="s">
        <v>8133</v>
      </c>
      <c r="Q83" s="186" t="s">
        <v>8134</v>
      </c>
      <c r="R83" s="186" t="s">
        <v>2213</v>
      </c>
      <c r="S83" s="186" t="s">
        <v>2214</v>
      </c>
      <c r="T83" s="186" t="s">
        <v>2215</v>
      </c>
      <c r="U83" s="187" t="s">
        <v>8135</v>
      </c>
      <c r="V83" s="186" t="s">
        <v>8136</v>
      </c>
      <c r="W83" s="186" t="s">
        <v>8137</v>
      </c>
      <c r="X83" s="186" t="s">
        <v>2216</v>
      </c>
      <c r="Y83" s="186" t="s">
        <v>2217</v>
      </c>
      <c r="Z83" s="187" t="s">
        <v>2218</v>
      </c>
      <c r="AA83" s="186" t="s">
        <v>8138</v>
      </c>
      <c r="AB83" s="186" t="s">
        <v>8139</v>
      </c>
      <c r="AC83" s="186" t="s">
        <v>8140</v>
      </c>
      <c r="AD83" s="186" t="s">
        <v>2219</v>
      </c>
      <c r="AE83" s="187" t="s">
        <v>2220</v>
      </c>
      <c r="AF83" s="186" t="s">
        <v>8141</v>
      </c>
      <c r="AG83" s="186" t="s">
        <v>8142</v>
      </c>
      <c r="AH83" s="186" t="s">
        <v>8143</v>
      </c>
      <c r="AI83" s="186" t="s">
        <v>2221</v>
      </c>
      <c r="AJ83" s="187" t="s">
        <v>2222</v>
      </c>
      <c r="AK83" s="186" t="s">
        <v>8144</v>
      </c>
      <c r="AL83" s="186" t="s">
        <v>8145</v>
      </c>
      <c r="AM83" s="186" t="s">
        <v>8146</v>
      </c>
      <c r="AN83" s="186" t="s">
        <v>2223</v>
      </c>
      <c r="AO83" s="187" t="s">
        <v>2224</v>
      </c>
      <c r="AP83" s="186" t="s">
        <v>8147</v>
      </c>
      <c r="AQ83" s="186" t="s">
        <v>8148</v>
      </c>
      <c r="AR83" s="186" t="s">
        <v>8149</v>
      </c>
      <c r="AS83" s="186" t="s">
        <v>2225</v>
      </c>
      <c r="AT83" s="187" t="s">
        <v>2226</v>
      </c>
      <c r="AU83" s="186" t="s">
        <v>8150</v>
      </c>
      <c r="AV83" s="186" t="s">
        <v>8151</v>
      </c>
      <c r="AW83" s="186" t="s">
        <v>2227</v>
      </c>
      <c r="AX83" s="186" t="s">
        <v>2228</v>
      </c>
      <c r="AY83" s="187" t="s">
        <v>2229</v>
      </c>
      <c r="AZ83" s="186" t="s">
        <v>8152</v>
      </c>
      <c r="BA83" s="186" t="s">
        <v>2230</v>
      </c>
      <c r="BB83" s="186" t="s">
        <v>2231</v>
      </c>
      <c r="BC83" s="186" t="s">
        <v>2232</v>
      </c>
      <c r="BD83" s="187" t="s">
        <v>8153</v>
      </c>
      <c r="BE83" s="186" t="s">
        <v>8154</v>
      </c>
      <c r="BF83" s="186" t="s">
        <v>8155</v>
      </c>
      <c r="BG83" s="186" t="s">
        <v>8156</v>
      </c>
      <c r="BH83" s="186" t="s">
        <v>8157</v>
      </c>
      <c r="BI83" s="187" t="s">
        <v>8158</v>
      </c>
      <c r="BJ83" s="186" t="s">
        <v>8159</v>
      </c>
      <c r="BK83" s="186" t="s">
        <v>8160</v>
      </c>
      <c r="BL83" s="186" t="s">
        <v>2233</v>
      </c>
      <c r="BM83" s="186" t="s">
        <v>2234</v>
      </c>
      <c r="BN83" s="187" t="s">
        <v>2235</v>
      </c>
      <c r="BO83" s="186" t="s">
        <v>8161</v>
      </c>
      <c r="BP83" s="186" t="s">
        <v>8162</v>
      </c>
      <c r="BQ83" s="186" t="s">
        <v>8163</v>
      </c>
      <c r="BR83" s="186" t="s">
        <v>8164</v>
      </c>
      <c r="BS83" s="187" t="s">
        <v>8165</v>
      </c>
      <c r="BT83" s="186" t="s">
        <v>8166</v>
      </c>
      <c r="BU83" s="186" t="s">
        <v>8167</v>
      </c>
      <c r="BV83" s="186" t="s">
        <v>8168</v>
      </c>
      <c r="BW83" s="186" t="s">
        <v>8169</v>
      </c>
      <c r="BX83" s="187" t="s">
        <v>8170</v>
      </c>
      <c r="BY83" s="186" t="s">
        <v>8171</v>
      </c>
      <c r="BZ83" s="186" t="s">
        <v>8172</v>
      </c>
      <c r="CA83" s="186" t="s">
        <v>8173</v>
      </c>
      <c r="CB83" s="186" t="s">
        <v>8174</v>
      </c>
      <c r="CC83" s="187" t="s">
        <v>8175</v>
      </c>
      <c r="CD83" s="186" t="s">
        <v>8176</v>
      </c>
      <c r="CE83" s="186" t="s">
        <v>8177</v>
      </c>
      <c r="CF83" s="186" t="s">
        <v>8178</v>
      </c>
      <c r="CG83" s="186" t="s">
        <v>8179</v>
      </c>
      <c r="CH83" s="187" t="s">
        <v>8180</v>
      </c>
      <c r="CI83" s="186" t="s">
        <v>8181</v>
      </c>
      <c r="CJ83" s="156"/>
      <c r="CK83" s="156"/>
      <c r="CL83" s="156"/>
      <c r="CM83" s="154"/>
      <c r="CN83" s="156"/>
      <c r="CO83" s="156"/>
      <c r="CP83" s="156"/>
      <c r="CQ83" s="156"/>
      <c r="CR83" s="154"/>
      <c r="CS83" s="156"/>
      <c r="CT83" s="186" t="s">
        <v>8182</v>
      </c>
      <c r="CU83" s="186" t="s">
        <v>8183</v>
      </c>
      <c r="CV83" s="186" t="s">
        <v>8184</v>
      </c>
      <c r="CW83" s="187" t="s">
        <v>8185</v>
      </c>
      <c r="CX83" s="186" t="s">
        <v>8186</v>
      </c>
      <c r="CY83" s="186" t="s">
        <v>8187</v>
      </c>
      <c r="CZ83" s="186" t="s">
        <v>8188</v>
      </c>
      <c r="DA83" s="186" t="s">
        <v>8189</v>
      </c>
      <c r="DB83" s="187" t="s">
        <v>8190</v>
      </c>
      <c r="DC83" s="186" t="s">
        <v>8191</v>
      </c>
      <c r="DD83" s="186" t="s">
        <v>8192</v>
      </c>
      <c r="DE83" s="186" t="s">
        <v>8193</v>
      </c>
      <c r="DF83" s="186" t="s">
        <v>8194</v>
      </c>
      <c r="DG83" s="187" t="s">
        <v>8195</v>
      </c>
      <c r="DH83" s="186" t="s">
        <v>8196</v>
      </c>
      <c r="DI83" s="187" t="s">
        <v>8197</v>
      </c>
      <c r="DJ83" s="187" t="s">
        <v>8198</v>
      </c>
      <c r="DK83" s="187" t="s">
        <v>8199</v>
      </c>
      <c r="DL83" s="187" t="s">
        <v>8200</v>
      </c>
      <c r="DM83" s="186" t="s">
        <v>8201</v>
      </c>
      <c r="DN83" s="186" t="s">
        <v>8202</v>
      </c>
      <c r="DO83" s="186" t="s">
        <v>8203</v>
      </c>
      <c r="DP83" s="186" t="s">
        <v>8204</v>
      </c>
      <c r="DQ83" s="186" t="s">
        <v>8205</v>
      </c>
      <c r="DR83" s="186" t="s">
        <v>8206</v>
      </c>
      <c r="DS83" s="186" t="s">
        <v>8207</v>
      </c>
      <c r="DT83" s="186" t="s">
        <v>8208</v>
      </c>
      <c r="DU83" s="186" t="s">
        <v>8209</v>
      </c>
      <c r="DV83" s="186" t="s">
        <v>8210</v>
      </c>
      <c r="DW83" s="186" t="s">
        <v>8211</v>
      </c>
      <c r="DX83" s="186" t="s">
        <v>8212</v>
      </c>
      <c r="DY83" s="186" t="s">
        <v>8213</v>
      </c>
      <c r="DZ83" s="186" t="s">
        <v>8214</v>
      </c>
      <c r="EA83" s="186" t="s">
        <v>8215</v>
      </c>
      <c r="EB83" s="186" t="s">
        <v>8216</v>
      </c>
      <c r="EC83" s="186" t="s">
        <v>8217</v>
      </c>
      <c r="ED83" s="186" t="s">
        <v>8218</v>
      </c>
      <c r="EE83" s="186" t="s">
        <v>8219</v>
      </c>
      <c r="EF83" s="186" t="s">
        <v>8220</v>
      </c>
      <c r="EG83" s="186" t="s">
        <v>8221</v>
      </c>
      <c r="EH83" s="186" t="s">
        <v>8222</v>
      </c>
      <c r="EI83" s="186" t="s">
        <v>8223</v>
      </c>
      <c r="EJ83" s="186" t="s">
        <v>8224</v>
      </c>
      <c r="EK83" s="186" t="s">
        <v>8225</v>
      </c>
      <c r="EL83" s="186" t="s">
        <v>8226</v>
      </c>
      <c r="EM83" s="186" t="s">
        <v>8227</v>
      </c>
      <c r="EN83" s="186" t="s">
        <v>8228</v>
      </c>
      <c r="EO83" s="186" t="s">
        <v>8229</v>
      </c>
      <c r="EP83" s="186" t="s">
        <v>8230</v>
      </c>
      <c r="EQ83" s="186" t="s">
        <v>8231</v>
      </c>
      <c r="ER83" s="186" t="s">
        <v>8232</v>
      </c>
      <c r="ES83" s="141" t="s">
        <v>649</v>
      </c>
      <c r="ET83" s="142"/>
      <c r="EU83" s="142"/>
      <c r="EW83" s="143" t="s">
        <v>850</v>
      </c>
      <c r="EX83" s="143" t="s">
        <v>2190</v>
      </c>
    </row>
    <row r="84" spans="1:154" ht="24" customHeight="1">
      <c r="A84" s="176" t="s">
        <v>2191</v>
      </c>
      <c r="B84" s="165">
        <v>570</v>
      </c>
      <c r="C84" s="186" t="s">
        <v>2236</v>
      </c>
      <c r="D84" s="186" t="s">
        <v>2237</v>
      </c>
      <c r="E84" s="186" t="s">
        <v>2238</v>
      </c>
      <c r="F84" s="187" t="s">
        <v>2239</v>
      </c>
      <c r="G84" s="186" t="s">
        <v>2240</v>
      </c>
      <c r="H84" s="186" t="s">
        <v>2241</v>
      </c>
      <c r="I84" s="186" t="s">
        <v>2242</v>
      </c>
      <c r="J84" s="186" t="s">
        <v>2243</v>
      </c>
      <c r="K84" s="187" t="s">
        <v>2244</v>
      </c>
      <c r="L84" s="186" t="s">
        <v>2245</v>
      </c>
      <c r="M84" s="186" t="s">
        <v>2246</v>
      </c>
      <c r="N84" s="186" t="s">
        <v>2247</v>
      </c>
      <c r="O84" s="186" t="s">
        <v>2248</v>
      </c>
      <c r="P84" s="187" t="s">
        <v>2249</v>
      </c>
      <c r="Q84" s="186" t="s">
        <v>2250</v>
      </c>
      <c r="R84" s="186" t="s">
        <v>2251</v>
      </c>
      <c r="S84" s="186" t="s">
        <v>2252</v>
      </c>
      <c r="T84" s="186" t="s">
        <v>2253</v>
      </c>
      <c r="U84" s="187" t="s">
        <v>2254</v>
      </c>
      <c r="V84" s="186" t="s">
        <v>2255</v>
      </c>
      <c r="W84" s="186" t="s">
        <v>8233</v>
      </c>
      <c r="X84" s="186" t="s">
        <v>2256</v>
      </c>
      <c r="Y84" s="186" t="s">
        <v>2257</v>
      </c>
      <c r="Z84" s="187" t="s">
        <v>2258</v>
      </c>
      <c r="AA84" s="186" t="s">
        <v>8234</v>
      </c>
      <c r="AB84" s="186" t="s">
        <v>8235</v>
      </c>
      <c r="AC84" s="186" t="s">
        <v>8236</v>
      </c>
      <c r="AD84" s="186" t="s">
        <v>2259</v>
      </c>
      <c r="AE84" s="187" t="s">
        <v>2260</v>
      </c>
      <c r="AF84" s="186" t="s">
        <v>8237</v>
      </c>
      <c r="AG84" s="186" t="s">
        <v>8238</v>
      </c>
      <c r="AH84" s="186" t="s">
        <v>8239</v>
      </c>
      <c r="AI84" s="186" t="s">
        <v>2261</v>
      </c>
      <c r="AJ84" s="187" t="s">
        <v>2262</v>
      </c>
      <c r="AK84" s="186" t="s">
        <v>8240</v>
      </c>
      <c r="AL84" s="186" t="s">
        <v>8241</v>
      </c>
      <c r="AM84" s="186" t="s">
        <v>8242</v>
      </c>
      <c r="AN84" s="186" t="s">
        <v>2263</v>
      </c>
      <c r="AO84" s="187" t="s">
        <v>2264</v>
      </c>
      <c r="AP84" s="186" t="s">
        <v>8243</v>
      </c>
      <c r="AQ84" s="186" t="s">
        <v>8244</v>
      </c>
      <c r="AR84" s="186" t="s">
        <v>8245</v>
      </c>
      <c r="AS84" s="186" t="s">
        <v>2265</v>
      </c>
      <c r="AT84" s="187" t="s">
        <v>2266</v>
      </c>
      <c r="AU84" s="186" t="s">
        <v>8246</v>
      </c>
      <c r="AV84" s="186" t="s">
        <v>8247</v>
      </c>
      <c r="AW84" s="186" t="s">
        <v>2267</v>
      </c>
      <c r="AX84" s="186" t="s">
        <v>2268</v>
      </c>
      <c r="AY84" s="187" t="s">
        <v>2269</v>
      </c>
      <c r="AZ84" s="186" t="s">
        <v>8248</v>
      </c>
      <c r="BA84" s="186" t="s">
        <v>2270</v>
      </c>
      <c r="BB84" s="186" t="s">
        <v>2271</v>
      </c>
      <c r="BC84" s="186" t="s">
        <v>2272</v>
      </c>
      <c r="BD84" s="187" t="s">
        <v>2273</v>
      </c>
      <c r="BE84" s="186" t="s">
        <v>2274</v>
      </c>
      <c r="BF84" s="186" t="s">
        <v>8249</v>
      </c>
      <c r="BG84" s="186" t="s">
        <v>8250</v>
      </c>
      <c r="BH84" s="186" t="s">
        <v>8251</v>
      </c>
      <c r="BI84" s="187" t="s">
        <v>8252</v>
      </c>
      <c r="BJ84" s="186" t="s">
        <v>8253</v>
      </c>
      <c r="BK84" s="186" t="s">
        <v>8254</v>
      </c>
      <c r="BL84" s="186" t="s">
        <v>2275</v>
      </c>
      <c r="BM84" s="186" t="s">
        <v>2276</v>
      </c>
      <c r="BN84" s="187" t="s">
        <v>2277</v>
      </c>
      <c r="BO84" s="186" t="s">
        <v>8255</v>
      </c>
      <c r="BP84" s="186" t="s">
        <v>8256</v>
      </c>
      <c r="BQ84" s="186" t="s">
        <v>8257</v>
      </c>
      <c r="BR84" s="186" t="s">
        <v>8258</v>
      </c>
      <c r="BS84" s="187" t="s">
        <v>8259</v>
      </c>
      <c r="BT84" s="186" t="s">
        <v>8260</v>
      </c>
      <c r="BU84" s="186" t="s">
        <v>8261</v>
      </c>
      <c r="BV84" s="186" t="s">
        <v>8262</v>
      </c>
      <c r="BW84" s="186" t="s">
        <v>8263</v>
      </c>
      <c r="BX84" s="187" t="s">
        <v>8264</v>
      </c>
      <c r="BY84" s="186" t="s">
        <v>8265</v>
      </c>
      <c r="BZ84" s="186" t="s">
        <v>8266</v>
      </c>
      <c r="CA84" s="186" t="s">
        <v>8267</v>
      </c>
      <c r="CB84" s="186" t="s">
        <v>8268</v>
      </c>
      <c r="CC84" s="187" t="s">
        <v>8269</v>
      </c>
      <c r="CD84" s="186" t="s">
        <v>8270</v>
      </c>
      <c r="CE84" s="186" t="s">
        <v>8271</v>
      </c>
      <c r="CF84" s="186" t="s">
        <v>8272</v>
      </c>
      <c r="CG84" s="186" t="s">
        <v>8273</v>
      </c>
      <c r="CH84" s="187" t="s">
        <v>8274</v>
      </c>
      <c r="CI84" s="186" t="s">
        <v>8275</v>
      </c>
      <c r="CJ84" s="156"/>
      <c r="CK84" s="156"/>
      <c r="CL84" s="156"/>
      <c r="CM84" s="154"/>
      <c r="CN84" s="156"/>
      <c r="CO84" s="156"/>
      <c r="CP84" s="156"/>
      <c r="CQ84" s="156"/>
      <c r="CR84" s="154"/>
      <c r="CS84" s="156"/>
      <c r="CT84" s="186" t="s">
        <v>8276</v>
      </c>
      <c r="CU84" s="186" t="s">
        <v>8277</v>
      </c>
      <c r="CV84" s="186" t="s">
        <v>8278</v>
      </c>
      <c r="CW84" s="187" t="s">
        <v>8279</v>
      </c>
      <c r="CX84" s="186" t="s">
        <v>8280</v>
      </c>
      <c r="CY84" s="186" t="s">
        <v>8281</v>
      </c>
      <c r="CZ84" s="186" t="s">
        <v>8282</v>
      </c>
      <c r="DA84" s="186" t="s">
        <v>8283</v>
      </c>
      <c r="DB84" s="187" t="s">
        <v>8284</v>
      </c>
      <c r="DC84" s="186" t="s">
        <v>8285</v>
      </c>
      <c r="DD84" s="186" t="s">
        <v>8286</v>
      </c>
      <c r="DE84" s="186" t="s">
        <v>8287</v>
      </c>
      <c r="DF84" s="186" t="s">
        <v>8288</v>
      </c>
      <c r="DG84" s="187" t="s">
        <v>8289</v>
      </c>
      <c r="DH84" s="186" t="s">
        <v>8290</v>
      </c>
      <c r="DI84" s="187" t="s">
        <v>8291</v>
      </c>
      <c r="DJ84" s="187" t="s">
        <v>8292</v>
      </c>
      <c r="DK84" s="187" t="s">
        <v>8293</v>
      </c>
      <c r="DL84" s="187" t="s">
        <v>8294</v>
      </c>
      <c r="DM84" s="186" t="s">
        <v>8295</v>
      </c>
      <c r="DN84" s="186" t="s">
        <v>8296</v>
      </c>
      <c r="DO84" s="186" t="s">
        <v>8297</v>
      </c>
      <c r="DP84" s="186" t="s">
        <v>8298</v>
      </c>
      <c r="DQ84" s="186" t="s">
        <v>8299</v>
      </c>
      <c r="DR84" s="186" t="s">
        <v>8300</v>
      </c>
      <c r="DS84" s="186" t="s">
        <v>8301</v>
      </c>
      <c r="DT84" s="186" t="s">
        <v>8302</v>
      </c>
      <c r="DU84" s="186" t="s">
        <v>8303</v>
      </c>
      <c r="DV84" s="186" t="s">
        <v>8304</v>
      </c>
      <c r="DW84" s="186" t="s">
        <v>8305</v>
      </c>
      <c r="DX84" s="186" t="s">
        <v>8306</v>
      </c>
      <c r="DY84" s="186" t="s">
        <v>8307</v>
      </c>
      <c r="DZ84" s="186" t="s">
        <v>8308</v>
      </c>
      <c r="EA84" s="186" t="s">
        <v>8309</v>
      </c>
      <c r="EB84" s="186" t="s">
        <v>8310</v>
      </c>
      <c r="EC84" s="186" t="s">
        <v>8311</v>
      </c>
      <c r="ED84" s="186" t="s">
        <v>8312</v>
      </c>
      <c r="EE84" s="186" t="s">
        <v>8313</v>
      </c>
      <c r="EF84" s="186" t="s">
        <v>8314</v>
      </c>
      <c r="EG84" s="186" t="s">
        <v>8315</v>
      </c>
      <c r="EH84" s="186" t="s">
        <v>8316</v>
      </c>
      <c r="EI84" s="186" t="s">
        <v>8317</v>
      </c>
      <c r="EJ84" s="186" t="s">
        <v>8318</v>
      </c>
      <c r="EK84" s="186" t="s">
        <v>8319</v>
      </c>
      <c r="EL84" s="186" t="s">
        <v>8320</v>
      </c>
      <c r="EM84" s="186" t="s">
        <v>8321</v>
      </c>
      <c r="EN84" s="186" t="s">
        <v>8322</v>
      </c>
      <c r="EO84" s="186" t="s">
        <v>8323</v>
      </c>
      <c r="EP84" s="186" t="s">
        <v>8324</v>
      </c>
      <c r="EQ84" s="186" t="s">
        <v>8325</v>
      </c>
      <c r="ER84" s="186" t="s">
        <v>8326</v>
      </c>
      <c r="ES84" s="141" t="s">
        <v>649</v>
      </c>
      <c r="ET84" s="142" t="s">
        <v>795</v>
      </c>
      <c r="EU84" s="142"/>
      <c r="EW84" s="143" t="s">
        <v>850</v>
      </c>
      <c r="EX84" s="143" t="s">
        <v>2190</v>
      </c>
    </row>
    <row r="85" spans="1:154" ht="24" customHeight="1">
      <c r="A85" s="176" t="s">
        <v>8327</v>
      </c>
      <c r="B85" s="165">
        <v>580</v>
      </c>
      <c r="C85" s="186" t="s">
        <v>2278</v>
      </c>
      <c r="D85" s="186" t="s">
        <v>2279</v>
      </c>
      <c r="E85" s="186" t="s">
        <v>2280</v>
      </c>
      <c r="F85" s="187"/>
      <c r="G85" s="186" t="s">
        <v>8328</v>
      </c>
      <c r="H85" s="186" t="s">
        <v>2281</v>
      </c>
      <c r="I85" s="186" t="s">
        <v>2282</v>
      </c>
      <c r="J85" s="186" t="s">
        <v>2283</v>
      </c>
      <c r="K85" s="187"/>
      <c r="L85" s="186" t="s">
        <v>8329</v>
      </c>
      <c r="M85" s="186" t="s">
        <v>2284</v>
      </c>
      <c r="N85" s="186" t="s">
        <v>2285</v>
      </c>
      <c r="O85" s="186" t="s">
        <v>2286</v>
      </c>
      <c r="P85" s="187"/>
      <c r="Q85" s="186" t="s">
        <v>8330</v>
      </c>
      <c r="R85" s="186" t="s">
        <v>2287</v>
      </c>
      <c r="S85" s="186" t="s">
        <v>2288</v>
      </c>
      <c r="T85" s="186" t="s">
        <v>2289</v>
      </c>
      <c r="U85" s="187"/>
      <c r="V85" s="186" t="s">
        <v>8331</v>
      </c>
      <c r="W85" s="186" t="s">
        <v>8332</v>
      </c>
      <c r="X85" s="186" t="s">
        <v>2290</v>
      </c>
      <c r="Y85" s="186" t="s">
        <v>2291</v>
      </c>
      <c r="Z85" s="187"/>
      <c r="AA85" s="186" t="s">
        <v>8333</v>
      </c>
      <c r="AB85" s="186" t="s">
        <v>8334</v>
      </c>
      <c r="AC85" s="186" t="s">
        <v>8335</v>
      </c>
      <c r="AD85" s="186" t="s">
        <v>2292</v>
      </c>
      <c r="AE85" s="187"/>
      <c r="AF85" s="186" t="s">
        <v>8336</v>
      </c>
      <c r="AG85" s="186" t="s">
        <v>8337</v>
      </c>
      <c r="AH85" s="186" t="s">
        <v>8338</v>
      </c>
      <c r="AI85" s="186" t="s">
        <v>2293</v>
      </c>
      <c r="AJ85" s="187"/>
      <c r="AK85" s="186" t="s">
        <v>8339</v>
      </c>
      <c r="AL85" s="186" t="s">
        <v>8340</v>
      </c>
      <c r="AM85" s="186" t="s">
        <v>8341</v>
      </c>
      <c r="AN85" s="186" t="s">
        <v>2294</v>
      </c>
      <c r="AO85" s="187"/>
      <c r="AP85" s="186" t="s">
        <v>8342</v>
      </c>
      <c r="AQ85" s="186" t="s">
        <v>8343</v>
      </c>
      <c r="AR85" s="186" t="s">
        <v>8344</v>
      </c>
      <c r="AS85" s="186" t="s">
        <v>2295</v>
      </c>
      <c r="AT85" s="187"/>
      <c r="AU85" s="186" t="s">
        <v>8345</v>
      </c>
      <c r="AV85" s="186" t="s">
        <v>8346</v>
      </c>
      <c r="AW85" s="186" t="s">
        <v>2296</v>
      </c>
      <c r="AX85" s="186" t="s">
        <v>2297</v>
      </c>
      <c r="AY85" s="187"/>
      <c r="AZ85" s="186" t="s">
        <v>8347</v>
      </c>
      <c r="BA85" s="186" t="s">
        <v>2298</v>
      </c>
      <c r="BB85" s="186" t="s">
        <v>2299</v>
      </c>
      <c r="BC85" s="186" t="s">
        <v>2300</v>
      </c>
      <c r="BD85" s="187"/>
      <c r="BE85" s="186" t="s">
        <v>8348</v>
      </c>
      <c r="BF85" s="186" t="s">
        <v>8349</v>
      </c>
      <c r="BG85" s="186" t="s">
        <v>8350</v>
      </c>
      <c r="BH85" s="186" t="s">
        <v>8351</v>
      </c>
      <c r="BI85" s="187"/>
      <c r="BJ85" s="186" t="s">
        <v>8352</v>
      </c>
      <c r="BK85" s="186" t="s">
        <v>8353</v>
      </c>
      <c r="BL85" s="186" t="s">
        <v>2301</v>
      </c>
      <c r="BM85" s="186" t="s">
        <v>2302</v>
      </c>
      <c r="BN85" s="187"/>
      <c r="BO85" s="186" t="s">
        <v>8354</v>
      </c>
      <c r="BP85" s="186" t="s">
        <v>8355</v>
      </c>
      <c r="BQ85" s="186" t="s">
        <v>8356</v>
      </c>
      <c r="BR85" s="186" t="s">
        <v>8357</v>
      </c>
      <c r="BS85" s="187"/>
      <c r="BT85" s="186" t="s">
        <v>8358</v>
      </c>
      <c r="BU85" s="186" t="s">
        <v>8359</v>
      </c>
      <c r="BV85" s="186" t="s">
        <v>8360</v>
      </c>
      <c r="BW85" s="186" t="s">
        <v>8361</v>
      </c>
      <c r="BX85" s="187"/>
      <c r="BY85" s="186" t="s">
        <v>8362</v>
      </c>
      <c r="BZ85" s="186" t="s">
        <v>8363</v>
      </c>
      <c r="CA85" s="186" t="s">
        <v>8364</v>
      </c>
      <c r="CB85" s="186" t="s">
        <v>8365</v>
      </c>
      <c r="CC85" s="187"/>
      <c r="CD85" s="186" t="s">
        <v>8366</v>
      </c>
      <c r="CE85" s="186" t="s">
        <v>8367</v>
      </c>
      <c r="CF85" s="186" t="s">
        <v>8368</v>
      </c>
      <c r="CG85" s="186" t="s">
        <v>8369</v>
      </c>
      <c r="CH85" s="187"/>
      <c r="CI85" s="186" t="s">
        <v>8370</v>
      </c>
      <c r="CJ85" s="156"/>
      <c r="CK85" s="156"/>
      <c r="CL85" s="156"/>
      <c r="CM85" s="154"/>
      <c r="CN85" s="156"/>
      <c r="CO85" s="156"/>
      <c r="CP85" s="156"/>
      <c r="CQ85" s="156"/>
      <c r="CR85" s="154"/>
      <c r="CS85" s="156"/>
      <c r="CT85" s="186" t="s">
        <v>8371</v>
      </c>
      <c r="CU85" s="186" t="s">
        <v>8372</v>
      </c>
      <c r="CV85" s="186" t="s">
        <v>8373</v>
      </c>
      <c r="CW85" s="154"/>
      <c r="CX85" s="186" t="s">
        <v>8374</v>
      </c>
      <c r="CY85" s="186" t="s">
        <v>8375</v>
      </c>
      <c r="CZ85" s="186" t="s">
        <v>8376</v>
      </c>
      <c r="DA85" s="186" t="s">
        <v>8377</v>
      </c>
      <c r="DB85" s="154"/>
      <c r="DC85" s="186" t="s">
        <v>8378</v>
      </c>
      <c r="DD85" s="186" t="s">
        <v>8379</v>
      </c>
      <c r="DE85" s="186" t="s">
        <v>8380</v>
      </c>
      <c r="DF85" s="186" t="s">
        <v>8381</v>
      </c>
      <c r="DG85" s="154"/>
      <c r="DH85" s="186" t="s">
        <v>8382</v>
      </c>
      <c r="DI85" s="154" t="s">
        <v>8383</v>
      </c>
      <c r="DJ85" s="154" t="s">
        <v>8384</v>
      </c>
      <c r="DK85" s="154" t="s">
        <v>8385</v>
      </c>
      <c r="DL85" s="154" t="s">
        <v>8386</v>
      </c>
      <c r="DM85" s="186" t="s">
        <v>8387</v>
      </c>
      <c r="DN85" s="186" t="s">
        <v>8388</v>
      </c>
      <c r="DO85" s="186" t="s">
        <v>8389</v>
      </c>
      <c r="DP85" s="186" t="s">
        <v>8390</v>
      </c>
      <c r="DQ85" s="186"/>
      <c r="DR85" s="186" t="s">
        <v>8391</v>
      </c>
      <c r="DS85" s="186" t="s">
        <v>8392</v>
      </c>
      <c r="DT85" s="186" t="s">
        <v>8393</v>
      </c>
      <c r="DU85" s="186" t="s">
        <v>8394</v>
      </c>
      <c r="DV85" s="186"/>
      <c r="DW85" s="186" t="s">
        <v>8395</v>
      </c>
      <c r="DX85" s="186" t="s">
        <v>8396</v>
      </c>
      <c r="DY85" s="186" t="s">
        <v>8397</v>
      </c>
      <c r="DZ85" s="186" t="s">
        <v>8398</v>
      </c>
      <c r="EA85" s="186"/>
      <c r="EB85" s="186" t="s">
        <v>8399</v>
      </c>
      <c r="EC85" s="186" t="s">
        <v>8400</v>
      </c>
      <c r="ED85" s="186" t="s">
        <v>8401</v>
      </c>
      <c r="EE85" s="186" t="s">
        <v>8402</v>
      </c>
      <c r="EF85" s="186"/>
      <c r="EG85" s="186" t="s">
        <v>8403</v>
      </c>
      <c r="EH85" s="186" t="s">
        <v>8404</v>
      </c>
      <c r="EI85" s="186" t="s">
        <v>8405</v>
      </c>
      <c r="EJ85" s="186" t="s">
        <v>8406</v>
      </c>
      <c r="EK85" s="186"/>
      <c r="EL85" s="186" t="s">
        <v>8407</v>
      </c>
      <c r="EM85" s="186" t="s">
        <v>8408</v>
      </c>
      <c r="EN85" s="186" t="s">
        <v>8409</v>
      </c>
      <c r="EO85" s="186" t="s">
        <v>8410</v>
      </c>
      <c r="EP85" s="186" t="s">
        <v>8411</v>
      </c>
      <c r="EQ85" s="186" t="s">
        <v>8412</v>
      </c>
      <c r="ER85" s="186" t="s">
        <v>8413</v>
      </c>
      <c r="ES85" s="141" t="s">
        <v>649</v>
      </c>
      <c r="ET85" s="142"/>
      <c r="EU85" s="142"/>
      <c r="EV85" s="142" t="s">
        <v>2018</v>
      </c>
      <c r="EW85" s="143" t="s">
        <v>779</v>
      </c>
      <c r="EX85" s="143" t="s">
        <v>2202</v>
      </c>
    </row>
    <row r="86" spans="1:154" ht="24" customHeight="1">
      <c r="A86" s="176" t="s">
        <v>2203</v>
      </c>
      <c r="B86" s="165">
        <v>590</v>
      </c>
      <c r="C86" s="186" t="s">
        <v>2303</v>
      </c>
      <c r="D86" s="186" t="s">
        <v>2304</v>
      </c>
      <c r="E86" s="186" t="s">
        <v>2305</v>
      </c>
      <c r="F86" s="187"/>
      <c r="G86" s="186" t="s">
        <v>8414</v>
      </c>
      <c r="H86" s="186" t="s">
        <v>2306</v>
      </c>
      <c r="I86" s="186" t="s">
        <v>2307</v>
      </c>
      <c r="J86" s="186" t="s">
        <v>2308</v>
      </c>
      <c r="K86" s="187"/>
      <c r="L86" s="186" t="s">
        <v>8415</v>
      </c>
      <c r="M86" s="186" t="s">
        <v>2309</v>
      </c>
      <c r="N86" s="186" t="s">
        <v>2310</v>
      </c>
      <c r="O86" s="186" t="s">
        <v>2311</v>
      </c>
      <c r="P86" s="187"/>
      <c r="Q86" s="186" t="s">
        <v>8416</v>
      </c>
      <c r="R86" s="186" t="s">
        <v>2312</v>
      </c>
      <c r="S86" s="186" t="s">
        <v>2313</v>
      </c>
      <c r="T86" s="186" t="s">
        <v>2314</v>
      </c>
      <c r="U86" s="187"/>
      <c r="V86" s="186" t="s">
        <v>8417</v>
      </c>
      <c r="W86" s="186" t="s">
        <v>8418</v>
      </c>
      <c r="X86" s="186" t="s">
        <v>2315</v>
      </c>
      <c r="Y86" s="186" t="s">
        <v>2316</v>
      </c>
      <c r="Z86" s="187"/>
      <c r="AA86" s="186" t="s">
        <v>8419</v>
      </c>
      <c r="AB86" s="186" t="s">
        <v>8420</v>
      </c>
      <c r="AC86" s="186" t="s">
        <v>8421</v>
      </c>
      <c r="AD86" s="186" t="s">
        <v>2317</v>
      </c>
      <c r="AE86" s="187"/>
      <c r="AF86" s="186" t="s">
        <v>8422</v>
      </c>
      <c r="AG86" s="186" t="s">
        <v>8423</v>
      </c>
      <c r="AH86" s="186" t="s">
        <v>8424</v>
      </c>
      <c r="AI86" s="186" t="s">
        <v>2318</v>
      </c>
      <c r="AJ86" s="187"/>
      <c r="AK86" s="186" t="s">
        <v>8425</v>
      </c>
      <c r="AL86" s="186" t="s">
        <v>8426</v>
      </c>
      <c r="AM86" s="186" t="s">
        <v>8427</v>
      </c>
      <c r="AN86" s="186" t="s">
        <v>2319</v>
      </c>
      <c r="AO86" s="187"/>
      <c r="AP86" s="186" t="s">
        <v>8428</v>
      </c>
      <c r="AQ86" s="186" t="s">
        <v>8429</v>
      </c>
      <c r="AR86" s="186" t="s">
        <v>8430</v>
      </c>
      <c r="AS86" s="186" t="s">
        <v>2320</v>
      </c>
      <c r="AT86" s="187"/>
      <c r="AU86" s="186" t="s">
        <v>8431</v>
      </c>
      <c r="AV86" s="186" t="s">
        <v>8432</v>
      </c>
      <c r="AW86" s="186" t="s">
        <v>2321</v>
      </c>
      <c r="AX86" s="186" t="s">
        <v>2322</v>
      </c>
      <c r="AY86" s="187"/>
      <c r="AZ86" s="186" t="s">
        <v>8433</v>
      </c>
      <c r="BA86" s="186" t="s">
        <v>2323</v>
      </c>
      <c r="BB86" s="186" t="s">
        <v>2324</v>
      </c>
      <c r="BC86" s="186" t="s">
        <v>2325</v>
      </c>
      <c r="BD86" s="187"/>
      <c r="BE86" s="186" t="s">
        <v>8434</v>
      </c>
      <c r="BF86" s="186" t="s">
        <v>8435</v>
      </c>
      <c r="BG86" s="186" t="s">
        <v>8436</v>
      </c>
      <c r="BH86" s="186" t="s">
        <v>8437</v>
      </c>
      <c r="BI86" s="187"/>
      <c r="BJ86" s="186" t="s">
        <v>8438</v>
      </c>
      <c r="BK86" s="186" t="s">
        <v>8439</v>
      </c>
      <c r="BL86" s="186" t="s">
        <v>2326</v>
      </c>
      <c r="BM86" s="186" t="s">
        <v>2327</v>
      </c>
      <c r="BN86" s="187"/>
      <c r="BO86" s="186" t="s">
        <v>8440</v>
      </c>
      <c r="BP86" s="186" t="s">
        <v>8441</v>
      </c>
      <c r="BQ86" s="186" t="s">
        <v>8442</v>
      </c>
      <c r="BR86" s="186" t="s">
        <v>8443</v>
      </c>
      <c r="BS86" s="187"/>
      <c r="BT86" s="186" t="s">
        <v>8444</v>
      </c>
      <c r="BU86" s="186" t="s">
        <v>8445</v>
      </c>
      <c r="BV86" s="186" t="s">
        <v>8446</v>
      </c>
      <c r="BW86" s="186" t="s">
        <v>8447</v>
      </c>
      <c r="BX86" s="187"/>
      <c r="BY86" s="186" t="s">
        <v>8448</v>
      </c>
      <c r="BZ86" s="186" t="s">
        <v>8449</v>
      </c>
      <c r="CA86" s="186" t="s">
        <v>8450</v>
      </c>
      <c r="CB86" s="186" t="s">
        <v>8451</v>
      </c>
      <c r="CC86" s="187"/>
      <c r="CD86" s="186" t="s">
        <v>8452</v>
      </c>
      <c r="CE86" s="186" t="s">
        <v>8453</v>
      </c>
      <c r="CF86" s="186" t="s">
        <v>8454</v>
      </c>
      <c r="CG86" s="186" t="s">
        <v>8455</v>
      </c>
      <c r="CH86" s="187"/>
      <c r="CI86" s="186" t="s">
        <v>8456</v>
      </c>
      <c r="CJ86" s="156"/>
      <c r="CK86" s="156"/>
      <c r="CL86" s="156"/>
      <c r="CM86" s="154"/>
      <c r="CN86" s="156"/>
      <c r="CO86" s="156"/>
      <c r="CP86" s="156"/>
      <c r="CQ86" s="156"/>
      <c r="CR86" s="154"/>
      <c r="CS86" s="156"/>
      <c r="CT86" s="186" t="s">
        <v>8457</v>
      </c>
      <c r="CU86" s="186" t="s">
        <v>8458</v>
      </c>
      <c r="CV86" s="186" t="s">
        <v>8459</v>
      </c>
      <c r="CW86" s="154"/>
      <c r="CX86" s="186" t="s">
        <v>8460</v>
      </c>
      <c r="CY86" s="186" t="s">
        <v>8461</v>
      </c>
      <c r="CZ86" s="186" t="s">
        <v>8462</v>
      </c>
      <c r="DA86" s="186" t="s">
        <v>8463</v>
      </c>
      <c r="DB86" s="154"/>
      <c r="DC86" s="186" t="s">
        <v>8464</v>
      </c>
      <c r="DD86" s="186" t="s">
        <v>8465</v>
      </c>
      <c r="DE86" s="186" t="s">
        <v>8466</v>
      </c>
      <c r="DF86" s="186" t="s">
        <v>8467</v>
      </c>
      <c r="DG86" s="154"/>
      <c r="DH86" s="186" t="s">
        <v>8468</v>
      </c>
      <c r="DI86" s="154" t="s">
        <v>8469</v>
      </c>
      <c r="DJ86" s="154" t="s">
        <v>8470</v>
      </c>
      <c r="DK86" s="154" t="s">
        <v>8471</v>
      </c>
      <c r="DL86" s="154" t="s">
        <v>8472</v>
      </c>
      <c r="DM86" s="186" t="s">
        <v>8473</v>
      </c>
      <c r="DN86" s="186" t="s">
        <v>8474</v>
      </c>
      <c r="DO86" s="186" t="s">
        <v>8475</v>
      </c>
      <c r="DP86" s="186" t="s">
        <v>8476</v>
      </c>
      <c r="DQ86" s="186"/>
      <c r="DR86" s="186" t="s">
        <v>8477</v>
      </c>
      <c r="DS86" s="186" t="s">
        <v>8478</v>
      </c>
      <c r="DT86" s="186" t="s">
        <v>8479</v>
      </c>
      <c r="DU86" s="186" t="s">
        <v>8480</v>
      </c>
      <c r="DV86" s="186"/>
      <c r="DW86" s="186" t="s">
        <v>8481</v>
      </c>
      <c r="DX86" s="186" t="s">
        <v>8482</v>
      </c>
      <c r="DY86" s="186" t="s">
        <v>8483</v>
      </c>
      <c r="DZ86" s="186" t="s">
        <v>8484</v>
      </c>
      <c r="EA86" s="186"/>
      <c r="EB86" s="186" t="s">
        <v>8485</v>
      </c>
      <c r="EC86" s="186" t="s">
        <v>8486</v>
      </c>
      <c r="ED86" s="186" t="s">
        <v>8487</v>
      </c>
      <c r="EE86" s="186" t="s">
        <v>8488</v>
      </c>
      <c r="EF86" s="186"/>
      <c r="EG86" s="186" t="s">
        <v>8489</v>
      </c>
      <c r="EH86" s="186" t="s">
        <v>8490</v>
      </c>
      <c r="EI86" s="186" t="s">
        <v>8491</v>
      </c>
      <c r="EJ86" s="186" t="s">
        <v>8492</v>
      </c>
      <c r="EK86" s="186"/>
      <c r="EL86" s="186" t="s">
        <v>8493</v>
      </c>
      <c r="EM86" s="186" t="s">
        <v>8494</v>
      </c>
      <c r="EN86" s="186" t="s">
        <v>8495</v>
      </c>
      <c r="EO86" s="186" t="s">
        <v>8496</v>
      </c>
      <c r="EP86" s="186" t="s">
        <v>8497</v>
      </c>
      <c r="EQ86" s="186" t="s">
        <v>8498</v>
      </c>
      <c r="ER86" s="186" t="s">
        <v>8499</v>
      </c>
      <c r="ES86" s="141" t="s">
        <v>649</v>
      </c>
      <c r="ET86" s="142" t="s">
        <v>795</v>
      </c>
      <c r="EU86" s="142"/>
      <c r="EV86" s="142" t="s">
        <v>2018</v>
      </c>
      <c r="EW86" s="143" t="s">
        <v>779</v>
      </c>
      <c r="EX86" s="143" t="s">
        <v>2202</v>
      </c>
    </row>
    <row r="87" spans="1:154" ht="24" customHeight="1">
      <c r="A87" s="181" t="s">
        <v>8500</v>
      </c>
      <c r="B87" s="165">
        <v>600</v>
      </c>
      <c r="C87" s="186" t="s">
        <v>2328</v>
      </c>
      <c r="D87" s="186" t="s">
        <v>2329</v>
      </c>
      <c r="E87" s="186" t="s">
        <v>2330</v>
      </c>
      <c r="F87" s="187" t="s">
        <v>2331</v>
      </c>
      <c r="G87" s="186" t="s">
        <v>2332</v>
      </c>
      <c r="H87" s="186" t="s">
        <v>2333</v>
      </c>
      <c r="I87" s="186" t="s">
        <v>2334</v>
      </c>
      <c r="J87" s="186" t="s">
        <v>2335</v>
      </c>
      <c r="K87" s="187" t="s">
        <v>2336</v>
      </c>
      <c r="L87" s="186" t="s">
        <v>2337</v>
      </c>
      <c r="M87" s="186" t="s">
        <v>2338</v>
      </c>
      <c r="N87" s="186" t="s">
        <v>2339</v>
      </c>
      <c r="O87" s="186" t="s">
        <v>2340</v>
      </c>
      <c r="P87" s="187" t="s">
        <v>2341</v>
      </c>
      <c r="Q87" s="186" t="s">
        <v>2342</v>
      </c>
      <c r="R87" s="186" t="s">
        <v>2343</v>
      </c>
      <c r="S87" s="186" t="s">
        <v>2344</v>
      </c>
      <c r="T87" s="186" t="s">
        <v>2345</v>
      </c>
      <c r="U87" s="187" t="s">
        <v>2346</v>
      </c>
      <c r="V87" s="186" t="s">
        <v>2347</v>
      </c>
      <c r="W87" s="186" t="s">
        <v>8501</v>
      </c>
      <c r="X87" s="186" t="s">
        <v>2348</v>
      </c>
      <c r="Y87" s="186" t="s">
        <v>2349</v>
      </c>
      <c r="Z87" s="187" t="s">
        <v>2350</v>
      </c>
      <c r="AA87" s="186" t="s">
        <v>8502</v>
      </c>
      <c r="AB87" s="186" t="s">
        <v>8503</v>
      </c>
      <c r="AC87" s="186" t="s">
        <v>8504</v>
      </c>
      <c r="AD87" s="186" t="s">
        <v>2351</v>
      </c>
      <c r="AE87" s="187" t="s">
        <v>2352</v>
      </c>
      <c r="AF87" s="186" t="s">
        <v>8505</v>
      </c>
      <c r="AG87" s="186" t="s">
        <v>8506</v>
      </c>
      <c r="AH87" s="186" t="s">
        <v>8507</v>
      </c>
      <c r="AI87" s="186" t="s">
        <v>2353</v>
      </c>
      <c r="AJ87" s="187" t="s">
        <v>2354</v>
      </c>
      <c r="AK87" s="186" t="s">
        <v>8508</v>
      </c>
      <c r="AL87" s="186" t="s">
        <v>8509</v>
      </c>
      <c r="AM87" s="186" t="s">
        <v>8510</v>
      </c>
      <c r="AN87" s="186" t="s">
        <v>2355</v>
      </c>
      <c r="AO87" s="187" t="s">
        <v>2356</v>
      </c>
      <c r="AP87" s="186" t="s">
        <v>8511</v>
      </c>
      <c r="AQ87" s="186" t="s">
        <v>8512</v>
      </c>
      <c r="AR87" s="186" t="s">
        <v>8513</v>
      </c>
      <c r="AS87" s="186" t="s">
        <v>2357</v>
      </c>
      <c r="AT87" s="187" t="s">
        <v>2358</v>
      </c>
      <c r="AU87" s="186" t="s">
        <v>8514</v>
      </c>
      <c r="AV87" s="186" t="s">
        <v>8515</v>
      </c>
      <c r="AW87" s="186" t="s">
        <v>2359</v>
      </c>
      <c r="AX87" s="186" t="s">
        <v>2360</v>
      </c>
      <c r="AY87" s="187" t="s">
        <v>2361</v>
      </c>
      <c r="AZ87" s="186" t="s">
        <v>8516</v>
      </c>
      <c r="BA87" s="186" t="s">
        <v>2362</v>
      </c>
      <c r="BB87" s="186" t="s">
        <v>2363</v>
      </c>
      <c r="BC87" s="186" t="s">
        <v>2364</v>
      </c>
      <c r="BD87" s="187" t="s">
        <v>2365</v>
      </c>
      <c r="BE87" s="186" t="s">
        <v>2366</v>
      </c>
      <c r="BF87" s="186" t="s">
        <v>8517</v>
      </c>
      <c r="BG87" s="186" t="s">
        <v>8518</v>
      </c>
      <c r="BH87" s="186" t="s">
        <v>8519</v>
      </c>
      <c r="BI87" s="187" t="s">
        <v>8520</v>
      </c>
      <c r="BJ87" s="186" t="s">
        <v>8521</v>
      </c>
      <c r="BK87" s="186" t="s">
        <v>8522</v>
      </c>
      <c r="BL87" s="186" t="s">
        <v>2367</v>
      </c>
      <c r="BM87" s="186" t="s">
        <v>2368</v>
      </c>
      <c r="BN87" s="187" t="s">
        <v>2369</v>
      </c>
      <c r="BO87" s="186" t="s">
        <v>8523</v>
      </c>
      <c r="BP87" s="186" t="s">
        <v>8524</v>
      </c>
      <c r="BQ87" s="186" t="s">
        <v>8525</v>
      </c>
      <c r="BR87" s="186" t="s">
        <v>8526</v>
      </c>
      <c r="BS87" s="187" t="s">
        <v>8527</v>
      </c>
      <c r="BT87" s="186" t="s">
        <v>8528</v>
      </c>
      <c r="BU87" s="186" t="s">
        <v>8529</v>
      </c>
      <c r="BV87" s="186" t="s">
        <v>8530</v>
      </c>
      <c r="BW87" s="186" t="s">
        <v>8531</v>
      </c>
      <c r="BX87" s="187" t="s">
        <v>8532</v>
      </c>
      <c r="BY87" s="186" t="s">
        <v>8533</v>
      </c>
      <c r="BZ87" s="186" t="s">
        <v>8534</v>
      </c>
      <c r="CA87" s="186" t="s">
        <v>8535</v>
      </c>
      <c r="CB87" s="186" t="s">
        <v>8536</v>
      </c>
      <c r="CC87" s="187" t="s">
        <v>8537</v>
      </c>
      <c r="CD87" s="186" t="s">
        <v>8538</v>
      </c>
      <c r="CE87" s="186" t="s">
        <v>8539</v>
      </c>
      <c r="CF87" s="186" t="s">
        <v>8540</v>
      </c>
      <c r="CG87" s="186" t="s">
        <v>8541</v>
      </c>
      <c r="CH87" s="187" t="s">
        <v>8542</v>
      </c>
      <c r="CI87" s="186" t="s">
        <v>8543</v>
      </c>
      <c r="CJ87" s="156"/>
      <c r="CK87" s="156"/>
      <c r="CL87" s="156"/>
      <c r="CM87" s="154"/>
      <c r="CN87" s="156"/>
      <c r="CO87" s="156"/>
      <c r="CP87" s="156"/>
      <c r="CQ87" s="156"/>
      <c r="CR87" s="154"/>
      <c r="CS87" s="156"/>
      <c r="CT87" s="186" t="s">
        <v>8544</v>
      </c>
      <c r="CU87" s="186" t="s">
        <v>8545</v>
      </c>
      <c r="CV87" s="186" t="s">
        <v>8546</v>
      </c>
      <c r="CW87" s="187" t="s">
        <v>8547</v>
      </c>
      <c r="CX87" s="186" t="s">
        <v>8548</v>
      </c>
      <c r="CY87" s="186" t="s">
        <v>8549</v>
      </c>
      <c r="CZ87" s="186" t="s">
        <v>8550</v>
      </c>
      <c r="DA87" s="186" t="s">
        <v>8551</v>
      </c>
      <c r="DB87" s="187" t="s">
        <v>8552</v>
      </c>
      <c r="DC87" s="186" t="s">
        <v>8553</v>
      </c>
      <c r="DD87" s="186" t="s">
        <v>8554</v>
      </c>
      <c r="DE87" s="186" t="s">
        <v>8555</v>
      </c>
      <c r="DF87" s="186" t="s">
        <v>8556</v>
      </c>
      <c r="DG87" s="187" t="s">
        <v>8557</v>
      </c>
      <c r="DH87" s="186" t="s">
        <v>8558</v>
      </c>
      <c r="DI87" s="187" t="s">
        <v>8559</v>
      </c>
      <c r="DJ87" s="187" t="s">
        <v>8560</v>
      </c>
      <c r="DK87" s="187" t="s">
        <v>8561</v>
      </c>
      <c r="DL87" s="187" t="s">
        <v>8562</v>
      </c>
      <c r="DM87" s="186" t="s">
        <v>8563</v>
      </c>
      <c r="DN87" s="186" t="s">
        <v>8564</v>
      </c>
      <c r="DO87" s="186" t="s">
        <v>8565</v>
      </c>
      <c r="DP87" s="186" t="s">
        <v>8566</v>
      </c>
      <c r="DQ87" s="186" t="s">
        <v>8567</v>
      </c>
      <c r="DR87" s="186" t="s">
        <v>8568</v>
      </c>
      <c r="DS87" s="186" t="s">
        <v>8569</v>
      </c>
      <c r="DT87" s="186" t="s">
        <v>8570</v>
      </c>
      <c r="DU87" s="186" t="s">
        <v>8571</v>
      </c>
      <c r="DV87" s="186" t="s">
        <v>8572</v>
      </c>
      <c r="DW87" s="186" t="s">
        <v>8573</v>
      </c>
      <c r="DX87" s="186" t="s">
        <v>8574</v>
      </c>
      <c r="DY87" s="186" t="s">
        <v>8575</v>
      </c>
      <c r="DZ87" s="186" t="s">
        <v>8576</v>
      </c>
      <c r="EA87" s="186" t="s">
        <v>8577</v>
      </c>
      <c r="EB87" s="186" t="s">
        <v>8578</v>
      </c>
      <c r="EC87" s="186" t="s">
        <v>8579</v>
      </c>
      <c r="ED87" s="186" t="s">
        <v>8580</v>
      </c>
      <c r="EE87" s="186" t="s">
        <v>8581</v>
      </c>
      <c r="EF87" s="186" t="s">
        <v>8582</v>
      </c>
      <c r="EG87" s="186" t="s">
        <v>8583</v>
      </c>
      <c r="EH87" s="186" t="s">
        <v>8584</v>
      </c>
      <c r="EI87" s="186" t="s">
        <v>8585</v>
      </c>
      <c r="EJ87" s="186" t="s">
        <v>8586</v>
      </c>
      <c r="EK87" s="186" t="s">
        <v>8587</v>
      </c>
      <c r="EL87" s="186" t="s">
        <v>8588</v>
      </c>
      <c r="EM87" s="186" t="s">
        <v>8589</v>
      </c>
      <c r="EN87" s="186" t="s">
        <v>8590</v>
      </c>
      <c r="EO87" s="186" t="s">
        <v>8591</v>
      </c>
      <c r="EP87" s="186" t="s">
        <v>8592</v>
      </c>
      <c r="EQ87" s="186" t="s">
        <v>8593</v>
      </c>
      <c r="ER87" s="186" t="s">
        <v>8594</v>
      </c>
      <c r="ES87" s="141" t="s">
        <v>649</v>
      </c>
      <c r="ET87" s="142"/>
      <c r="EU87" s="142"/>
      <c r="EW87" s="143" t="s">
        <v>850</v>
      </c>
      <c r="EX87" s="143" t="s">
        <v>8595</v>
      </c>
    </row>
    <row r="88" spans="1:154" ht="24" customHeight="1">
      <c r="A88" s="182" t="s">
        <v>8596</v>
      </c>
      <c r="B88" s="165">
        <v>610</v>
      </c>
      <c r="C88" s="186" t="s">
        <v>2370</v>
      </c>
      <c r="D88" s="186" t="s">
        <v>2371</v>
      </c>
      <c r="E88" s="186" t="s">
        <v>2372</v>
      </c>
      <c r="F88" s="187" t="s">
        <v>2373</v>
      </c>
      <c r="G88" s="186" t="s">
        <v>2374</v>
      </c>
      <c r="H88" s="186" t="s">
        <v>2375</v>
      </c>
      <c r="I88" s="186" t="s">
        <v>2376</v>
      </c>
      <c r="J88" s="186" t="s">
        <v>2377</v>
      </c>
      <c r="K88" s="187" t="s">
        <v>2378</v>
      </c>
      <c r="L88" s="186" t="s">
        <v>2379</v>
      </c>
      <c r="M88" s="186" t="s">
        <v>2380</v>
      </c>
      <c r="N88" s="186" t="s">
        <v>2381</v>
      </c>
      <c r="O88" s="186" t="s">
        <v>2382</v>
      </c>
      <c r="P88" s="187" t="s">
        <v>2383</v>
      </c>
      <c r="Q88" s="186" t="s">
        <v>2384</v>
      </c>
      <c r="R88" s="186" t="s">
        <v>2385</v>
      </c>
      <c r="S88" s="186" t="s">
        <v>2386</v>
      </c>
      <c r="T88" s="186" t="s">
        <v>2387</v>
      </c>
      <c r="U88" s="187" t="s">
        <v>2388</v>
      </c>
      <c r="V88" s="186" t="s">
        <v>2389</v>
      </c>
      <c r="W88" s="186" t="s">
        <v>8597</v>
      </c>
      <c r="X88" s="186" t="s">
        <v>2390</v>
      </c>
      <c r="Y88" s="186" t="s">
        <v>2391</v>
      </c>
      <c r="Z88" s="187" t="s">
        <v>2392</v>
      </c>
      <c r="AA88" s="186" t="s">
        <v>8598</v>
      </c>
      <c r="AB88" s="186" t="s">
        <v>8599</v>
      </c>
      <c r="AC88" s="186" t="s">
        <v>8600</v>
      </c>
      <c r="AD88" s="186" t="s">
        <v>2393</v>
      </c>
      <c r="AE88" s="187" t="s">
        <v>2394</v>
      </c>
      <c r="AF88" s="186" t="s">
        <v>8601</v>
      </c>
      <c r="AG88" s="186" t="s">
        <v>8602</v>
      </c>
      <c r="AH88" s="186" t="s">
        <v>8603</v>
      </c>
      <c r="AI88" s="186" t="s">
        <v>2395</v>
      </c>
      <c r="AJ88" s="187" t="s">
        <v>2396</v>
      </c>
      <c r="AK88" s="186" t="s">
        <v>8604</v>
      </c>
      <c r="AL88" s="186" t="s">
        <v>8605</v>
      </c>
      <c r="AM88" s="186" t="s">
        <v>8606</v>
      </c>
      <c r="AN88" s="186" t="s">
        <v>2397</v>
      </c>
      <c r="AO88" s="187" t="s">
        <v>2398</v>
      </c>
      <c r="AP88" s="186" t="s">
        <v>8607</v>
      </c>
      <c r="AQ88" s="186" t="s">
        <v>8608</v>
      </c>
      <c r="AR88" s="186" t="s">
        <v>8609</v>
      </c>
      <c r="AS88" s="186" t="s">
        <v>2399</v>
      </c>
      <c r="AT88" s="187" t="s">
        <v>2400</v>
      </c>
      <c r="AU88" s="186" t="s">
        <v>8610</v>
      </c>
      <c r="AV88" s="186" t="s">
        <v>8611</v>
      </c>
      <c r="AW88" s="186" t="s">
        <v>2401</v>
      </c>
      <c r="AX88" s="186" t="s">
        <v>2402</v>
      </c>
      <c r="AY88" s="187" t="s">
        <v>2403</v>
      </c>
      <c r="AZ88" s="186" t="s">
        <v>8612</v>
      </c>
      <c r="BA88" s="186" t="s">
        <v>2404</v>
      </c>
      <c r="BB88" s="186" t="s">
        <v>2405</v>
      </c>
      <c r="BC88" s="186" t="s">
        <v>2406</v>
      </c>
      <c r="BD88" s="187" t="s">
        <v>2407</v>
      </c>
      <c r="BE88" s="186" t="s">
        <v>2408</v>
      </c>
      <c r="BF88" s="186" t="s">
        <v>8613</v>
      </c>
      <c r="BG88" s="186" t="s">
        <v>8614</v>
      </c>
      <c r="BH88" s="186" t="s">
        <v>8615</v>
      </c>
      <c r="BI88" s="187" t="s">
        <v>8616</v>
      </c>
      <c r="BJ88" s="186" t="s">
        <v>8617</v>
      </c>
      <c r="BK88" s="186" t="s">
        <v>8618</v>
      </c>
      <c r="BL88" s="186" t="s">
        <v>2409</v>
      </c>
      <c r="BM88" s="186" t="s">
        <v>2410</v>
      </c>
      <c r="BN88" s="187" t="s">
        <v>2411</v>
      </c>
      <c r="BO88" s="186" t="s">
        <v>8619</v>
      </c>
      <c r="BP88" s="186" t="s">
        <v>8620</v>
      </c>
      <c r="BQ88" s="186" t="s">
        <v>8621</v>
      </c>
      <c r="BR88" s="186" t="s">
        <v>8622</v>
      </c>
      <c r="BS88" s="187" t="s">
        <v>8623</v>
      </c>
      <c r="BT88" s="186" t="s">
        <v>8624</v>
      </c>
      <c r="BU88" s="186" t="s">
        <v>8625</v>
      </c>
      <c r="BV88" s="186" t="s">
        <v>8626</v>
      </c>
      <c r="BW88" s="186" t="s">
        <v>8627</v>
      </c>
      <c r="BX88" s="187" t="s">
        <v>8628</v>
      </c>
      <c r="BY88" s="186" t="s">
        <v>8629</v>
      </c>
      <c r="BZ88" s="186" t="s">
        <v>8630</v>
      </c>
      <c r="CA88" s="186" t="s">
        <v>8631</v>
      </c>
      <c r="CB88" s="186" t="s">
        <v>8632</v>
      </c>
      <c r="CC88" s="187" t="s">
        <v>8633</v>
      </c>
      <c r="CD88" s="186" t="s">
        <v>8634</v>
      </c>
      <c r="CE88" s="186" t="s">
        <v>8635</v>
      </c>
      <c r="CF88" s="186" t="s">
        <v>8636</v>
      </c>
      <c r="CG88" s="186" t="s">
        <v>8637</v>
      </c>
      <c r="CH88" s="187" t="s">
        <v>8638</v>
      </c>
      <c r="CI88" s="186" t="s">
        <v>8639</v>
      </c>
      <c r="CJ88" s="156"/>
      <c r="CK88" s="156"/>
      <c r="CL88" s="156"/>
      <c r="CM88" s="154"/>
      <c r="CN88" s="156"/>
      <c r="CO88" s="156"/>
      <c r="CP88" s="156"/>
      <c r="CQ88" s="156"/>
      <c r="CR88" s="154"/>
      <c r="CS88" s="156"/>
      <c r="CT88" s="186" t="s">
        <v>8640</v>
      </c>
      <c r="CU88" s="186" t="s">
        <v>8641</v>
      </c>
      <c r="CV88" s="186" t="s">
        <v>8642</v>
      </c>
      <c r="CW88" s="187" t="s">
        <v>8643</v>
      </c>
      <c r="CX88" s="186" t="s">
        <v>8644</v>
      </c>
      <c r="CY88" s="186" t="s">
        <v>8645</v>
      </c>
      <c r="CZ88" s="186" t="s">
        <v>8646</v>
      </c>
      <c r="DA88" s="186" t="s">
        <v>8647</v>
      </c>
      <c r="DB88" s="187" t="s">
        <v>8648</v>
      </c>
      <c r="DC88" s="186" t="s">
        <v>8649</v>
      </c>
      <c r="DD88" s="186" t="s">
        <v>8650</v>
      </c>
      <c r="DE88" s="186" t="s">
        <v>8651</v>
      </c>
      <c r="DF88" s="186" t="s">
        <v>8652</v>
      </c>
      <c r="DG88" s="187" t="s">
        <v>8653</v>
      </c>
      <c r="DH88" s="186" t="s">
        <v>8654</v>
      </c>
      <c r="DI88" s="187" t="s">
        <v>8655</v>
      </c>
      <c r="DJ88" s="187" t="s">
        <v>8656</v>
      </c>
      <c r="DK88" s="187" t="s">
        <v>8657</v>
      </c>
      <c r="DL88" s="187" t="s">
        <v>8658</v>
      </c>
      <c r="DM88" s="186" t="s">
        <v>8659</v>
      </c>
      <c r="DN88" s="186" t="s">
        <v>8660</v>
      </c>
      <c r="DO88" s="186" t="s">
        <v>8661</v>
      </c>
      <c r="DP88" s="186" t="s">
        <v>8662</v>
      </c>
      <c r="DQ88" s="186" t="s">
        <v>8663</v>
      </c>
      <c r="DR88" s="186" t="s">
        <v>8664</v>
      </c>
      <c r="DS88" s="186" t="s">
        <v>8665</v>
      </c>
      <c r="DT88" s="186" t="s">
        <v>8666</v>
      </c>
      <c r="DU88" s="186" t="s">
        <v>8667</v>
      </c>
      <c r="DV88" s="186" t="s">
        <v>8668</v>
      </c>
      <c r="DW88" s="186" t="s">
        <v>8669</v>
      </c>
      <c r="DX88" s="186" t="s">
        <v>8670</v>
      </c>
      <c r="DY88" s="186" t="s">
        <v>8671</v>
      </c>
      <c r="DZ88" s="186" t="s">
        <v>8672</v>
      </c>
      <c r="EA88" s="186" t="s">
        <v>8673</v>
      </c>
      <c r="EB88" s="186" t="s">
        <v>8674</v>
      </c>
      <c r="EC88" s="186" t="s">
        <v>8675</v>
      </c>
      <c r="ED88" s="186" t="s">
        <v>8676</v>
      </c>
      <c r="EE88" s="186" t="s">
        <v>8677</v>
      </c>
      <c r="EF88" s="186" t="s">
        <v>8678</v>
      </c>
      <c r="EG88" s="186" t="s">
        <v>8679</v>
      </c>
      <c r="EH88" s="186" t="s">
        <v>8680</v>
      </c>
      <c r="EI88" s="186" t="s">
        <v>8681</v>
      </c>
      <c r="EJ88" s="186" t="s">
        <v>8682</v>
      </c>
      <c r="EK88" s="186" t="s">
        <v>8683</v>
      </c>
      <c r="EL88" s="186" t="s">
        <v>8684</v>
      </c>
      <c r="EM88" s="186" t="s">
        <v>8685</v>
      </c>
      <c r="EN88" s="186" t="s">
        <v>8686</v>
      </c>
      <c r="EO88" s="186" t="s">
        <v>8687</v>
      </c>
      <c r="EP88" s="186" t="s">
        <v>8688</v>
      </c>
      <c r="EQ88" s="186" t="s">
        <v>8689</v>
      </c>
      <c r="ER88" s="186" t="s">
        <v>8690</v>
      </c>
      <c r="ES88" s="141" t="s">
        <v>649</v>
      </c>
      <c r="ET88" s="142" t="s">
        <v>795</v>
      </c>
      <c r="EU88" s="142"/>
      <c r="EW88" s="143" t="s">
        <v>850</v>
      </c>
      <c r="EX88" s="143" t="s">
        <v>8595</v>
      </c>
    </row>
    <row r="89" spans="1:154" ht="24" customHeight="1">
      <c r="A89" s="181" t="s">
        <v>2454</v>
      </c>
      <c r="B89" s="165">
        <v>620</v>
      </c>
      <c r="C89" s="186" t="s">
        <v>2412</v>
      </c>
      <c r="D89" s="186" t="s">
        <v>2413</v>
      </c>
      <c r="E89" s="186" t="s">
        <v>2414</v>
      </c>
      <c r="F89" s="187" t="s">
        <v>2415</v>
      </c>
      <c r="G89" s="186" t="s">
        <v>2416</v>
      </c>
      <c r="H89" s="186" t="s">
        <v>2417</v>
      </c>
      <c r="I89" s="186" t="s">
        <v>2418</v>
      </c>
      <c r="J89" s="186" t="s">
        <v>2419</v>
      </c>
      <c r="K89" s="187" t="s">
        <v>2420</v>
      </c>
      <c r="L89" s="186" t="s">
        <v>2421</v>
      </c>
      <c r="M89" s="186" t="s">
        <v>2422</v>
      </c>
      <c r="N89" s="186" t="s">
        <v>2423</v>
      </c>
      <c r="O89" s="186" t="s">
        <v>2424</v>
      </c>
      <c r="P89" s="187" t="s">
        <v>2425</v>
      </c>
      <c r="Q89" s="186" t="s">
        <v>2426</v>
      </c>
      <c r="R89" s="186" t="s">
        <v>2427</v>
      </c>
      <c r="S89" s="186" t="s">
        <v>2428</v>
      </c>
      <c r="T89" s="186" t="s">
        <v>2429</v>
      </c>
      <c r="U89" s="187" t="s">
        <v>2430</v>
      </c>
      <c r="V89" s="186" t="s">
        <v>2431</v>
      </c>
      <c r="W89" s="186" t="s">
        <v>8691</v>
      </c>
      <c r="X89" s="186" t="s">
        <v>2432</v>
      </c>
      <c r="Y89" s="186" t="s">
        <v>2433</v>
      </c>
      <c r="Z89" s="187" t="s">
        <v>2434</v>
      </c>
      <c r="AA89" s="186" t="s">
        <v>8692</v>
      </c>
      <c r="AB89" s="186" t="s">
        <v>8693</v>
      </c>
      <c r="AC89" s="186" t="s">
        <v>8694</v>
      </c>
      <c r="AD89" s="186" t="s">
        <v>2435</v>
      </c>
      <c r="AE89" s="187" t="s">
        <v>2436</v>
      </c>
      <c r="AF89" s="186" t="s">
        <v>8695</v>
      </c>
      <c r="AG89" s="186" t="s">
        <v>8696</v>
      </c>
      <c r="AH89" s="186" t="s">
        <v>8697</v>
      </c>
      <c r="AI89" s="186" t="s">
        <v>2437</v>
      </c>
      <c r="AJ89" s="187" t="s">
        <v>2438</v>
      </c>
      <c r="AK89" s="186" t="s">
        <v>8698</v>
      </c>
      <c r="AL89" s="186" t="s">
        <v>8699</v>
      </c>
      <c r="AM89" s="186" t="s">
        <v>8700</v>
      </c>
      <c r="AN89" s="186" t="s">
        <v>2439</v>
      </c>
      <c r="AO89" s="187" t="s">
        <v>2440</v>
      </c>
      <c r="AP89" s="186" t="s">
        <v>8701</v>
      </c>
      <c r="AQ89" s="186" t="s">
        <v>8702</v>
      </c>
      <c r="AR89" s="186" t="s">
        <v>8703</v>
      </c>
      <c r="AS89" s="186" t="s">
        <v>2441</v>
      </c>
      <c r="AT89" s="187" t="s">
        <v>2442</v>
      </c>
      <c r="AU89" s="186" t="s">
        <v>8704</v>
      </c>
      <c r="AV89" s="186" t="s">
        <v>8705</v>
      </c>
      <c r="AW89" s="186" t="s">
        <v>2443</v>
      </c>
      <c r="AX89" s="186" t="s">
        <v>2444</v>
      </c>
      <c r="AY89" s="187" t="s">
        <v>2445</v>
      </c>
      <c r="AZ89" s="186" t="s">
        <v>8706</v>
      </c>
      <c r="BA89" s="186" t="s">
        <v>2446</v>
      </c>
      <c r="BB89" s="186" t="s">
        <v>2447</v>
      </c>
      <c r="BC89" s="186" t="s">
        <v>2448</v>
      </c>
      <c r="BD89" s="187" t="s">
        <v>2449</v>
      </c>
      <c r="BE89" s="186" t="s">
        <v>2450</v>
      </c>
      <c r="BF89" s="186" t="s">
        <v>8707</v>
      </c>
      <c r="BG89" s="186" t="s">
        <v>8708</v>
      </c>
      <c r="BH89" s="186" t="s">
        <v>8709</v>
      </c>
      <c r="BI89" s="187" t="s">
        <v>8710</v>
      </c>
      <c r="BJ89" s="186" t="s">
        <v>8711</v>
      </c>
      <c r="BK89" s="186" t="s">
        <v>8712</v>
      </c>
      <c r="BL89" s="186" t="s">
        <v>2451</v>
      </c>
      <c r="BM89" s="186" t="s">
        <v>2452</v>
      </c>
      <c r="BN89" s="187" t="s">
        <v>2453</v>
      </c>
      <c r="BO89" s="186" t="s">
        <v>8713</v>
      </c>
      <c r="BP89" s="186" t="s">
        <v>8714</v>
      </c>
      <c r="BQ89" s="186" t="s">
        <v>8715</v>
      </c>
      <c r="BR89" s="186" t="s">
        <v>8716</v>
      </c>
      <c r="BS89" s="187" t="s">
        <v>8717</v>
      </c>
      <c r="BT89" s="186" t="s">
        <v>8718</v>
      </c>
      <c r="BU89" s="186" t="s">
        <v>8719</v>
      </c>
      <c r="BV89" s="186" t="s">
        <v>8720</v>
      </c>
      <c r="BW89" s="186" t="s">
        <v>8721</v>
      </c>
      <c r="BX89" s="187" t="s">
        <v>8722</v>
      </c>
      <c r="BY89" s="186" t="s">
        <v>8723</v>
      </c>
      <c r="BZ89" s="186" t="s">
        <v>8724</v>
      </c>
      <c r="CA89" s="186" t="s">
        <v>8725</v>
      </c>
      <c r="CB89" s="186" t="s">
        <v>8726</v>
      </c>
      <c r="CC89" s="187" t="s">
        <v>8727</v>
      </c>
      <c r="CD89" s="186" t="s">
        <v>8728</v>
      </c>
      <c r="CE89" s="186" t="s">
        <v>8729</v>
      </c>
      <c r="CF89" s="186" t="s">
        <v>8730</v>
      </c>
      <c r="CG89" s="186" t="s">
        <v>8731</v>
      </c>
      <c r="CH89" s="187" t="s">
        <v>8732</v>
      </c>
      <c r="CI89" s="186" t="s">
        <v>8733</v>
      </c>
      <c r="CJ89" s="156"/>
      <c r="CK89" s="156"/>
      <c r="CL89" s="156"/>
      <c r="CM89" s="154"/>
      <c r="CN89" s="156"/>
      <c r="CO89" s="156"/>
      <c r="CP89" s="156"/>
      <c r="CQ89" s="156"/>
      <c r="CR89" s="154"/>
      <c r="CS89" s="156"/>
      <c r="CT89" s="186" t="s">
        <v>8734</v>
      </c>
      <c r="CU89" s="186" t="s">
        <v>8735</v>
      </c>
      <c r="CV89" s="186" t="s">
        <v>8736</v>
      </c>
      <c r="CW89" s="187" t="s">
        <v>8737</v>
      </c>
      <c r="CX89" s="186" t="s">
        <v>8738</v>
      </c>
      <c r="CY89" s="186" t="s">
        <v>8739</v>
      </c>
      <c r="CZ89" s="186" t="s">
        <v>8740</v>
      </c>
      <c r="DA89" s="186" t="s">
        <v>8741</v>
      </c>
      <c r="DB89" s="187" t="s">
        <v>8742</v>
      </c>
      <c r="DC89" s="186" t="s">
        <v>8743</v>
      </c>
      <c r="DD89" s="186" t="s">
        <v>8744</v>
      </c>
      <c r="DE89" s="186" t="s">
        <v>8745</v>
      </c>
      <c r="DF89" s="186" t="s">
        <v>8746</v>
      </c>
      <c r="DG89" s="187" t="s">
        <v>8747</v>
      </c>
      <c r="DH89" s="186" t="s">
        <v>8748</v>
      </c>
      <c r="DI89" s="187" t="s">
        <v>8749</v>
      </c>
      <c r="DJ89" s="187" t="s">
        <v>8750</v>
      </c>
      <c r="DK89" s="187" t="s">
        <v>8751</v>
      </c>
      <c r="DL89" s="187" t="s">
        <v>8752</v>
      </c>
      <c r="DM89" s="186" t="s">
        <v>8753</v>
      </c>
      <c r="DN89" s="186" t="s">
        <v>8754</v>
      </c>
      <c r="DO89" s="186" t="s">
        <v>8755</v>
      </c>
      <c r="DP89" s="186" t="s">
        <v>8756</v>
      </c>
      <c r="DQ89" s="186" t="s">
        <v>8757</v>
      </c>
      <c r="DR89" s="186" t="s">
        <v>8758</v>
      </c>
      <c r="DS89" s="186" t="s">
        <v>8759</v>
      </c>
      <c r="DT89" s="186" t="s">
        <v>8760</v>
      </c>
      <c r="DU89" s="186" t="s">
        <v>8761</v>
      </c>
      <c r="DV89" s="186" t="s">
        <v>8762</v>
      </c>
      <c r="DW89" s="186" t="s">
        <v>8763</v>
      </c>
      <c r="DX89" s="186" t="s">
        <v>8764</v>
      </c>
      <c r="DY89" s="186" t="s">
        <v>8765</v>
      </c>
      <c r="DZ89" s="186" t="s">
        <v>8766</v>
      </c>
      <c r="EA89" s="186" t="s">
        <v>8767</v>
      </c>
      <c r="EB89" s="186" t="s">
        <v>8768</v>
      </c>
      <c r="EC89" s="186" t="s">
        <v>8769</v>
      </c>
      <c r="ED89" s="186" t="s">
        <v>8770</v>
      </c>
      <c r="EE89" s="186" t="s">
        <v>8771</v>
      </c>
      <c r="EF89" s="186" t="s">
        <v>8772</v>
      </c>
      <c r="EG89" s="186" t="s">
        <v>8773</v>
      </c>
      <c r="EH89" s="186" t="s">
        <v>8774</v>
      </c>
      <c r="EI89" s="186" t="s">
        <v>8775</v>
      </c>
      <c r="EJ89" s="186" t="s">
        <v>8776</v>
      </c>
      <c r="EK89" s="186" t="s">
        <v>8777</v>
      </c>
      <c r="EL89" s="186" t="s">
        <v>8778</v>
      </c>
      <c r="EM89" s="186" t="s">
        <v>8779</v>
      </c>
      <c r="EN89" s="186" t="s">
        <v>8780</v>
      </c>
      <c r="EO89" s="186" t="s">
        <v>8781</v>
      </c>
      <c r="EP89" s="186" t="s">
        <v>8782</v>
      </c>
      <c r="EQ89" s="186" t="s">
        <v>8783</v>
      </c>
      <c r="ER89" s="186" t="s">
        <v>8784</v>
      </c>
      <c r="ES89" s="141" t="s">
        <v>649</v>
      </c>
      <c r="ET89" s="142"/>
      <c r="EU89" s="142"/>
      <c r="EW89" s="143" t="s">
        <v>850</v>
      </c>
      <c r="EX89" s="143" t="s">
        <v>2497</v>
      </c>
    </row>
    <row r="90" spans="1:154" ht="24" customHeight="1">
      <c r="A90" s="181" t="s">
        <v>2498</v>
      </c>
      <c r="B90" s="165">
        <v>630</v>
      </c>
      <c r="C90" s="186" t="s">
        <v>2455</v>
      </c>
      <c r="D90" s="186" t="s">
        <v>2456</v>
      </c>
      <c r="E90" s="186" t="s">
        <v>2457</v>
      </c>
      <c r="F90" s="187" t="s">
        <v>2458</v>
      </c>
      <c r="G90" s="186" t="s">
        <v>2459</v>
      </c>
      <c r="H90" s="186" t="s">
        <v>2460</v>
      </c>
      <c r="I90" s="186" t="s">
        <v>2461</v>
      </c>
      <c r="J90" s="186" t="s">
        <v>2462</v>
      </c>
      <c r="K90" s="187" t="s">
        <v>2463</v>
      </c>
      <c r="L90" s="186" t="s">
        <v>2464</v>
      </c>
      <c r="M90" s="186" t="s">
        <v>2465</v>
      </c>
      <c r="N90" s="186" t="s">
        <v>2466</v>
      </c>
      <c r="O90" s="186" t="s">
        <v>2467</v>
      </c>
      <c r="P90" s="187" t="s">
        <v>2468</v>
      </c>
      <c r="Q90" s="186" t="s">
        <v>2469</v>
      </c>
      <c r="R90" s="186" t="s">
        <v>2470</v>
      </c>
      <c r="S90" s="186" t="s">
        <v>2471</v>
      </c>
      <c r="T90" s="186" t="s">
        <v>2472</v>
      </c>
      <c r="U90" s="187" t="s">
        <v>2473</v>
      </c>
      <c r="V90" s="186" t="s">
        <v>2474</v>
      </c>
      <c r="W90" s="186" t="s">
        <v>8785</v>
      </c>
      <c r="X90" s="186" t="s">
        <v>2475</v>
      </c>
      <c r="Y90" s="186" t="s">
        <v>2476</v>
      </c>
      <c r="Z90" s="187" t="s">
        <v>2477</v>
      </c>
      <c r="AA90" s="186" t="s">
        <v>8786</v>
      </c>
      <c r="AB90" s="186" t="s">
        <v>8787</v>
      </c>
      <c r="AC90" s="186" t="s">
        <v>8788</v>
      </c>
      <c r="AD90" s="186" t="s">
        <v>2478</v>
      </c>
      <c r="AE90" s="187" t="s">
        <v>2479</v>
      </c>
      <c r="AF90" s="186" t="s">
        <v>8789</v>
      </c>
      <c r="AG90" s="186" t="s">
        <v>8790</v>
      </c>
      <c r="AH90" s="186" t="s">
        <v>8791</v>
      </c>
      <c r="AI90" s="186" t="s">
        <v>2480</v>
      </c>
      <c r="AJ90" s="187" t="s">
        <v>2481</v>
      </c>
      <c r="AK90" s="186" t="s">
        <v>8792</v>
      </c>
      <c r="AL90" s="186" t="s">
        <v>8793</v>
      </c>
      <c r="AM90" s="186" t="s">
        <v>8794</v>
      </c>
      <c r="AN90" s="186" t="s">
        <v>2482</v>
      </c>
      <c r="AO90" s="187" t="s">
        <v>2483</v>
      </c>
      <c r="AP90" s="186" t="s">
        <v>8795</v>
      </c>
      <c r="AQ90" s="186" t="s">
        <v>8796</v>
      </c>
      <c r="AR90" s="186" t="s">
        <v>8797</v>
      </c>
      <c r="AS90" s="186" t="s">
        <v>2484</v>
      </c>
      <c r="AT90" s="187" t="s">
        <v>2485</v>
      </c>
      <c r="AU90" s="186" t="s">
        <v>8798</v>
      </c>
      <c r="AV90" s="186" t="s">
        <v>8799</v>
      </c>
      <c r="AW90" s="186" t="s">
        <v>2486</v>
      </c>
      <c r="AX90" s="186" t="s">
        <v>2487</v>
      </c>
      <c r="AY90" s="187" t="s">
        <v>2488</v>
      </c>
      <c r="AZ90" s="186" t="s">
        <v>8800</v>
      </c>
      <c r="BA90" s="186" t="s">
        <v>2489</v>
      </c>
      <c r="BB90" s="186" t="s">
        <v>2490</v>
      </c>
      <c r="BC90" s="186" t="s">
        <v>2491</v>
      </c>
      <c r="BD90" s="187" t="s">
        <v>2492</v>
      </c>
      <c r="BE90" s="186" t="s">
        <v>2493</v>
      </c>
      <c r="BF90" s="186" t="s">
        <v>8801</v>
      </c>
      <c r="BG90" s="186" t="s">
        <v>8802</v>
      </c>
      <c r="BH90" s="186" t="s">
        <v>8803</v>
      </c>
      <c r="BI90" s="187" t="s">
        <v>8804</v>
      </c>
      <c r="BJ90" s="186" t="s">
        <v>8805</v>
      </c>
      <c r="BK90" s="186" t="s">
        <v>8806</v>
      </c>
      <c r="BL90" s="186" t="s">
        <v>2494</v>
      </c>
      <c r="BM90" s="186" t="s">
        <v>2495</v>
      </c>
      <c r="BN90" s="187" t="s">
        <v>2496</v>
      </c>
      <c r="BO90" s="186" t="s">
        <v>8807</v>
      </c>
      <c r="BP90" s="186" t="s">
        <v>8808</v>
      </c>
      <c r="BQ90" s="186" t="s">
        <v>8809</v>
      </c>
      <c r="BR90" s="186" t="s">
        <v>8810</v>
      </c>
      <c r="BS90" s="187" t="s">
        <v>8811</v>
      </c>
      <c r="BT90" s="186" t="s">
        <v>8812</v>
      </c>
      <c r="BU90" s="186" t="s">
        <v>8813</v>
      </c>
      <c r="BV90" s="186" t="s">
        <v>8814</v>
      </c>
      <c r="BW90" s="186" t="s">
        <v>8815</v>
      </c>
      <c r="BX90" s="187" t="s">
        <v>8816</v>
      </c>
      <c r="BY90" s="186" t="s">
        <v>8817</v>
      </c>
      <c r="BZ90" s="186" t="s">
        <v>8818</v>
      </c>
      <c r="CA90" s="186" t="s">
        <v>8819</v>
      </c>
      <c r="CB90" s="186" t="s">
        <v>8820</v>
      </c>
      <c r="CC90" s="187" t="s">
        <v>8821</v>
      </c>
      <c r="CD90" s="186" t="s">
        <v>8822</v>
      </c>
      <c r="CE90" s="186" t="s">
        <v>8823</v>
      </c>
      <c r="CF90" s="186" t="s">
        <v>8824</v>
      </c>
      <c r="CG90" s="186" t="s">
        <v>8825</v>
      </c>
      <c r="CH90" s="187" t="s">
        <v>8826</v>
      </c>
      <c r="CI90" s="186" t="s">
        <v>8827</v>
      </c>
      <c r="CJ90" s="156"/>
      <c r="CK90" s="156"/>
      <c r="CL90" s="156"/>
      <c r="CM90" s="154"/>
      <c r="CN90" s="156"/>
      <c r="CO90" s="156"/>
      <c r="CP90" s="156"/>
      <c r="CQ90" s="156"/>
      <c r="CR90" s="154"/>
      <c r="CS90" s="156"/>
      <c r="CT90" s="186" t="s">
        <v>8828</v>
      </c>
      <c r="CU90" s="186" t="s">
        <v>8829</v>
      </c>
      <c r="CV90" s="186" t="s">
        <v>8830</v>
      </c>
      <c r="CW90" s="187" t="s">
        <v>8831</v>
      </c>
      <c r="CX90" s="186" t="s">
        <v>8832</v>
      </c>
      <c r="CY90" s="186" t="s">
        <v>8833</v>
      </c>
      <c r="CZ90" s="186" t="s">
        <v>8834</v>
      </c>
      <c r="DA90" s="186" t="s">
        <v>8835</v>
      </c>
      <c r="DB90" s="187" t="s">
        <v>8836</v>
      </c>
      <c r="DC90" s="186" t="s">
        <v>8837</v>
      </c>
      <c r="DD90" s="186" t="s">
        <v>8838</v>
      </c>
      <c r="DE90" s="186" t="s">
        <v>8839</v>
      </c>
      <c r="DF90" s="186" t="s">
        <v>8840</v>
      </c>
      <c r="DG90" s="187" t="s">
        <v>8841</v>
      </c>
      <c r="DH90" s="186" t="s">
        <v>8842</v>
      </c>
      <c r="DI90" s="187" t="s">
        <v>8843</v>
      </c>
      <c r="DJ90" s="187" t="s">
        <v>8844</v>
      </c>
      <c r="DK90" s="187" t="s">
        <v>8845</v>
      </c>
      <c r="DL90" s="187" t="s">
        <v>8846</v>
      </c>
      <c r="DM90" s="186" t="s">
        <v>8847</v>
      </c>
      <c r="DN90" s="186" t="s">
        <v>8848</v>
      </c>
      <c r="DO90" s="186" t="s">
        <v>8849</v>
      </c>
      <c r="DP90" s="186" t="s">
        <v>8850</v>
      </c>
      <c r="DQ90" s="186" t="s">
        <v>8851</v>
      </c>
      <c r="DR90" s="186" t="s">
        <v>8852</v>
      </c>
      <c r="DS90" s="186" t="s">
        <v>8853</v>
      </c>
      <c r="DT90" s="186" t="s">
        <v>8854</v>
      </c>
      <c r="DU90" s="186" t="s">
        <v>8855</v>
      </c>
      <c r="DV90" s="186" t="s">
        <v>8856</v>
      </c>
      <c r="DW90" s="186" t="s">
        <v>8857</v>
      </c>
      <c r="DX90" s="186" t="s">
        <v>8858</v>
      </c>
      <c r="DY90" s="186" t="s">
        <v>8859</v>
      </c>
      <c r="DZ90" s="186" t="s">
        <v>8860</v>
      </c>
      <c r="EA90" s="186" t="s">
        <v>8861</v>
      </c>
      <c r="EB90" s="186" t="s">
        <v>8862</v>
      </c>
      <c r="EC90" s="186" t="s">
        <v>8863</v>
      </c>
      <c r="ED90" s="186" t="s">
        <v>8864</v>
      </c>
      <c r="EE90" s="186" t="s">
        <v>8865</v>
      </c>
      <c r="EF90" s="186" t="s">
        <v>8866</v>
      </c>
      <c r="EG90" s="186" t="s">
        <v>8867</v>
      </c>
      <c r="EH90" s="186" t="s">
        <v>8868</v>
      </c>
      <c r="EI90" s="186" t="s">
        <v>8869</v>
      </c>
      <c r="EJ90" s="186" t="s">
        <v>8870</v>
      </c>
      <c r="EK90" s="186" t="s">
        <v>8871</v>
      </c>
      <c r="EL90" s="186" t="s">
        <v>8872</v>
      </c>
      <c r="EM90" s="186" t="s">
        <v>8873</v>
      </c>
      <c r="EN90" s="186" t="s">
        <v>8874</v>
      </c>
      <c r="EO90" s="186" t="s">
        <v>8875</v>
      </c>
      <c r="EP90" s="186" t="s">
        <v>8876</v>
      </c>
      <c r="EQ90" s="186" t="s">
        <v>8877</v>
      </c>
      <c r="ER90" s="186" t="s">
        <v>8878</v>
      </c>
      <c r="ES90" s="141" t="s">
        <v>649</v>
      </c>
      <c r="ET90" s="142" t="s">
        <v>795</v>
      </c>
      <c r="EU90" s="142"/>
      <c r="EW90" s="143" t="s">
        <v>850</v>
      </c>
      <c r="EX90" s="143" t="s">
        <v>2497</v>
      </c>
    </row>
    <row r="91" spans="1:154" ht="24" customHeight="1">
      <c r="A91" s="181" t="s">
        <v>8879</v>
      </c>
      <c r="B91" s="165">
        <v>640</v>
      </c>
      <c r="C91" s="186" t="s">
        <v>2499</v>
      </c>
      <c r="D91" s="186" t="s">
        <v>2500</v>
      </c>
      <c r="E91" s="186" t="s">
        <v>2501</v>
      </c>
      <c r="F91" s="187" t="s">
        <v>2502</v>
      </c>
      <c r="G91" s="186" t="s">
        <v>2503</v>
      </c>
      <c r="H91" s="186" t="s">
        <v>2504</v>
      </c>
      <c r="I91" s="186" t="s">
        <v>2505</v>
      </c>
      <c r="J91" s="186" t="s">
        <v>2506</v>
      </c>
      <c r="K91" s="187" t="s">
        <v>2507</v>
      </c>
      <c r="L91" s="186" t="s">
        <v>2508</v>
      </c>
      <c r="M91" s="186" t="s">
        <v>2509</v>
      </c>
      <c r="N91" s="186" t="s">
        <v>2510</v>
      </c>
      <c r="O91" s="186" t="s">
        <v>2511</v>
      </c>
      <c r="P91" s="187" t="s">
        <v>2512</v>
      </c>
      <c r="Q91" s="186" t="s">
        <v>2513</v>
      </c>
      <c r="R91" s="186" t="s">
        <v>2514</v>
      </c>
      <c r="S91" s="186" t="s">
        <v>2515</v>
      </c>
      <c r="T91" s="186" t="s">
        <v>2516</v>
      </c>
      <c r="U91" s="187" t="s">
        <v>2517</v>
      </c>
      <c r="V91" s="186" t="s">
        <v>2518</v>
      </c>
      <c r="W91" s="186" t="s">
        <v>8880</v>
      </c>
      <c r="X91" s="186" t="s">
        <v>2519</v>
      </c>
      <c r="Y91" s="186" t="s">
        <v>2520</v>
      </c>
      <c r="Z91" s="187" t="s">
        <v>2521</v>
      </c>
      <c r="AA91" s="186" t="s">
        <v>8881</v>
      </c>
      <c r="AB91" s="186" t="s">
        <v>8882</v>
      </c>
      <c r="AC91" s="186" t="s">
        <v>8883</v>
      </c>
      <c r="AD91" s="186" t="s">
        <v>2522</v>
      </c>
      <c r="AE91" s="187" t="s">
        <v>2523</v>
      </c>
      <c r="AF91" s="186" t="s">
        <v>8884</v>
      </c>
      <c r="AG91" s="186" t="s">
        <v>8885</v>
      </c>
      <c r="AH91" s="186" t="s">
        <v>8886</v>
      </c>
      <c r="AI91" s="186" t="s">
        <v>2524</v>
      </c>
      <c r="AJ91" s="187" t="s">
        <v>2525</v>
      </c>
      <c r="AK91" s="186" t="s">
        <v>8887</v>
      </c>
      <c r="AL91" s="186" t="s">
        <v>8888</v>
      </c>
      <c r="AM91" s="186" t="s">
        <v>8889</v>
      </c>
      <c r="AN91" s="186" t="s">
        <v>2526</v>
      </c>
      <c r="AO91" s="187" t="s">
        <v>2527</v>
      </c>
      <c r="AP91" s="186" t="s">
        <v>8890</v>
      </c>
      <c r="AQ91" s="186" t="s">
        <v>8891</v>
      </c>
      <c r="AR91" s="186" t="s">
        <v>8892</v>
      </c>
      <c r="AS91" s="186" t="s">
        <v>2528</v>
      </c>
      <c r="AT91" s="187" t="s">
        <v>2529</v>
      </c>
      <c r="AU91" s="186" t="s">
        <v>8893</v>
      </c>
      <c r="AV91" s="186" t="s">
        <v>8894</v>
      </c>
      <c r="AW91" s="186" t="s">
        <v>2530</v>
      </c>
      <c r="AX91" s="186" t="s">
        <v>2531</v>
      </c>
      <c r="AY91" s="187" t="s">
        <v>2532</v>
      </c>
      <c r="AZ91" s="186" t="s">
        <v>8895</v>
      </c>
      <c r="BA91" s="186" t="s">
        <v>2533</v>
      </c>
      <c r="BB91" s="186" t="s">
        <v>2534</v>
      </c>
      <c r="BC91" s="186" t="s">
        <v>2535</v>
      </c>
      <c r="BD91" s="187" t="s">
        <v>2536</v>
      </c>
      <c r="BE91" s="186" t="s">
        <v>2537</v>
      </c>
      <c r="BF91" s="186" t="s">
        <v>8896</v>
      </c>
      <c r="BG91" s="186" t="s">
        <v>8897</v>
      </c>
      <c r="BH91" s="186" t="s">
        <v>8898</v>
      </c>
      <c r="BI91" s="187" t="s">
        <v>8899</v>
      </c>
      <c r="BJ91" s="186" t="s">
        <v>8900</v>
      </c>
      <c r="BK91" s="186" t="s">
        <v>8901</v>
      </c>
      <c r="BL91" s="186" t="s">
        <v>2538</v>
      </c>
      <c r="BM91" s="186" t="s">
        <v>2539</v>
      </c>
      <c r="BN91" s="187" t="s">
        <v>2540</v>
      </c>
      <c r="BO91" s="186" t="s">
        <v>8902</v>
      </c>
      <c r="BP91" s="186" t="s">
        <v>8903</v>
      </c>
      <c r="BQ91" s="186" t="s">
        <v>8904</v>
      </c>
      <c r="BR91" s="186" t="s">
        <v>8905</v>
      </c>
      <c r="BS91" s="187" t="s">
        <v>8906</v>
      </c>
      <c r="BT91" s="186" t="s">
        <v>8907</v>
      </c>
      <c r="BU91" s="186" t="s">
        <v>8908</v>
      </c>
      <c r="BV91" s="186" t="s">
        <v>8909</v>
      </c>
      <c r="BW91" s="186" t="s">
        <v>8910</v>
      </c>
      <c r="BX91" s="187" t="s">
        <v>8911</v>
      </c>
      <c r="BY91" s="186" t="s">
        <v>8912</v>
      </c>
      <c r="BZ91" s="186" t="s">
        <v>8913</v>
      </c>
      <c r="CA91" s="186" t="s">
        <v>8914</v>
      </c>
      <c r="CB91" s="186" t="s">
        <v>8915</v>
      </c>
      <c r="CC91" s="187" t="s">
        <v>8916</v>
      </c>
      <c r="CD91" s="186" t="s">
        <v>8917</v>
      </c>
      <c r="CE91" s="186" t="s">
        <v>8918</v>
      </c>
      <c r="CF91" s="186" t="s">
        <v>8919</v>
      </c>
      <c r="CG91" s="186" t="s">
        <v>8920</v>
      </c>
      <c r="CH91" s="187" t="s">
        <v>8921</v>
      </c>
      <c r="CI91" s="186" t="s">
        <v>8922</v>
      </c>
      <c r="CJ91" s="156"/>
      <c r="CK91" s="156"/>
      <c r="CL91" s="156"/>
      <c r="CM91" s="154"/>
      <c r="CN91" s="156"/>
      <c r="CO91" s="156"/>
      <c r="CP91" s="156"/>
      <c r="CQ91" s="156"/>
      <c r="CR91" s="154"/>
      <c r="CS91" s="156"/>
      <c r="CT91" s="186" t="s">
        <v>8923</v>
      </c>
      <c r="CU91" s="186" t="s">
        <v>8924</v>
      </c>
      <c r="CV91" s="186" t="s">
        <v>8925</v>
      </c>
      <c r="CW91" s="187" t="s">
        <v>8926</v>
      </c>
      <c r="CX91" s="186" t="s">
        <v>8927</v>
      </c>
      <c r="CY91" s="186" t="s">
        <v>8928</v>
      </c>
      <c r="CZ91" s="186" t="s">
        <v>8929</v>
      </c>
      <c r="DA91" s="186" t="s">
        <v>8930</v>
      </c>
      <c r="DB91" s="187" t="s">
        <v>8931</v>
      </c>
      <c r="DC91" s="186" t="s">
        <v>8932</v>
      </c>
      <c r="DD91" s="186" t="s">
        <v>8933</v>
      </c>
      <c r="DE91" s="186" t="s">
        <v>8934</v>
      </c>
      <c r="DF91" s="186" t="s">
        <v>8935</v>
      </c>
      <c r="DG91" s="187" t="s">
        <v>8936</v>
      </c>
      <c r="DH91" s="186" t="s">
        <v>8937</v>
      </c>
      <c r="DI91" s="187" t="s">
        <v>8938</v>
      </c>
      <c r="DJ91" s="187" t="s">
        <v>8939</v>
      </c>
      <c r="DK91" s="187" t="s">
        <v>8940</v>
      </c>
      <c r="DL91" s="187" t="s">
        <v>8941</v>
      </c>
      <c r="DM91" s="186" t="s">
        <v>8942</v>
      </c>
      <c r="DN91" s="156"/>
      <c r="DO91" s="156"/>
      <c r="DP91" s="156"/>
      <c r="DQ91" s="156"/>
      <c r="DR91" s="156"/>
      <c r="DS91" s="156"/>
      <c r="DT91" s="156"/>
      <c r="DU91" s="156"/>
      <c r="DV91" s="156"/>
      <c r="DW91" s="156"/>
      <c r="DX91" s="156"/>
      <c r="DY91" s="156"/>
      <c r="DZ91" s="156"/>
      <c r="EA91" s="156"/>
      <c r="EB91" s="156"/>
      <c r="EC91" s="156"/>
      <c r="ED91" s="156"/>
      <c r="EE91" s="156"/>
      <c r="EF91" s="156"/>
      <c r="EG91" s="156"/>
      <c r="EH91" s="156"/>
      <c r="EI91" s="156"/>
      <c r="EJ91" s="156"/>
      <c r="EK91" s="156"/>
      <c r="EL91" s="156"/>
      <c r="EM91" s="156"/>
      <c r="EN91" s="156"/>
      <c r="EO91" s="156"/>
      <c r="EP91" s="156"/>
      <c r="EQ91" s="156"/>
      <c r="ER91" s="186" t="s">
        <v>8943</v>
      </c>
      <c r="ES91" s="141" t="s">
        <v>649</v>
      </c>
      <c r="ET91" s="142"/>
      <c r="EU91" s="142"/>
      <c r="EW91" s="143" t="s">
        <v>850</v>
      </c>
      <c r="EX91" s="143" t="s">
        <v>8944</v>
      </c>
    </row>
    <row r="92" spans="1:154" ht="24" customHeight="1">
      <c r="A92" s="181" t="s">
        <v>8945</v>
      </c>
      <c r="B92" s="165">
        <v>650</v>
      </c>
      <c r="C92" s="186" t="s">
        <v>8946</v>
      </c>
      <c r="D92" s="186" t="s">
        <v>8947</v>
      </c>
      <c r="E92" s="186" t="s">
        <v>8948</v>
      </c>
      <c r="F92" s="187" t="s">
        <v>8949</v>
      </c>
      <c r="G92" s="186" t="s">
        <v>8950</v>
      </c>
      <c r="H92" s="186" t="s">
        <v>8951</v>
      </c>
      <c r="I92" s="186" t="s">
        <v>8952</v>
      </c>
      <c r="J92" s="186" t="s">
        <v>8953</v>
      </c>
      <c r="K92" s="187" t="s">
        <v>8954</v>
      </c>
      <c r="L92" s="186" t="s">
        <v>8955</v>
      </c>
      <c r="M92" s="186" t="s">
        <v>8956</v>
      </c>
      <c r="N92" s="186" t="s">
        <v>8957</v>
      </c>
      <c r="O92" s="186" t="s">
        <v>8958</v>
      </c>
      <c r="P92" s="187" t="s">
        <v>8959</v>
      </c>
      <c r="Q92" s="186" t="s">
        <v>8960</v>
      </c>
      <c r="R92" s="186" t="s">
        <v>8961</v>
      </c>
      <c r="S92" s="186" t="s">
        <v>8962</v>
      </c>
      <c r="T92" s="186" t="s">
        <v>8963</v>
      </c>
      <c r="U92" s="187" t="s">
        <v>8964</v>
      </c>
      <c r="V92" s="186" t="s">
        <v>8965</v>
      </c>
      <c r="W92" s="186" t="s">
        <v>8966</v>
      </c>
      <c r="X92" s="186" t="s">
        <v>8967</v>
      </c>
      <c r="Y92" s="186" t="s">
        <v>8968</v>
      </c>
      <c r="Z92" s="187" t="s">
        <v>8969</v>
      </c>
      <c r="AA92" s="186" t="s">
        <v>8970</v>
      </c>
      <c r="AB92" s="186" t="s">
        <v>8971</v>
      </c>
      <c r="AC92" s="186" t="s">
        <v>8972</v>
      </c>
      <c r="AD92" s="186" t="s">
        <v>8973</v>
      </c>
      <c r="AE92" s="187" t="s">
        <v>8974</v>
      </c>
      <c r="AF92" s="186" t="s">
        <v>8975</v>
      </c>
      <c r="AG92" s="186" t="s">
        <v>8976</v>
      </c>
      <c r="AH92" s="186" t="s">
        <v>8977</v>
      </c>
      <c r="AI92" s="186" t="s">
        <v>8978</v>
      </c>
      <c r="AJ92" s="187" t="s">
        <v>8979</v>
      </c>
      <c r="AK92" s="186" t="s">
        <v>8980</v>
      </c>
      <c r="AL92" s="186" t="s">
        <v>8981</v>
      </c>
      <c r="AM92" s="186" t="s">
        <v>8982</v>
      </c>
      <c r="AN92" s="186" t="s">
        <v>8983</v>
      </c>
      <c r="AO92" s="187" t="s">
        <v>8984</v>
      </c>
      <c r="AP92" s="186" t="s">
        <v>8985</v>
      </c>
      <c r="AQ92" s="186" t="s">
        <v>8986</v>
      </c>
      <c r="AR92" s="186" t="s">
        <v>8987</v>
      </c>
      <c r="AS92" s="186" t="s">
        <v>8988</v>
      </c>
      <c r="AT92" s="187" t="s">
        <v>8989</v>
      </c>
      <c r="AU92" s="186" t="s">
        <v>8990</v>
      </c>
      <c r="AV92" s="186" t="s">
        <v>8991</v>
      </c>
      <c r="AW92" s="186" t="s">
        <v>8992</v>
      </c>
      <c r="AX92" s="186" t="s">
        <v>8993</v>
      </c>
      <c r="AY92" s="187" t="s">
        <v>8994</v>
      </c>
      <c r="AZ92" s="186" t="s">
        <v>8995</v>
      </c>
      <c r="BA92" s="186" t="s">
        <v>8996</v>
      </c>
      <c r="BB92" s="186" t="s">
        <v>8997</v>
      </c>
      <c r="BC92" s="186" t="s">
        <v>8998</v>
      </c>
      <c r="BD92" s="187" t="s">
        <v>8999</v>
      </c>
      <c r="BE92" s="186" t="s">
        <v>9000</v>
      </c>
      <c r="BF92" s="186" t="s">
        <v>9001</v>
      </c>
      <c r="BG92" s="186" t="s">
        <v>9002</v>
      </c>
      <c r="BH92" s="186" t="s">
        <v>9003</v>
      </c>
      <c r="BI92" s="187" t="s">
        <v>9004</v>
      </c>
      <c r="BJ92" s="186" t="s">
        <v>9005</v>
      </c>
      <c r="BK92" s="186" t="s">
        <v>9006</v>
      </c>
      <c r="BL92" s="186" t="s">
        <v>9007</v>
      </c>
      <c r="BM92" s="186" t="s">
        <v>9008</v>
      </c>
      <c r="BN92" s="187" t="s">
        <v>9009</v>
      </c>
      <c r="BO92" s="186" t="s">
        <v>9010</v>
      </c>
      <c r="BP92" s="186" t="s">
        <v>9011</v>
      </c>
      <c r="BQ92" s="186" t="s">
        <v>9012</v>
      </c>
      <c r="BR92" s="186" t="s">
        <v>9013</v>
      </c>
      <c r="BS92" s="187" t="s">
        <v>9014</v>
      </c>
      <c r="BT92" s="186" t="s">
        <v>9015</v>
      </c>
      <c r="BU92" s="186" t="s">
        <v>9016</v>
      </c>
      <c r="BV92" s="186" t="s">
        <v>9017</v>
      </c>
      <c r="BW92" s="186" t="s">
        <v>9018</v>
      </c>
      <c r="BX92" s="187" t="s">
        <v>9019</v>
      </c>
      <c r="BY92" s="186" t="s">
        <v>9020</v>
      </c>
      <c r="BZ92" s="186" t="s">
        <v>9021</v>
      </c>
      <c r="CA92" s="186" t="s">
        <v>9022</v>
      </c>
      <c r="CB92" s="186" t="s">
        <v>9023</v>
      </c>
      <c r="CC92" s="187" t="s">
        <v>9024</v>
      </c>
      <c r="CD92" s="186" t="s">
        <v>9025</v>
      </c>
      <c r="CE92" s="186" t="s">
        <v>9026</v>
      </c>
      <c r="CF92" s="186" t="s">
        <v>9027</v>
      </c>
      <c r="CG92" s="186" t="s">
        <v>9028</v>
      </c>
      <c r="CH92" s="187" t="s">
        <v>9029</v>
      </c>
      <c r="CI92" s="186" t="s">
        <v>9030</v>
      </c>
      <c r="CJ92" s="156"/>
      <c r="CK92" s="156"/>
      <c r="CL92" s="156"/>
      <c r="CM92" s="154"/>
      <c r="CN92" s="156"/>
      <c r="CO92" s="156"/>
      <c r="CP92" s="156"/>
      <c r="CQ92" s="156"/>
      <c r="CR92" s="154"/>
      <c r="CS92" s="156"/>
      <c r="CT92" s="186" t="s">
        <v>9031</v>
      </c>
      <c r="CU92" s="186" t="s">
        <v>9032</v>
      </c>
      <c r="CV92" s="186" t="s">
        <v>9033</v>
      </c>
      <c r="CW92" s="187" t="s">
        <v>9034</v>
      </c>
      <c r="CX92" s="186" t="s">
        <v>9035</v>
      </c>
      <c r="CY92" s="186" t="s">
        <v>9036</v>
      </c>
      <c r="CZ92" s="186" t="s">
        <v>9037</v>
      </c>
      <c r="DA92" s="186" t="s">
        <v>9038</v>
      </c>
      <c r="DB92" s="187" t="s">
        <v>9039</v>
      </c>
      <c r="DC92" s="186" t="s">
        <v>9040</v>
      </c>
      <c r="DD92" s="186" t="s">
        <v>9041</v>
      </c>
      <c r="DE92" s="186" t="s">
        <v>9042</v>
      </c>
      <c r="DF92" s="186" t="s">
        <v>9043</v>
      </c>
      <c r="DG92" s="187" t="s">
        <v>9044</v>
      </c>
      <c r="DH92" s="186" t="s">
        <v>9045</v>
      </c>
      <c r="DI92" s="187" t="s">
        <v>9046</v>
      </c>
      <c r="DJ92" s="187" t="s">
        <v>9047</v>
      </c>
      <c r="DK92" s="187" t="s">
        <v>9048</v>
      </c>
      <c r="DL92" s="187" t="s">
        <v>9049</v>
      </c>
      <c r="DM92" s="186" t="s">
        <v>9050</v>
      </c>
      <c r="DN92" s="156"/>
      <c r="DO92" s="156"/>
      <c r="DP92" s="156"/>
      <c r="DQ92" s="156"/>
      <c r="DR92" s="156"/>
      <c r="DS92" s="156"/>
      <c r="DT92" s="156"/>
      <c r="DU92" s="156"/>
      <c r="DV92" s="156"/>
      <c r="DW92" s="156"/>
      <c r="DX92" s="156"/>
      <c r="DY92" s="156"/>
      <c r="DZ92" s="156"/>
      <c r="EA92" s="156"/>
      <c r="EB92" s="156"/>
      <c r="EC92" s="156"/>
      <c r="ED92" s="156"/>
      <c r="EE92" s="156"/>
      <c r="EF92" s="156"/>
      <c r="EG92" s="156"/>
      <c r="EH92" s="156"/>
      <c r="EI92" s="156"/>
      <c r="EJ92" s="156"/>
      <c r="EK92" s="156"/>
      <c r="EL92" s="156"/>
      <c r="EM92" s="156"/>
      <c r="EN92" s="156"/>
      <c r="EO92" s="156"/>
      <c r="EP92" s="156"/>
      <c r="EQ92" s="156"/>
      <c r="ER92" s="186" t="s">
        <v>9051</v>
      </c>
      <c r="ES92" s="141" t="s">
        <v>649</v>
      </c>
      <c r="ET92" s="142" t="s">
        <v>795</v>
      </c>
      <c r="EU92" s="142"/>
      <c r="EW92" s="143" t="s">
        <v>850</v>
      </c>
      <c r="EX92" s="143" t="s">
        <v>8944</v>
      </c>
    </row>
    <row r="93" spans="1:154" ht="24" customHeight="1">
      <c r="A93" s="181" t="s">
        <v>9052</v>
      </c>
      <c r="B93" s="165">
        <v>660</v>
      </c>
      <c r="C93" s="186" t="s">
        <v>9053</v>
      </c>
      <c r="D93" s="186" t="s">
        <v>9054</v>
      </c>
      <c r="E93" s="186" t="s">
        <v>9055</v>
      </c>
      <c r="F93" s="187" t="s">
        <v>9056</v>
      </c>
      <c r="G93" s="186" t="s">
        <v>9057</v>
      </c>
      <c r="H93" s="186" t="s">
        <v>9058</v>
      </c>
      <c r="I93" s="186" t="s">
        <v>9059</v>
      </c>
      <c r="J93" s="186" t="s">
        <v>9060</v>
      </c>
      <c r="K93" s="187" t="s">
        <v>9061</v>
      </c>
      <c r="L93" s="186" t="s">
        <v>9062</v>
      </c>
      <c r="M93" s="186" t="s">
        <v>9063</v>
      </c>
      <c r="N93" s="186" t="s">
        <v>9064</v>
      </c>
      <c r="O93" s="186" t="s">
        <v>9065</v>
      </c>
      <c r="P93" s="187" t="s">
        <v>9066</v>
      </c>
      <c r="Q93" s="186" t="s">
        <v>9067</v>
      </c>
      <c r="R93" s="186" t="s">
        <v>9068</v>
      </c>
      <c r="S93" s="186" t="s">
        <v>9069</v>
      </c>
      <c r="T93" s="186" t="s">
        <v>9070</v>
      </c>
      <c r="U93" s="187" t="s">
        <v>9071</v>
      </c>
      <c r="V93" s="186" t="s">
        <v>9072</v>
      </c>
      <c r="W93" s="186" t="s">
        <v>9073</v>
      </c>
      <c r="X93" s="186" t="s">
        <v>9074</v>
      </c>
      <c r="Y93" s="186" t="s">
        <v>9075</v>
      </c>
      <c r="Z93" s="187" t="s">
        <v>9076</v>
      </c>
      <c r="AA93" s="186" t="s">
        <v>9077</v>
      </c>
      <c r="AB93" s="186" t="s">
        <v>9078</v>
      </c>
      <c r="AC93" s="186" t="s">
        <v>9079</v>
      </c>
      <c r="AD93" s="186" t="s">
        <v>9080</v>
      </c>
      <c r="AE93" s="187" t="s">
        <v>9081</v>
      </c>
      <c r="AF93" s="186" t="s">
        <v>9082</v>
      </c>
      <c r="AG93" s="186" t="s">
        <v>9083</v>
      </c>
      <c r="AH93" s="186" t="s">
        <v>9084</v>
      </c>
      <c r="AI93" s="186" t="s">
        <v>9085</v>
      </c>
      <c r="AJ93" s="187" t="s">
        <v>9086</v>
      </c>
      <c r="AK93" s="186" t="s">
        <v>9087</v>
      </c>
      <c r="AL93" s="186" t="s">
        <v>9088</v>
      </c>
      <c r="AM93" s="186" t="s">
        <v>9089</v>
      </c>
      <c r="AN93" s="186" t="s">
        <v>9090</v>
      </c>
      <c r="AO93" s="187" t="s">
        <v>9091</v>
      </c>
      <c r="AP93" s="186" t="s">
        <v>9092</v>
      </c>
      <c r="AQ93" s="186" t="s">
        <v>9093</v>
      </c>
      <c r="AR93" s="186" t="s">
        <v>9094</v>
      </c>
      <c r="AS93" s="186" t="s">
        <v>9095</v>
      </c>
      <c r="AT93" s="187" t="s">
        <v>9096</v>
      </c>
      <c r="AU93" s="186" t="s">
        <v>9097</v>
      </c>
      <c r="AV93" s="186" t="s">
        <v>9098</v>
      </c>
      <c r="AW93" s="186" t="s">
        <v>9099</v>
      </c>
      <c r="AX93" s="186" t="s">
        <v>9100</v>
      </c>
      <c r="AY93" s="187" t="s">
        <v>9101</v>
      </c>
      <c r="AZ93" s="186" t="s">
        <v>9102</v>
      </c>
      <c r="BA93" s="186" t="s">
        <v>9103</v>
      </c>
      <c r="BB93" s="186" t="s">
        <v>9104</v>
      </c>
      <c r="BC93" s="186" t="s">
        <v>9105</v>
      </c>
      <c r="BD93" s="187" t="s">
        <v>9106</v>
      </c>
      <c r="BE93" s="186" t="s">
        <v>9107</v>
      </c>
      <c r="BF93" s="186" t="s">
        <v>9108</v>
      </c>
      <c r="BG93" s="186" t="s">
        <v>9109</v>
      </c>
      <c r="BH93" s="186" t="s">
        <v>9110</v>
      </c>
      <c r="BI93" s="187" t="s">
        <v>9111</v>
      </c>
      <c r="BJ93" s="186" t="s">
        <v>9112</v>
      </c>
      <c r="BK93" s="186" t="s">
        <v>9113</v>
      </c>
      <c r="BL93" s="186" t="s">
        <v>9114</v>
      </c>
      <c r="BM93" s="186" t="s">
        <v>9115</v>
      </c>
      <c r="BN93" s="187" t="s">
        <v>9116</v>
      </c>
      <c r="BO93" s="186" t="s">
        <v>9117</v>
      </c>
      <c r="BP93" s="186" t="s">
        <v>9118</v>
      </c>
      <c r="BQ93" s="186" t="s">
        <v>9119</v>
      </c>
      <c r="BR93" s="186" t="s">
        <v>9120</v>
      </c>
      <c r="BS93" s="187" t="s">
        <v>9121</v>
      </c>
      <c r="BT93" s="186" t="s">
        <v>9122</v>
      </c>
      <c r="BU93" s="186" t="s">
        <v>9123</v>
      </c>
      <c r="BV93" s="186" t="s">
        <v>9124</v>
      </c>
      <c r="BW93" s="186" t="s">
        <v>9125</v>
      </c>
      <c r="BX93" s="187" t="s">
        <v>9126</v>
      </c>
      <c r="BY93" s="186" t="s">
        <v>9127</v>
      </c>
      <c r="BZ93" s="186" t="s">
        <v>9128</v>
      </c>
      <c r="CA93" s="186" t="s">
        <v>9129</v>
      </c>
      <c r="CB93" s="186" t="s">
        <v>9130</v>
      </c>
      <c r="CC93" s="187" t="s">
        <v>9131</v>
      </c>
      <c r="CD93" s="186" t="s">
        <v>9132</v>
      </c>
      <c r="CE93" s="186" t="s">
        <v>9133</v>
      </c>
      <c r="CF93" s="186" t="s">
        <v>9134</v>
      </c>
      <c r="CG93" s="186" t="s">
        <v>9135</v>
      </c>
      <c r="CH93" s="187" t="s">
        <v>9136</v>
      </c>
      <c r="CI93" s="186" t="s">
        <v>9137</v>
      </c>
      <c r="CJ93" s="156"/>
      <c r="CK93" s="156"/>
      <c r="CL93" s="156"/>
      <c r="CM93" s="154"/>
      <c r="CN93" s="156"/>
      <c r="CO93" s="156"/>
      <c r="CP93" s="156"/>
      <c r="CQ93" s="156"/>
      <c r="CR93" s="154"/>
      <c r="CS93" s="156"/>
      <c r="CT93" s="186" t="s">
        <v>9138</v>
      </c>
      <c r="CU93" s="186" t="s">
        <v>9139</v>
      </c>
      <c r="CV93" s="186" t="s">
        <v>9140</v>
      </c>
      <c r="CW93" s="187" t="s">
        <v>9141</v>
      </c>
      <c r="CX93" s="186" t="s">
        <v>9142</v>
      </c>
      <c r="CY93" s="186" t="s">
        <v>9143</v>
      </c>
      <c r="CZ93" s="186" t="s">
        <v>9144</v>
      </c>
      <c r="DA93" s="186" t="s">
        <v>9145</v>
      </c>
      <c r="DB93" s="187" t="s">
        <v>9146</v>
      </c>
      <c r="DC93" s="186" t="s">
        <v>9147</v>
      </c>
      <c r="DD93" s="186" t="s">
        <v>9148</v>
      </c>
      <c r="DE93" s="186" t="s">
        <v>9149</v>
      </c>
      <c r="DF93" s="186" t="s">
        <v>9150</v>
      </c>
      <c r="DG93" s="187" t="s">
        <v>9151</v>
      </c>
      <c r="DH93" s="186" t="s">
        <v>9152</v>
      </c>
      <c r="DI93" s="187" t="s">
        <v>9153</v>
      </c>
      <c r="DJ93" s="187" t="s">
        <v>9154</v>
      </c>
      <c r="DK93" s="187" t="s">
        <v>9155</v>
      </c>
      <c r="DL93" s="187" t="s">
        <v>9156</v>
      </c>
      <c r="DM93" s="186" t="s">
        <v>9157</v>
      </c>
      <c r="DN93" s="156"/>
      <c r="DO93" s="156"/>
      <c r="DP93" s="156"/>
      <c r="DQ93" s="156"/>
      <c r="DR93" s="156"/>
      <c r="DS93" s="156"/>
      <c r="DT93" s="156"/>
      <c r="DU93" s="156"/>
      <c r="DV93" s="156"/>
      <c r="DW93" s="156"/>
      <c r="DX93" s="156"/>
      <c r="DY93" s="156"/>
      <c r="DZ93" s="156"/>
      <c r="EA93" s="156"/>
      <c r="EB93" s="156"/>
      <c r="EC93" s="156"/>
      <c r="ED93" s="156"/>
      <c r="EE93" s="156"/>
      <c r="EF93" s="156"/>
      <c r="EG93" s="156"/>
      <c r="EH93" s="156"/>
      <c r="EI93" s="156"/>
      <c r="EJ93" s="156"/>
      <c r="EK93" s="156"/>
      <c r="EL93" s="156"/>
      <c r="EM93" s="156"/>
      <c r="EN93" s="156"/>
      <c r="EO93" s="156"/>
      <c r="EP93" s="156"/>
      <c r="EQ93" s="156"/>
      <c r="ER93" s="186" t="s">
        <v>9158</v>
      </c>
      <c r="ES93" s="141" t="s">
        <v>649</v>
      </c>
      <c r="ET93" s="142"/>
      <c r="EU93" s="142"/>
      <c r="EW93" s="143" t="s">
        <v>850</v>
      </c>
      <c r="EX93" s="143" t="s">
        <v>9159</v>
      </c>
    </row>
    <row r="94" spans="1:154" ht="24" customHeight="1">
      <c r="A94" s="181" t="s">
        <v>9160</v>
      </c>
      <c r="B94" s="165">
        <v>670</v>
      </c>
      <c r="C94" s="186" t="s">
        <v>9161</v>
      </c>
      <c r="D94" s="186" t="s">
        <v>9162</v>
      </c>
      <c r="E94" s="186" t="s">
        <v>9163</v>
      </c>
      <c r="F94" s="187" t="s">
        <v>9164</v>
      </c>
      <c r="G94" s="186" t="s">
        <v>9165</v>
      </c>
      <c r="H94" s="186" t="s">
        <v>9166</v>
      </c>
      <c r="I94" s="186" t="s">
        <v>9167</v>
      </c>
      <c r="J94" s="186" t="s">
        <v>9168</v>
      </c>
      <c r="K94" s="187" t="s">
        <v>9169</v>
      </c>
      <c r="L94" s="186" t="s">
        <v>9170</v>
      </c>
      <c r="M94" s="186" t="s">
        <v>9171</v>
      </c>
      <c r="N94" s="186" t="s">
        <v>9172</v>
      </c>
      <c r="O94" s="186" t="s">
        <v>9173</v>
      </c>
      <c r="P94" s="187" t="s">
        <v>9174</v>
      </c>
      <c r="Q94" s="186" t="s">
        <v>9175</v>
      </c>
      <c r="R94" s="186" t="s">
        <v>9176</v>
      </c>
      <c r="S94" s="186" t="s">
        <v>9177</v>
      </c>
      <c r="T94" s="186" t="s">
        <v>9178</v>
      </c>
      <c r="U94" s="187" t="s">
        <v>9179</v>
      </c>
      <c r="V94" s="186" t="s">
        <v>9180</v>
      </c>
      <c r="W94" s="186" t="s">
        <v>9181</v>
      </c>
      <c r="X94" s="186" t="s">
        <v>9182</v>
      </c>
      <c r="Y94" s="186" t="s">
        <v>9183</v>
      </c>
      <c r="Z94" s="187" t="s">
        <v>9184</v>
      </c>
      <c r="AA94" s="186" t="s">
        <v>9185</v>
      </c>
      <c r="AB94" s="186" t="s">
        <v>9186</v>
      </c>
      <c r="AC94" s="186" t="s">
        <v>9187</v>
      </c>
      <c r="AD94" s="186" t="s">
        <v>9188</v>
      </c>
      <c r="AE94" s="187" t="s">
        <v>9189</v>
      </c>
      <c r="AF94" s="186" t="s">
        <v>9190</v>
      </c>
      <c r="AG94" s="186" t="s">
        <v>9191</v>
      </c>
      <c r="AH94" s="186" t="s">
        <v>9192</v>
      </c>
      <c r="AI94" s="186" t="s">
        <v>9193</v>
      </c>
      <c r="AJ94" s="187" t="s">
        <v>9194</v>
      </c>
      <c r="AK94" s="186" t="s">
        <v>9195</v>
      </c>
      <c r="AL94" s="186" t="s">
        <v>9196</v>
      </c>
      <c r="AM94" s="186" t="s">
        <v>9197</v>
      </c>
      <c r="AN94" s="186" t="s">
        <v>9198</v>
      </c>
      <c r="AO94" s="187" t="s">
        <v>9199</v>
      </c>
      <c r="AP94" s="186" t="s">
        <v>9200</v>
      </c>
      <c r="AQ94" s="186" t="s">
        <v>9201</v>
      </c>
      <c r="AR94" s="186" t="s">
        <v>9202</v>
      </c>
      <c r="AS94" s="186" t="s">
        <v>9203</v>
      </c>
      <c r="AT94" s="187" t="s">
        <v>9204</v>
      </c>
      <c r="AU94" s="186" t="s">
        <v>9205</v>
      </c>
      <c r="AV94" s="186" t="s">
        <v>9206</v>
      </c>
      <c r="AW94" s="186" t="s">
        <v>9207</v>
      </c>
      <c r="AX94" s="186" t="s">
        <v>9208</v>
      </c>
      <c r="AY94" s="187" t="s">
        <v>9209</v>
      </c>
      <c r="AZ94" s="186" t="s">
        <v>9210</v>
      </c>
      <c r="BA94" s="186" t="s">
        <v>9211</v>
      </c>
      <c r="BB94" s="186" t="s">
        <v>9212</v>
      </c>
      <c r="BC94" s="186" t="s">
        <v>9213</v>
      </c>
      <c r="BD94" s="187" t="s">
        <v>9214</v>
      </c>
      <c r="BE94" s="186" t="s">
        <v>9215</v>
      </c>
      <c r="BF94" s="186" t="s">
        <v>9216</v>
      </c>
      <c r="BG94" s="186" t="s">
        <v>9217</v>
      </c>
      <c r="BH94" s="186" t="s">
        <v>9218</v>
      </c>
      <c r="BI94" s="187" t="s">
        <v>9219</v>
      </c>
      <c r="BJ94" s="186" t="s">
        <v>9220</v>
      </c>
      <c r="BK94" s="186" t="s">
        <v>9221</v>
      </c>
      <c r="BL94" s="186" t="s">
        <v>9222</v>
      </c>
      <c r="BM94" s="186" t="s">
        <v>9223</v>
      </c>
      <c r="BN94" s="187" t="s">
        <v>9224</v>
      </c>
      <c r="BO94" s="186" t="s">
        <v>9225</v>
      </c>
      <c r="BP94" s="186" t="s">
        <v>9226</v>
      </c>
      <c r="BQ94" s="186" t="s">
        <v>9227</v>
      </c>
      <c r="BR94" s="186" t="s">
        <v>9228</v>
      </c>
      <c r="BS94" s="187" t="s">
        <v>9229</v>
      </c>
      <c r="BT94" s="186" t="s">
        <v>9230</v>
      </c>
      <c r="BU94" s="186" t="s">
        <v>9231</v>
      </c>
      <c r="BV94" s="186" t="s">
        <v>9232</v>
      </c>
      <c r="BW94" s="186" t="s">
        <v>9233</v>
      </c>
      <c r="BX94" s="187" t="s">
        <v>9234</v>
      </c>
      <c r="BY94" s="186" t="s">
        <v>9235</v>
      </c>
      <c r="BZ94" s="186" t="s">
        <v>9236</v>
      </c>
      <c r="CA94" s="186" t="s">
        <v>9237</v>
      </c>
      <c r="CB94" s="186" t="s">
        <v>9238</v>
      </c>
      <c r="CC94" s="187" t="s">
        <v>9239</v>
      </c>
      <c r="CD94" s="186" t="s">
        <v>9240</v>
      </c>
      <c r="CE94" s="186" t="s">
        <v>9241</v>
      </c>
      <c r="CF94" s="186" t="s">
        <v>9242</v>
      </c>
      <c r="CG94" s="186" t="s">
        <v>9243</v>
      </c>
      <c r="CH94" s="187" t="s">
        <v>9244</v>
      </c>
      <c r="CI94" s="186" t="s">
        <v>9245</v>
      </c>
      <c r="CJ94" s="156"/>
      <c r="CK94" s="156"/>
      <c r="CL94" s="156"/>
      <c r="CM94" s="154"/>
      <c r="CN94" s="156"/>
      <c r="CO94" s="156"/>
      <c r="CP94" s="156"/>
      <c r="CQ94" s="156"/>
      <c r="CR94" s="154"/>
      <c r="CS94" s="156"/>
      <c r="CT94" s="186" t="s">
        <v>9246</v>
      </c>
      <c r="CU94" s="186" t="s">
        <v>9247</v>
      </c>
      <c r="CV94" s="186" t="s">
        <v>9248</v>
      </c>
      <c r="CW94" s="187" t="s">
        <v>9249</v>
      </c>
      <c r="CX94" s="186" t="s">
        <v>9250</v>
      </c>
      <c r="CY94" s="186" t="s">
        <v>9251</v>
      </c>
      <c r="CZ94" s="186" t="s">
        <v>9252</v>
      </c>
      <c r="DA94" s="186" t="s">
        <v>9253</v>
      </c>
      <c r="DB94" s="187" t="s">
        <v>9254</v>
      </c>
      <c r="DC94" s="186" t="s">
        <v>9255</v>
      </c>
      <c r="DD94" s="186" t="s">
        <v>9256</v>
      </c>
      <c r="DE94" s="186" t="s">
        <v>9257</v>
      </c>
      <c r="DF94" s="186" t="s">
        <v>9258</v>
      </c>
      <c r="DG94" s="187" t="s">
        <v>9259</v>
      </c>
      <c r="DH94" s="186" t="s">
        <v>9260</v>
      </c>
      <c r="DI94" s="187" t="s">
        <v>9261</v>
      </c>
      <c r="DJ94" s="187" t="s">
        <v>9262</v>
      </c>
      <c r="DK94" s="187" t="s">
        <v>9263</v>
      </c>
      <c r="DL94" s="187" t="s">
        <v>9264</v>
      </c>
      <c r="DM94" s="186" t="s">
        <v>9265</v>
      </c>
      <c r="DN94" s="156"/>
      <c r="DO94" s="156"/>
      <c r="DP94" s="156"/>
      <c r="DQ94" s="156"/>
      <c r="DR94" s="156"/>
      <c r="DS94" s="156"/>
      <c r="DT94" s="156"/>
      <c r="DU94" s="156"/>
      <c r="DV94" s="156"/>
      <c r="DW94" s="156"/>
      <c r="DX94" s="156"/>
      <c r="DY94" s="156"/>
      <c r="DZ94" s="156"/>
      <c r="EA94" s="156"/>
      <c r="EB94" s="156"/>
      <c r="EC94" s="156"/>
      <c r="ED94" s="156"/>
      <c r="EE94" s="156"/>
      <c r="EF94" s="156"/>
      <c r="EG94" s="156"/>
      <c r="EH94" s="156"/>
      <c r="EI94" s="156"/>
      <c r="EJ94" s="156"/>
      <c r="EK94" s="156"/>
      <c r="EL94" s="156"/>
      <c r="EM94" s="156"/>
      <c r="EN94" s="156"/>
      <c r="EO94" s="156"/>
      <c r="EP94" s="156"/>
      <c r="EQ94" s="156"/>
      <c r="ER94" s="186" t="s">
        <v>9266</v>
      </c>
      <c r="ES94" s="141" t="s">
        <v>649</v>
      </c>
      <c r="ET94" s="142" t="s">
        <v>795</v>
      </c>
      <c r="EU94" s="142"/>
      <c r="EW94" s="143" t="s">
        <v>850</v>
      </c>
      <c r="EX94" s="143" t="s">
        <v>9159</v>
      </c>
    </row>
    <row r="95" spans="1:154" ht="24" customHeight="1">
      <c r="A95" s="181" t="s">
        <v>9267</v>
      </c>
      <c r="B95" s="165">
        <v>680</v>
      </c>
      <c r="C95" s="186" t="s">
        <v>9268</v>
      </c>
      <c r="D95" s="186" t="s">
        <v>9269</v>
      </c>
      <c r="E95" s="186" t="s">
        <v>9270</v>
      </c>
      <c r="F95" s="187" t="s">
        <v>9271</v>
      </c>
      <c r="G95" s="186" t="s">
        <v>9272</v>
      </c>
      <c r="H95" s="186" t="s">
        <v>9273</v>
      </c>
      <c r="I95" s="186" t="s">
        <v>9274</v>
      </c>
      <c r="J95" s="186" t="s">
        <v>9275</v>
      </c>
      <c r="K95" s="187" t="s">
        <v>9276</v>
      </c>
      <c r="L95" s="186" t="s">
        <v>9277</v>
      </c>
      <c r="M95" s="186" t="s">
        <v>9278</v>
      </c>
      <c r="N95" s="186" t="s">
        <v>9279</v>
      </c>
      <c r="O95" s="186" t="s">
        <v>9280</v>
      </c>
      <c r="P95" s="187" t="s">
        <v>9281</v>
      </c>
      <c r="Q95" s="186" t="s">
        <v>9282</v>
      </c>
      <c r="R95" s="186" t="s">
        <v>9283</v>
      </c>
      <c r="S95" s="186" t="s">
        <v>9284</v>
      </c>
      <c r="T95" s="186" t="s">
        <v>9285</v>
      </c>
      <c r="U95" s="187" t="s">
        <v>9286</v>
      </c>
      <c r="V95" s="186" t="s">
        <v>9287</v>
      </c>
      <c r="W95" s="186" t="s">
        <v>9288</v>
      </c>
      <c r="X95" s="186" t="s">
        <v>9289</v>
      </c>
      <c r="Y95" s="186" t="s">
        <v>9290</v>
      </c>
      <c r="Z95" s="187" t="s">
        <v>9291</v>
      </c>
      <c r="AA95" s="186" t="s">
        <v>9292</v>
      </c>
      <c r="AB95" s="186" t="s">
        <v>9293</v>
      </c>
      <c r="AC95" s="186" t="s">
        <v>9294</v>
      </c>
      <c r="AD95" s="186" t="s">
        <v>9295</v>
      </c>
      <c r="AE95" s="187" t="s">
        <v>9296</v>
      </c>
      <c r="AF95" s="186" t="s">
        <v>9297</v>
      </c>
      <c r="AG95" s="186" t="s">
        <v>9298</v>
      </c>
      <c r="AH95" s="186" t="s">
        <v>9299</v>
      </c>
      <c r="AI95" s="186" t="s">
        <v>9300</v>
      </c>
      <c r="AJ95" s="187" t="s">
        <v>9301</v>
      </c>
      <c r="AK95" s="186" t="s">
        <v>9302</v>
      </c>
      <c r="AL95" s="186" t="s">
        <v>9303</v>
      </c>
      <c r="AM95" s="186" t="s">
        <v>9304</v>
      </c>
      <c r="AN95" s="186" t="s">
        <v>9305</v>
      </c>
      <c r="AO95" s="187" t="s">
        <v>9306</v>
      </c>
      <c r="AP95" s="186" t="s">
        <v>9307</v>
      </c>
      <c r="AQ95" s="186" t="s">
        <v>9308</v>
      </c>
      <c r="AR95" s="186" t="s">
        <v>9309</v>
      </c>
      <c r="AS95" s="186" t="s">
        <v>9310</v>
      </c>
      <c r="AT95" s="187" t="s">
        <v>9311</v>
      </c>
      <c r="AU95" s="186" t="s">
        <v>9312</v>
      </c>
      <c r="AV95" s="186" t="s">
        <v>9313</v>
      </c>
      <c r="AW95" s="186" t="s">
        <v>9314</v>
      </c>
      <c r="AX95" s="186" t="s">
        <v>9315</v>
      </c>
      <c r="AY95" s="187" t="s">
        <v>9316</v>
      </c>
      <c r="AZ95" s="186" t="s">
        <v>9317</v>
      </c>
      <c r="BA95" s="186" t="s">
        <v>9318</v>
      </c>
      <c r="BB95" s="186" t="s">
        <v>9319</v>
      </c>
      <c r="BC95" s="186" t="s">
        <v>9320</v>
      </c>
      <c r="BD95" s="187" t="s">
        <v>9321</v>
      </c>
      <c r="BE95" s="186" t="s">
        <v>9322</v>
      </c>
      <c r="BF95" s="186" t="s">
        <v>9323</v>
      </c>
      <c r="BG95" s="186" t="s">
        <v>9324</v>
      </c>
      <c r="BH95" s="186" t="s">
        <v>9325</v>
      </c>
      <c r="BI95" s="187" t="s">
        <v>9326</v>
      </c>
      <c r="BJ95" s="186" t="s">
        <v>9327</v>
      </c>
      <c r="BK95" s="186" t="s">
        <v>9328</v>
      </c>
      <c r="BL95" s="186" t="s">
        <v>9329</v>
      </c>
      <c r="BM95" s="186" t="s">
        <v>9330</v>
      </c>
      <c r="BN95" s="187" t="s">
        <v>9331</v>
      </c>
      <c r="BO95" s="186" t="s">
        <v>9332</v>
      </c>
      <c r="BP95" s="186" t="s">
        <v>9333</v>
      </c>
      <c r="BQ95" s="186" t="s">
        <v>9334</v>
      </c>
      <c r="BR95" s="186" t="s">
        <v>9335</v>
      </c>
      <c r="BS95" s="187" t="s">
        <v>9336</v>
      </c>
      <c r="BT95" s="186" t="s">
        <v>9337</v>
      </c>
      <c r="BU95" s="186" t="s">
        <v>9338</v>
      </c>
      <c r="BV95" s="186" t="s">
        <v>9339</v>
      </c>
      <c r="BW95" s="186" t="s">
        <v>9340</v>
      </c>
      <c r="BX95" s="187" t="s">
        <v>9341</v>
      </c>
      <c r="BY95" s="186" t="s">
        <v>9342</v>
      </c>
      <c r="BZ95" s="186" t="s">
        <v>9343</v>
      </c>
      <c r="CA95" s="186" t="s">
        <v>9344</v>
      </c>
      <c r="CB95" s="186" t="s">
        <v>9345</v>
      </c>
      <c r="CC95" s="187" t="s">
        <v>9346</v>
      </c>
      <c r="CD95" s="186" t="s">
        <v>9347</v>
      </c>
      <c r="CE95" s="186" t="s">
        <v>9348</v>
      </c>
      <c r="CF95" s="186" t="s">
        <v>9349</v>
      </c>
      <c r="CG95" s="186" t="s">
        <v>9350</v>
      </c>
      <c r="CH95" s="187" t="s">
        <v>9351</v>
      </c>
      <c r="CI95" s="186" t="s">
        <v>9352</v>
      </c>
      <c r="CJ95" s="156"/>
      <c r="CK95" s="156"/>
      <c r="CL95" s="156"/>
      <c r="CM95" s="154"/>
      <c r="CN95" s="156"/>
      <c r="CO95" s="156"/>
      <c r="CP95" s="156"/>
      <c r="CQ95" s="156"/>
      <c r="CR95" s="154"/>
      <c r="CS95" s="156"/>
      <c r="CT95" s="186" t="s">
        <v>9353</v>
      </c>
      <c r="CU95" s="186" t="s">
        <v>9354</v>
      </c>
      <c r="CV95" s="186" t="s">
        <v>9355</v>
      </c>
      <c r="CW95" s="187" t="s">
        <v>9356</v>
      </c>
      <c r="CX95" s="186" t="s">
        <v>9357</v>
      </c>
      <c r="CY95" s="186" t="s">
        <v>9358</v>
      </c>
      <c r="CZ95" s="186" t="s">
        <v>9359</v>
      </c>
      <c r="DA95" s="186" t="s">
        <v>9360</v>
      </c>
      <c r="DB95" s="187" t="s">
        <v>9361</v>
      </c>
      <c r="DC95" s="186" t="s">
        <v>9362</v>
      </c>
      <c r="DD95" s="186" t="s">
        <v>9363</v>
      </c>
      <c r="DE95" s="186" t="s">
        <v>9364</v>
      </c>
      <c r="DF95" s="186" t="s">
        <v>9365</v>
      </c>
      <c r="DG95" s="187" t="s">
        <v>9366</v>
      </c>
      <c r="DH95" s="186" t="s">
        <v>9367</v>
      </c>
      <c r="DI95" s="187" t="s">
        <v>9368</v>
      </c>
      <c r="DJ95" s="187" t="s">
        <v>9369</v>
      </c>
      <c r="DK95" s="187" t="s">
        <v>9370</v>
      </c>
      <c r="DL95" s="187" t="s">
        <v>9371</v>
      </c>
      <c r="DM95" s="186" t="s">
        <v>9372</v>
      </c>
      <c r="DN95" s="156"/>
      <c r="DO95" s="156"/>
      <c r="DP95" s="156"/>
      <c r="DQ95" s="156"/>
      <c r="DR95" s="156"/>
      <c r="DS95" s="156"/>
      <c r="DT95" s="156"/>
      <c r="DU95" s="156"/>
      <c r="DV95" s="156"/>
      <c r="DW95" s="156"/>
      <c r="DX95" s="156"/>
      <c r="DY95" s="156"/>
      <c r="DZ95" s="156"/>
      <c r="EA95" s="156"/>
      <c r="EB95" s="156"/>
      <c r="EC95" s="156"/>
      <c r="ED95" s="156"/>
      <c r="EE95" s="156"/>
      <c r="EF95" s="156"/>
      <c r="EG95" s="156"/>
      <c r="EH95" s="156"/>
      <c r="EI95" s="156"/>
      <c r="EJ95" s="156"/>
      <c r="EK95" s="156"/>
      <c r="EL95" s="156"/>
      <c r="EM95" s="156"/>
      <c r="EN95" s="156"/>
      <c r="EO95" s="156"/>
      <c r="EP95" s="156"/>
      <c r="EQ95" s="156"/>
      <c r="ER95" s="186" t="s">
        <v>9373</v>
      </c>
      <c r="ES95" s="141" t="s">
        <v>649</v>
      </c>
      <c r="ET95" s="142"/>
      <c r="EU95" s="142"/>
      <c r="EW95" s="143" t="s">
        <v>850</v>
      </c>
      <c r="EX95" s="143" t="s">
        <v>9374</v>
      </c>
    </row>
    <row r="96" spans="1:154" ht="24" customHeight="1">
      <c r="A96" s="181" t="s">
        <v>9375</v>
      </c>
      <c r="B96" s="165">
        <v>690</v>
      </c>
      <c r="C96" s="186" t="s">
        <v>9376</v>
      </c>
      <c r="D96" s="186" t="s">
        <v>9377</v>
      </c>
      <c r="E96" s="186" t="s">
        <v>9378</v>
      </c>
      <c r="F96" s="187" t="s">
        <v>9379</v>
      </c>
      <c r="G96" s="186" t="s">
        <v>9380</v>
      </c>
      <c r="H96" s="186" t="s">
        <v>9381</v>
      </c>
      <c r="I96" s="186" t="s">
        <v>9382</v>
      </c>
      <c r="J96" s="186" t="s">
        <v>9383</v>
      </c>
      <c r="K96" s="187" t="s">
        <v>9384</v>
      </c>
      <c r="L96" s="186" t="s">
        <v>9385</v>
      </c>
      <c r="M96" s="186" t="s">
        <v>9386</v>
      </c>
      <c r="N96" s="186" t="s">
        <v>9387</v>
      </c>
      <c r="O96" s="186" t="s">
        <v>9388</v>
      </c>
      <c r="P96" s="187" t="s">
        <v>9389</v>
      </c>
      <c r="Q96" s="186" t="s">
        <v>9390</v>
      </c>
      <c r="R96" s="186" t="s">
        <v>9391</v>
      </c>
      <c r="S96" s="186" t="s">
        <v>9392</v>
      </c>
      <c r="T96" s="186" t="s">
        <v>9393</v>
      </c>
      <c r="U96" s="187" t="s">
        <v>9394</v>
      </c>
      <c r="V96" s="186" t="s">
        <v>9395</v>
      </c>
      <c r="W96" s="186" t="s">
        <v>9396</v>
      </c>
      <c r="X96" s="186" t="s">
        <v>9397</v>
      </c>
      <c r="Y96" s="186" t="s">
        <v>9398</v>
      </c>
      <c r="Z96" s="187" t="s">
        <v>9399</v>
      </c>
      <c r="AA96" s="186" t="s">
        <v>9400</v>
      </c>
      <c r="AB96" s="186" t="s">
        <v>9401</v>
      </c>
      <c r="AC96" s="186" t="s">
        <v>9402</v>
      </c>
      <c r="AD96" s="186" t="s">
        <v>9403</v>
      </c>
      <c r="AE96" s="187" t="s">
        <v>9404</v>
      </c>
      <c r="AF96" s="186" t="s">
        <v>9405</v>
      </c>
      <c r="AG96" s="186" t="s">
        <v>9406</v>
      </c>
      <c r="AH96" s="186" t="s">
        <v>9407</v>
      </c>
      <c r="AI96" s="186" t="s">
        <v>9408</v>
      </c>
      <c r="AJ96" s="187" t="s">
        <v>9409</v>
      </c>
      <c r="AK96" s="186" t="s">
        <v>9410</v>
      </c>
      <c r="AL96" s="186" t="s">
        <v>9411</v>
      </c>
      <c r="AM96" s="186" t="s">
        <v>9412</v>
      </c>
      <c r="AN96" s="186" t="s">
        <v>9413</v>
      </c>
      <c r="AO96" s="187" t="s">
        <v>9414</v>
      </c>
      <c r="AP96" s="186" t="s">
        <v>9415</v>
      </c>
      <c r="AQ96" s="186" t="s">
        <v>9416</v>
      </c>
      <c r="AR96" s="186" t="s">
        <v>9417</v>
      </c>
      <c r="AS96" s="186" t="s">
        <v>9418</v>
      </c>
      <c r="AT96" s="187" t="s">
        <v>9419</v>
      </c>
      <c r="AU96" s="186" t="s">
        <v>9420</v>
      </c>
      <c r="AV96" s="186" t="s">
        <v>9421</v>
      </c>
      <c r="AW96" s="186" t="s">
        <v>9422</v>
      </c>
      <c r="AX96" s="186" t="s">
        <v>9423</v>
      </c>
      <c r="AY96" s="187" t="s">
        <v>9424</v>
      </c>
      <c r="AZ96" s="186" t="s">
        <v>9425</v>
      </c>
      <c r="BA96" s="186" t="s">
        <v>9426</v>
      </c>
      <c r="BB96" s="186" t="s">
        <v>9427</v>
      </c>
      <c r="BC96" s="186" t="s">
        <v>9428</v>
      </c>
      <c r="BD96" s="187" t="s">
        <v>9429</v>
      </c>
      <c r="BE96" s="186" t="s">
        <v>9430</v>
      </c>
      <c r="BF96" s="186" t="s">
        <v>9431</v>
      </c>
      <c r="BG96" s="186" t="s">
        <v>9432</v>
      </c>
      <c r="BH96" s="186" t="s">
        <v>9433</v>
      </c>
      <c r="BI96" s="187" t="s">
        <v>9434</v>
      </c>
      <c r="BJ96" s="186" t="s">
        <v>9435</v>
      </c>
      <c r="BK96" s="186" t="s">
        <v>9436</v>
      </c>
      <c r="BL96" s="186" t="s">
        <v>9437</v>
      </c>
      <c r="BM96" s="186" t="s">
        <v>9438</v>
      </c>
      <c r="BN96" s="187" t="s">
        <v>9439</v>
      </c>
      <c r="BO96" s="186" t="s">
        <v>9440</v>
      </c>
      <c r="BP96" s="186" t="s">
        <v>9441</v>
      </c>
      <c r="BQ96" s="186" t="s">
        <v>9442</v>
      </c>
      <c r="BR96" s="186" t="s">
        <v>9443</v>
      </c>
      <c r="BS96" s="187" t="s">
        <v>9444</v>
      </c>
      <c r="BT96" s="186" t="s">
        <v>9445</v>
      </c>
      <c r="BU96" s="186" t="s">
        <v>9446</v>
      </c>
      <c r="BV96" s="186" t="s">
        <v>9447</v>
      </c>
      <c r="BW96" s="186" t="s">
        <v>9448</v>
      </c>
      <c r="BX96" s="187" t="s">
        <v>9449</v>
      </c>
      <c r="BY96" s="186" t="s">
        <v>9450</v>
      </c>
      <c r="BZ96" s="186" t="s">
        <v>9451</v>
      </c>
      <c r="CA96" s="186" t="s">
        <v>9452</v>
      </c>
      <c r="CB96" s="186" t="s">
        <v>9453</v>
      </c>
      <c r="CC96" s="187" t="s">
        <v>9454</v>
      </c>
      <c r="CD96" s="186" t="s">
        <v>9455</v>
      </c>
      <c r="CE96" s="186" t="s">
        <v>9456</v>
      </c>
      <c r="CF96" s="186" t="s">
        <v>9457</v>
      </c>
      <c r="CG96" s="186" t="s">
        <v>9458</v>
      </c>
      <c r="CH96" s="187" t="s">
        <v>9459</v>
      </c>
      <c r="CI96" s="186" t="s">
        <v>9460</v>
      </c>
      <c r="CJ96" s="156"/>
      <c r="CK96" s="156"/>
      <c r="CL96" s="156"/>
      <c r="CM96" s="154"/>
      <c r="CN96" s="156"/>
      <c r="CO96" s="156"/>
      <c r="CP96" s="156"/>
      <c r="CQ96" s="156"/>
      <c r="CR96" s="154"/>
      <c r="CS96" s="156"/>
      <c r="CT96" s="186" t="s">
        <v>9461</v>
      </c>
      <c r="CU96" s="186" t="s">
        <v>9462</v>
      </c>
      <c r="CV96" s="186" t="s">
        <v>9463</v>
      </c>
      <c r="CW96" s="187" t="s">
        <v>9464</v>
      </c>
      <c r="CX96" s="186" t="s">
        <v>9465</v>
      </c>
      <c r="CY96" s="186" t="s">
        <v>9466</v>
      </c>
      <c r="CZ96" s="186" t="s">
        <v>9467</v>
      </c>
      <c r="DA96" s="186" t="s">
        <v>9468</v>
      </c>
      <c r="DB96" s="187" t="s">
        <v>9469</v>
      </c>
      <c r="DC96" s="186" t="s">
        <v>9470</v>
      </c>
      <c r="DD96" s="186" t="s">
        <v>9471</v>
      </c>
      <c r="DE96" s="186" t="s">
        <v>9472</v>
      </c>
      <c r="DF96" s="186" t="s">
        <v>9473</v>
      </c>
      <c r="DG96" s="187" t="s">
        <v>9474</v>
      </c>
      <c r="DH96" s="186" t="s">
        <v>9475</v>
      </c>
      <c r="DI96" s="187" t="s">
        <v>9476</v>
      </c>
      <c r="DJ96" s="187" t="s">
        <v>9477</v>
      </c>
      <c r="DK96" s="187" t="s">
        <v>9478</v>
      </c>
      <c r="DL96" s="187" t="s">
        <v>9479</v>
      </c>
      <c r="DM96" s="186" t="s">
        <v>9480</v>
      </c>
      <c r="DN96" s="156"/>
      <c r="DO96" s="156"/>
      <c r="DP96" s="156"/>
      <c r="DQ96" s="156"/>
      <c r="DR96" s="156"/>
      <c r="DS96" s="156"/>
      <c r="DT96" s="156"/>
      <c r="DU96" s="156"/>
      <c r="DV96" s="156"/>
      <c r="DW96" s="156"/>
      <c r="DX96" s="156"/>
      <c r="DY96" s="156"/>
      <c r="DZ96" s="156"/>
      <c r="EA96" s="156"/>
      <c r="EB96" s="156"/>
      <c r="EC96" s="156"/>
      <c r="ED96" s="156"/>
      <c r="EE96" s="156"/>
      <c r="EF96" s="156"/>
      <c r="EG96" s="156"/>
      <c r="EH96" s="156"/>
      <c r="EI96" s="156"/>
      <c r="EJ96" s="156"/>
      <c r="EK96" s="156"/>
      <c r="EL96" s="156"/>
      <c r="EM96" s="156"/>
      <c r="EN96" s="156"/>
      <c r="EO96" s="156"/>
      <c r="EP96" s="156"/>
      <c r="EQ96" s="156"/>
      <c r="ER96" s="186" t="s">
        <v>9481</v>
      </c>
      <c r="ES96" s="141" t="s">
        <v>649</v>
      </c>
      <c r="ET96" s="142" t="s">
        <v>795</v>
      </c>
      <c r="EU96" s="142"/>
      <c r="EW96" s="143" t="s">
        <v>850</v>
      </c>
      <c r="EX96" s="143" t="s">
        <v>9374</v>
      </c>
    </row>
    <row r="97" spans="1:154" ht="24" customHeight="1">
      <c r="A97" s="181" t="s">
        <v>9482</v>
      </c>
      <c r="B97" s="165">
        <v>700</v>
      </c>
      <c r="C97" s="186" t="s">
        <v>9483</v>
      </c>
      <c r="D97" s="186" t="s">
        <v>9484</v>
      </c>
      <c r="E97" s="186" t="s">
        <v>9485</v>
      </c>
      <c r="F97" s="187" t="s">
        <v>9486</v>
      </c>
      <c r="G97" s="186" t="s">
        <v>9487</v>
      </c>
      <c r="H97" s="186" t="s">
        <v>9488</v>
      </c>
      <c r="I97" s="186" t="s">
        <v>9489</v>
      </c>
      <c r="J97" s="186" t="s">
        <v>9490</v>
      </c>
      <c r="K97" s="187" t="s">
        <v>9491</v>
      </c>
      <c r="L97" s="186" t="s">
        <v>9492</v>
      </c>
      <c r="M97" s="186" t="s">
        <v>9493</v>
      </c>
      <c r="N97" s="186" t="s">
        <v>9494</v>
      </c>
      <c r="O97" s="186" t="s">
        <v>9495</v>
      </c>
      <c r="P97" s="187" t="s">
        <v>9496</v>
      </c>
      <c r="Q97" s="186" t="s">
        <v>9497</v>
      </c>
      <c r="R97" s="186" t="s">
        <v>9498</v>
      </c>
      <c r="S97" s="186" t="s">
        <v>9499</v>
      </c>
      <c r="T97" s="186" t="s">
        <v>9500</v>
      </c>
      <c r="U97" s="187" t="s">
        <v>9501</v>
      </c>
      <c r="V97" s="186" t="s">
        <v>9502</v>
      </c>
      <c r="W97" s="186" t="s">
        <v>9503</v>
      </c>
      <c r="X97" s="186" t="s">
        <v>9504</v>
      </c>
      <c r="Y97" s="186" t="s">
        <v>9505</v>
      </c>
      <c r="Z97" s="187" t="s">
        <v>9506</v>
      </c>
      <c r="AA97" s="186" t="s">
        <v>9507</v>
      </c>
      <c r="AB97" s="186" t="s">
        <v>9508</v>
      </c>
      <c r="AC97" s="186" t="s">
        <v>9509</v>
      </c>
      <c r="AD97" s="186" t="s">
        <v>9510</v>
      </c>
      <c r="AE97" s="187" t="s">
        <v>9511</v>
      </c>
      <c r="AF97" s="186" t="s">
        <v>9512</v>
      </c>
      <c r="AG97" s="186" t="s">
        <v>9513</v>
      </c>
      <c r="AH97" s="186" t="s">
        <v>9514</v>
      </c>
      <c r="AI97" s="186" t="s">
        <v>9515</v>
      </c>
      <c r="AJ97" s="187" t="s">
        <v>9516</v>
      </c>
      <c r="AK97" s="186" t="s">
        <v>9517</v>
      </c>
      <c r="AL97" s="186" t="s">
        <v>9518</v>
      </c>
      <c r="AM97" s="186" t="s">
        <v>9519</v>
      </c>
      <c r="AN97" s="186" t="s">
        <v>9520</v>
      </c>
      <c r="AO97" s="187" t="s">
        <v>9521</v>
      </c>
      <c r="AP97" s="186" t="s">
        <v>9522</v>
      </c>
      <c r="AQ97" s="186" t="s">
        <v>9523</v>
      </c>
      <c r="AR97" s="186" t="s">
        <v>9524</v>
      </c>
      <c r="AS97" s="186" t="s">
        <v>9525</v>
      </c>
      <c r="AT97" s="187" t="s">
        <v>9526</v>
      </c>
      <c r="AU97" s="186" t="s">
        <v>9527</v>
      </c>
      <c r="AV97" s="186" t="s">
        <v>9528</v>
      </c>
      <c r="AW97" s="186" t="s">
        <v>9529</v>
      </c>
      <c r="AX97" s="186" t="s">
        <v>9530</v>
      </c>
      <c r="AY97" s="187" t="s">
        <v>9531</v>
      </c>
      <c r="AZ97" s="186" t="s">
        <v>9532</v>
      </c>
      <c r="BA97" s="186" t="s">
        <v>9533</v>
      </c>
      <c r="BB97" s="186" t="s">
        <v>9534</v>
      </c>
      <c r="BC97" s="186" t="s">
        <v>9535</v>
      </c>
      <c r="BD97" s="187" t="s">
        <v>9536</v>
      </c>
      <c r="BE97" s="186" t="s">
        <v>9537</v>
      </c>
      <c r="BF97" s="186" t="s">
        <v>9538</v>
      </c>
      <c r="BG97" s="186" t="s">
        <v>9539</v>
      </c>
      <c r="BH97" s="186" t="s">
        <v>9540</v>
      </c>
      <c r="BI97" s="187" t="s">
        <v>9541</v>
      </c>
      <c r="BJ97" s="186" t="s">
        <v>9542</v>
      </c>
      <c r="BK97" s="186" t="s">
        <v>9543</v>
      </c>
      <c r="BL97" s="186" t="s">
        <v>9544</v>
      </c>
      <c r="BM97" s="186" t="s">
        <v>9545</v>
      </c>
      <c r="BN97" s="187" t="s">
        <v>9546</v>
      </c>
      <c r="BO97" s="186" t="s">
        <v>9547</v>
      </c>
      <c r="BP97" s="186" t="s">
        <v>9548</v>
      </c>
      <c r="BQ97" s="186" t="s">
        <v>9549</v>
      </c>
      <c r="BR97" s="186" t="s">
        <v>9550</v>
      </c>
      <c r="BS97" s="187" t="s">
        <v>9551</v>
      </c>
      <c r="BT97" s="186" t="s">
        <v>9552</v>
      </c>
      <c r="BU97" s="186" t="s">
        <v>9553</v>
      </c>
      <c r="BV97" s="186" t="s">
        <v>9554</v>
      </c>
      <c r="BW97" s="186" t="s">
        <v>9555</v>
      </c>
      <c r="BX97" s="187" t="s">
        <v>9556</v>
      </c>
      <c r="BY97" s="186" t="s">
        <v>9557</v>
      </c>
      <c r="BZ97" s="186" t="s">
        <v>9558</v>
      </c>
      <c r="CA97" s="186" t="s">
        <v>9559</v>
      </c>
      <c r="CB97" s="186" t="s">
        <v>9560</v>
      </c>
      <c r="CC97" s="187" t="s">
        <v>9561</v>
      </c>
      <c r="CD97" s="186" t="s">
        <v>9562</v>
      </c>
      <c r="CE97" s="186" t="s">
        <v>9563</v>
      </c>
      <c r="CF97" s="186" t="s">
        <v>9564</v>
      </c>
      <c r="CG97" s="186" t="s">
        <v>9565</v>
      </c>
      <c r="CH97" s="187" t="s">
        <v>9566</v>
      </c>
      <c r="CI97" s="186" t="s">
        <v>9567</v>
      </c>
      <c r="CJ97" s="156"/>
      <c r="CK97" s="156"/>
      <c r="CL97" s="156"/>
      <c r="CM97" s="154"/>
      <c r="CN97" s="156"/>
      <c r="CO97" s="156"/>
      <c r="CP97" s="156"/>
      <c r="CQ97" s="156"/>
      <c r="CR97" s="154"/>
      <c r="CS97" s="156"/>
      <c r="CT97" s="186" t="s">
        <v>9568</v>
      </c>
      <c r="CU97" s="186" t="s">
        <v>9569</v>
      </c>
      <c r="CV97" s="186" t="s">
        <v>9570</v>
      </c>
      <c r="CW97" s="187" t="s">
        <v>9571</v>
      </c>
      <c r="CX97" s="186" t="s">
        <v>9572</v>
      </c>
      <c r="CY97" s="186" t="s">
        <v>9573</v>
      </c>
      <c r="CZ97" s="186" t="s">
        <v>9574</v>
      </c>
      <c r="DA97" s="186" t="s">
        <v>9575</v>
      </c>
      <c r="DB97" s="187" t="s">
        <v>9576</v>
      </c>
      <c r="DC97" s="186" t="s">
        <v>9577</v>
      </c>
      <c r="DD97" s="186" t="s">
        <v>9578</v>
      </c>
      <c r="DE97" s="186" t="s">
        <v>9579</v>
      </c>
      <c r="DF97" s="186" t="s">
        <v>9580</v>
      </c>
      <c r="DG97" s="187" t="s">
        <v>9581</v>
      </c>
      <c r="DH97" s="186" t="s">
        <v>9582</v>
      </c>
      <c r="DI97" s="187" t="s">
        <v>9583</v>
      </c>
      <c r="DJ97" s="187" t="s">
        <v>9584</v>
      </c>
      <c r="DK97" s="187" t="s">
        <v>9585</v>
      </c>
      <c r="DL97" s="187" t="s">
        <v>9586</v>
      </c>
      <c r="DM97" s="186" t="s">
        <v>9587</v>
      </c>
      <c r="DN97" s="156"/>
      <c r="DO97" s="156"/>
      <c r="DP97" s="156"/>
      <c r="DQ97" s="156"/>
      <c r="DR97" s="156"/>
      <c r="DS97" s="156"/>
      <c r="DT97" s="156"/>
      <c r="DU97" s="156"/>
      <c r="DV97" s="156"/>
      <c r="DW97" s="156"/>
      <c r="DX97" s="156"/>
      <c r="DY97" s="156"/>
      <c r="DZ97" s="156"/>
      <c r="EA97" s="156"/>
      <c r="EB97" s="156"/>
      <c r="EC97" s="156"/>
      <c r="ED97" s="156"/>
      <c r="EE97" s="156"/>
      <c r="EF97" s="156"/>
      <c r="EG97" s="156"/>
      <c r="EH97" s="156"/>
      <c r="EI97" s="156"/>
      <c r="EJ97" s="156"/>
      <c r="EK97" s="156"/>
      <c r="EL97" s="156"/>
      <c r="EM97" s="156"/>
      <c r="EN97" s="156"/>
      <c r="EO97" s="156"/>
      <c r="EP97" s="156"/>
      <c r="EQ97" s="156"/>
      <c r="ER97" s="186" t="s">
        <v>9588</v>
      </c>
      <c r="ES97" s="141" t="s">
        <v>649</v>
      </c>
      <c r="ET97" s="142"/>
      <c r="EU97" s="142"/>
      <c r="EW97" s="143" t="s">
        <v>850</v>
      </c>
      <c r="EX97" s="143" t="s">
        <v>9589</v>
      </c>
    </row>
    <row r="98" spans="1:154" ht="24" customHeight="1">
      <c r="A98" s="181" t="s">
        <v>9590</v>
      </c>
      <c r="B98" s="165">
        <v>710</v>
      </c>
      <c r="C98" s="186" t="s">
        <v>9591</v>
      </c>
      <c r="D98" s="186" t="s">
        <v>9592</v>
      </c>
      <c r="E98" s="186" t="s">
        <v>9593</v>
      </c>
      <c r="F98" s="187" t="s">
        <v>9594</v>
      </c>
      <c r="G98" s="186" t="s">
        <v>9595</v>
      </c>
      <c r="H98" s="186" t="s">
        <v>9596</v>
      </c>
      <c r="I98" s="186" t="s">
        <v>9597</v>
      </c>
      <c r="J98" s="186" t="s">
        <v>9598</v>
      </c>
      <c r="K98" s="187" t="s">
        <v>9599</v>
      </c>
      <c r="L98" s="186" t="s">
        <v>9600</v>
      </c>
      <c r="M98" s="186" t="s">
        <v>9601</v>
      </c>
      <c r="N98" s="186" t="s">
        <v>9602</v>
      </c>
      <c r="O98" s="186" t="s">
        <v>9603</v>
      </c>
      <c r="P98" s="187" t="s">
        <v>9604</v>
      </c>
      <c r="Q98" s="186" t="s">
        <v>9605</v>
      </c>
      <c r="R98" s="186" t="s">
        <v>9606</v>
      </c>
      <c r="S98" s="186" t="s">
        <v>9607</v>
      </c>
      <c r="T98" s="186" t="s">
        <v>9608</v>
      </c>
      <c r="U98" s="187" t="s">
        <v>9609</v>
      </c>
      <c r="V98" s="186" t="s">
        <v>9610</v>
      </c>
      <c r="W98" s="186" t="s">
        <v>9611</v>
      </c>
      <c r="X98" s="186" t="s">
        <v>9612</v>
      </c>
      <c r="Y98" s="186" t="s">
        <v>9613</v>
      </c>
      <c r="Z98" s="187" t="s">
        <v>9614</v>
      </c>
      <c r="AA98" s="186" t="s">
        <v>9615</v>
      </c>
      <c r="AB98" s="186" t="s">
        <v>9616</v>
      </c>
      <c r="AC98" s="186" t="s">
        <v>9617</v>
      </c>
      <c r="AD98" s="186" t="s">
        <v>9618</v>
      </c>
      <c r="AE98" s="187" t="s">
        <v>9619</v>
      </c>
      <c r="AF98" s="186" t="s">
        <v>9620</v>
      </c>
      <c r="AG98" s="186" t="s">
        <v>9621</v>
      </c>
      <c r="AH98" s="186" t="s">
        <v>9622</v>
      </c>
      <c r="AI98" s="186" t="s">
        <v>9623</v>
      </c>
      <c r="AJ98" s="187" t="s">
        <v>9624</v>
      </c>
      <c r="AK98" s="186" t="s">
        <v>9625</v>
      </c>
      <c r="AL98" s="186" t="s">
        <v>9626</v>
      </c>
      <c r="AM98" s="186" t="s">
        <v>9627</v>
      </c>
      <c r="AN98" s="186" t="s">
        <v>9628</v>
      </c>
      <c r="AO98" s="187" t="s">
        <v>9629</v>
      </c>
      <c r="AP98" s="186" t="s">
        <v>9630</v>
      </c>
      <c r="AQ98" s="186" t="s">
        <v>9631</v>
      </c>
      <c r="AR98" s="186" t="s">
        <v>9632</v>
      </c>
      <c r="AS98" s="186" t="s">
        <v>9633</v>
      </c>
      <c r="AT98" s="187" t="s">
        <v>9634</v>
      </c>
      <c r="AU98" s="186" t="s">
        <v>9635</v>
      </c>
      <c r="AV98" s="186" t="s">
        <v>9636</v>
      </c>
      <c r="AW98" s="186" t="s">
        <v>9637</v>
      </c>
      <c r="AX98" s="186" t="s">
        <v>9638</v>
      </c>
      <c r="AY98" s="187" t="s">
        <v>9639</v>
      </c>
      <c r="AZ98" s="186" t="s">
        <v>9640</v>
      </c>
      <c r="BA98" s="186" t="s">
        <v>9641</v>
      </c>
      <c r="BB98" s="186" t="s">
        <v>9642</v>
      </c>
      <c r="BC98" s="186" t="s">
        <v>9643</v>
      </c>
      <c r="BD98" s="187" t="s">
        <v>9644</v>
      </c>
      <c r="BE98" s="186" t="s">
        <v>9645</v>
      </c>
      <c r="BF98" s="186" t="s">
        <v>9646</v>
      </c>
      <c r="BG98" s="186" t="s">
        <v>9647</v>
      </c>
      <c r="BH98" s="186" t="s">
        <v>9648</v>
      </c>
      <c r="BI98" s="187" t="s">
        <v>9649</v>
      </c>
      <c r="BJ98" s="186" t="s">
        <v>9650</v>
      </c>
      <c r="BK98" s="186" t="s">
        <v>9651</v>
      </c>
      <c r="BL98" s="186" t="s">
        <v>9652</v>
      </c>
      <c r="BM98" s="186" t="s">
        <v>9653</v>
      </c>
      <c r="BN98" s="187" t="s">
        <v>9654</v>
      </c>
      <c r="BO98" s="186" t="s">
        <v>9655</v>
      </c>
      <c r="BP98" s="186" t="s">
        <v>9656</v>
      </c>
      <c r="BQ98" s="186" t="s">
        <v>9657</v>
      </c>
      <c r="BR98" s="186" t="s">
        <v>9658</v>
      </c>
      <c r="BS98" s="187" t="s">
        <v>9659</v>
      </c>
      <c r="BT98" s="186" t="s">
        <v>9660</v>
      </c>
      <c r="BU98" s="186" t="s">
        <v>9661</v>
      </c>
      <c r="BV98" s="186" t="s">
        <v>9662</v>
      </c>
      <c r="BW98" s="186" t="s">
        <v>9663</v>
      </c>
      <c r="BX98" s="187" t="s">
        <v>9664</v>
      </c>
      <c r="BY98" s="186" t="s">
        <v>9665</v>
      </c>
      <c r="BZ98" s="186" t="s">
        <v>9666</v>
      </c>
      <c r="CA98" s="186" t="s">
        <v>9667</v>
      </c>
      <c r="CB98" s="186" t="s">
        <v>9668</v>
      </c>
      <c r="CC98" s="187" t="s">
        <v>9669</v>
      </c>
      <c r="CD98" s="186" t="s">
        <v>9670</v>
      </c>
      <c r="CE98" s="186" t="s">
        <v>9671</v>
      </c>
      <c r="CF98" s="186" t="s">
        <v>9672</v>
      </c>
      <c r="CG98" s="186" t="s">
        <v>9673</v>
      </c>
      <c r="CH98" s="187" t="s">
        <v>9674</v>
      </c>
      <c r="CI98" s="186" t="s">
        <v>9675</v>
      </c>
      <c r="CJ98" s="156"/>
      <c r="CK98" s="156"/>
      <c r="CL98" s="156"/>
      <c r="CM98" s="154"/>
      <c r="CN98" s="156"/>
      <c r="CO98" s="156"/>
      <c r="CP98" s="156"/>
      <c r="CQ98" s="156"/>
      <c r="CR98" s="154"/>
      <c r="CS98" s="156"/>
      <c r="CT98" s="186" t="s">
        <v>9676</v>
      </c>
      <c r="CU98" s="186" t="s">
        <v>9677</v>
      </c>
      <c r="CV98" s="186" t="s">
        <v>9678</v>
      </c>
      <c r="CW98" s="187" t="s">
        <v>9679</v>
      </c>
      <c r="CX98" s="186" t="s">
        <v>9680</v>
      </c>
      <c r="CY98" s="186" t="s">
        <v>9681</v>
      </c>
      <c r="CZ98" s="186" t="s">
        <v>9682</v>
      </c>
      <c r="DA98" s="186" t="s">
        <v>9683</v>
      </c>
      <c r="DB98" s="187" t="s">
        <v>9684</v>
      </c>
      <c r="DC98" s="186" t="s">
        <v>9685</v>
      </c>
      <c r="DD98" s="186" t="s">
        <v>9686</v>
      </c>
      <c r="DE98" s="186" t="s">
        <v>9687</v>
      </c>
      <c r="DF98" s="186" t="s">
        <v>9688</v>
      </c>
      <c r="DG98" s="187" t="s">
        <v>9689</v>
      </c>
      <c r="DH98" s="186" t="s">
        <v>9690</v>
      </c>
      <c r="DI98" s="187" t="s">
        <v>9691</v>
      </c>
      <c r="DJ98" s="187" t="s">
        <v>9692</v>
      </c>
      <c r="DK98" s="187" t="s">
        <v>9693</v>
      </c>
      <c r="DL98" s="187" t="s">
        <v>9694</v>
      </c>
      <c r="DM98" s="186" t="s">
        <v>9695</v>
      </c>
      <c r="DN98" s="156"/>
      <c r="DO98" s="156"/>
      <c r="DP98" s="156"/>
      <c r="DQ98" s="156"/>
      <c r="DR98" s="156"/>
      <c r="DS98" s="156"/>
      <c r="DT98" s="156"/>
      <c r="DU98" s="156"/>
      <c r="DV98" s="156"/>
      <c r="DW98" s="156"/>
      <c r="DX98" s="156"/>
      <c r="DY98" s="156"/>
      <c r="DZ98" s="156"/>
      <c r="EA98" s="156"/>
      <c r="EB98" s="156"/>
      <c r="EC98" s="156"/>
      <c r="ED98" s="156"/>
      <c r="EE98" s="156"/>
      <c r="EF98" s="156"/>
      <c r="EG98" s="156"/>
      <c r="EH98" s="156"/>
      <c r="EI98" s="156"/>
      <c r="EJ98" s="156"/>
      <c r="EK98" s="156"/>
      <c r="EL98" s="156"/>
      <c r="EM98" s="156"/>
      <c r="EN98" s="156"/>
      <c r="EO98" s="156"/>
      <c r="EP98" s="156"/>
      <c r="EQ98" s="156"/>
      <c r="ER98" s="186" t="s">
        <v>9696</v>
      </c>
      <c r="ES98" s="141" t="s">
        <v>649</v>
      </c>
      <c r="ET98" s="142" t="s">
        <v>795</v>
      </c>
      <c r="EU98" s="142"/>
      <c r="EW98" s="143" t="s">
        <v>850</v>
      </c>
      <c r="EX98" s="143" t="s">
        <v>9589</v>
      </c>
    </row>
    <row r="99" spans="1:154" ht="24" customHeight="1">
      <c r="A99" s="181" t="s">
        <v>9697</v>
      </c>
      <c r="B99" s="165">
        <v>720</v>
      </c>
      <c r="C99" s="156"/>
      <c r="D99" s="156"/>
      <c r="E99" s="156"/>
      <c r="F99" s="154"/>
      <c r="G99" s="156"/>
      <c r="H99" s="156"/>
      <c r="I99" s="156"/>
      <c r="J99" s="156"/>
      <c r="K99" s="154"/>
      <c r="L99" s="156"/>
      <c r="M99" s="156"/>
      <c r="N99" s="156"/>
      <c r="O99" s="156"/>
      <c r="P99" s="154"/>
      <c r="Q99" s="156"/>
      <c r="R99" s="156"/>
      <c r="S99" s="156"/>
      <c r="T99" s="156"/>
      <c r="U99" s="154"/>
      <c r="V99" s="156"/>
      <c r="W99" s="156"/>
      <c r="X99" s="156"/>
      <c r="Y99" s="156"/>
      <c r="Z99" s="154"/>
      <c r="AA99" s="156"/>
      <c r="AB99" s="156"/>
      <c r="AC99" s="156"/>
      <c r="AD99" s="156"/>
      <c r="AE99" s="154"/>
      <c r="AF99" s="156"/>
      <c r="AG99" s="156"/>
      <c r="AH99" s="156"/>
      <c r="AI99" s="156"/>
      <c r="AJ99" s="154"/>
      <c r="AK99" s="156"/>
      <c r="AL99" s="156"/>
      <c r="AM99" s="156"/>
      <c r="AN99" s="156"/>
      <c r="AO99" s="154"/>
      <c r="AP99" s="156"/>
      <c r="AQ99" s="156"/>
      <c r="AR99" s="156"/>
      <c r="AS99" s="156"/>
      <c r="AT99" s="154"/>
      <c r="AU99" s="156"/>
      <c r="AV99" s="156"/>
      <c r="AW99" s="156"/>
      <c r="AX99" s="156"/>
      <c r="AY99" s="154"/>
      <c r="AZ99" s="156"/>
      <c r="BA99" s="156"/>
      <c r="BB99" s="156"/>
      <c r="BC99" s="156"/>
      <c r="BD99" s="154"/>
      <c r="BE99" s="156"/>
      <c r="BF99" s="156"/>
      <c r="BG99" s="156"/>
      <c r="BH99" s="156"/>
      <c r="BI99" s="154"/>
      <c r="BJ99" s="156"/>
      <c r="BK99" s="156"/>
      <c r="BL99" s="156"/>
      <c r="BM99" s="156"/>
      <c r="BN99" s="154"/>
      <c r="BO99" s="156"/>
      <c r="BP99" s="156"/>
      <c r="BQ99" s="156"/>
      <c r="BR99" s="156"/>
      <c r="BS99" s="154"/>
      <c r="BT99" s="156"/>
      <c r="BU99" s="156"/>
      <c r="BV99" s="156"/>
      <c r="BW99" s="156"/>
      <c r="BX99" s="154"/>
      <c r="BY99" s="156"/>
      <c r="BZ99" s="156"/>
      <c r="CA99" s="156"/>
      <c r="CB99" s="156"/>
      <c r="CC99" s="154"/>
      <c r="CD99" s="156"/>
      <c r="CE99" s="156"/>
      <c r="CF99" s="156"/>
      <c r="CG99" s="156"/>
      <c r="CH99" s="154"/>
      <c r="CI99" s="156"/>
      <c r="CJ99" s="156"/>
      <c r="CK99" s="156"/>
      <c r="CL99" s="156"/>
      <c r="CM99" s="154"/>
      <c r="CN99" s="156"/>
      <c r="CO99" s="156"/>
      <c r="CP99" s="156"/>
      <c r="CQ99" s="156"/>
      <c r="CR99" s="154"/>
      <c r="CS99" s="156"/>
      <c r="CT99" s="156"/>
      <c r="CU99" s="156"/>
      <c r="CV99" s="156"/>
      <c r="CW99" s="154"/>
      <c r="CX99" s="156"/>
      <c r="CY99" s="156"/>
      <c r="CZ99" s="156"/>
      <c r="DA99" s="156"/>
      <c r="DB99" s="154"/>
      <c r="DC99" s="156"/>
      <c r="DD99" s="156"/>
      <c r="DE99" s="156"/>
      <c r="DF99" s="156"/>
      <c r="DG99" s="154"/>
      <c r="DH99" s="156"/>
      <c r="DI99" s="154"/>
      <c r="DJ99" s="154"/>
      <c r="DK99" s="154"/>
      <c r="DL99" s="154"/>
      <c r="DM99" s="156"/>
      <c r="DN99" s="186" t="s">
        <v>9698</v>
      </c>
      <c r="DO99" s="186" t="s">
        <v>9699</v>
      </c>
      <c r="DP99" s="186" t="s">
        <v>9700</v>
      </c>
      <c r="DQ99" s="186" t="s">
        <v>9701</v>
      </c>
      <c r="DR99" s="186" t="s">
        <v>9702</v>
      </c>
      <c r="DS99" s="186" t="s">
        <v>9703</v>
      </c>
      <c r="DT99" s="186" t="s">
        <v>9704</v>
      </c>
      <c r="DU99" s="186" t="s">
        <v>9705</v>
      </c>
      <c r="DV99" s="186" t="s">
        <v>9706</v>
      </c>
      <c r="DW99" s="186" t="s">
        <v>9707</v>
      </c>
      <c r="DX99" s="186" t="s">
        <v>9708</v>
      </c>
      <c r="DY99" s="186" t="s">
        <v>9709</v>
      </c>
      <c r="DZ99" s="186" t="s">
        <v>9710</v>
      </c>
      <c r="EA99" s="186" t="s">
        <v>9711</v>
      </c>
      <c r="EB99" s="186" t="s">
        <v>9712</v>
      </c>
      <c r="EC99" s="186" t="s">
        <v>9713</v>
      </c>
      <c r="ED99" s="186" t="s">
        <v>9714</v>
      </c>
      <c r="EE99" s="186" t="s">
        <v>9715</v>
      </c>
      <c r="EF99" s="186" t="s">
        <v>9716</v>
      </c>
      <c r="EG99" s="186" t="s">
        <v>9717</v>
      </c>
      <c r="EH99" s="186" t="s">
        <v>9718</v>
      </c>
      <c r="EI99" s="186" t="s">
        <v>9719</v>
      </c>
      <c r="EJ99" s="186" t="s">
        <v>9720</v>
      </c>
      <c r="EK99" s="186" t="s">
        <v>9721</v>
      </c>
      <c r="EL99" s="186" t="s">
        <v>9722</v>
      </c>
      <c r="EM99" s="186" t="s">
        <v>9723</v>
      </c>
      <c r="EN99" s="186" t="s">
        <v>9724</v>
      </c>
      <c r="EO99" s="186" t="s">
        <v>9725</v>
      </c>
      <c r="EP99" s="186" t="s">
        <v>9726</v>
      </c>
      <c r="EQ99" s="186" t="s">
        <v>9727</v>
      </c>
      <c r="ER99" s="186" t="s">
        <v>9728</v>
      </c>
      <c r="ES99" s="141" t="s">
        <v>649</v>
      </c>
      <c r="ET99" s="142"/>
      <c r="EU99" s="142"/>
      <c r="EW99" s="143" t="s">
        <v>850</v>
      </c>
      <c r="EX99" s="143" t="s">
        <v>851</v>
      </c>
    </row>
    <row r="100" spans="1:154" ht="24" customHeight="1">
      <c r="A100" s="181" t="s">
        <v>9729</v>
      </c>
      <c r="B100" s="165">
        <v>730</v>
      </c>
      <c r="C100" s="156"/>
      <c r="D100" s="156"/>
      <c r="E100" s="156"/>
      <c r="F100" s="154"/>
      <c r="G100" s="156"/>
      <c r="H100" s="156"/>
      <c r="I100" s="156"/>
      <c r="J100" s="156"/>
      <c r="K100" s="154"/>
      <c r="L100" s="156"/>
      <c r="M100" s="156"/>
      <c r="N100" s="156"/>
      <c r="O100" s="156"/>
      <c r="P100" s="154"/>
      <c r="Q100" s="156"/>
      <c r="R100" s="156"/>
      <c r="S100" s="156"/>
      <c r="T100" s="156"/>
      <c r="U100" s="154"/>
      <c r="V100" s="156"/>
      <c r="W100" s="156"/>
      <c r="X100" s="156"/>
      <c r="Y100" s="156"/>
      <c r="Z100" s="154"/>
      <c r="AA100" s="156"/>
      <c r="AB100" s="156"/>
      <c r="AC100" s="156"/>
      <c r="AD100" s="156"/>
      <c r="AE100" s="154"/>
      <c r="AF100" s="156"/>
      <c r="AG100" s="156"/>
      <c r="AH100" s="156"/>
      <c r="AI100" s="156"/>
      <c r="AJ100" s="154"/>
      <c r="AK100" s="156"/>
      <c r="AL100" s="156"/>
      <c r="AM100" s="156"/>
      <c r="AN100" s="156"/>
      <c r="AO100" s="154"/>
      <c r="AP100" s="156"/>
      <c r="AQ100" s="156"/>
      <c r="AR100" s="156"/>
      <c r="AS100" s="156"/>
      <c r="AT100" s="154"/>
      <c r="AU100" s="156"/>
      <c r="AV100" s="156"/>
      <c r="AW100" s="156"/>
      <c r="AX100" s="156"/>
      <c r="AY100" s="154"/>
      <c r="AZ100" s="156"/>
      <c r="BA100" s="156"/>
      <c r="BB100" s="156"/>
      <c r="BC100" s="156"/>
      <c r="BD100" s="154"/>
      <c r="BE100" s="156"/>
      <c r="BF100" s="156"/>
      <c r="BG100" s="156"/>
      <c r="BH100" s="156"/>
      <c r="BI100" s="154"/>
      <c r="BJ100" s="156"/>
      <c r="BK100" s="156"/>
      <c r="BL100" s="156"/>
      <c r="BM100" s="156"/>
      <c r="BN100" s="154"/>
      <c r="BO100" s="156"/>
      <c r="BP100" s="156"/>
      <c r="BQ100" s="156"/>
      <c r="BR100" s="156"/>
      <c r="BS100" s="154"/>
      <c r="BT100" s="156"/>
      <c r="BU100" s="156"/>
      <c r="BV100" s="156"/>
      <c r="BW100" s="156"/>
      <c r="BX100" s="154"/>
      <c r="BY100" s="156"/>
      <c r="BZ100" s="156"/>
      <c r="CA100" s="156"/>
      <c r="CB100" s="156"/>
      <c r="CC100" s="154"/>
      <c r="CD100" s="156"/>
      <c r="CE100" s="156"/>
      <c r="CF100" s="156"/>
      <c r="CG100" s="156"/>
      <c r="CH100" s="154"/>
      <c r="CI100" s="156"/>
      <c r="CJ100" s="156"/>
      <c r="CK100" s="156"/>
      <c r="CL100" s="156"/>
      <c r="CM100" s="154"/>
      <c r="CN100" s="156"/>
      <c r="CO100" s="156"/>
      <c r="CP100" s="156"/>
      <c r="CQ100" s="156"/>
      <c r="CR100" s="154"/>
      <c r="CS100" s="156"/>
      <c r="CT100" s="156"/>
      <c r="CU100" s="156"/>
      <c r="CV100" s="156"/>
      <c r="CW100" s="154"/>
      <c r="CX100" s="156"/>
      <c r="CY100" s="156"/>
      <c r="CZ100" s="156"/>
      <c r="DA100" s="156"/>
      <c r="DB100" s="154"/>
      <c r="DC100" s="156"/>
      <c r="DD100" s="156"/>
      <c r="DE100" s="156"/>
      <c r="DF100" s="156"/>
      <c r="DG100" s="154"/>
      <c r="DH100" s="156"/>
      <c r="DI100" s="154"/>
      <c r="DJ100" s="154"/>
      <c r="DK100" s="154"/>
      <c r="DL100" s="154"/>
      <c r="DM100" s="156"/>
      <c r="DN100" s="186" t="s">
        <v>9730</v>
      </c>
      <c r="DO100" s="186" t="s">
        <v>9731</v>
      </c>
      <c r="DP100" s="186" t="s">
        <v>9732</v>
      </c>
      <c r="DQ100" s="186" t="s">
        <v>9733</v>
      </c>
      <c r="DR100" s="186" t="s">
        <v>9734</v>
      </c>
      <c r="DS100" s="186" t="s">
        <v>9735</v>
      </c>
      <c r="DT100" s="186" t="s">
        <v>9736</v>
      </c>
      <c r="DU100" s="186" t="s">
        <v>9737</v>
      </c>
      <c r="DV100" s="186" t="s">
        <v>9738</v>
      </c>
      <c r="DW100" s="186" t="s">
        <v>9739</v>
      </c>
      <c r="DX100" s="186" t="s">
        <v>9740</v>
      </c>
      <c r="DY100" s="186" t="s">
        <v>9741</v>
      </c>
      <c r="DZ100" s="186" t="s">
        <v>9742</v>
      </c>
      <c r="EA100" s="186" t="s">
        <v>9743</v>
      </c>
      <c r="EB100" s="186" t="s">
        <v>9744</v>
      </c>
      <c r="EC100" s="186" t="s">
        <v>9745</v>
      </c>
      <c r="ED100" s="186" t="s">
        <v>9746</v>
      </c>
      <c r="EE100" s="186" t="s">
        <v>9747</v>
      </c>
      <c r="EF100" s="186" t="s">
        <v>9748</v>
      </c>
      <c r="EG100" s="186" t="s">
        <v>9749</v>
      </c>
      <c r="EH100" s="186" t="s">
        <v>9750</v>
      </c>
      <c r="EI100" s="186" t="s">
        <v>9751</v>
      </c>
      <c r="EJ100" s="186" t="s">
        <v>9752</v>
      </c>
      <c r="EK100" s="186" t="s">
        <v>9753</v>
      </c>
      <c r="EL100" s="186" t="s">
        <v>9754</v>
      </c>
      <c r="EM100" s="186" t="s">
        <v>9755</v>
      </c>
      <c r="EN100" s="186" t="s">
        <v>9756</v>
      </c>
      <c r="EO100" s="186" t="s">
        <v>9757</v>
      </c>
      <c r="EP100" s="186" t="s">
        <v>9758</v>
      </c>
      <c r="EQ100" s="186" t="s">
        <v>9759</v>
      </c>
      <c r="ER100" s="186" t="s">
        <v>9760</v>
      </c>
      <c r="ES100" s="141" t="s">
        <v>649</v>
      </c>
      <c r="ET100" s="142" t="s">
        <v>795</v>
      </c>
      <c r="EU100" s="142"/>
      <c r="EW100" s="143" t="s">
        <v>850</v>
      </c>
      <c r="EX100" s="143" t="s">
        <v>851</v>
      </c>
    </row>
    <row r="101" spans="1:154">
      <c r="C101" s="122" t="s">
        <v>9761</v>
      </c>
      <c r="D101" s="122" t="s">
        <v>9761</v>
      </c>
      <c r="E101" s="122" t="s">
        <v>9761</v>
      </c>
      <c r="F101" s="122" t="s">
        <v>9761</v>
      </c>
      <c r="G101" s="122" t="s">
        <v>9761</v>
      </c>
      <c r="H101" s="122" t="s">
        <v>9762</v>
      </c>
      <c r="I101" s="122" t="s">
        <v>9762</v>
      </c>
      <c r="J101" s="122" t="s">
        <v>9762</v>
      </c>
      <c r="K101" s="122" t="s">
        <v>9762</v>
      </c>
      <c r="L101" s="122" t="s">
        <v>9762</v>
      </c>
      <c r="M101" s="122" t="s">
        <v>9763</v>
      </c>
      <c r="N101" s="122" t="s">
        <v>9763</v>
      </c>
      <c r="O101" s="122" t="s">
        <v>9763</v>
      </c>
      <c r="P101" s="122" t="s">
        <v>9763</v>
      </c>
      <c r="Q101" s="122" t="s">
        <v>9763</v>
      </c>
      <c r="R101" s="122" t="s">
        <v>9764</v>
      </c>
      <c r="S101" s="122" t="s">
        <v>9764</v>
      </c>
      <c r="T101" s="122" t="s">
        <v>9764</v>
      </c>
      <c r="U101" s="122" t="s">
        <v>9764</v>
      </c>
      <c r="V101" s="122" t="s">
        <v>9764</v>
      </c>
      <c r="W101" s="122" t="s">
        <v>9765</v>
      </c>
      <c r="X101" s="122" t="s">
        <v>9765</v>
      </c>
      <c r="Y101" s="122" t="s">
        <v>9765</v>
      </c>
      <c r="Z101" s="122" t="s">
        <v>9765</v>
      </c>
      <c r="AA101" s="122" t="s">
        <v>9765</v>
      </c>
      <c r="AB101" s="122" t="s">
        <v>9766</v>
      </c>
      <c r="AC101" s="122" t="s">
        <v>9766</v>
      </c>
      <c r="AD101" s="122" t="s">
        <v>9766</v>
      </c>
      <c r="AE101" s="122" t="s">
        <v>9766</v>
      </c>
      <c r="AF101" s="122" t="s">
        <v>9766</v>
      </c>
      <c r="AG101" s="122" t="s">
        <v>9767</v>
      </c>
      <c r="AH101" s="122" t="s">
        <v>9767</v>
      </c>
      <c r="AI101" s="122" t="s">
        <v>9767</v>
      </c>
      <c r="AJ101" s="122" t="s">
        <v>9767</v>
      </c>
      <c r="AK101" s="122" t="s">
        <v>9767</v>
      </c>
      <c r="AL101" s="122" t="s">
        <v>9768</v>
      </c>
      <c r="AM101" s="122" t="s">
        <v>9768</v>
      </c>
      <c r="AN101" s="122" t="s">
        <v>9768</v>
      </c>
      <c r="AO101" s="122" t="s">
        <v>9768</v>
      </c>
      <c r="AP101" s="122" t="s">
        <v>9768</v>
      </c>
      <c r="AQ101" s="122" t="s">
        <v>9769</v>
      </c>
      <c r="AR101" s="122" t="s">
        <v>9769</v>
      </c>
      <c r="AS101" s="122" t="s">
        <v>9769</v>
      </c>
      <c r="AT101" s="122" t="s">
        <v>9769</v>
      </c>
      <c r="AU101" s="122" t="s">
        <v>9769</v>
      </c>
      <c r="AV101" s="122" t="s">
        <v>9770</v>
      </c>
      <c r="AW101" s="122" t="s">
        <v>9770</v>
      </c>
      <c r="AX101" s="122" t="s">
        <v>9770</v>
      </c>
      <c r="AY101" s="122" t="s">
        <v>9770</v>
      </c>
      <c r="AZ101" s="122" t="s">
        <v>9770</v>
      </c>
      <c r="BA101" s="122" t="s">
        <v>9771</v>
      </c>
      <c r="BB101" s="122" t="s">
        <v>9771</v>
      </c>
      <c r="BC101" s="122" t="s">
        <v>9771</v>
      </c>
      <c r="BD101" s="122" t="s">
        <v>9771</v>
      </c>
      <c r="BE101" s="122" t="s">
        <v>9771</v>
      </c>
      <c r="BF101" s="122" t="s">
        <v>9772</v>
      </c>
      <c r="BG101" s="122" t="s">
        <v>9772</v>
      </c>
      <c r="BH101" s="122" t="s">
        <v>9772</v>
      </c>
      <c r="BI101" s="122" t="s">
        <v>9772</v>
      </c>
      <c r="BJ101" s="122" t="s">
        <v>9772</v>
      </c>
      <c r="BK101" s="122" t="s">
        <v>9773</v>
      </c>
      <c r="BL101" s="122" t="s">
        <v>9773</v>
      </c>
      <c r="BM101" s="122" t="s">
        <v>9773</v>
      </c>
      <c r="BN101" s="122" t="s">
        <v>9773</v>
      </c>
      <c r="BO101" s="122" t="s">
        <v>9773</v>
      </c>
      <c r="BP101" s="122" t="s">
        <v>9774</v>
      </c>
      <c r="BQ101" s="122" t="s">
        <v>9774</v>
      </c>
      <c r="BR101" s="122" t="s">
        <v>9774</v>
      </c>
      <c r="BS101" s="122" t="s">
        <v>9774</v>
      </c>
      <c r="BT101" s="122" t="s">
        <v>9774</v>
      </c>
      <c r="BU101" s="122" t="s">
        <v>9775</v>
      </c>
      <c r="BV101" s="122" t="s">
        <v>9775</v>
      </c>
      <c r="BW101" s="122" t="s">
        <v>9775</v>
      </c>
      <c r="BX101" s="122" t="s">
        <v>9775</v>
      </c>
      <c r="BY101" s="122" t="s">
        <v>9775</v>
      </c>
      <c r="BZ101" s="122" t="s">
        <v>9776</v>
      </c>
      <c r="CA101" s="122" t="s">
        <v>9776</v>
      </c>
      <c r="CB101" s="122" t="s">
        <v>9776</v>
      </c>
      <c r="CC101" s="122" t="s">
        <v>9776</v>
      </c>
      <c r="CD101" s="122" t="s">
        <v>9776</v>
      </c>
      <c r="CE101" s="122" t="s">
        <v>9777</v>
      </c>
      <c r="CF101" s="122" t="s">
        <v>9777</v>
      </c>
      <c r="CG101" s="122" t="s">
        <v>9777</v>
      </c>
      <c r="CH101" s="122" t="s">
        <v>9777</v>
      </c>
      <c r="CI101" s="122" t="s">
        <v>9777</v>
      </c>
      <c r="CJ101" s="122" t="s">
        <v>9778</v>
      </c>
      <c r="CK101" s="122" t="s">
        <v>9778</v>
      </c>
      <c r="CL101" s="122" t="s">
        <v>9778</v>
      </c>
      <c r="CM101" s="122" t="s">
        <v>9778</v>
      </c>
      <c r="CN101" s="122" t="s">
        <v>9778</v>
      </c>
      <c r="CO101" s="122" t="s">
        <v>9779</v>
      </c>
      <c r="CP101" s="122" t="s">
        <v>9779</v>
      </c>
      <c r="CQ101" s="122" t="s">
        <v>9779</v>
      </c>
      <c r="CR101" s="122" t="s">
        <v>9779</v>
      </c>
      <c r="CS101" s="122" t="s">
        <v>9779</v>
      </c>
      <c r="CT101" s="122" t="s">
        <v>9780</v>
      </c>
      <c r="CU101" s="122" t="s">
        <v>9780</v>
      </c>
      <c r="CV101" s="122" t="s">
        <v>9780</v>
      </c>
      <c r="CW101" s="122" t="s">
        <v>9780</v>
      </c>
      <c r="CX101" s="122" t="s">
        <v>9780</v>
      </c>
      <c r="CY101" s="122" t="s">
        <v>9781</v>
      </c>
      <c r="CZ101" s="122" t="s">
        <v>9781</v>
      </c>
      <c r="DA101" s="122" t="s">
        <v>9781</v>
      </c>
      <c r="DB101" s="122" t="s">
        <v>9781</v>
      </c>
      <c r="DC101" s="122" t="s">
        <v>9781</v>
      </c>
      <c r="DD101" s="122" t="s">
        <v>9782</v>
      </c>
      <c r="DE101" s="122" t="s">
        <v>9782</v>
      </c>
      <c r="DF101" s="122" t="s">
        <v>9782</v>
      </c>
      <c r="DG101" s="122" t="s">
        <v>9782</v>
      </c>
      <c r="DH101" s="122" t="s">
        <v>9782</v>
      </c>
      <c r="DI101" s="122" t="s">
        <v>9782</v>
      </c>
      <c r="DJ101" s="122" t="s">
        <v>9782</v>
      </c>
      <c r="DK101" s="122" t="s">
        <v>9782</v>
      </c>
      <c r="DL101" s="122" t="s">
        <v>9782</v>
      </c>
      <c r="DM101" s="122" t="s">
        <v>9782</v>
      </c>
      <c r="DN101" s="122" t="s">
        <v>9783</v>
      </c>
      <c r="DO101" s="122" t="s">
        <v>9783</v>
      </c>
      <c r="DP101" s="122" t="s">
        <v>9783</v>
      </c>
      <c r="DQ101" s="122" t="s">
        <v>9783</v>
      </c>
      <c r="DR101" s="122" t="s">
        <v>9783</v>
      </c>
      <c r="DS101" s="122" t="s">
        <v>9783</v>
      </c>
      <c r="DT101" s="122" t="s">
        <v>9783</v>
      </c>
      <c r="DU101" s="125" t="s">
        <v>9783</v>
      </c>
      <c r="DV101" s="125" t="s">
        <v>9783</v>
      </c>
      <c r="DW101" s="125" t="s">
        <v>9783</v>
      </c>
      <c r="DX101" s="125" t="s">
        <v>9784</v>
      </c>
      <c r="DY101" s="125" t="s">
        <v>9784</v>
      </c>
      <c r="DZ101" s="125" t="s">
        <v>9784</v>
      </c>
      <c r="EA101" s="125" t="s">
        <v>9784</v>
      </c>
      <c r="EB101" s="125" t="s">
        <v>9784</v>
      </c>
      <c r="EC101" s="125" t="s">
        <v>9784</v>
      </c>
      <c r="ED101" s="125" t="s">
        <v>9784</v>
      </c>
      <c r="EE101" s="125" t="s">
        <v>9784</v>
      </c>
      <c r="EF101" s="125" t="s">
        <v>9784</v>
      </c>
      <c r="EG101" s="125" t="s">
        <v>9784</v>
      </c>
      <c r="EH101" s="125" t="s">
        <v>9782</v>
      </c>
      <c r="EI101" s="125" t="s">
        <v>9782</v>
      </c>
      <c r="EJ101" s="125" t="s">
        <v>9782</v>
      </c>
      <c r="EK101" s="125" t="s">
        <v>9782</v>
      </c>
      <c r="EL101" s="125" t="s">
        <v>9782</v>
      </c>
      <c r="EM101" s="125" t="s">
        <v>9782</v>
      </c>
      <c r="EN101" s="125" t="s">
        <v>9782</v>
      </c>
      <c r="EO101" s="125" t="s">
        <v>9782</v>
      </c>
      <c r="EP101" s="125" t="s">
        <v>9782</v>
      </c>
      <c r="EQ101" s="125" t="s">
        <v>9782</v>
      </c>
      <c r="ER101" s="125" t="s">
        <v>9782</v>
      </c>
    </row>
    <row r="102" spans="1:154">
      <c r="M102" s="122" t="s">
        <v>9785</v>
      </c>
      <c r="N102" s="122" t="s">
        <v>9785</v>
      </c>
      <c r="O102" s="122" t="s">
        <v>9785</v>
      </c>
      <c r="P102" s="122" t="s">
        <v>9785</v>
      </c>
      <c r="Q102" s="122" t="s">
        <v>9785</v>
      </c>
      <c r="R102" s="122" t="s">
        <v>9785</v>
      </c>
      <c r="S102" s="122" t="s">
        <v>9785</v>
      </c>
      <c r="T102" s="122" t="s">
        <v>9785</v>
      </c>
      <c r="U102" s="122" t="s">
        <v>9785</v>
      </c>
      <c r="V102" s="122" t="s">
        <v>9785</v>
      </c>
      <c r="W102" s="122" t="s">
        <v>9785</v>
      </c>
      <c r="X102" s="122" t="s">
        <v>9785</v>
      </c>
      <c r="Y102" s="122" t="s">
        <v>9785</v>
      </c>
      <c r="Z102" s="122" t="s">
        <v>9785</v>
      </c>
      <c r="AA102" s="122" t="s">
        <v>9785</v>
      </c>
      <c r="AB102" s="122" t="s">
        <v>9785</v>
      </c>
      <c r="AC102" s="122" t="s">
        <v>9785</v>
      </c>
      <c r="AD102" s="122" t="s">
        <v>9785</v>
      </c>
      <c r="AE102" s="122" t="s">
        <v>9785</v>
      </c>
      <c r="AF102" s="122" t="s">
        <v>9785</v>
      </c>
      <c r="AG102" s="122" t="s">
        <v>9785</v>
      </c>
      <c r="AH102" s="122" t="s">
        <v>9785</v>
      </c>
      <c r="AI102" s="122" t="s">
        <v>9785</v>
      </c>
      <c r="AJ102" s="122" t="s">
        <v>9785</v>
      </c>
      <c r="AK102" s="122" t="s">
        <v>9785</v>
      </c>
      <c r="DA102" s="123"/>
      <c r="DD102" s="122" t="s">
        <v>9785</v>
      </c>
      <c r="DE102" s="122" t="s">
        <v>9785</v>
      </c>
      <c r="DF102" s="122" t="s">
        <v>9785</v>
      </c>
      <c r="DG102" s="122" t="s">
        <v>9785</v>
      </c>
      <c r="DH102" s="122" t="s">
        <v>9785</v>
      </c>
      <c r="DI102" s="122" t="s">
        <v>9785</v>
      </c>
      <c r="DJ102" s="122" t="s">
        <v>9785</v>
      </c>
      <c r="DK102" s="122" t="s">
        <v>9785</v>
      </c>
      <c r="DL102" s="122" t="s">
        <v>9785</v>
      </c>
      <c r="DM102" s="122" t="s">
        <v>9785</v>
      </c>
      <c r="DN102" s="122" t="s">
        <v>9786</v>
      </c>
      <c r="DO102" s="122" t="s">
        <v>9786</v>
      </c>
      <c r="DP102" s="122" t="s">
        <v>9786</v>
      </c>
      <c r="DQ102" s="122" t="s">
        <v>9786</v>
      </c>
      <c r="DR102" s="122" t="s">
        <v>9786</v>
      </c>
      <c r="DS102" s="122" t="s">
        <v>9787</v>
      </c>
      <c r="DT102" s="122" t="s">
        <v>9787</v>
      </c>
      <c r="DU102" s="125" t="s">
        <v>9787</v>
      </c>
      <c r="DV102" s="125" t="s">
        <v>9787</v>
      </c>
      <c r="DW102" s="125" t="s">
        <v>9787</v>
      </c>
      <c r="DX102" s="125" t="s">
        <v>9788</v>
      </c>
      <c r="DY102" s="125" t="s">
        <v>9788</v>
      </c>
      <c r="DZ102" s="125" t="s">
        <v>9788</v>
      </c>
      <c r="EA102" s="125" t="s">
        <v>9788</v>
      </c>
      <c r="EB102" s="125" t="s">
        <v>9788</v>
      </c>
      <c r="EC102" s="125" t="s">
        <v>9789</v>
      </c>
      <c r="ED102" s="125" t="s">
        <v>9789</v>
      </c>
      <c r="EE102" s="125" t="s">
        <v>9789</v>
      </c>
      <c r="EF102" s="125" t="s">
        <v>9789</v>
      </c>
      <c r="EG102" s="125" t="s">
        <v>9789</v>
      </c>
      <c r="EH102" s="125" t="s">
        <v>9790</v>
      </c>
      <c r="EI102" s="125" t="s">
        <v>9790</v>
      </c>
      <c r="EJ102" s="125" t="s">
        <v>9790</v>
      </c>
      <c r="EK102" s="125" t="s">
        <v>9790</v>
      </c>
      <c r="EL102" s="125" t="s">
        <v>9790</v>
      </c>
      <c r="EM102" s="125" t="s">
        <v>9790</v>
      </c>
      <c r="EN102" s="125" t="s">
        <v>9790</v>
      </c>
      <c r="EO102" s="125" t="s">
        <v>9790</v>
      </c>
      <c r="EP102" s="125" t="s">
        <v>9790</v>
      </c>
      <c r="EQ102" s="125" t="s">
        <v>9790</v>
      </c>
    </row>
    <row r="103" spans="1:154">
      <c r="C103" s="122" t="s">
        <v>2541</v>
      </c>
      <c r="D103" s="122" t="s">
        <v>2542</v>
      </c>
      <c r="E103" s="122" t="s">
        <v>2543</v>
      </c>
      <c r="F103" s="122" t="s">
        <v>2541</v>
      </c>
      <c r="G103" s="122" t="s">
        <v>2541</v>
      </c>
      <c r="H103" s="122" t="s">
        <v>2541</v>
      </c>
      <c r="I103" s="122" t="s">
        <v>2542</v>
      </c>
      <c r="J103" s="122" t="s">
        <v>2543</v>
      </c>
      <c r="K103" s="122" t="s">
        <v>2541</v>
      </c>
      <c r="L103" s="122" t="s">
        <v>2541</v>
      </c>
      <c r="M103" s="122" t="s">
        <v>2541</v>
      </c>
      <c r="N103" s="122" t="s">
        <v>2542</v>
      </c>
      <c r="O103" s="122" t="s">
        <v>2543</v>
      </c>
      <c r="P103" s="122" t="s">
        <v>2541</v>
      </c>
      <c r="Q103" s="122" t="s">
        <v>2541</v>
      </c>
      <c r="R103" s="122" t="s">
        <v>2541</v>
      </c>
      <c r="S103" s="122" t="s">
        <v>2542</v>
      </c>
      <c r="T103" s="122" t="s">
        <v>2543</v>
      </c>
      <c r="U103" s="122" t="s">
        <v>2541</v>
      </c>
      <c r="V103" s="122" t="s">
        <v>2541</v>
      </c>
      <c r="W103" s="122" t="s">
        <v>2541</v>
      </c>
      <c r="X103" s="122" t="s">
        <v>2542</v>
      </c>
      <c r="Y103" s="122" t="s">
        <v>2543</v>
      </c>
      <c r="Z103" s="122" t="s">
        <v>2541</v>
      </c>
      <c r="AA103" s="122" t="s">
        <v>2541</v>
      </c>
      <c r="AB103" s="122" t="s">
        <v>2541</v>
      </c>
      <c r="AC103" s="122" t="s">
        <v>2542</v>
      </c>
      <c r="AD103" s="122" t="s">
        <v>2543</v>
      </c>
      <c r="AE103" s="122" t="s">
        <v>2541</v>
      </c>
      <c r="AF103" s="122" t="s">
        <v>2541</v>
      </c>
      <c r="AG103" s="122" t="s">
        <v>2541</v>
      </c>
      <c r="AH103" s="122" t="s">
        <v>2542</v>
      </c>
      <c r="AI103" s="122" t="s">
        <v>2543</v>
      </c>
      <c r="AJ103" s="122" t="s">
        <v>2541</v>
      </c>
      <c r="AK103" s="122" t="s">
        <v>2541</v>
      </c>
      <c r="AL103" s="122" t="s">
        <v>2541</v>
      </c>
      <c r="AM103" s="122" t="s">
        <v>2542</v>
      </c>
      <c r="AN103" s="122" t="s">
        <v>2543</v>
      </c>
      <c r="AO103" s="122" t="s">
        <v>2541</v>
      </c>
      <c r="AP103" s="122" t="s">
        <v>2541</v>
      </c>
      <c r="AQ103" s="122" t="s">
        <v>2541</v>
      </c>
      <c r="AR103" s="122" t="s">
        <v>2542</v>
      </c>
      <c r="AS103" s="122" t="s">
        <v>2543</v>
      </c>
      <c r="AT103" s="122" t="s">
        <v>2541</v>
      </c>
      <c r="AU103" s="122" t="s">
        <v>2541</v>
      </c>
      <c r="AV103" s="122" t="s">
        <v>2541</v>
      </c>
      <c r="AW103" s="122" t="s">
        <v>2542</v>
      </c>
      <c r="AX103" s="122" t="s">
        <v>2543</v>
      </c>
      <c r="AY103" s="122" t="s">
        <v>2541</v>
      </c>
      <c r="AZ103" s="122" t="s">
        <v>2541</v>
      </c>
      <c r="BA103" s="122" t="s">
        <v>2541</v>
      </c>
      <c r="BB103" s="122" t="s">
        <v>2542</v>
      </c>
      <c r="BC103" s="122" t="s">
        <v>2543</v>
      </c>
      <c r="BD103" s="122" t="s">
        <v>2541</v>
      </c>
      <c r="BE103" s="122" t="s">
        <v>2541</v>
      </c>
      <c r="BF103" s="122" t="s">
        <v>2541</v>
      </c>
      <c r="BG103" s="122" t="s">
        <v>2542</v>
      </c>
      <c r="BH103" s="122" t="s">
        <v>2543</v>
      </c>
      <c r="BI103" s="122" t="s">
        <v>2541</v>
      </c>
      <c r="BJ103" s="122" t="s">
        <v>2541</v>
      </c>
      <c r="BK103" s="122" t="s">
        <v>2541</v>
      </c>
      <c r="BL103" s="122" t="s">
        <v>2542</v>
      </c>
      <c r="BM103" s="122" t="s">
        <v>2543</v>
      </c>
      <c r="BN103" s="122" t="s">
        <v>2541</v>
      </c>
      <c r="BO103" s="122" t="s">
        <v>2541</v>
      </c>
      <c r="BP103" s="122" t="s">
        <v>2541</v>
      </c>
      <c r="BQ103" s="122" t="s">
        <v>2542</v>
      </c>
      <c r="BR103" s="122" t="s">
        <v>2543</v>
      </c>
      <c r="BS103" s="122" t="s">
        <v>2541</v>
      </c>
      <c r="BT103" s="122" t="s">
        <v>2541</v>
      </c>
      <c r="BU103" s="122" t="s">
        <v>2541</v>
      </c>
      <c r="BV103" s="122" t="s">
        <v>2542</v>
      </c>
      <c r="BW103" s="122" t="s">
        <v>2543</v>
      </c>
      <c r="BX103" s="122" t="s">
        <v>2541</v>
      </c>
      <c r="BY103" s="122" t="s">
        <v>2541</v>
      </c>
      <c r="BZ103" s="122" t="s">
        <v>2541</v>
      </c>
      <c r="CA103" s="122" t="s">
        <v>2542</v>
      </c>
      <c r="CB103" s="122" t="s">
        <v>2543</v>
      </c>
      <c r="CC103" s="122" t="s">
        <v>2541</v>
      </c>
      <c r="CD103" s="122" t="s">
        <v>2541</v>
      </c>
      <c r="CE103" s="122" t="s">
        <v>2541</v>
      </c>
      <c r="CF103" s="122" t="s">
        <v>2542</v>
      </c>
      <c r="CG103" s="122" t="s">
        <v>2543</v>
      </c>
      <c r="CH103" s="122" t="s">
        <v>2541</v>
      </c>
      <c r="CI103" s="122" t="s">
        <v>2541</v>
      </c>
      <c r="CJ103" s="122" t="s">
        <v>2541</v>
      </c>
      <c r="CK103" s="122" t="s">
        <v>2542</v>
      </c>
      <c r="CL103" s="122" t="s">
        <v>2543</v>
      </c>
      <c r="CM103" s="122" t="s">
        <v>2541</v>
      </c>
      <c r="CN103" s="122" t="s">
        <v>2541</v>
      </c>
      <c r="CO103" s="122" t="s">
        <v>2541</v>
      </c>
      <c r="CP103" s="122" t="s">
        <v>2542</v>
      </c>
      <c r="CQ103" s="122" t="s">
        <v>2543</v>
      </c>
      <c r="CR103" s="122" t="s">
        <v>2541</v>
      </c>
      <c r="CS103" s="122" t="s">
        <v>2541</v>
      </c>
      <c r="CT103" s="122" t="s">
        <v>2541</v>
      </c>
      <c r="CU103" s="122" t="s">
        <v>2542</v>
      </c>
      <c r="CV103" s="122" t="s">
        <v>2543</v>
      </c>
      <c r="CW103" s="122" t="s">
        <v>2541</v>
      </c>
      <c r="CX103" s="122" t="s">
        <v>2541</v>
      </c>
      <c r="CY103" s="122" t="s">
        <v>2541</v>
      </c>
      <c r="CZ103" s="122" t="s">
        <v>2542</v>
      </c>
      <c r="DA103" s="122" t="s">
        <v>2543</v>
      </c>
      <c r="DB103" s="122" t="s">
        <v>2541</v>
      </c>
      <c r="DC103" s="122" t="s">
        <v>2541</v>
      </c>
      <c r="DD103" s="122" t="s">
        <v>2541</v>
      </c>
      <c r="DE103" s="122" t="s">
        <v>2542</v>
      </c>
      <c r="DF103" s="122" t="s">
        <v>2543</v>
      </c>
      <c r="DG103" s="122" t="s">
        <v>2541</v>
      </c>
      <c r="DH103" s="122" t="s">
        <v>2541</v>
      </c>
      <c r="DI103" s="125" t="s">
        <v>2544</v>
      </c>
      <c r="DJ103" s="122" t="s">
        <v>2542</v>
      </c>
      <c r="DK103" s="122" t="s">
        <v>2542</v>
      </c>
      <c r="DL103" s="122" t="s">
        <v>2542</v>
      </c>
      <c r="DN103" s="122" t="s">
        <v>2541</v>
      </c>
      <c r="DO103" s="122" t="s">
        <v>2542</v>
      </c>
      <c r="DP103" s="122" t="s">
        <v>2543</v>
      </c>
      <c r="DQ103" s="122" t="s">
        <v>2541</v>
      </c>
      <c r="DR103" s="122" t="s">
        <v>2541</v>
      </c>
      <c r="DS103" s="122" t="s">
        <v>2541</v>
      </c>
      <c r="DT103" s="122" t="s">
        <v>2542</v>
      </c>
      <c r="DU103" s="122" t="s">
        <v>2543</v>
      </c>
      <c r="DV103" s="122" t="s">
        <v>2541</v>
      </c>
      <c r="DW103" s="122" t="s">
        <v>2541</v>
      </c>
      <c r="DX103" s="122" t="s">
        <v>2541</v>
      </c>
      <c r="DY103" s="122" t="s">
        <v>2542</v>
      </c>
      <c r="DZ103" s="122" t="s">
        <v>2543</v>
      </c>
      <c r="EA103" s="122" t="s">
        <v>2541</v>
      </c>
      <c r="EB103" s="122" t="s">
        <v>2541</v>
      </c>
      <c r="EC103" s="122" t="s">
        <v>2541</v>
      </c>
      <c r="ED103" s="122" t="s">
        <v>2542</v>
      </c>
      <c r="EE103" s="122" t="s">
        <v>2543</v>
      </c>
      <c r="EF103" s="122" t="s">
        <v>2541</v>
      </c>
      <c r="EG103" s="122" t="s">
        <v>2541</v>
      </c>
      <c r="EH103" s="122" t="s">
        <v>2541</v>
      </c>
      <c r="EI103" s="122" t="s">
        <v>2542</v>
      </c>
      <c r="EJ103" s="122" t="s">
        <v>2543</v>
      </c>
      <c r="EK103" s="122" t="s">
        <v>2541</v>
      </c>
      <c r="EL103" s="122" t="s">
        <v>2541</v>
      </c>
      <c r="EM103" s="125" t="s">
        <v>2544</v>
      </c>
      <c r="EN103" s="122" t="s">
        <v>2542</v>
      </c>
      <c r="EO103" s="122" t="s">
        <v>2542</v>
      </c>
      <c r="EP103" s="122" t="s">
        <v>2542</v>
      </c>
    </row>
    <row r="104" spans="1:154">
      <c r="C104" s="122" t="s">
        <v>2545</v>
      </c>
      <c r="D104" s="122" t="s">
        <v>2545</v>
      </c>
      <c r="E104" s="122" t="s">
        <v>2545</v>
      </c>
      <c r="F104" s="122" t="s">
        <v>2546</v>
      </c>
      <c r="H104" s="122" t="s">
        <v>2545</v>
      </c>
      <c r="I104" s="122" t="s">
        <v>2545</v>
      </c>
      <c r="J104" s="122" t="s">
        <v>2545</v>
      </c>
      <c r="K104" s="122" t="s">
        <v>2546</v>
      </c>
      <c r="M104" s="122" t="s">
        <v>2545</v>
      </c>
      <c r="N104" s="122" t="s">
        <v>2545</v>
      </c>
      <c r="O104" s="122" t="s">
        <v>2545</v>
      </c>
      <c r="P104" s="122" t="s">
        <v>2546</v>
      </c>
      <c r="R104" s="122" t="s">
        <v>2545</v>
      </c>
      <c r="S104" s="122" t="s">
        <v>2545</v>
      </c>
      <c r="T104" s="122" t="s">
        <v>2545</v>
      </c>
      <c r="U104" s="122" t="s">
        <v>2546</v>
      </c>
      <c r="W104" s="122" t="s">
        <v>2545</v>
      </c>
      <c r="X104" s="122" t="s">
        <v>2545</v>
      </c>
      <c r="Y104" s="122" t="s">
        <v>2545</v>
      </c>
      <c r="Z104" s="122" t="s">
        <v>2546</v>
      </c>
      <c r="AB104" s="122" t="s">
        <v>2545</v>
      </c>
      <c r="AC104" s="122" t="s">
        <v>2545</v>
      </c>
      <c r="AD104" s="122" t="s">
        <v>2545</v>
      </c>
      <c r="AE104" s="122" t="s">
        <v>2546</v>
      </c>
      <c r="AG104" s="122" t="s">
        <v>2545</v>
      </c>
      <c r="AH104" s="122" t="s">
        <v>2545</v>
      </c>
      <c r="AI104" s="122" t="s">
        <v>2545</v>
      </c>
      <c r="AJ104" s="122" t="s">
        <v>2546</v>
      </c>
      <c r="AL104" s="122" t="s">
        <v>2545</v>
      </c>
      <c r="AM104" s="122" t="s">
        <v>2545</v>
      </c>
      <c r="AN104" s="122" t="s">
        <v>2545</v>
      </c>
      <c r="AO104" s="122" t="s">
        <v>2546</v>
      </c>
      <c r="AQ104" s="122" t="s">
        <v>2545</v>
      </c>
      <c r="AR104" s="122" t="s">
        <v>2545</v>
      </c>
      <c r="AS104" s="122" t="s">
        <v>2545</v>
      </c>
      <c r="AT104" s="122" t="s">
        <v>2546</v>
      </c>
      <c r="AV104" s="122" t="s">
        <v>2545</v>
      </c>
      <c r="AW104" s="122" t="s">
        <v>2545</v>
      </c>
      <c r="AX104" s="122" t="s">
        <v>2545</v>
      </c>
      <c r="AY104" s="122" t="s">
        <v>2546</v>
      </c>
      <c r="BA104" s="122" t="s">
        <v>2545</v>
      </c>
      <c r="BB104" s="122" t="s">
        <v>2545</v>
      </c>
      <c r="BC104" s="122" t="s">
        <v>2545</v>
      </c>
      <c r="BD104" s="122" t="s">
        <v>2546</v>
      </c>
      <c r="BF104" s="122" t="s">
        <v>2545</v>
      </c>
      <c r="BG104" s="122" t="s">
        <v>2545</v>
      </c>
      <c r="BH104" s="122" t="s">
        <v>2545</v>
      </c>
      <c r="BI104" s="122" t="s">
        <v>2546</v>
      </c>
      <c r="BK104" s="122" t="s">
        <v>2545</v>
      </c>
      <c r="BL104" s="122" t="s">
        <v>2545</v>
      </c>
      <c r="BM104" s="122" t="s">
        <v>2545</v>
      </c>
      <c r="BN104" s="122" t="s">
        <v>2546</v>
      </c>
      <c r="BP104" s="122" t="s">
        <v>2545</v>
      </c>
      <c r="BQ104" s="122" t="s">
        <v>2545</v>
      </c>
      <c r="BR104" s="122" t="s">
        <v>2545</v>
      </c>
      <c r="BS104" s="122" t="s">
        <v>2546</v>
      </c>
      <c r="BU104" s="122" t="s">
        <v>2545</v>
      </c>
      <c r="BV104" s="122" t="s">
        <v>2545</v>
      </c>
      <c r="BW104" s="122" t="s">
        <v>2545</v>
      </c>
      <c r="BX104" s="122" t="s">
        <v>2546</v>
      </c>
      <c r="BZ104" s="122" t="s">
        <v>2545</v>
      </c>
      <c r="CA104" s="122" t="s">
        <v>2545</v>
      </c>
      <c r="CB104" s="122" t="s">
        <v>2545</v>
      </c>
      <c r="CC104" s="122" t="s">
        <v>2546</v>
      </c>
      <c r="CE104" s="122" t="s">
        <v>2545</v>
      </c>
      <c r="CF104" s="122" t="s">
        <v>2545</v>
      </c>
      <c r="CG104" s="122" t="s">
        <v>2545</v>
      </c>
      <c r="CH104" s="122" t="s">
        <v>2546</v>
      </c>
      <c r="CJ104" s="122" t="s">
        <v>2545</v>
      </c>
      <c r="CK104" s="122" t="s">
        <v>2545</v>
      </c>
      <c r="CL104" s="122" t="s">
        <v>2545</v>
      </c>
      <c r="CM104" s="122" t="s">
        <v>2546</v>
      </c>
      <c r="CO104" s="122" t="s">
        <v>2545</v>
      </c>
      <c r="CP104" s="122" t="s">
        <v>2545</v>
      </c>
      <c r="CQ104" s="122" t="s">
        <v>2545</v>
      </c>
      <c r="CR104" s="122" t="s">
        <v>2546</v>
      </c>
      <c r="CT104" s="122" t="s">
        <v>2545</v>
      </c>
      <c r="CU104" s="122" t="s">
        <v>2545</v>
      </c>
      <c r="CV104" s="122" t="s">
        <v>2545</v>
      </c>
      <c r="CW104" s="122" t="s">
        <v>2546</v>
      </c>
      <c r="CY104" s="122" t="s">
        <v>2545</v>
      </c>
      <c r="CZ104" s="122" t="s">
        <v>2545</v>
      </c>
      <c r="DA104" s="122" t="s">
        <v>2545</v>
      </c>
      <c r="DB104" s="122" t="s">
        <v>2546</v>
      </c>
      <c r="DD104" s="122" t="s">
        <v>2545</v>
      </c>
      <c r="DE104" s="122" t="s">
        <v>2545</v>
      </c>
      <c r="DF104" s="122" t="s">
        <v>2545</v>
      </c>
      <c r="DG104" s="122" t="s">
        <v>2546</v>
      </c>
      <c r="DI104" s="122"/>
      <c r="DJ104" s="122"/>
      <c r="DK104" s="122"/>
      <c r="DL104" s="122"/>
      <c r="DM104" s="122"/>
      <c r="DN104" s="122" t="s">
        <v>2545</v>
      </c>
      <c r="DO104" s="122" t="s">
        <v>2545</v>
      </c>
      <c r="DP104" s="122" t="s">
        <v>2545</v>
      </c>
      <c r="DQ104" s="122" t="s">
        <v>2546</v>
      </c>
      <c r="DS104" s="122" t="s">
        <v>2545</v>
      </c>
      <c r="DT104" s="122" t="s">
        <v>2545</v>
      </c>
      <c r="DU104" s="122" t="s">
        <v>2545</v>
      </c>
      <c r="DV104" s="122" t="s">
        <v>2546</v>
      </c>
      <c r="DX104" s="122" t="s">
        <v>2545</v>
      </c>
      <c r="DY104" s="122" t="s">
        <v>2545</v>
      </c>
      <c r="DZ104" s="122" t="s">
        <v>2545</v>
      </c>
      <c r="EA104" s="122" t="s">
        <v>2546</v>
      </c>
      <c r="EC104" s="122" t="s">
        <v>2545</v>
      </c>
      <c r="ED104" s="122" t="s">
        <v>2545</v>
      </c>
      <c r="EE104" s="122" t="s">
        <v>2545</v>
      </c>
      <c r="EF104" s="122" t="s">
        <v>2546</v>
      </c>
      <c r="EH104" s="122" t="s">
        <v>2545</v>
      </c>
      <c r="EI104" s="122" t="s">
        <v>2545</v>
      </c>
      <c r="EJ104" s="122" t="s">
        <v>2545</v>
      </c>
      <c r="EK104" s="122" t="s">
        <v>2546</v>
      </c>
    </row>
    <row r="105" spans="1:154">
      <c r="C105" s="122" t="s">
        <v>2547</v>
      </c>
      <c r="D105" s="122" t="s">
        <v>2547</v>
      </c>
      <c r="E105" s="122" t="s">
        <v>2547</v>
      </c>
      <c r="F105" s="122" t="s">
        <v>2547</v>
      </c>
      <c r="G105" s="122" t="s">
        <v>2547</v>
      </c>
      <c r="H105" s="122" t="s">
        <v>2547</v>
      </c>
      <c r="I105" s="122" t="s">
        <v>2547</v>
      </c>
      <c r="J105" s="122" t="s">
        <v>2547</v>
      </c>
      <c r="K105" s="122" t="s">
        <v>2547</v>
      </c>
      <c r="L105" s="122" t="s">
        <v>2547</v>
      </c>
      <c r="M105" s="122" t="s">
        <v>2547</v>
      </c>
      <c r="N105" s="122" t="s">
        <v>2547</v>
      </c>
      <c r="O105" s="122" t="s">
        <v>2547</v>
      </c>
      <c r="P105" s="122" t="s">
        <v>2547</v>
      </c>
      <c r="Q105" s="122" t="s">
        <v>2547</v>
      </c>
      <c r="R105" s="122" t="s">
        <v>2547</v>
      </c>
      <c r="S105" s="122" t="s">
        <v>2547</v>
      </c>
      <c r="T105" s="122" t="s">
        <v>2547</v>
      </c>
      <c r="U105" s="122" t="s">
        <v>2547</v>
      </c>
      <c r="V105" s="122" t="s">
        <v>2547</v>
      </c>
      <c r="W105" s="122" t="s">
        <v>2547</v>
      </c>
      <c r="X105" s="122" t="s">
        <v>2547</v>
      </c>
      <c r="Y105" s="122" t="s">
        <v>2547</v>
      </c>
      <c r="Z105" s="122" t="s">
        <v>2547</v>
      </c>
      <c r="AA105" s="122" t="s">
        <v>2547</v>
      </c>
      <c r="AB105" s="122" t="s">
        <v>2547</v>
      </c>
      <c r="AC105" s="122" t="s">
        <v>2547</v>
      </c>
      <c r="AD105" s="122" t="s">
        <v>2547</v>
      </c>
      <c r="AE105" s="122" t="s">
        <v>2547</v>
      </c>
      <c r="AF105" s="122" t="s">
        <v>2547</v>
      </c>
      <c r="AG105" s="122" t="s">
        <v>2547</v>
      </c>
      <c r="AH105" s="122" t="s">
        <v>2547</v>
      </c>
      <c r="AI105" s="122" t="s">
        <v>2547</v>
      </c>
      <c r="AJ105" s="122" t="s">
        <v>2547</v>
      </c>
      <c r="AK105" s="122" t="s">
        <v>2547</v>
      </c>
      <c r="AL105" s="122" t="s">
        <v>2547</v>
      </c>
      <c r="AM105" s="122" t="s">
        <v>2547</v>
      </c>
      <c r="AN105" s="122" t="s">
        <v>2547</v>
      </c>
      <c r="AO105" s="122" t="s">
        <v>2547</v>
      </c>
      <c r="AP105" s="122" t="s">
        <v>2547</v>
      </c>
      <c r="AQ105" s="122" t="s">
        <v>2547</v>
      </c>
      <c r="AR105" s="122" t="s">
        <v>2547</v>
      </c>
      <c r="AS105" s="122" t="s">
        <v>2547</v>
      </c>
      <c r="AT105" s="122" t="s">
        <v>2547</v>
      </c>
      <c r="AU105" s="122" t="s">
        <v>2547</v>
      </c>
      <c r="AV105" s="122" t="s">
        <v>2547</v>
      </c>
      <c r="AW105" s="122" t="s">
        <v>2547</v>
      </c>
      <c r="AX105" s="122" t="s">
        <v>2547</v>
      </c>
      <c r="AY105" s="122" t="s">
        <v>2547</v>
      </c>
      <c r="AZ105" s="122" t="s">
        <v>2547</v>
      </c>
      <c r="BA105" s="122" t="s">
        <v>2547</v>
      </c>
      <c r="BB105" s="122" t="s">
        <v>2547</v>
      </c>
      <c r="BC105" s="122" t="s">
        <v>2547</v>
      </c>
      <c r="BD105" s="122" t="s">
        <v>2547</v>
      </c>
      <c r="BE105" s="122" t="s">
        <v>2547</v>
      </c>
      <c r="BF105" s="122" t="s">
        <v>2547</v>
      </c>
      <c r="BG105" s="122" t="s">
        <v>2547</v>
      </c>
      <c r="BH105" s="122" t="s">
        <v>2547</v>
      </c>
      <c r="BI105" s="122" t="s">
        <v>2547</v>
      </c>
      <c r="BJ105" s="122" t="s">
        <v>2547</v>
      </c>
      <c r="BK105" s="122" t="s">
        <v>2547</v>
      </c>
      <c r="BL105" s="122" t="s">
        <v>2547</v>
      </c>
      <c r="BM105" s="122" t="s">
        <v>2547</v>
      </c>
      <c r="BN105" s="122" t="s">
        <v>2547</v>
      </c>
      <c r="BO105" s="122" t="s">
        <v>2547</v>
      </c>
      <c r="BP105" s="122" t="s">
        <v>2547</v>
      </c>
      <c r="BQ105" s="122" t="s">
        <v>2547</v>
      </c>
      <c r="BR105" s="122" t="s">
        <v>2547</v>
      </c>
      <c r="BS105" s="122" t="s">
        <v>2547</v>
      </c>
      <c r="BT105" s="122" t="s">
        <v>2547</v>
      </c>
      <c r="BU105" s="122" t="s">
        <v>2547</v>
      </c>
      <c r="BV105" s="122" t="s">
        <v>2547</v>
      </c>
      <c r="BW105" s="122" t="s">
        <v>2547</v>
      </c>
      <c r="BX105" s="122" t="s">
        <v>2547</v>
      </c>
      <c r="BY105" s="122" t="s">
        <v>2547</v>
      </c>
      <c r="BZ105" s="122" t="s">
        <v>2547</v>
      </c>
      <c r="CA105" s="122" t="s">
        <v>2547</v>
      </c>
      <c r="CB105" s="122" t="s">
        <v>2547</v>
      </c>
      <c r="CC105" s="122" t="s">
        <v>2547</v>
      </c>
      <c r="CD105" s="122" t="s">
        <v>2547</v>
      </c>
      <c r="CE105" s="122" t="s">
        <v>2547</v>
      </c>
      <c r="CF105" s="122" t="s">
        <v>2547</v>
      </c>
      <c r="CG105" s="122" t="s">
        <v>2547</v>
      </c>
      <c r="CH105" s="122" t="s">
        <v>2547</v>
      </c>
      <c r="CI105" s="122" t="s">
        <v>2547</v>
      </c>
      <c r="CJ105" s="122" t="s">
        <v>2547</v>
      </c>
      <c r="CK105" s="122" t="s">
        <v>2547</v>
      </c>
      <c r="CL105" s="122" t="s">
        <v>2547</v>
      </c>
      <c r="CM105" s="122" t="s">
        <v>2547</v>
      </c>
      <c r="CN105" s="122" t="s">
        <v>2547</v>
      </c>
      <c r="CO105" s="122" t="s">
        <v>2547</v>
      </c>
      <c r="CP105" s="122" t="s">
        <v>2547</v>
      </c>
      <c r="CQ105" s="122" t="s">
        <v>2547</v>
      </c>
      <c r="CR105" s="122" t="s">
        <v>2547</v>
      </c>
      <c r="CS105" s="122" t="s">
        <v>2547</v>
      </c>
      <c r="CT105" s="122" t="s">
        <v>2547</v>
      </c>
      <c r="CU105" s="122" t="s">
        <v>2547</v>
      </c>
      <c r="CV105" s="122" t="s">
        <v>2547</v>
      </c>
      <c r="CW105" s="122" t="s">
        <v>2547</v>
      </c>
      <c r="CX105" s="122" t="s">
        <v>2547</v>
      </c>
      <c r="CY105" s="122" t="s">
        <v>2547</v>
      </c>
      <c r="CZ105" s="122" t="s">
        <v>2547</v>
      </c>
      <c r="DA105" s="122" t="s">
        <v>2547</v>
      </c>
      <c r="DB105" s="122" t="s">
        <v>2547</v>
      </c>
      <c r="DC105" s="122" t="s">
        <v>2547</v>
      </c>
      <c r="DD105" s="122" t="s">
        <v>2547</v>
      </c>
      <c r="DE105" s="122" t="s">
        <v>2547</v>
      </c>
      <c r="DF105" s="122" t="s">
        <v>2547</v>
      </c>
      <c r="DG105" s="122" t="s">
        <v>2547</v>
      </c>
      <c r="DH105" s="122" t="s">
        <v>2547</v>
      </c>
      <c r="DI105" s="122" t="s">
        <v>2547</v>
      </c>
      <c r="DJ105" s="122" t="s">
        <v>2547</v>
      </c>
      <c r="DK105" s="122" t="s">
        <v>2548</v>
      </c>
      <c r="DL105" s="122" t="s">
        <v>2549</v>
      </c>
      <c r="DM105" s="122"/>
      <c r="DN105" s="122" t="s">
        <v>2547</v>
      </c>
      <c r="DO105" s="122" t="s">
        <v>2547</v>
      </c>
      <c r="DP105" s="122" t="s">
        <v>2547</v>
      </c>
      <c r="DQ105" s="122" t="s">
        <v>2547</v>
      </c>
      <c r="DR105" s="122" t="s">
        <v>2547</v>
      </c>
      <c r="DS105" s="122" t="s">
        <v>2547</v>
      </c>
      <c r="DT105" s="122" t="s">
        <v>2547</v>
      </c>
      <c r="DU105" s="122" t="s">
        <v>2547</v>
      </c>
      <c r="DV105" s="122" t="s">
        <v>2547</v>
      </c>
      <c r="DW105" s="122" t="s">
        <v>2547</v>
      </c>
      <c r="DX105" s="122" t="s">
        <v>2547</v>
      </c>
      <c r="DY105" s="122" t="s">
        <v>2547</v>
      </c>
      <c r="DZ105" s="122" t="s">
        <v>2547</v>
      </c>
      <c r="EA105" s="122" t="s">
        <v>2547</v>
      </c>
      <c r="EB105" s="122" t="s">
        <v>2547</v>
      </c>
      <c r="EC105" s="122" t="s">
        <v>2547</v>
      </c>
      <c r="ED105" s="122" t="s">
        <v>2547</v>
      </c>
      <c r="EE105" s="122" t="s">
        <v>2547</v>
      </c>
      <c r="EF105" s="122" t="s">
        <v>2547</v>
      </c>
      <c r="EG105" s="122" t="s">
        <v>2547</v>
      </c>
      <c r="EH105" s="122" t="s">
        <v>2547</v>
      </c>
      <c r="EI105" s="122" t="s">
        <v>2547</v>
      </c>
      <c r="EJ105" s="122" t="s">
        <v>2547</v>
      </c>
      <c r="EK105" s="122" t="s">
        <v>2547</v>
      </c>
      <c r="EL105" s="122" t="s">
        <v>2547</v>
      </c>
      <c r="EM105" s="122" t="s">
        <v>2547</v>
      </c>
      <c r="EN105" s="122" t="s">
        <v>2547</v>
      </c>
      <c r="EO105" s="122" t="s">
        <v>2548</v>
      </c>
      <c r="EP105" s="122" t="s">
        <v>2549</v>
      </c>
    </row>
    <row r="106" spans="1:154">
      <c r="A106" s="122"/>
      <c r="B106" s="183"/>
      <c r="C106" s="122" t="s">
        <v>2550</v>
      </c>
      <c r="D106" s="122" t="s">
        <v>2550</v>
      </c>
      <c r="E106" s="122" t="s">
        <v>2550</v>
      </c>
      <c r="F106" s="122" t="s">
        <v>2550</v>
      </c>
      <c r="G106" s="122" t="s">
        <v>2550</v>
      </c>
      <c r="H106" s="122" t="s">
        <v>2550</v>
      </c>
      <c r="I106" s="122" t="s">
        <v>2550</v>
      </c>
      <c r="J106" s="122" t="s">
        <v>2550</v>
      </c>
      <c r="K106" s="122" t="s">
        <v>2550</v>
      </c>
      <c r="L106" s="122" t="s">
        <v>2550</v>
      </c>
      <c r="M106" s="122" t="s">
        <v>2550</v>
      </c>
      <c r="N106" s="122" t="s">
        <v>2550</v>
      </c>
      <c r="O106" s="122" t="s">
        <v>2550</v>
      </c>
      <c r="P106" s="122" t="s">
        <v>2550</v>
      </c>
      <c r="Q106" s="122" t="s">
        <v>2550</v>
      </c>
      <c r="R106" s="122" t="s">
        <v>2550</v>
      </c>
      <c r="S106" s="122" t="s">
        <v>2550</v>
      </c>
      <c r="T106" s="122" t="s">
        <v>2550</v>
      </c>
      <c r="U106" s="122" t="s">
        <v>2550</v>
      </c>
      <c r="V106" s="122" t="s">
        <v>2550</v>
      </c>
      <c r="W106" s="122" t="s">
        <v>2550</v>
      </c>
      <c r="X106" s="122" t="s">
        <v>2550</v>
      </c>
      <c r="Y106" s="122" t="s">
        <v>2550</v>
      </c>
      <c r="Z106" s="122" t="s">
        <v>2550</v>
      </c>
      <c r="AA106" s="122" t="s">
        <v>2550</v>
      </c>
      <c r="AB106" s="122" t="s">
        <v>2550</v>
      </c>
      <c r="AC106" s="122" t="s">
        <v>2550</v>
      </c>
      <c r="AD106" s="122" t="s">
        <v>2550</v>
      </c>
      <c r="AE106" s="122" t="s">
        <v>2550</v>
      </c>
      <c r="AF106" s="122" t="s">
        <v>2550</v>
      </c>
      <c r="AG106" s="122" t="s">
        <v>2550</v>
      </c>
      <c r="AH106" s="122" t="s">
        <v>2550</v>
      </c>
      <c r="AI106" s="122" t="s">
        <v>2550</v>
      </c>
      <c r="AJ106" s="122" t="s">
        <v>2550</v>
      </c>
      <c r="AK106" s="122" t="s">
        <v>2550</v>
      </c>
      <c r="AL106" s="122" t="s">
        <v>2550</v>
      </c>
      <c r="AM106" s="122" t="s">
        <v>2550</v>
      </c>
      <c r="AN106" s="122" t="s">
        <v>2550</v>
      </c>
      <c r="AO106" s="122" t="s">
        <v>2550</v>
      </c>
      <c r="AP106" s="122" t="s">
        <v>2550</v>
      </c>
      <c r="AQ106" s="122" t="s">
        <v>2550</v>
      </c>
      <c r="AR106" s="122" t="s">
        <v>2550</v>
      </c>
      <c r="AS106" s="122" t="s">
        <v>2550</v>
      </c>
      <c r="AT106" s="122" t="s">
        <v>2550</v>
      </c>
      <c r="AU106" s="122" t="s">
        <v>2550</v>
      </c>
      <c r="AV106" s="122" t="s">
        <v>2550</v>
      </c>
      <c r="AW106" s="122" t="s">
        <v>2550</v>
      </c>
      <c r="AX106" s="122" t="s">
        <v>2550</v>
      </c>
      <c r="AY106" s="122" t="s">
        <v>2550</v>
      </c>
      <c r="AZ106" s="122" t="s">
        <v>2550</v>
      </c>
      <c r="BA106" s="122" t="s">
        <v>2550</v>
      </c>
      <c r="BB106" s="122" t="s">
        <v>2550</v>
      </c>
      <c r="BC106" s="122" t="s">
        <v>2550</v>
      </c>
      <c r="BD106" s="122" t="s">
        <v>2550</v>
      </c>
      <c r="BE106" s="122" t="s">
        <v>2550</v>
      </c>
      <c r="BF106" s="122" t="s">
        <v>2550</v>
      </c>
      <c r="BG106" s="122" t="s">
        <v>2550</v>
      </c>
      <c r="BH106" s="122" t="s">
        <v>2550</v>
      </c>
      <c r="BI106" s="122" t="s">
        <v>2550</v>
      </c>
      <c r="BJ106" s="122" t="s">
        <v>2550</v>
      </c>
      <c r="BK106" s="122" t="s">
        <v>2550</v>
      </c>
      <c r="BL106" s="122" t="s">
        <v>2550</v>
      </c>
      <c r="BM106" s="122" t="s">
        <v>2550</v>
      </c>
      <c r="BN106" s="122" t="s">
        <v>2550</v>
      </c>
      <c r="BO106" s="122" t="s">
        <v>2550</v>
      </c>
      <c r="BP106" s="122" t="s">
        <v>2550</v>
      </c>
      <c r="BQ106" s="122" t="s">
        <v>2550</v>
      </c>
      <c r="BR106" s="122" t="s">
        <v>2550</v>
      </c>
      <c r="BS106" s="122" t="s">
        <v>2550</v>
      </c>
      <c r="BT106" s="122" t="s">
        <v>2550</v>
      </c>
      <c r="BU106" s="122" t="s">
        <v>2550</v>
      </c>
      <c r="BV106" s="122" t="s">
        <v>2550</v>
      </c>
      <c r="BW106" s="122" t="s">
        <v>2550</v>
      </c>
      <c r="BX106" s="122" t="s">
        <v>2550</v>
      </c>
      <c r="BY106" s="122" t="s">
        <v>2550</v>
      </c>
      <c r="BZ106" s="122" t="s">
        <v>2550</v>
      </c>
      <c r="CA106" s="122" t="s">
        <v>2550</v>
      </c>
      <c r="CB106" s="122" t="s">
        <v>2550</v>
      </c>
      <c r="CC106" s="122" t="s">
        <v>2550</v>
      </c>
      <c r="CD106" s="122" t="s">
        <v>2550</v>
      </c>
      <c r="CE106" s="122" t="s">
        <v>2550</v>
      </c>
      <c r="CF106" s="122" t="s">
        <v>2550</v>
      </c>
      <c r="CG106" s="122" t="s">
        <v>2550</v>
      </c>
      <c r="CH106" s="122" t="s">
        <v>2550</v>
      </c>
      <c r="CI106" s="122" t="s">
        <v>2550</v>
      </c>
      <c r="CJ106" s="122" t="s">
        <v>2550</v>
      </c>
      <c r="CK106" s="122" t="s">
        <v>2550</v>
      </c>
      <c r="CL106" s="122" t="s">
        <v>2550</v>
      </c>
      <c r="CM106" s="122" t="s">
        <v>2550</v>
      </c>
      <c r="CN106" s="122" t="s">
        <v>2550</v>
      </c>
      <c r="CO106" s="122" t="s">
        <v>2550</v>
      </c>
      <c r="CP106" s="122" t="s">
        <v>2550</v>
      </c>
      <c r="CQ106" s="122" t="s">
        <v>2550</v>
      </c>
      <c r="CR106" s="122" t="s">
        <v>2550</v>
      </c>
      <c r="CS106" s="122" t="s">
        <v>2550</v>
      </c>
      <c r="CT106" s="122" t="s">
        <v>2550</v>
      </c>
      <c r="CU106" s="122" t="s">
        <v>2550</v>
      </c>
      <c r="CV106" s="122" t="s">
        <v>2550</v>
      </c>
      <c r="CW106" s="122" t="s">
        <v>2550</v>
      </c>
      <c r="CX106" s="122" t="s">
        <v>2550</v>
      </c>
      <c r="CY106" s="122" t="s">
        <v>2550</v>
      </c>
      <c r="CZ106" s="122" t="s">
        <v>2550</v>
      </c>
      <c r="DA106" s="122" t="s">
        <v>2550</v>
      </c>
      <c r="DB106" s="122" t="s">
        <v>2550</v>
      </c>
      <c r="DC106" s="122" t="s">
        <v>2550</v>
      </c>
      <c r="DD106" s="122" t="s">
        <v>2550</v>
      </c>
      <c r="DE106" s="122" t="s">
        <v>2550</v>
      </c>
      <c r="DF106" s="122" t="s">
        <v>2550</v>
      </c>
      <c r="DG106" s="122" t="s">
        <v>2550</v>
      </c>
      <c r="DH106" s="122" t="s">
        <v>2550</v>
      </c>
      <c r="DI106" s="122" t="s">
        <v>2550</v>
      </c>
      <c r="DJ106" s="122" t="s">
        <v>2551</v>
      </c>
      <c r="DK106" s="122" t="s">
        <v>2552</v>
      </c>
      <c r="DL106" s="122" t="s">
        <v>2552</v>
      </c>
      <c r="DN106" s="122" t="s">
        <v>2550</v>
      </c>
      <c r="DO106" s="122" t="s">
        <v>2550</v>
      </c>
      <c r="DP106" s="122" t="s">
        <v>2550</v>
      </c>
      <c r="DQ106" s="122" t="s">
        <v>2550</v>
      </c>
      <c r="DR106" s="122" t="s">
        <v>2550</v>
      </c>
      <c r="DS106" s="122" t="s">
        <v>2550</v>
      </c>
      <c r="DT106" s="122" t="s">
        <v>2550</v>
      </c>
      <c r="DU106" s="122" t="s">
        <v>2550</v>
      </c>
      <c r="DV106" s="122" t="s">
        <v>2550</v>
      </c>
      <c r="DW106" s="122" t="s">
        <v>2550</v>
      </c>
      <c r="DX106" s="122" t="s">
        <v>2550</v>
      </c>
      <c r="DY106" s="122" t="s">
        <v>2550</v>
      </c>
      <c r="DZ106" s="122" t="s">
        <v>2550</v>
      </c>
      <c r="EA106" s="122" t="s">
        <v>2550</v>
      </c>
      <c r="EB106" s="122" t="s">
        <v>2550</v>
      </c>
      <c r="EC106" s="122" t="s">
        <v>2550</v>
      </c>
      <c r="ED106" s="122" t="s">
        <v>2550</v>
      </c>
      <c r="EE106" s="122" t="s">
        <v>2550</v>
      </c>
      <c r="EF106" s="122" t="s">
        <v>2550</v>
      </c>
      <c r="EG106" s="122" t="s">
        <v>2550</v>
      </c>
      <c r="EH106" s="122" t="s">
        <v>2550</v>
      </c>
      <c r="EI106" s="122" t="s">
        <v>2550</v>
      </c>
      <c r="EJ106" s="122" t="s">
        <v>2550</v>
      </c>
      <c r="EK106" s="122" t="s">
        <v>2550</v>
      </c>
      <c r="EL106" s="122" t="s">
        <v>2550</v>
      </c>
      <c r="EM106" s="122" t="s">
        <v>2550</v>
      </c>
      <c r="EN106" s="122" t="s">
        <v>2551</v>
      </c>
      <c r="EO106" s="122" t="s">
        <v>2552</v>
      </c>
      <c r="EP106" s="122" t="s">
        <v>2552</v>
      </c>
      <c r="ER106" s="125" t="s">
        <v>2553</v>
      </c>
      <c r="ES106" s="122"/>
      <c r="ET106" s="122"/>
      <c r="EU106" s="122"/>
      <c r="EV106" s="122"/>
    </row>
  </sheetData>
  <mergeCells count="164">
    <mergeCell ref="DB15:DB16"/>
    <mergeCell ref="DC15:DC16"/>
    <mergeCell ref="DD15:DD16"/>
    <mergeCell ref="DE15:DF15"/>
    <mergeCell ref="DG15:DG16"/>
    <mergeCell ref="DH15:DH16"/>
    <mergeCell ref="CT15:CT16"/>
    <mergeCell ref="CU15:CV15"/>
    <mergeCell ref="CW15:CW16"/>
    <mergeCell ref="CX15:CX16"/>
    <mergeCell ref="CY15:CY16"/>
    <mergeCell ref="CZ15:DA15"/>
    <mergeCell ref="CP15:CQ15"/>
    <mergeCell ref="CR15:CR16"/>
    <mergeCell ref="CS15:CS16"/>
    <mergeCell ref="CE15:CE16"/>
    <mergeCell ref="CF15:CG15"/>
    <mergeCell ref="CH15:CH16"/>
    <mergeCell ref="CI15:CI16"/>
    <mergeCell ref="CJ15:CJ16"/>
    <mergeCell ref="CK15:CL15"/>
    <mergeCell ref="BD15:BD16"/>
    <mergeCell ref="BE15:BE16"/>
    <mergeCell ref="BF15:BF16"/>
    <mergeCell ref="BG15:BH15"/>
    <mergeCell ref="BI15:BI16"/>
    <mergeCell ref="BJ15:BJ16"/>
    <mergeCell ref="AV15:AV16"/>
    <mergeCell ref="AW15:AX15"/>
    <mergeCell ref="AY15:AY16"/>
    <mergeCell ref="AZ15:AZ16"/>
    <mergeCell ref="BA15:BA16"/>
    <mergeCell ref="BB15:BC15"/>
    <mergeCell ref="AO15:AO16"/>
    <mergeCell ref="AP15:AP16"/>
    <mergeCell ref="AQ15:AQ16"/>
    <mergeCell ref="AR15:AS15"/>
    <mergeCell ref="AT15:AT16"/>
    <mergeCell ref="AU15:AU16"/>
    <mergeCell ref="AG15:AG16"/>
    <mergeCell ref="AH15:AI15"/>
    <mergeCell ref="AJ15:AJ16"/>
    <mergeCell ref="AK15:AK16"/>
    <mergeCell ref="AL15:AL16"/>
    <mergeCell ref="AM15:AN15"/>
    <mergeCell ref="Z15:Z16"/>
    <mergeCell ref="AA15:AA16"/>
    <mergeCell ref="AB15:AB16"/>
    <mergeCell ref="AC15:AD15"/>
    <mergeCell ref="AE15:AE16"/>
    <mergeCell ref="AF15:AF16"/>
    <mergeCell ref="R15:R16"/>
    <mergeCell ref="S15:T15"/>
    <mergeCell ref="U15:U16"/>
    <mergeCell ref="V15:V16"/>
    <mergeCell ref="W15:W16"/>
    <mergeCell ref="X15:Y15"/>
    <mergeCell ref="K15:K16"/>
    <mergeCell ref="L15:L16"/>
    <mergeCell ref="M15:M16"/>
    <mergeCell ref="N15:O15"/>
    <mergeCell ref="P15:P16"/>
    <mergeCell ref="Q15:Q16"/>
    <mergeCell ref="C15:C16"/>
    <mergeCell ref="D15:E15"/>
    <mergeCell ref="F15:F16"/>
    <mergeCell ref="G15:G16"/>
    <mergeCell ref="H15:H16"/>
    <mergeCell ref="I15:J15"/>
    <mergeCell ref="DN14:DR14"/>
    <mergeCell ref="DS14:DW14"/>
    <mergeCell ref="DX14:EB14"/>
    <mergeCell ref="EC14:EG14"/>
    <mergeCell ref="EH14:EL14"/>
    <mergeCell ref="DN15:DN16"/>
    <mergeCell ref="DO15:DP15"/>
    <mergeCell ref="DQ15:DQ16"/>
    <mergeCell ref="DR15:DR16"/>
    <mergeCell ref="EK15:EK16"/>
    <mergeCell ref="EL15:EL16"/>
    <mergeCell ref="EC15:EC16"/>
    <mergeCell ref="ED15:EE15"/>
    <mergeCell ref="EF15:EF16"/>
    <mergeCell ref="EG15:EG16"/>
    <mergeCell ref="EH15:EH16"/>
    <mergeCell ref="EI15:EJ15"/>
    <mergeCell ref="DV15:DV16"/>
    <mergeCell ref="DW15:DW16"/>
    <mergeCell ref="DX15:DX16"/>
    <mergeCell ref="DY15:DZ15"/>
    <mergeCell ref="EA15:EA16"/>
    <mergeCell ref="EB15:EB16"/>
    <mergeCell ref="BP14:BT14"/>
    <mergeCell ref="CJ14:CN14"/>
    <mergeCell ref="CO14:CS14"/>
    <mergeCell ref="DK14:DK16"/>
    <mergeCell ref="BK15:BK16"/>
    <mergeCell ref="BL15:BM15"/>
    <mergeCell ref="BN15:BN16"/>
    <mergeCell ref="BO15:BO16"/>
    <mergeCell ref="DL14:DL16"/>
    <mergeCell ref="BX15:BX16"/>
    <mergeCell ref="BY15:BY16"/>
    <mergeCell ref="BZ15:BZ16"/>
    <mergeCell ref="CA15:CB15"/>
    <mergeCell ref="CC15:CC16"/>
    <mergeCell ref="CD15:CD16"/>
    <mergeCell ref="BP15:BP16"/>
    <mergeCell ref="BQ15:BR15"/>
    <mergeCell ref="BS15:BS16"/>
    <mergeCell ref="BT15:BT16"/>
    <mergeCell ref="BU15:BU16"/>
    <mergeCell ref="BV15:BW15"/>
    <mergeCell ref="CM15:CM16"/>
    <mergeCell ref="CN15:CN16"/>
    <mergeCell ref="CO15:CO16"/>
    <mergeCell ref="EP14:EP16"/>
    <mergeCell ref="DS15:DS16"/>
    <mergeCell ref="DT15:DU15"/>
    <mergeCell ref="EQ10:EQ16"/>
    <mergeCell ref="CJ12:CS13"/>
    <mergeCell ref="CT12:CX14"/>
    <mergeCell ref="C14:G14"/>
    <mergeCell ref="H14:L14"/>
    <mergeCell ref="M14:Q14"/>
    <mergeCell ref="R14:V14"/>
    <mergeCell ref="W14:AA14"/>
    <mergeCell ref="DN11:DW13"/>
    <mergeCell ref="DX11:EG13"/>
    <mergeCell ref="AB14:AF14"/>
    <mergeCell ref="AG14:AK14"/>
    <mergeCell ref="AL14:AP14"/>
    <mergeCell ref="AQ14:AU14"/>
    <mergeCell ref="AV14:AZ14"/>
    <mergeCell ref="BA14:BE14"/>
    <mergeCell ref="BU12:BY14"/>
    <mergeCell ref="BZ12:CD14"/>
    <mergeCell ref="CE12:CI14"/>
    <mergeCell ref="BF14:BJ14"/>
    <mergeCell ref="BK14:BO14"/>
    <mergeCell ref="ER10:ER16"/>
    <mergeCell ref="C11:L13"/>
    <mergeCell ref="M11:AA13"/>
    <mergeCell ref="AB11:AK13"/>
    <mergeCell ref="AL11:AU13"/>
    <mergeCell ref="AV11:AZ13"/>
    <mergeCell ref="BA11:BT13"/>
    <mergeCell ref="BU11:CX11"/>
    <mergeCell ref="CY11:DC14"/>
    <mergeCell ref="C10:DH10"/>
    <mergeCell ref="DI10:DL10"/>
    <mergeCell ref="DM10:DM16"/>
    <mergeCell ref="DN10:EG10"/>
    <mergeCell ref="EH10:EL10"/>
    <mergeCell ref="EM10:EP10"/>
    <mergeCell ref="DD11:DH14"/>
    <mergeCell ref="DI11:DI16"/>
    <mergeCell ref="DJ11:DJ16"/>
    <mergeCell ref="DK11:DL13"/>
    <mergeCell ref="EH11:EL13"/>
    <mergeCell ref="EM11:EM16"/>
    <mergeCell ref="EN11:EN16"/>
    <mergeCell ref="EO11:EP13"/>
    <mergeCell ref="EO14:EO16"/>
  </mergeCells>
  <pageMargins left="0.7" right="0.7" top="0.75" bottom="0.75" header="0.3" footer="0.3"/>
  <pageSetup paperSize="8" scale="72" fitToHeight="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T28"/>
  <sheetViews>
    <sheetView zoomScale="85" zoomScaleNormal="85" workbookViewId="0">
      <selection activeCell="I22" sqref="I22"/>
    </sheetView>
  </sheetViews>
  <sheetFormatPr baseColWidth="10" defaultColWidth="29.7109375" defaultRowHeight="12"/>
  <cols>
    <col min="1" max="1" width="51.5703125" style="122" customWidth="1"/>
    <col min="2" max="2" width="7.42578125" style="121" customWidth="1"/>
    <col min="3" max="42" width="10.42578125" style="122" customWidth="1"/>
    <col min="43" max="43" width="10.7109375" style="122" bestFit="1" customWidth="1"/>
    <col min="44" max="16384" width="29.7109375" style="122"/>
  </cols>
  <sheetData>
    <row r="1" spans="1:46" s="120" customFormat="1">
      <c r="A1" s="118"/>
      <c r="B1" s="119"/>
    </row>
    <row r="2" spans="1:46">
      <c r="A2" s="98" t="s">
        <v>9791</v>
      </c>
    </row>
    <row r="3" spans="1:46">
      <c r="A3" s="98" t="s">
        <v>581</v>
      </c>
    </row>
    <row r="4" spans="1:46">
      <c r="A4" s="125"/>
    </row>
    <row r="5" spans="1:46">
      <c r="A5" s="250" t="s">
        <v>579</v>
      </c>
    </row>
    <row r="6" spans="1:46">
      <c r="A6" s="125"/>
    </row>
    <row r="7" spans="1:46" s="125" customFormat="1" ht="24" customHeight="1">
      <c r="B7" s="121"/>
      <c r="C7" s="322" t="s">
        <v>10206</v>
      </c>
      <c r="D7" s="323"/>
      <c r="E7" s="323"/>
      <c r="F7" s="323"/>
      <c r="G7" s="323"/>
      <c r="H7" s="323"/>
      <c r="I7" s="323"/>
      <c r="J7" s="323"/>
      <c r="K7" s="323"/>
      <c r="L7" s="324"/>
      <c r="M7" s="322" t="s">
        <v>582</v>
      </c>
      <c r="N7" s="323"/>
      <c r="O7" s="323"/>
      <c r="P7" s="323"/>
      <c r="Q7" s="323"/>
      <c r="R7" s="323"/>
      <c r="S7" s="323"/>
      <c r="T7" s="323"/>
      <c r="U7" s="323"/>
      <c r="V7" s="324"/>
      <c r="W7" s="322" t="s">
        <v>583</v>
      </c>
      <c r="X7" s="323"/>
      <c r="Y7" s="323"/>
      <c r="Z7" s="323"/>
      <c r="AA7" s="323"/>
      <c r="AB7" s="323"/>
      <c r="AC7" s="323"/>
      <c r="AD7" s="323"/>
      <c r="AE7" s="323"/>
      <c r="AF7" s="324"/>
      <c r="AG7" s="322" t="s">
        <v>584</v>
      </c>
      <c r="AH7" s="323"/>
      <c r="AI7" s="323"/>
      <c r="AJ7" s="323"/>
      <c r="AK7" s="324"/>
      <c r="AL7" s="325" t="s">
        <v>10207</v>
      </c>
      <c r="AM7" s="326"/>
      <c r="AN7" s="326"/>
      <c r="AO7" s="326"/>
      <c r="AP7" s="327"/>
    </row>
    <row r="8" spans="1:46" s="127" customFormat="1" ht="12" customHeight="1">
      <c r="B8" s="121"/>
      <c r="C8" s="322" t="s">
        <v>588</v>
      </c>
      <c r="D8" s="323"/>
      <c r="E8" s="323"/>
      <c r="F8" s="323"/>
      <c r="G8" s="324"/>
      <c r="H8" s="322" t="s">
        <v>589</v>
      </c>
      <c r="I8" s="323"/>
      <c r="J8" s="323"/>
      <c r="K8" s="323"/>
      <c r="L8" s="324"/>
      <c r="M8" s="322" t="s">
        <v>590</v>
      </c>
      <c r="N8" s="323"/>
      <c r="O8" s="323"/>
      <c r="P8" s="323"/>
      <c r="Q8" s="324"/>
      <c r="R8" s="322" t="s">
        <v>591</v>
      </c>
      <c r="S8" s="323"/>
      <c r="T8" s="323"/>
      <c r="U8" s="323"/>
      <c r="V8" s="324"/>
      <c r="W8" s="322" t="s">
        <v>592</v>
      </c>
      <c r="X8" s="323"/>
      <c r="Y8" s="323"/>
      <c r="Z8" s="323"/>
      <c r="AA8" s="324"/>
      <c r="AB8" s="322" t="s">
        <v>593</v>
      </c>
      <c r="AC8" s="323"/>
      <c r="AD8" s="323"/>
      <c r="AE8" s="323"/>
      <c r="AF8" s="324"/>
      <c r="AG8" s="322" t="s">
        <v>594</v>
      </c>
      <c r="AH8" s="323"/>
      <c r="AI8" s="323"/>
      <c r="AJ8" s="323"/>
      <c r="AK8" s="324"/>
      <c r="AL8" s="331"/>
      <c r="AM8" s="332"/>
      <c r="AN8" s="332"/>
      <c r="AO8" s="332"/>
      <c r="AP8" s="333"/>
    </row>
    <row r="9" spans="1:46">
      <c r="A9" s="130" t="s">
        <v>558</v>
      </c>
      <c r="C9" s="239">
        <v>2019</v>
      </c>
      <c r="D9" s="240">
        <v>2025</v>
      </c>
      <c r="E9" s="240">
        <v>2035</v>
      </c>
      <c r="F9" s="240">
        <v>2040</v>
      </c>
      <c r="G9" s="240">
        <v>2050</v>
      </c>
      <c r="H9" s="239">
        <v>2019</v>
      </c>
      <c r="I9" s="240">
        <v>2025</v>
      </c>
      <c r="J9" s="240">
        <v>2035</v>
      </c>
      <c r="K9" s="240">
        <v>2040</v>
      </c>
      <c r="L9" s="240">
        <v>2050</v>
      </c>
      <c r="M9" s="239">
        <v>2019</v>
      </c>
      <c r="N9" s="240">
        <v>2025</v>
      </c>
      <c r="O9" s="240">
        <v>2035</v>
      </c>
      <c r="P9" s="240">
        <v>2040</v>
      </c>
      <c r="Q9" s="240">
        <v>2050</v>
      </c>
      <c r="R9" s="239">
        <v>2019</v>
      </c>
      <c r="S9" s="240">
        <v>2025</v>
      </c>
      <c r="T9" s="240">
        <v>2035</v>
      </c>
      <c r="U9" s="240">
        <v>2040</v>
      </c>
      <c r="V9" s="240">
        <v>2050</v>
      </c>
      <c r="W9" s="239">
        <v>2019</v>
      </c>
      <c r="X9" s="240">
        <v>2025</v>
      </c>
      <c r="Y9" s="240">
        <v>2035</v>
      </c>
      <c r="Z9" s="240">
        <v>2040</v>
      </c>
      <c r="AA9" s="240">
        <v>2050</v>
      </c>
      <c r="AB9" s="239">
        <v>2019</v>
      </c>
      <c r="AC9" s="240">
        <v>2025</v>
      </c>
      <c r="AD9" s="240">
        <v>2035</v>
      </c>
      <c r="AE9" s="240">
        <v>2040</v>
      </c>
      <c r="AF9" s="240">
        <v>2050</v>
      </c>
      <c r="AG9" s="239">
        <v>2019</v>
      </c>
      <c r="AH9" s="240">
        <v>2025</v>
      </c>
      <c r="AI9" s="240">
        <v>2035</v>
      </c>
      <c r="AJ9" s="240">
        <v>2040</v>
      </c>
      <c r="AK9" s="240">
        <v>2050</v>
      </c>
      <c r="AL9" s="239">
        <v>2019</v>
      </c>
      <c r="AM9" s="240">
        <v>2025</v>
      </c>
      <c r="AN9" s="240">
        <v>2035</v>
      </c>
      <c r="AO9" s="240">
        <v>2040</v>
      </c>
      <c r="AP9" s="240">
        <v>2050</v>
      </c>
      <c r="AQ9" s="132"/>
      <c r="AR9" s="132"/>
      <c r="AS9" s="132"/>
      <c r="AT9" s="132"/>
    </row>
    <row r="10" spans="1:46">
      <c r="A10" s="130"/>
      <c r="C10" s="270" t="s">
        <v>10332</v>
      </c>
      <c r="D10" s="270" t="s">
        <v>10333</v>
      </c>
      <c r="E10" s="270" t="s">
        <v>10334</v>
      </c>
      <c r="F10" s="270" t="s">
        <v>10335</v>
      </c>
      <c r="G10" s="270" t="s">
        <v>10336</v>
      </c>
      <c r="H10" s="270" t="s">
        <v>10389</v>
      </c>
      <c r="I10" s="270" t="s">
        <v>10390</v>
      </c>
      <c r="J10" s="270" t="s">
        <v>10391</v>
      </c>
      <c r="K10" s="270" t="s">
        <v>10392</v>
      </c>
      <c r="L10" s="270" t="s">
        <v>10393</v>
      </c>
      <c r="M10" s="270" t="s">
        <v>10394</v>
      </c>
      <c r="N10" s="270" t="s">
        <v>10395</v>
      </c>
      <c r="O10" s="270" t="s">
        <v>10396</v>
      </c>
      <c r="P10" s="270" t="s">
        <v>10397</v>
      </c>
      <c r="Q10" s="270" t="s">
        <v>10398</v>
      </c>
      <c r="R10" s="270" t="s">
        <v>10399</v>
      </c>
      <c r="S10" s="270" t="s">
        <v>10400</v>
      </c>
      <c r="T10" s="270" t="s">
        <v>10401</v>
      </c>
      <c r="U10" s="270" t="s">
        <v>10402</v>
      </c>
      <c r="V10" s="270" t="s">
        <v>10403</v>
      </c>
      <c r="W10" s="270" t="s">
        <v>10404</v>
      </c>
      <c r="X10" s="270" t="s">
        <v>10405</v>
      </c>
      <c r="Y10" s="270" t="s">
        <v>10406</v>
      </c>
      <c r="Z10" s="270" t="s">
        <v>10407</v>
      </c>
      <c r="AA10" s="270" t="s">
        <v>10408</v>
      </c>
      <c r="AB10" s="270" t="s">
        <v>10409</v>
      </c>
      <c r="AC10" s="270" t="s">
        <v>10410</v>
      </c>
      <c r="AD10" s="270" t="s">
        <v>10411</v>
      </c>
      <c r="AE10" s="270" t="s">
        <v>10412</v>
      </c>
      <c r="AF10" s="270" t="s">
        <v>10413</v>
      </c>
      <c r="AG10" s="270" t="s">
        <v>10414</v>
      </c>
      <c r="AH10" s="270" t="s">
        <v>10415</v>
      </c>
      <c r="AI10" s="270" t="s">
        <v>10416</v>
      </c>
      <c r="AJ10" s="270" t="s">
        <v>10417</v>
      </c>
      <c r="AK10" s="270" t="s">
        <v>10418</v>
      </c>
      <c r="AL10" s="270" t="s">
        <v>10419</v>
      </c>
      <c r="AM10" s="270" t="s">
        <v>10420</v>
      </c>
      <c r="AN10" s="270" t="s">
        <v>10421</v>
      </c>
      <c r="AO10" s="270" t="s">
        <v>10422</v>
      </c>
      <c r="AP10" s="270" t="s">
        <v>10423</v>
      </c>
      <c r="AQ10" s="132"/>
      <c r="AR10" s="132"/>
      <c r="AS10" s="132"/>
      <c r="AT10" s="132"/>
    </row>
    <row r="11" spans="1:46" s="125" customFormat="1" ht="18.75" customHeight="1">
      <c r="A11" s="234" t="s">
        <v>603</v>
      </c>
      <c r="B11" s="270" t="s">
        <v>10337</v>
      </c>
      <c r="C11" s="294"/>
      <c r="D11" s="295"/>
      <c r="E11" s="295"/>
      <c r="F11" s="295"/>
      <c r="G11" s="295"/>
      <c r="H11" s="294"/>
      <c r="I11" s="295"/>
      <c r="J11" s="295"/>
      <c r="K11" s="295"/>
      <c r="L11" s="295"/>
      <c r="M11" s="294"/>
      <c r="N11" s="295"/>
      <c r="O11" s="295"/>
      <c r="P11" s="295"/>
      <c r="Q11" s="295"/>
      <c r="R11" s="294"/>
      <c r="S11" s="295"/>
      <c r="T11" s="295"/>
      <c r="U11" s="295"/>
      <c r="V11" s="295"/>
      <c r="W11" s="294"/>
      <c r="X11" s="295"/>
      <c r="Y11" s="295"/>
      <c r="Z11" s="295"/>
      <c r="AA11" s="295"/>
      <c r="AB11" s="294"/>
      <c r="AC11" s="295"/>
      <c r="AD11" s="295"/>
      <c r="AE11" s="295"/>
      <c r="AF11" s="295"/>
      <c r="AG11" s="295"/>
      <c r="AH11" s="295"/>
      <c r="AI11" s="295"/>
      <c r="AJ11" s="295"/>
      <c r="AK11" s="294"/>
      <c r="AL11" s="294"/>
      <c r="AM11" s="294"/>
      <c r="AN11" s="294"/>
      <c r="AO11" s="294"/>
      <c r="AP11" s="294"/>
      <c r="AQ11" s="136"/>
      <c r="AR11" s="136"/>
      <c r="AS11" s="136"/>
      <c r="AT11" s="137" t="s">
        <v>558</v>
      </c>
    </row>
    <row r="12" spans="1:46" s="125" customFormat="1" ht="18.75" customHeight="1">
      <c r="A12" s="235" t="s">
        <v>604</v>
      </c>
      <c r="B12" s="270" t="s">
        <v>10338</v>
      </c>
      <c r="C12" s="294"/>
      <c r="D12" s="295"/>
      <c r="E12" s="295"/>
      <c r="F12" s="295"/>
      <c r="G12" s="295"/>
      <c r="H12" s="294"/>
      <c r="I12" s="295"/>
      <c r="J12" s="295"/>
      <c r="K12" s="295"/>
      <c r="L12" s="295"/>
      <c r="M12" s="294"/>
      <c r="N12" s="295"/>
      <c r="O12" s="295"/>
      <c r="P12" s="295"/>
      <c r="Q12" s="295"/>
      <c r="R12" s="294"/>
      <c r="S12" s="295"/>
      <c r="T12" s="295"/>
      <c r="U12" s="295"/>
      <c r="V12" s="295"/>
      <c r="W12" s="294"/>
      <c r="X12" s="295"/>
      <c r="Y12" s="295"/>
      <c r="Z12" s="295"/>
      <c r="AA12" s="295"/>
      <c r="AB12" s="294"/>
      <c r="AC12" s="295"/>
      <c r="AD12" s="295"/>
      <c r="AE12" s="295"/>
      <c r="AF12" s="295"/>
      <c r="AG12" s="295"/>
      <c r="AH12" s="295"/>
      <c r="AI12" s="295"/>
      <c r="AJ12" s="295"/>
      <c r="AK12" s="294"/>
      <c r="AL12" s="294"/>
      <c r="AM12" s="294"/>
      <c r="AN12" s="294"/>
      <c r="AO12" s="294"/>
      <c r="AP12" s="294"/>
      <c r="AQ12" s="136"/>
      <c r="AR12" s="136"/>
      <c r="AS12" s="136"/>
      <c r="AT12" s="137"/>
    </row>
    <row r="13" spans="1:46" s="125" customFormat="1" ht="18.75" customHeight="1">
      <c r="A13" s="235" t="s">
        <v>10282</v>
      </c>
      <c r="B13" s="270" t="s">
        <v>10339</v>
      </c>
      <c r="C13" s="294"/>
      <c r="D13" s="295"/>
      <c r="E13" s="295"/>
      <c r="F13" s="295"/>
      <c r="G13" s="295"/>
      <c r="H13" s="294"/>
      <c r="I13" s="295"/>
      <c r="J13" s="295"/>
      <c r="K13" s="295"/>
      <c r="L13" s="295"/>
      <c r="M13" s="294"/>
      <c r="N13" s="295"/>
      <c r="O13" s="295"/>
      <c r="P13" s="295"/>
      <c r="Q13" s="295"/>
      <c r="R13" s="294"/>
      <c r="S13" s="295"/>
      <c r="T13" s="295"/>
      <c r="U13" s="295"/>
      <c r="V13" s="295"/>
      <c r="W13" s="294"/>
      <c r="X13" s="295"/>
      <c r="Y13" s="295"/>
      <c r="Z13" s="295"/>
      <c r="AA13" s="295"/>
      <c r="AB13" s="294"/>
      <c r="AC13" s="295"/>
      <c r="AD13" s="295"/>
      <c r="AE13" s="295"/>
      <c r="AF13" s="295"/>
      <c r="AG13" s="295"/>
      <c r="AH13" s="295"/>
      <c r="AI13" s="295"/>
      <c r="AJ13" s="295"/>
      <c r="AK13" s="294"/>
      <c r="AL13" s="294"/>
      <c r="AM13" s="294"/>
      <c r="AN13" s="294"/>
      <c r="AO13" s="294"/>
      <c r="AP13" s="294"/>
      <c r="AQ13" s="136"/>
      <c r="AR13" s="136"/>
      <c r="AS13" s="136"/>
      <c r="AT13" s="137"/>
    </row>
    <row r="14" spans="1:46" s="125" customFormat="1" ht="18.75" customHeight="1">
      <c r="A14" s="235" t="s">
        <v>605</v>
      </c>
      <c r="B14" s="270" t="s">
        <v>10340</v>
      </c>
      <c r="C14" s="294"/>
      <c r="D14" s="295"/>
      <c r="E14" s="295"/>
      <c r="F14" s="295"/>
      <c r="G14" s="295"/>
      <c r="H14" s="294"/>
      <c r="I14" s="295"/>
      <c r="J14" s="295"/>
      <c r="K14" s="295"/>
      <c r="L14" s="295"/>
      <c r="M14" s="294"/>
      <c r="N14" s="295"/>
      <c r="O14" s="295"/>
      <c r="P14" s="295"/>
      <c r="Q14" s="295"/>
      <c r="R14" s="294"/>
      <c r="S14" s="295"/>
      <c r="T14" s="295"/>
      <c r="U14" s="295"/>
      <c r="V14" s="295"/>
      <c r="W14" s="294"/>
      <c r="X14" s="295"/>
      <c r="Y14" s="295"/>
      <c r="Z14" s="295"/>
      <c r="AA14" s="295"/>
      <c r="AB14" s="294"/>
      <c r="AC14" s="295"/>
      <c r="AD14" s="295"/>
      <c r="AE14" s="295"/>
      <c r="AF14" s="295"/>
      <c r="AG14" s="295"/>
      <c r="AH14" s="295"/>
      <c r="AI14" s="295"/>
      <c r="AJ14" s="295"/>
      <c r="AK14" s="294"/>
      <c r="AL14" s="294"/>
      <c r="AM14" s="294"/>
      <c r="AN14" s="294"/>
      <c r="AO14" s="294"/>
      <c r="AP14" s="294"/>
      <c r="AQ14" s="136"/>
      <c r="AR14" s="136"/>
      <c r="AS14" s="136"/>
      <c r="AT14" s="137"/>
    </row>
    <row r="15" spans="1:46" ht="18.75" customHeight="1">
      <c r="A15" s="235" t="s">
        <v>10283</v>
      </c>
      <c r="B15" s="270" t="s">
        <v>10341</v>
      </c>
      <c r="C15" s="244"/>
      <c r="D15" s="245"/>
      <c r="E15" s="245"/>
      <c r="F15" s="245"/>
      <c r="G15" s="245"/>
      <c r="H15" s="244"/>
      <c r="I15" s="245"/>
      <c r="J15" s="245"/>
      <c r="K15" s="245"/>
      <c r="L15" s="245"/>
      <c r="M15" s="244"/>
      <c r="N15" s="245"/>
      <c r="O15" s="245"/>
      <c r="P15" s="245"/>
      <c r="Q15" s="245"/>
      <c r="R15" s="244"/>
      <c r="S15" s="245"/>
      <c r="T15" s="245"/>
      <c r="U15" s="245"/>
      <c r="V15" s="245"/>
      <c r="W15" s="244"/>
      <c r="X15" s="245"/>
      <c r="Y15" s="245"/>
      <c r="Z15" s="245"/>
      <c r="AA15" s="245"/>
      <c r="AB15" s="244"/>
      <c r="AC15" s="245"/>
      <c r="AD15" s="245"/>
      <c r="AE15" s="245"/>
      <c r="AF15" s="245"/>
      <c r="AG15" s="245"/>
      <c r="AH15" s="245"/>
      <c r="AI15" s="245"/>
      <c r="AJ15" s="245"/>
      <c r="AK15" s="244"/>
      <c r="AL15" s="244"/>
      <c r="AM15" s="244"/>
      <c r="AN15" s="244"/>
      <c r="AO15" s="244"/>
      <c r="AP15" s="244"/>
      <c r="AQ15" s="143"/>
      <c r="AR15" s="143"/>
    </row>
    <row r="16" spans="1:46" ht="18.75" customHeight="1">
      <c r="A16" s="251" t="s">
        <v>10295</v>
      </c>
      <c r="B16" s="270" t="s">
        <v>10342</v>
      </c>
      <c r="C16" s="245"/>
      <c r="D16" s="245"/>
      <c r="E16" s="245"/>
      <c r="F16" s="245"/>
      <c r="G16" s="245"/>
      <c r="H16" s="245"/>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c r="AJ16" s="245"/>
      <c r="AK16" s="245"/>
      <c r="AL16" s="245"/>
      <c r="AM16" s="245"/>
      <c r="AN16" s="245"/>
      <c r="AO16" s="245"/>
      <c r="AP16" s="245"/>
      <c r="AQ16" s="143"/>
      <c r="AR16" s="143"/>
    </row>
    <row r="17" spans="1:46" s="153" customFormat="1" ht="18.75" customHeight="1">
      <c r="A17" s="252" t="s">
        <v>1596</v>
      </c>
      <c r="B17" s="270" t="s">
        <v>10343</v>
      </c>
      <c r="C17" s="247"/>
      <c r="D17" s="248"/>
      <c r="E17" s="248"/>
      <c r="F17" s="248"/>
      <c r="G17" s="248"/>
      <c r="H17" s="247"/>
      <c r="I17" s="248"/>
      <c r="J17" s="248"/>
      <c r="K17" s="248"/>
      <c r="L17" s="248"/>
      <c r="M17" s="247"/>
      <c r="N17" s="248"/>
      <c r="O17" s="248"/>
      <c r="P17" s="248"/>
      <c r="Q17" s="248"/>
      <c r="R17" s="247"/>
      <c r="S17" s="248"/>
      <c r="T17" s="248"/>
      <c r="U17" s="248"/>
      <c r="V17" s="248"/>
      <c r="W17" s="247"/>
      <c r="X17" s="248"/>
      <c r="Y17" s="248"/>
      <c r="Z17" s="248"/>
      <c r="AA17" s="248"/>
      <c r="AB17" s="247"/>
      <c r="AC17" s="248"/>
      <c r="AD17" s="248"/>
      <c r="AE17" s="248"/>
      <c r="AF17" s="248"/>
      <c r="AG17" s="248"/>
      <c r="AH17" s="248"/>
      <c r="AI17" s="248"/>
      <c r="AJ17" s="248"/>
      <c r="AK17" s="247"/>
      <c r="AL17" s="247"/>
      <c r="AM17" s="247"/>
      <c r="AN17" s="247"/>
      <c r="AO17" s="247"/>
      <c r="AP17" s="247"/>
      <c r="AQ17" s="143"/>
      <c r="AR17" s="143"/>
      <c r="AS17" s="152"/>
      <c r="AT17" s="152"/>
    </row>
    <row r="18" spans="1:46" ht="18.75" customHeight="1">
      <c r="A18" s="252" t="s">
        <v>1717</v>
      </c>
      <c r="B18" s="270" t="s">
        <v>10344</v>
      </c>
      <c r="C18" s="247"/>
      <c r="D18" s="248"/>
      <c r="E18" s="248"/>
      <c r="F18" s="248"/>
      <c r="G18" s="248"/>
      <c r="H18" s="247"/>
      <c r="I18" s="248"/>
      <c r="J18" s="248"/>
      <c r="K18" s="248"/>
      <c r="L18" s="248"/>
      <c r="M18" s="247"/>
      <c r="N18" s="248"/>
      <c r="O18" s="248"/>
      <c r="P18" s="248"/>
      <c r="Q18" s="248"/>
      <c r="R18" s="247"/>
      <c r="S18" s="248"/>
      <c r="T18" s="248"/>
      <c r="U18" s="248"/>
      <c r="V18" s="248"/>
      <c r="W18" s="247"/>
      <c r="X18" s="248"/>
      <c r="Y18" s="248"/>
      <c r="Z18" s="248"/>
      <c r="AA18" s="248"/>
      <c r="AB18" s="247"/>
      <c r="AC18" s="248"/>
      <c r="AD18" s="248"/>
      <c r="AE18" s="248"/>
      <c r="AF18" s="248"/>
      <c r="AG18" s="248"/>
      <c r="AH18" s="248"/>
      <c r="AI18" s="248"/>
      <c r="AJ18" s="248"/>
      <c r="AK18" s="247"/>
      <c r="AL18" s="247"/>
      <c r="AM18" s="247"/>
      <c r="AN18" s="247"/>
      <c r="AO18" s="247"/>
      <c r="AP18" s="247"/>
      <c r="AQ18" s="143"/>
      <c r="AR18" s="143"/>
      <c r="AS18" s="125"/>
      <c r="AT18" s="125"/>
    </row>
    <row r="19" spans="1:46" s="153" customFormat="1" ht="18.75" customHeight="1">
      <c r="A19" s="252" t="s">
        <v>1983</v>
      </c>
      <c r="B19" s="270" t="s">
        <v>10345</v>
      </c>
      <c r="C19" s="247"/>
      <c r="D19" s="248"/>
      <c r="E19" s="248"/>
      <c r="F19" s="248"/>
      <c r="G19" s="248"/>
      <c r="H19" s="247"/>
      <c r="I19" s="248"/>
      <c r="J19" s="248"/>
      <c r="K19" s="248"/>
      <c r="L19" s="248"/>
      <c r="M19" s="247"/>
      <c r="N19" s="248"/>
      <c r="O19" s="248"/>
      <c r="P19" s="248"/>
      <c r="Q19" s="248"/>
      <c r="R19" s="247"/>
      <c r="S19" s="248"/>
      <c r="T19" s="248"/>
      <c r="U19" s="248"/>
      <c r="V19" s="248"/>
      <c r="W19" s="247"/>
      <c r="X19" s="248"/>
      <c r="Y19" s="248"/>
      <c r="Z19" s="248"/>
      <c r="AA19" s="248"/>
      <c r="AB19" s="247"/>
      <c r="AC19" s="248"/>
      <c r="AD19" s="248"/>
      <c r="AE19" s="248"/>
      <c r="AF19" s="248"/>
      <c r="AG19" s="248"/>
      <c r="AH19" s="248"/>
      <c r="AI19" s="248"/>
      <c r="AJ19" s="248"/>
      <c r="AK19" s="247"/>
      <c r="AL19" s="247"/>
      <c r="AM19" s="247"/>
      <c r="AN19" s="247"/>
      <c r="AO19" s="247"/>
      <c r="AP19" s="247"/>
      <c r="AQ19" s="143"/>
      <c r="AR19" s="143"/>
      <c r="AT19" s="143"/>
    </row>
    <row r="20" spans="1:46" ht="18.75" customHeight="1">
      <c r="A20" s="253" t="s">
        <v>1984</v>
      </c>
      <c r="B20" s="270" t="s">
        <v>10346</v>
      </c>
      <c r="C20" s="296"/>
      <c r="D20" s="297"/>
      <c r="E20" s="297"/>
      <c r="F20" s="297"/>
      <c r="G20" s="297"/>
      <c r="H20" s="296"/>
      <c r="I20" s="297"/>
      <c r="J20" s="297"/>
      <c r="K20" s="297"/>
      <c r="L20" s="297"/>
      <c r="M20" s="244"/>
      <c r="N20" s="245"/>
      <c r="O20" s="245"/>
      <c r="P20" s="245"/>
      <c r="Q20" s="245"/>
      <c r="R20" s="244"/>
      <c r="S20" s="245"/>
      <c r="T20" s="245"/>
      <c r="U20" s="245"/>
      <c r="V20" s="245"/>
      <c r="W20" s="244"/>
      <c r="X20" s="245"/>
      <c r="Y20" s="245"/>
      <c r="Z20" s="245"/>
      <c r="AA20" s="245"/>
      <c r="AB20" s="244"/>
      <c r="AC20" s="245"/>
      <c r="AD20" s="245"/>
      <c r="AE20" s="245"/>
      <c r="AF20" s="245"/>
      <c r="AG20" s="245"/>
      <c r="AH20" s="245"/>
      <c r="AI20" s="245"/>
      <c r="AJ20" s="245"/>
      <c r="AK20" s="244"/>
      <c r="AL20" s="244"/>
      <c r="AM20" s="244"/>
      <c r="AN20" s="244"/>
      <c r="AO20" s="244"/>
      <c r="AP20" s="244"/>
      <c r="AQ20" s="143"/>
      <c r="AR20" s="143"/>
    </row>
    <row r="21" spans="1:46" ht="18.75" customHeight="1">
      <c r="A21" s="253" t="s">
        <v>2019</v>
      </c>
      <c r="B21" s="270" t="s">
        <v>10347</v>
      </c>
      <c r="C21" s="296"/>
      <c r="D21" s="297"/>
      <c r="E21" s="297"/>
      <c r="F21" s="297"/>
      <c r="G21" s="297"/>
      <c r="H21" s="296"/>
      <c r="I21" s="297"/>
      <c r="J21" s="297"/>
      <c r="K21" s="297"/>
      <c r="L21" s="297"/>
      <c r="M21" s="244"/>
      <c r="N21" s="245"/>
      <c r="O21" s="245"/>
      <c r="P21" s="245"/>
      <c r="Q21" s="245"/>
      <c r="R21" s="244"/>
      <c r="S21" s="245"/>
      <c r="T21" s="245"/>
      <c r="U21" s="245"/>
      <c r="V21" s="245"/>
      <c r="W21" s="244"/>
      <c r="X21" s="245"/>
      <c r="Y21" s="245"/>
      <c r="Z21" s="245"/>
      <c r="AA21" s="245"/>
      <c r="AB21" s="244"/>
      <c r="AC21" s="245"/>
      <c r="AD21" s="245"/>
      <c r="AE21" s="245"/>
      <c r="AF21" s="245"/>
      <c r="AG21" s="245"/>
      <c r="AH21" s="245"/>
      <c r="AI21" s="245"/>
      <c r="AJ21" s="245"/>
      <c r="AK21" s="244"/>
      <c r="AL21" s="244"/>
      <c r="AM21" s="244"/>
      <c r="AN21" s="244"/>
      <c r="AO21" s="244"/>
      <c r="AP21" s="244"/>
      <c r="AQ21" s="143"/>
      <c r="AR21" s="143"/>
    </row>
    <row r="22" spans="1:46" ht="18.75" customHeight="1">
      <c r="A22" s="254" t="s">
        <v>2156</v>
      </c>
      <c r="B22" s="270" t="s">
        <v>10348</v>
      </c>
      <c r="C22" s="296"/>
      <c r="D22" s="297"/>
      <c r="E22" s="297"/>
      <c r="F22" s="297"/>
      <c r="G22" s="297"/>
      <c r="H22" s="296"/>
      <c r="I22" s="297"/>
      <c r="J22" s="297"/>
      <c r="K22" s="297"/>
      <c r="L22" s="297"/>
      <c r="M22" s="244"/>
      <c r="N22" s="245"/>
      <c r="O22" s="245"/>
      <c r="P22" s="245"/>
      <c r="Q22" s="245"/>
      <c r="R22" s="244"/>
      <c r="S22" s="245"/>
      <c r="T22" s="245"/>
      <c r="U22" s="245"/>
      <c r="V22" s="245"/>
      <c r="W22" s="244"/>
      <c r="X22" s="245"/>
      <c r="Y22" s="245"/>
      <c r="Z22" s="245"/>
      <c r="AA22" s="245"/>
      <c r="AB22" s="244"/>
      <c r="AC22" s="245"/>
      <c r="AD22" s="245"/>
      <c r="AE22" s="245"/>
      <c r="AF22" s="245"/>
      <c r="AG22" s="245"/>
      <c r="AH22" s="245"/>
      <c r="AI22" s="245"/>
      <c r="AJ22" s="245"/>
      <c r="AK22" s="244"/>
      <c r="AL22" s="244"/>
      <c r="AM22" s="244"/>
      <c r="AN22" s="244"/>
      <c r="AO22" s="244"/>
      <c r="AP22" s="244"/>
      <c r="AQ22" s="143"/>
      <c r="AR22" s="143"/>
    </row>
    <row r="27" spans="1:46">
      <c r="AL27" s="125"/>
    </row>
    <row r="28" spans="1:46">
      <c r="A28" s="124"/>
    </row>
  </sheetData>
  <sheetProtection sheet="1" objects="1" scenarios="1"/>
  <mergeCells count="12">
    <mergeCell ref="AL7:AP8"/>
    <mergeCell ref="W8:AA8"/>
    <mergeCell ref="AB8:AF8"/>
    <mergeCell ref="W7:AF7"/>
    <mergeCell ref="AG7:AK7"/>
    <mergeCell ref="AG8:AK8"/>
    <mergeCell ref="C8:G8"/>
    <mergeCell ref="H8:L8"/>
    <mergeCell ref="C7:L7"/>
    <mergeCell ref="M8:Q8"/>
    <mergeCell ref="R8:V8"/>
    <mergeCell ref="M7:V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J66"/>
  <sheetViews>
    <sheetView showGridLines="0" zoomScale="85" zoomScaleNormal="85" workbookViewId="0">
      <selection activeCell="C14" sqref="C14"/>
    </sheetView>
  </sheetViews>
  <sheetFormatPr baseColWidth="10" defaultColWidth="9.140625" defaultRowHeight="15"/>
  <cols>
    <col min="1" max="1" width="55.85546875" style="3" customWidth="1"/>
    <col min="2" max="2" width="6" style="3" bestFit="1" customWidth="1"/>
    <col min="3" max="3" width="17.28515625" style="3" customWidth="1"/>
    <col min="4" max="7" width="17.28515625" style="7" customWidth="1"/>
    <col min="8" max="16384" width="9.140625" style="7"/>
  </cols>
  <sheetData>
    <row r="1" spans="1:7">
      <c r="A1" s="104" t="s">
        <v>10305</v>
      </c>
      <c r="B1" s="109"/>
      <c r="C1" s="103" t="str">
        <f>IF(P.Participant!C8="-","[Participant's name]",P.Participant!C8)</f>
        <v>[Participant's name]</v>
      </c>
    </row>
    <row r="2" spans="1:7">
      <c r="A2" s="104"/>
      <c r="B2" s="99"/>
      <c r="C2" s="103"/>
    </row>
    <row r="3" spans="1:7">
      <c r="A3" s="104" t="s">
        <v>10228</v>
      </c>
      <c r="B3" s="99"/>
      <c r="C3" s="103"/>
    </row>
    <row r="4" spans="1:7">
      <c r="A4" s="101"/>
      <c r="B4" s="109"/>
      <c r="C4" s="109"/>
    </row>
    <row r="5" spans="1:7">
      <c r="A5" s="91"/>
      <c r="B5" s="7"/>
      <c r="C5" s="7"/>
    </row>
    <row r="6" spans="1:7">
      <c r="B6" s="5"/>
    </row>
    <row r="7" spans="1:7">
      <c r="A7" s="97"/>
      <c r="B7" s="1"/>
      <c r="G7" s="1"/>
    </row>
    <row r="8" spans="1:7">
      <c r="A8" s="4"/>
      <c r="B8" s="4"/>
      <c r="C8" s="114" t="s">
        <v>10233</v>
      </c>
      <c r="D8" s="114" t="s">
        <v>10233</v>
      </c>
      <c r="E8" s="114" t="s">
        <v>10233</v>
      </c>
      <c r="F8" s="114" t="s">
        <v>10233</v>
      </c>
      <c r="G8" s="114" t="s">
        <v>10233</v>
      </c>
    </row>
    <row r="9" spans="1:7">
      <c r="A9" s="4"/>
      <c r="B9" s="4"/>
      <c r="C9" s="210">
        <v>2019</v>
      </c>
      <c r="D9" s="210">
        <v>2025</v>
      </c>
      <c r="E9" s="210">
        <v>2035</v>
      </c>
      <c r="F9" s="210">
        <v>2040</v>
      </c>
      <c r="G9" s="210">
        <v>2050</v>
      </c>
    </row>
    <row r="10" spans="1:7">
      <c r="A10" s="4"/>
      <c r="B10" s="4"/>
      <c r="C10" s="269" t="s">
        <v>10332</v>
      </c>
      <c r="D10" s="269" t="s">
        <v>10333</v>
      </c>
      <c r="E10" s="269" t="s">
        <v>10334</v>
      </c>
      <c r="F10" s="269" t="s">
        <v>10335</v>
      </c>
      <c r="G10" s="269" t="s">
        <v>10336</v>
      </c>
    </row>
    <row r="11" spans="1:7">
      <c r="A11" s="11" t="s">
        <v>9909</v>
      </c>
      <c r="B11" s="12"/>
      <c r="C11" s="39"/>
      <c r="D11" s="39"/>
      <c r="E11" s="39"/>
      <c r="F11" s="39"/>
      <c r="G11" s="39"/>
    </row>
    <row r="12" spans="1:7">
      <c r="A12" s="191" t="s">
        <v>9897</v>
      </c>
      <c r="B12" s="10" t="s">
        <v>10337</v>
      </c>
      <c r="C12" s="292"/>
      <c r="D12" s="292"/>
      <c r="E12" s="292"/>
      <c r="F12" s="292"/>
      <c r="G12" s="292"/>
    </row>
    <row r="13" spans="1:7">
      <c r="A13" s="191" t="s">
        <v>9898</v>
      </c>
      <c r="B13" s="10" t="s">
        <v>10338</v>
      </c>
      <c r="C13" s="292"/>
      <c r="D13" s="292"/>
      <c r="E13" s="292"/>
      <c r="F13" s="292"/>
      <c r="G13" s="292"/>
    </row>
    <row r="14" spans="1:7">
      <c r="A14" s="191" t="s">
        <v>9899</v>
      </c>
      <c r="B14" s="10" t="s">
        <v>10339</v>
      </c>
      <c r="C14" s="233">
        <f>SUM(C15:C16)</f>
        <v>0</v>
      </c>
      <c r="D14" s="233">
        <f>SUM(D15:D16)</f>
        <v>0</v>
      </c>
      <c r="E14" s="233">
        <f>SUM(E15:E16)</f>
        <v>0</v>
      </c>
      <c r="F14" s="233">
        <f>SUM(F15:F16)</f>
        <v>0</v>
      </c>
      <c r="G14" s="233">
        <f>SUM(G15:G16)</f>
        <v>0</v>
      </c>
    </row>
    <row r="15" spans="1:7">
      <c r="A15" s="16" t="s">
        <v>9900</v>
      </c>
      <c r="B15" s="10" t="s">
        <v>10340</v>
      </c>
      <c r="C15" s="292"/>
      <c r="D15" s="292"/>
      <c r="E15" s="292"/>
      <c r="F15" s="292"/>
      <c r="G15" s="292"/>
    </row>
    <row r="16" spans="1:7">
      <c r="A16" s="16" t="s">
        <v>9901</v>
      </c>
      <c r="B16" s="10" t="s">
        <v>10341</v>
      </c>
      <c r="C16" s="292"/>
      <c r="D16" s="292"/>
      <c r="E16" s="292"/>
      <c r="F16" s="292"/>
      <c r="G16" s="292"/>
    </row>
    <row r="17" spans="1:7">
      <c r="A17" s="191" t="s">
        <v>9902</v>
      </c>
      <c r="B17" s="10" t="s">
        <v>10342</v>
      </c>
      <c r="C17" s="233">
        <f>SUM(C18:C20)</f>
        <v>0</v>
      </c>
      <c r="D17" s="233">
        <f>SUM(D18:D20)</f>
        <v>0</v>
      </c>
      <c r="E17" s="233">
        <f>SUM(E18:E20)</f>
        <v>0</v>
      </c>
      <c r="F17" s="233">
        <f>SUM(F18:F20)</f>
        <v>0</v>
      </c>
      <c r="G17" s="233">
        <f>SUM(G18:G20)</f>
        <v>0</v>
      </c>
    </row>
    <row r="18" spans="1:7">
      <c r="A18" s="16" t="s">
        <v>9903</v>
      </c>
      <c r="B18" s="10" t="s">
        <v>10343</v>
      </c>
      <c r="C18" s="292"/>
      <c r="D18" s="292"/>
      <c r="E18" s="292"/>
      <c r="F18" s="292"/>
      <c r="G18" s="292"/>
    </row>
    <row r="19" spans="1:7">
      <c r="A19" s="16" t="s">
        <v>9904</v>
      </c>
      <c r="B19" s="10" t="s">
        <v>10344</v>
      </c>
      <c r="C19" s="292"/>
      <c r="D19" s="292"/>
      <c r="E19" s="292"/>
      <c r="F19" s="292"/>
      <c r="G19" s="292"/>
    </row>
    <row r="20" spans="1:7">
      <c r="A20" s="16" t="s">
        <v>9905</v>
      </c>
      <c r="B20" s="10" t="s">
        <v>10345</v>
      </c>
      <c r="C20" s="292"/>
      <c r="D20" s="292"/>
      <c r="E20" s="292"/>
      <c r="F20" s="292"/>
      <c r="G20" s="292"/>
    </row>
    <row r="21" spans="1:7">
      <c r="A21" s="191" t="s">
        <v>9906</v>
      </c>
      <c r="B21" s="10" t="s">
        <v>10346</v>
      </c>
      <c r="C21" s="292"/>
      <c r="D21" s="292"/>
      <c r="E21" s="292"/>
      <c r="F21" s="292"/>
      <c r="G21" s="292"/>
    </row>
    <row r="22" spans="1:7">
      <c r="A22" s="191" t="s">
        <v>9908</v>
      </c>
      <c r="B22" s="10" t="s">
        <v>10347</v>
      </c>
      <c r="C22" s="292"/>
      <c r="D22" s="292"/>
      <c r="E22" s="292"/>
      <c r="F22" s="292"/>
      <c r="G22" s="292"/>
    </row>
    <row r="23" spans="1:7">
      <c r="A23" s="191" t="s">
        <v>9907</v>
      </c>
      <c r="B23" s="10" t="s">
        <v>10348</v>
      </c>
      <c r="C23" s="292"/>
      <c r="D23" s="292"/>
      <c r="E23" s="292"/>
      <c r="F23" s="292"/>
      <c r="G23" s="292"/>
    </row>
    <row r="24" spans="1:7">
      <c r="A24" s="191" t="s">
        <v>0</v>
      </c>
      <c r="B24" s="10" t="s">
        <v>10349</v>
      </c>
      <c r="C24" s="292"/>
      <c r="D24" s="292"/>
      <c r="E24" s="292"/>
      <c r="F24" s="292"/>
      <c r="G24" s="292"/>
    </row>
    <row r="25" spans="1:7">
      <c r="A25" s="13" t="s">
        <v>9911</v>
      </c>
      <c r="B25" s="10" t="s">
        <v>10350</v>
      </c>
      <c r="C25" s="233">
        <f>SUM(C26,C29,C32)</f>
        <v>0</v>
      </c>
      <c r="D25" s="233">
        <f>SUM(D26,D29,D32)</f>
        <v>0</v>
      </c>
      <c r="E25" s="233">
        <f>SUM(E26,E29,E32)</f>
        <v>0</v>
      </c>
      <c r="F25" s="233">
        <f>SUM(F26,F29,F32)</f>
        <v>0</v>
      </c>
      <c r="G25" s="233">
        <f>SUM(G26,G29,G32)</f>
        <v>0</v>
      </c>
    </row>
    <row r="26" spans="1:7">
      <c r="A26" s="15" t="s">
        <v>9912</v>
      </c>
      <c r="B26" s="10" t="s">
        <v>10351</v>
      </c>
      <c r="C26" s="233">
        <f>SUM(C27:C28)</f>
        <v>0</v>
      </c>
      <c r="D26" s="233">
        <f>SUM(D27:D28)</f>
        <v>0</v>
      </c>
      <c r="E26" s="233">
        <f>SUM(E27:E28)</f>
        <v>0</v>
      </c>
      <c r="F26" s="233">
        <f>SUM(F27:F28)</f>
        <v>0</v>
      </c>
      <c r="G26" s="233">
        <f>SUM(G27:G28)</f>
        <v>0</v>
      </c>
    </row>
    <row r="27" spans="1:7">
      <c r="A27" s="16" t="s">
        <v>9913</v>
      </c>
      <c r="B27" s="10" t="s">
        <v>10352</v>
      </c>
      <c r="C27" s="292"/>
      <c r="D27" s="292"/>
      <c r="E27" s="292"/>
      <c r="F27" s="292"/>
      <c r="G27" s="292"/>
    </row>
    <row r="28" spans="1:7">
      <c r="A28" s="16" t="s">
        <v>9914</v>
      </c>
      <c r="B28" s="10" t="s">
        <v>10353</v>
      </c>
      <c r="C28" s="292"/>
      <c r="D28" s="292"/>
      <c r="E28" s="292"/>
      <c r="F28" s="292"/>
      <c r="G28" s="292"/>
    </row>
    <row r="29" spans="1:7">
      <c r="A29" s="15" t="s">
        <v>9915</v>
      </c>
      <c r="B29" s="10" t="s">
        <v>10354</v>
      </c>
      <c r="C29" s="233">
        <f>SUM(C30:C31)</f>
        <v>0</v>
      </c>
      <c r="D29" s="233">
        <f>SUM(D30:D31)</f>
        <v>0</v>
      </c>
      <c r="E29" s="233">
        <f>SUM(E30:E31)</f>
        <v>0</v>
      </c>
      <c r="F29" s="233">
        <f>SUM(F30:F31)</f>
        <v>0</v>
      </c>
      <c r="G29" s="233">
        <f>SUM(G30:G31)</f>
        <v>0</v>
      </c>
    </row>
    <row r="30" spans="1:7">
      <c r="A30" s="16" t="s">
        <v>9916</v>
      </c>
      <c r="B30" s="10" t="s">
        <v>10355</v>
      </c>
      <c r="C30" s="292"/>
      <c r="D30" s="292"/>
      <c r="E30" s="292"/>
      <c r="F30" s="292"/>
      <c r="G30" s="292"/>
    </row>
    <row r="31" spans="1:7">
      <c r="A31" s="16" t="s">
        <v>9917</v>
      </c>
      <c r="B31" s="10" t="s">
        <v>10356</v>
      </c>
      <c r="C31" s="292"/>
      <c r="D31" s="292"/>
      <c r="E31" s="292"/>
      <c r="F31" s="292"/>
      <c r="G31" s="292"/>
    </row>
    <row r="32" spans="1:7">
      <c r="A32" s="15" t="s">
        <v>9918</v>
      </c>
      <c r="B32" s="10" t="s">
        <v>10357</v>
      </c>
      <c r="C32" s="292"/>
      <c r="D32" s="292"/>
      <c r="E32" s="292"/>
      <c r="F32" s="292"/>
      <c r="G32" s="292"/>
    </row>
    <row r="33" spans="1:10">
      <c r="A33" s="13" t="s">
        <v>9919</v>
      </c>
      <c r="B33" s="10" t="s">
        <v>10358</v>
      </c>
      <c r="C33" s="292"/>
      <c r="D33" s="292"/>
      <c r="E33" s="292"/>
      <c r="F33" s="292"/>
      <c r="G33" s="292"/>
    </row>
    <row r="34" spans="1:10">
      <c r="A34" s="11" t="s">
        <v>9910</v>
      </c>
      <c r="B34" s="10" t="s">
        <v>10359</v>
      </c>
      <c r="C34" s="233">
        <f>SUM(C12,C13,C14,C17,C21,C22,C23,C24,C25,C33)</f>
        <v>0</v>
      </c>
      <c r="D34" s="233">
        <f t="shared" ref="D34:G34" si="0">SUM(D12,D13,D14,D17,D21,D22,D23,D24,D25,D33)</f>
        <v>0</v>
      </c>
      <c r="E34" s="233">
        <f t="shared" si="0"/>
        <v>0</v>
      </c>
      <c r="F34" s="233">
        <f t="shared" si="0"/>
        <v>0</v>
      </c>
      <c r="G34" s="233">
        <f t="shared" si="0"/>
        <v>0</v>
      </c>
      <c r="J34" s="192"/>
    </row>
    <row r="35" spans="1:10">
      <c r="A35" s="11" t="s">
        <v>9920</v>
      </c>
      <c r="B35" s="10"/>
      <c r="C35" s="110"/>
      <c r="D35" s="110"/>
      <c r="E35" s="110"/>
      <c r="F35" s="110"/>
      <c r="G35" s="110"/>
    </row>
    <row r="36" spans="1:10">
      <c r="A36" s="13" t="s">
        <v>9921</v>
      </c>
      <c r="B36" s="10" t="s">
        <v>10360</v>
      </c>
      <c r="C36" s="233">
        <f>SUM(C37,C41)</f>
        <v>0</v>
      </c>
      <c r="D36" s="233">
        <f>SUM(D37,D41)</f>
        <v>0</v>
      </c>
      <c r="E36" s="233">
        <f>SUM(E37,E41)</f>
        <v>0</v>
      </c>
      <c r="F36" s="233">
        <f>SUM(F37,F41)</f>
        <v>0</v>
      </c>
      <c r="G36" s="233">
        <f>SUM(G37,G41)</f>
        <v>0</v>
      </c>
    </row>
    <row r="37" spans="1:10">
      <c r="A37" s="15" t="s">
        <v>9922</v>
      </c>
      <c r="B37" s="10" t="s">
        <v>10361</v>
      </c>
      <c r="C37" s="233">
        <f>SUM(C38:C40)</f>
        <v>0</v>
      </c>
      <c r="D37" s="233">
        <f>SUM(D38:D40)</f>
        <v>0</v>
      </c>
      <c r="E37" s="233">
        <f>SUM(E38:E40)</f>
        <v>0</v>
      </c>
      <c r="F37" s="233">
        <f>SUM(F38:F40)</f>
        <v>0</v>
      </c>
      <c r="G37" s="233">
        <f>SUM(G38:G40)</f>
        <v>0</v>
      </c>
    </row>
    <row r="38" spans="1:10">
      <c r="A38" s="16" t="s">
        <v>9923</v>
      </c>
      <c r="B38" s="10" t="s">
        <v>10362</v>
      </c>
      <c r="C38" s="292"/>
      <c r="D38" s="292"/>
      <c r="E38" s="292"/>
      <c r="F38" s="292"/>
      <c r="G38" s="292"/>
    </row>
    <row r="39" spans="1:10">
      <c r="A39" s="16" t="s">
        <v>9924</v>
      </c>
      <c r="B39" s="10" t="s">
        <v>10363</v>
      </c>
      <c r="C39" s="292"/>
      <c r="D39" s="292"/>
      <c r="E39" s="292"/>
      <c r="F39" s="292"/>
      <c r="G39" s="292"/>
    </row>
    <row r="40" spans="1:10">
      <c r="A40" s="16" t="s">
        <v>9925</v>
      </c>
      <c r="B40" s="10" t="s">
        <v>10364</v>
      </c>
      <c r="C40" s="292"/>
      <c r="D40" s="292"/>
      <c r="E40" s="292"/>
      <c r="F40" s="292"/>
      <c r="G40" s="292"/>
    </row>
    <row r="41" spans="1:10">
      <c r="A41" s="15" t="s">
        <v>9926</v>
      </c>
      <c r="B41" s="10" t="s">
        <v>10365</v>
      </c>
      <c r="C41" s="233">
        <f>SUM(C42:C44)</f>
        <v>0</v>
      </c>
      <c r="D41" s="233">
        <f>SUM(D42:D44)</f>
        <v>0</v>
      </c>
      <c r="E41" s="233">
        <f>SUM(E42:E44)</f>
        <v>0</v>
      </c>
      <c r="F41" s="233">
        <f>SUM(F42:F44)</f>
        <v>0</v>
      </c>
      <c r="G41" s="233">
        <f>SUM(G42:G44)</f>
        <v>0</v>
      </c>
    </row>
    <row r="42" spans="1:10">
      <c r="A42" s="16" t="s">
        <v>9923</v>
      </c>
      <c r="B42" s="10" t="s">
        <v>10366</v>
      </c>
      <c r="C42" s="292"/>
      <c r="D42" s="292"/>
      <c r="E42" s="292"/>
      <c r="F42" s="292"/>
      <c r="G42" s="292"/>
    </row>
    <row r="43" spans="1:10">
      <c r="A43" s="16" t="s">
        <v>9924</v>
      </c>
      <c r="B43" s="10" t="s">
        <v>10367</v>
      </c>
      <c r="C43" s="292"/>
      <c r="D43" s="292"/>
      <c r="E43" s="292"/>
      <c r="F43" s="292"/>
      <c r="G43" s="292"/>
    </row>
    <row r="44" spans="1:10">
      <c r="A44" s="16" t="s">
        <v>9925</v>
      </c>
      <c r="B44" s="10" t="s">
        <v>10368</v>
      </c>
      <c r="C44" s="292"/>
      <c r="D44" s="292"/>
      <c r="E44" s="292"/>
      <c r="F44" s="292"/>
      <c r="G44" s="292"/>
    </row>
    <row r="45" spans="1:10">
      <c r="A45" s="13" t="s">
        <v>9927</v>
      </c>
      <c r="B45" s="10" t="s">
        <v>10369</v>
      </c>
      <c r="C45" s="233">
        <f>SUM(C46,C50)</f>
        <v>0</v>
      </c>
      <c r="D45" s="233">
        <f>SUM(D46,D50)</f>
        <v>0</v>
      </c>
      <c r="E45" s="233">
        <f>SUM(E46,E50)</f>
        <v>0</v>
      </c>
      <c r="F45" s="233">
        <f>SUM(F46,F50)</f>
        <v>0</v>
      </c>
      <c r="G45" s="233">
        <f>SUM(G46,G50)</f>
        <v>0</v>
      </c>
    </row>
    <row r="46" spans="1:10">
      <c r="A46" s="15" t="s">
        <v>9928</v>
      </c>
      <c r="B46" s="10" t="s">
        <v>10370</v>
      </c>
      <c r="C46" s="233">
        <f>SUM(C47:C49)</f>
        <v>0</v>
      </c>
      <c r="D46" s="233">
        <f>SUM(D47:D49)</f>
        <v>0</v>
      </c>
      <c r="E46" s="233">
        <f>SUM(E47:E49)</f>
        <v>0</v>
      </c>
      <c r="F46" s="233">
        <f>SUM(F47:F49)</f>
        <v>0</v>
      </c>
      <c r="G46" s="233">
        <f>SUM(G47:G49)</f>
        <v>0</v>
      </c>
    </row>
    <row r="47" spans="1:10">
      <c r="A47" s="16" t="s">
        <v>9923</v>
      </c>
      <c r="B47" s="10" t="s">
        <v>10371</v>
      </c>
      <c r="C47" s="292"/>
      <c r="D47" s="292"/>
      <c r="E47" s="292"/>
      <c r="F47" s="292"/>
      <c r="G47" s="292"/>
    </row>
    <row r="48" spans="1:10">
      <c r="A48" s="16" t="s">
        <v>9924</v>
      </c>
      <c r="B48" s="10" t="s">
        <v>10372</v>
      </c>
      <c r="C48" s="292"/>
      <c r="D48" s="292"/>
      <c r="E48" s="292"/>
      <c r="F48" s="292"/>
      <c r="G48" s="292"/>
    </row>
    <row r="49" spans="1:7">
      <c r="A49" s="16" t="s">
        <v>9925</v>
      </c>
      <c r="B49" s="10" t="s">
        <v>10373</v>
      </c>
      <c r="C49" s="292"/>
      <c r="D49" s="292"/>
      <c r="E49" s="292"/>
      <c r="F49" s="292"/>
      <c r="G49" s="292"/>
    </row>
    <row r="50" spans="1:7">
      <c r="A50" s="17" t="s">
        <v>9929</v>
      </c>
      <c r="B50" s="10" t="s">
        <v>10374</v>
      </c>
      <c r="C50" s="233">
        <f>SUM(C51:C53)</f>
        <v>0</v>
      </c>
      <c r="D50" s="233">
        <f>SUM(D51:D53)</f>
        <v>0</v>
      </c>
      <c r="E50" s="233">
        <f>SUM(E51:E53)</f>
        <v>0</v>
      </c>
      <c r="F50" s="233">
        <f>SUM(F51:F53)</f>
        <v>0</v>
      </c>
      <c r="G50" s="233">
        <f>SUM(G51:G53)</f>
        <v>0</v>
      </c>
    </row>
    <row r="51" spans="1:7">
      <c r="A51" s="16" t="s">
        <v>9923</v>
      </c>
      <c r="B51" s="10" t="s">
        <v>10375</v>
      </c>
      <c r="C51" s="293"/>
      <c r="D51" s="293"/>
      <c r="E51" s="293"/>
      <c r="F51" s="293"/>
      <c r="G51" s="293"/>
    </row>
    <row r="52" spans="1:7">
      <c r="A52" s="16" t="s">
        <v>9924</v>
      </c>
      <c r="B52" s="10" t="s">
        <v>10376</v>
      </c>
      <c r="C52" s="292"/>
      <c r="D52" s="292"/>
      <c r="E52" s="292"/>
      <c r="F52" s="292"/>
      <c r="G52" s="292"/>
    </row>
    <row r="53" spans="1:7">
      <c r="A53" s="16" t="s">
        <v>9925</v>
      </c>
      <c r="B53" s="10" t="s">
        <v>10377</v>
      </c>
      <c r="C53" s="292"/>
      <c r="D53" s="292"/>
      <c r="E53" s="292"/>
      <c r="F53" s="292"/>
      <c r="G53" s="292"/>
    </row>
    <row r="54" spans="1:7">
      <c r="A54" s="13" t="s">
        <v>9930</v>
      </c>
      <c r="B54" s="10" t="s">
        <v>10378</v>
      </c>
      <c r="C54" s="233">
        <f>SUM(C55:C57)</f>
        <v>0</v>
      </c>
      <c r="D54" s="233">
        <f>SUM(D55:D57)</f>
        <v>0</v>
      </c>
      <c r="E54" s="233">
        <f>SUM(E55:E57)</f>
        <v>0</v>
      </c>
      <c r="F54" s="233">
        <f>SUM(F55:F57)</f>
        <v>0</v>
      </c>
      <c r="G54" s="233">
        <f>SUM(G55:G57)</f>
        <v>0</v>
      </c>
    </row>
    <row r="55" spans="1:7">
      <c r="A55" s="15" t="s">
        <v>9923</v>
      </c>
      <c r="B55" s="10" t="s">
        <v>10379</v>
      </c>
      <c r="C55" s="292"/>
      <c r="D55" s="292"/>
      <c r="E55" s="292"/>
      <c r="F55" s="292"/>
      <c r="G55" s="292"/>
    </row>
    <row r="56" spans="1:7">
      <c r="A56" s="15" t="s">
        <v>9924</v>
      </c>
      <c r="B56" s="10" t="s">
        <v>10380</v>
      </c>
      <c r="C56" s="292"/>
      <c r="D56" s="292"/>
      <c r="E56" s="292"/>
      <c r="F56" s="292"/>
      <c r="G56" s="292"/>
    </row>
    <row r="57" spans="1:7">
      <c r="A57" s="15" t="s">
        <v>9925</v>
      </c>
      <c r="B57" s="10" t="s">
        <v>10381</v>
      </c>
      <c r="C57" s="292"/>
      <c r="D57" s="292"/>
      <c r="E57" s="292"/>
      <c r="F57" s="292"/>
      <c r="G57" s="292"/>
    </row>
    <row r="58" spans="1:7">
      <c r="A58" s="13" t="s">
        <v>9935</v>
      </c>
      <c r="B58" s="10" t="s">
        <v>10382</v>
      </c>
      <c r="C58" s="292"/>
      <c r="D58" s="292"/>
      <c r="E58" s="292"/>
      <c r="F58" s="292"/>
      <c r="G58" s="292"/>
    </row>
    <row r="59" spans="1:7">
      <c r="A59" s="13" t="s">
        <v>9933</v>
      </c>
      <c r="B59" s="10" t="s">
        <v>10383</v>
      </c>
      <c r="C59" s="292"/>
      <c r="D59" s="292"/>
      <c r="E59" s="292"/>
      <c r="F59" s="292"/>
      <c r="G59" s="292"/>
    </row>
    <row r="60" spans="1:7">
      <c r="A60" s="13" t="s">
        <v>9908</v>
      </c>
      <c r="B60" s="10" t="s">
        <v>10384</v>
      </c>
      <c r="C60" s="292"/>
      <c r="D60" s="292"/>
      <c r="E60" s="292"/>
      <c r="F60" s="292"/>
      <c r="G60" s="292"/>
    </row>
    <row r="61" spans="1:7">
      <c r="A61" s="193" t="s">
        <v>9934</v>
      </c>
      <c r="B61" s="10" t="s">
        <v>10385</v>
      </c>
      <c r="C61" s="292"/>
      <c r="D61" s="292"/>
      <c r="E61" s="292"/>
      <c r="F61" s="292"/>
      <c r="G61" s="292"/>
    </row>
    <row r="62" spans="1:7">
      <c r="A62" s="13" t="s">
        <v>9936</v>
      </c>
      <c r="B62" s="10" t="s">
        <v>10386</v>
      </c>
      <c r="C62" s="292"/>
      <c r="D62" s="292"/>
      <c r="E62" s="292"/>
      <c r="F62" s="292"/>
      <c r="G62" s="292"/>
    </row>
    <row r="63" spans="1:7">
      <c r="A63" s="11" t="s">
        <v>9931</v>
      </c>
      <c r="B63" s="10" t="s">
        <v>10387</v>
      </c>
      <c r="C63" s="233">
        <f>SUM(C36,C45,C54,C58:C61,C62)</f>
        <v>0</v>
      </c>
      <c r="D63" s="233">
        <f t="shared" ref="D63:G63" si="1">SUM(D36,D45,D54,D58:D61,D62)</f>
        <v>0</v>
      </c>
      <c r="E63" s="233">
        <f t="shared" si="1"/>
        <v>0</v>
      </c>
      <c r="F63" s="233">
        <f t="shared" si="1"/>
        <v>0</v>
      </c>
      <c r="G63" s="233">
        <f t="shared" si="1"/>
        <v>0</v>
      </c>
    </row>
    <row r="64" spans="1:7">
      <c r="A64" s="11" t="s">
        <v>9932</v>
      </c>
      <c r="B64" s="10" t="s">
        <v>10388</v>
      </c>
      <c r="C64" s="233">
        <f>C34-C63</f>
        <v>0</v>
      </c>
      <c r="D64" s="233">
        <f>D34-D63</f>
        <v>0</v>
      </c>
      <c r="E64" s="233">
        <f>E34-E63</f>
        <v>0</v>
      </c>
      <c r="F64" s="233">
        <f>F34-F63</f>
        <v>0</v>
      </c>
      <c r="G64" s="233">
        <f>G34-G63</f>
        <v>0</v>
      </c>
    </row>
    <row r="65" spans="1:2">
      <c r="A65" s="2"/>
      <c r="B65" s="2"/>
    </row>
    <row r="66" spans="1:2">
      <c r="A66" s="7"/>
      <c r="B66" s="7"/>
    </row>
  </sheetData>
  <sheetProtection sheet="1" objects="1" scenarios="1"/>
  <pageMargins left="0.7" right="0.7" top="0.75" bottom="0.75" header="0.3" footer="0.3"/>
  <pageSetup paperSize="9" scale="49" orientation="portrait" r:id="rId1"/>
  <headerFooter>
    <oddHeader>&amp;LEIOPA-REFS-18-011&amp;C&amp;"-,Bold"Balance Sheet&amp;REIOPA REGULAR USE</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J22"/>
  <sheetViews>
    <sheetView showGridLines="0" zoomScale="85" zoomScaleNormal="85" workbookViewId="0">
      <selection activeCell="H31" sqref="H31"/>
    </sheetView>
  </sheetViews>
  <sheetFormatPr baseColWidth="10" defaultColWidth="9.140625" defaultRowHeight="15"/>
  <cols>
    <col min="1" max="1" width="25.85546875" style="7" customWidth="1"/>
    <col min="2" max="2" width="29.7109375" style="7" customWidth="1"/>
    <col min="3" max="4" width="21.85546875" style="7" customWidth="1"/>
    <col min="5" max="5" width="14" style="7" customWidth="1"/>
    <col min="6" max="10" width="15.5703125" style="7" customWidth="1"/>
    <col min="11" max="16384" width="9.140625" style="7"/>
  </cols>
  <sheetData>
    <row r="1" spans="1:10">
      <c r="A1" s="104" t="s">
        <v>10306</v>
      </c>
      <c r="B1" s="109"/>
      <c r="C1" s="103" t="str">
        <f>IF(P.Participant!C8="-","[Participant's name]",P.Participant!C8)</f>
        <v>[Participant's name]</v>
      </c>
      <c r="D1" s="8"/>
      <c r="E1" s="8"/>
    </row>
    <row r="2" spans="1:10">
      <c r="A2" s="207"/>
      <c r="B2" s="99"/>
      <c r="C2" s="103"/>
      <c r="D2" s="8"/>
      <c r="E2" s="8"/>
    </row>
    <row r="3" spans="1:10">
      <c r="A3" s="101" t="s">
        <v>9937</v>
      </c>
      <c r="B3" s="99"/>
      <c r="C3" s="103"/>
      <c r="D3" s="8"/>
      <c r="E3" s="8"/>
    </row>
    <row r="4" spans="1:10">
      <c r="A4" s="4"/>
      <c r="B4" s="6"/>
      <c r="C4" s="6"/>
      <c r="D4" s="6"/>
    </row>
    <row r="5" spans="1:10" s="115" customFormat="1" ht="63" customHeight="1">
      <c r="A5" s="114" t="s">
        <v>9938</v>
      </c>
      <c r="B5" s="114" t="s">
        <v>9942</v>
      </c>
      <c r="C5" s="114" t="s">
        <v>9940</v>
      </c>
      <c r="D5" s="114" t="s">
        <v>9941</v>
      </c>
      <c r="E5" s="114" t="s">
        <v>10189</v>
      </c>
      <c r="F5" s="114" t="s">
        <v>9939</v>
      </c>
      <c r="G5" s="114" t="s">
        <v>9939</v>
      </c>
      <c r="H5" s="114" t="s">
        <v>9939</v>
      </c>
      <c r="I5" s="114" t="s">
        <v>9939</v>
      </c>
      <c r="J5" s="114" t="s">
        <v>9939</v>
      </c>
    </row>
    <row r="6" spans="1:10" s="115" customFormat="1">
      <c r="A6" s="211"/>
      <c r="B6" s="211"/>
      <c r="C6" s="211"/>
      <c r="D6" s="211"/>
      <c r="E6" s="211"/>
      <c r="F6" s="211">
        <v>2019</v>
      </c>
      <c r="G6" s="211">
        <v>2025</v>
      </c>
      <c r="H6" s="211">
        <v>2035</v>
      </c>
      <c r="I6" s="211">
        <v>2040</v>
      </c>
      <c r="J6" s="211">
        <v>2050</v>
      </c>
    </row>
    <row r="7" spans="1:10" s="115" customFormat="1" ht="17.25" customHeight="1">
      <c r="A7" s="10" t="s">
        <v>10332</v>
      </c>
      <c r="B7" s="10" t="s">
        <v>10333</v>
      </c>
      <c r="C7" s="10" t="s">
        <v>10334</v>
      </c>
      <c r="D7" s="10" t="s">
        <v>10335</v>
      </c>
      <c r="E7" s="10" t="s">
        <v>10336</v>
      </c>
      <c r="F7" s="10" t="s">
        <v>10389</v>
      </c>
      <c r="G7" s="10" t="s">
        <v>10390</v>
      </c>
      <c r="H7" s="10" t="s">
        <v>10391</v>
      </c>
      <c r="I7" s="10" t="s">
        <v>10392</v>
      </c>
      <c r="J7" s="10" t="s">
        <v>10393</v>
      </c>
    </row>
    <row r="8" spans="1:10" s="115" customFormat="1">
      <c r="A8" s="231"/>
      <c r="B8" s="232"/>
      <c r="C8" s="231"/>
      <c r="D8" s="231"/>
      <c r="E8" s="231"/>
      <c r="F8" s="231"/>
      <c r="G8" s="231"/>
      <c r="H8" s="231"/>
      <c r="I8" s="231"/>
      <c r="J8" s="231"/>
    </row>
    <row r="9" spans="1:10" s="115" customFormat="1" ht="15" customHeight="1">
      <c r="A9" s="116"/>
      <c r="B9" s="202" t="s">
        <v>10186</v>
      </c>
      <c r="C9" s="320" t="s">
        <v>10194</v>
      </c>
      <c r="D9" s="320" t="s">
        <v>10195</v>
      </c>
      <c r="E9" s="320" t="s">
        <v>10300</v>
      </c>
    </row>
    <row r="10" spans="1:10" s="115" customFormat="1">
      <c r="B10" s="203" t="s">
        <v>10187</v>
      </c>
      <c r="C10" s="321"/>
      <c r="D10" s="321"/>
      <c r="E10" s="321"/>
    </row>
    <row r="11" spans="1:10" s="115" customFormat="1">
      <c r="B11" s="204" t="s">
        <v>10188</v>
      </c>
      <c r="C11" s="321"/>
      <c r="D11" s="321"/>
      <c r="E11" s="321"/>
    </row>
    <row r="12" spans="1:10" s="83" customFormat="1">
      <c r="B12" s="204" t="s">
        <v>10260</v>
      </c>
      <c r="C12" s="321"/>
      <c r="D12" s="321"/>
      <c r="E12" s="321"/>
    </row>
    <row r="13" spans="1:10" s="83" customFormat="1">
      <c r="A13" s="206"/>
      <c r="B13" s="204" t="s">
        <v>10261</v>
      </c>
      <c r="C13" s="321"/>
      <c r="D13" s="321"/>
      <c r="E13" s="321"/>
    </row>
    <row r="14" spans="1:10" s="83" customFormat="1">
      <c r="B14" s="204" t="s">
        <v>10262</v>
      </c>
      <c r="C14" s="321"/>
      <c r="D14" s="321"/>
      <c r="E14" s="321"/>
    </row>
    <row r="15" spans="1:10" s="83" customFormat="1">
      <c r="B15" s="204" t="s">
        <v>10263</v>
      </c>
      <c r="C15" s="321"/>
      <c r="D15" s="321"/>
      <c r="E15" s="321"/>
    </row>
    <row r="16" spans="1:10" s="83" customFormat="1">
      <c r="A16" s="206"/>
      <c r="B16" s="204" t="s">
        <v>10191</v>
      </c>
      <c r="C16" s="321"/>
      <c r="D16" s="321"/>
      <c r="E16" s="321"/>
    </row>
    <row r="17" spans="1:6" s="83" customFormat="1">
      <c r="A17" s="206"/>
      <c r="B17" s="205" t="s">
        <v>10192</v>
      </c>
      <c r="C17" s="321"/>
      <c r="D17" s="321"/>
      <c r="E17" s="321"/>
      <c r="F17" s="117"/>
    </row>
    <row r="18" spans="1:6">
      <c r="B18" s="204" t="s">
        <v>10196</v>
      </c>
      <c r="D18" s="321"/>
      <c r="E18" s="321"/>
    </row>
    <row r="19" spans="1:6">
      <c r="B19" s="205" t="s">
        <v>10197</v>
      </c>
    </row>
    <row r="20" spans="1:6">
      <c r="B20" s="205" t="s">
        <v>10198</v>
      </c>
    </row>
    <row r="21" spans="1:6">
      <c r="B21" s="204" t="s">
        <v>10193</v>
      </c>
    </row>
    <row r="22" spans="1:6">
      <c r="B22" s="204" t="s">
        <v>10190</v>
      </c>
    </row>
  </sheetData>
  <mergeCells count="3">
    <mergeCell ref="C9:C17"/>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I35"/>
  <sheetViews>
    <sheetView zoomScale="85" zoomScaleNormal="85" workbookViewId="0">
      <selection activeCell="G19" sqref="G19"/>
    </sheetView>
  </sheetViews>
  <sheetFormatPr baseColWidth="10" defaultColWidth="29.7109375" defaultRowHeight="12"/>
  <cols>
    <col min="1" max="1" width="70.42578125" style="124" customWidth="1"/>
    <col min="2" max="2" width="7.5703125" style="157" customWidth="1"/>
    <col min="3" max="26" width="10" style="122" customWidth="1"/>
    <col min="27" max="27" width="10" style="150" customWidth="1"/>
    <col min="28" max="28" width="9" style="150" customWidth="1"/>
    <col min="29" max="29" width="16.85546875" style="150" customWidth="1"/>
    <col min="30" max="30" width="18.7109375" style="150" customWidth="1"/>
    <col min="31" max="31" width="11" style="122" bestFit="1" customWidth="1"/>
    <col min="32" max="32" width="28.7109375" style="122" customWidth="1"/>
    <col min="33" max="33" width="54.42578125" style="122" customWidth="1"/>
    <col min="34" max="16384" width="29.7109375" style="122"/>
  </cols>
  <sheetData>
    <row r="1" spans="1:35">
      <c r="A1" s="241" t="s">
        <v>10199</v>
      </c>
    </row>
    <row r="2" spans="1:35" s="161" customFormat="1" ht="12" customHeight="1">
      <c r="A2" s="159"/>
      <c r="B2" s="157"/>
      <c r="C2" s="334" t="s">
        <v>2557</v>
      </c>
      <c r="D2" s="334"/>
      <c r="E2" s="335"/>
      <c r="F2" s="335"/>
      <c r="G2" s="335"/>
      <c r="H2" s="336"/>
      <c r="I2" s="337"/>
      <c r="J2" s="337"/>
      <c r="K2" s="337"/>
      <c r="L2" s="337"/>
      <c r="M2" s="337"/>
      <c r="N2" s="337"/>
      <c r="O2" s="337"/>
      <c r="P2" s="337"/>
      <c r="Q2" s="336"/>
      <c r="R2" s="334" t="s">
        <v>10201</v>
      </c>
      <c r="S2" s="334"/>
      <c r="T2" s="335"/>
      <c r="U2" s="335"/>
      <c r="V2" s="335"/>
      <c r="W2" s="336"/>
      <c r="X2" s="337"/>
      <c r="Y2" s="337"/>
      <c r="Z2" s="337"/>
      <c r="AA2" s="337"/>
      <c r="AB2" s="159"/>
      <c r="AC2" s="159"/>
      <c r="AD2" s="159"/>
      <c r="AE2" s="159"/>
      <c r="AF2" s="159"/>
      <c r="AG2" s="159"/>
      <c r="AH2" s="159"/>
      <c r="AI2" s="159"/>
    </row>
    <row r="3" spans="1:35" ht="12" customHeight="1">
      <c r="A3" s="130" t="s">
        <v>558</v>
      </c>
      <c r="C3" s="325" t="s">
        <v>10205</v>
      </c>
      <c r="D3" s="326"/>
      <c r="E3" s="326"/>
      <c r="F3" s="326"/>
      <c r="G3" s="327"/>
      <c r="H3" s="325" t="s">
        <v>10202</v>
      </c>
      <c r="I3" s="326"/>
      <c r="J3" s="326"/>
      <c r="K3" s="326"/>
      <c r="L3" s="326"/>
      <c r="M3" s="326"/>
      <c r="N3" s="326"/>
      <c r="O3" s="326"/>
      <c r="P3" s="326"/>
      <c r="Q3" s="327"/>
      <c r="R3" s="325" t="s">
        <v>10200</v>
      </c>
      <c r="S3" s="326"/>
      <c r="T3" s="326"/>
      <c r="U3" s="326"/>
      <c r="V3" s="326"/>
      <c r="W3" s="326"/>
      <c r="X3" s="326"/>
      <c r="Y3" s="326"/>
      <c r="Z3" s="326"/>
      <c r="AA3" s="327"/>
      <c r="AB3" s="122"/>
      <c r="AC3" s="122"/>
      <c r="AD3" s="122"/>
    </row>
    <row r="4" spans="1:35" ht="12" customHeight="1">
      <c r="A4" s="130" t="s">
        <v>558</v>
      </c>
      <c r="C4" s="328"/>
      <c r="D4" s="329"/>
      <c r="E4" s="329"/>
      <c r="F4" s="329"/>
      <c r="G4" s="330"/>
      <c r="H4" s="328"/>
      <c r="I4" s="329"/>
      <c r="J4" s="329"/>
      <c r="K4" s="329"/>
      <c r="L4" s="329"/>
      <c r="M4" s="329"/>
      <c r="N4" s="329"/>
      <c r="O4" s="329"/>
      <c r="P4" s="329"/>
      <c r="Q4" s="330"/>
      <c r="R4" s="328"/>
      <c r="S4" s="329"/>
      <c r="T4" s="329"/>
      <c r="U4" s="329"/>
      <c r="V4" s="329"/>
      <c r="W4" s="329"/>
      <c r="X4" s="329"/>
      <c r="Y4" s="329"/>
      <c r="Z4" s="329"/>
      <c r="AA4" s="330"/>
      <c r="AB4" s="122"/>
      <c r="AC4" s="122"/>
      <c r="AD4" s="122"/>
    </row>
    <row r="5" spans="1:35">
      <c r="A5" s="130" t="s">
        <v>558</v>
      </c>
      <c r="C5" s="328"/>
      <c r="D5" s="329"/>
      <c r="E5" s="329"/>
      <c r="F5" s="329"/>
      <c r="G5" s="330"/>
      <c r="H5" s="331"/>
      <c r="I5" s="332"/>
      <c r="J5" s="332"/>
      <c r="K5" s="332"/>
      <c r="L5" s="332"/>
      <c r="M5" s="332"/>
      <c r="N5" s="332"/>
      <c r="O5" s="332"/>
      <c r="P5" s="332"/>
      <c r="Q5" s="333"/>
      <c r="R5" s="331"/>
      <c r="S5" s="332"/>
      <c r="T5" s="332"/>
      <c r="U5" s="332"/>
      <c r="V5" s="332"/>
      <c r="W5" s="332"/>
      <c r="X5" s="332"/>
      <c r="Y5" s="332"/>
      <c r="Z5" s="332"/>
      <c r="AA5" s="333"/>
      <c r="AB5" s="122"/>
      <c r="AC5" s="122"/>
      <c r="AD5" s="122"/>
    </row>
    <row r="6" spans="1:35" ht="27" customHeight="1">
      <c r="A6" s="130" t="s">
        <v>558</v>
      </c>
      <c r="C6" s="331"/>
      <c r="D6" s="332"/>
      <c r="E6" s="332"/>
      <c r="F6" s="332"/>
      <c r="G6" s="333"/>
      <c r="H6" s="322" t="s">
        <v>10203</v>
      </c>
      <c r="I6" s="323"/>
      <c r="J6" s="323"/>
      <c r="K6" s="323"/>
      <c r="L6" s="324"/>
      <c r="M6" s="322" t="s">
        <v>10204</v>
      </c>
      <c r="N6" s="323"/>
      <c r="O6" s="323"/>
      <c r="P6" s="323"/>
      <c r="Q6" s="324"/>
      <c r="R6" s="322" t="s">
        <v>588</v>
      </c>
      <c r="S6" s="323"/>
      <c r="T6" s="323"/>
      <c r="U6" s="323"/>
      <c r="V6" s="324"/>
      <c r="W6" s="322" t="s">
        <v>2593</v>
      </c>
      <c r="X6" s="323"/>
      <c r="Y6" s="323"/>
      <c r="Z6" s="323"/>
      <c r="AA6" s="324"/>
      <c r="AB6" s="122"/>
      <c r="AC6" s="122"/>
      <c r="AD6" s="122"/>
    </row>
    <row r="7" spans="1:35" s="123" customFormat="1">
      <c r="A7" s="212" t="s">
        <v>558</v>
      </c>
      <c r="B7" s="213"/>
      <c r="C7" s="239">
        <v>2019</v>
      </c>
      <c r="D7" s="239">
        <v>2025</v>
      </c>
      <c r="E7" s="240">
        <v>2035</v>
      </c>
      <c r="F7" s="240">
        <v>2040</v>
      </c>
      <c r="G7" s="240">
        <v>2050</v>
      </c>
      <c r="H7" s="239">
        <v>2019</v>
      </c>
      <c r="I7" s="239">
        <v>2025</v>
      </c>
      <c r="J7" s="240">
        <v>2035</v>
      </c>
      <c r="K7" s="240">
        <v>2040</v>
      </c>
      <c r="L7" s="240">
        <v>2050</v>
      </c>
      <c r="M7" s="239">
        <v>2019</v>
      </c>
      <c r="N7" s="239">
        <v>2025</v>
      </c>
      <c r="O7" s="240">
        <v>2035</v>
      </c>
      <c r="P7" s="240">
        <v>2040</v>
      </c>
      <c r="Q7" s="240">
        <v>2050</v>
      </c>
      <c r="R7" s="239">
        <v>2019</v>
      </c>
      <c r="S7" s="239">
        <v>2025</v>
      </c>
      <c r="T7" s="240">
        <v>2035</v>
      </c>
      <c r="U7" s="240">
        <v>2040</v>
      </c>
      <c r="V7" s="240">
        <v>2050</v>
      </c>
      <c r="W7" s="239">
        <v>2019</v>
      </c>
      <c r="X7" s="239">
        <v>2025</v>
      </c>
      <c r="Y7" s="240">
        <v>2035</v>
      </c>
      <c r="Z7" s="240">
        <v>2040</v>
      </c>
      <c r="AA7" s="240">
        <v>2050</v>
      </c>
      <c r="AB7" s="120"/>
    </row>
    <row r="8" spans="1:35" s="123" customFormat="1">
      <c r="A8" s="212"/>
      <c r="B8" s="213"/>
      <c r="C8" s="270" t="s">
        <v>10332</v>
      </c>
      <c r="D8" s="270" t="s">
        <v>10333</v>
      </c>
      <c r="E8" s="270" t="s">
        <v>10334</v>
      </c>
      <c r="F8" s="270" t="s">
        <v>10335</v>
      </c>
      <c r="G8" s="270" t="s">
        <v>10336</v>
      </c>
      <c r="H8" s="270" t="s">
        <v>10389</v>
      </c>
      <c r="I8" s="270" t="s">
        <v>10390</v>
      </c>
      <c r="J8" s="270" t="s">
        <v>10391</v>
      </c>
      <c r="K8" s="270" t="s">
        <v>10392</v>
      </c>
      <c r="L8" s="270" t="s">
        <v>10393</v>
      </c>
      <c r="M8" s="270" t="s">
        <v>10394</v>
      </c>
      <c r="N8" s="270" t="s">
        <v>10395</v>
      </c>
      <c r="O8" s="270" t="s">
        <v>10396</v>
      </c>
      <c r="P8" s="270" t="s">
        <v>10397</v>
      </c>
      <c r="Q8" s="270" t="s">
        <v>10398</v>
      </c>
      <c r="R8" s="270" t="s">
        <v>10399</v>
      </c>
      <c r="S8" s="270" t="s">
        <v>10400</v>
      </c>
      <c r="T8" s="270" t="s">
        <v>10401</v>
      </c>
      <c r="U8" s="270" t="s">
        <v>10402</v>
      </c>
      <c r="V8" s="270" t="s">
        <v>10403</v>
      </c>
      <c r="W8" s="270" t="s">
        <v>10404</v>
      </c>
      <c r="X8" s="270" t="s">
        <v>10405</v>
      </c>
      <c r="Y8" s="270" t="s">
        <v>10406</v>
      </c>
      <c r="Z8" s="270" t="s">
        <v>10407</v>
      </c>
      <c r="AA8" s="270" t="s">
        <v>10408</v>
      </c>
      <c r="AB8" s="120"/>
    </row>
    <row r="9" spans="1:35" ht="20.25" customHeight="1">
      <c r="A9" s="234" t="s">
        <v>603</v>
      </c>
      <c r="B9" s="270" t="s">
        <v>10337</v>
      </c>
      <c r="C9" s="294" t="s">
        <v>558</v>
      </c>
      <c r="D9" s="294"/>
      <c r="E9" s="295"/>
      <c r="F9" s="295"/>
      <c r="G9" s="295"/>
      <c r="H9" s="294" t="s">
        <v>558</v>
      </c>
      <c r="I9" s="295"/>
      <c r="J9" s="295"/>
      <c r="K9" s="295"/>
      <c r="L9" s="295"/>
      <c r="M9" s="295"/>
      <c r="N9" s="295"/>
      <c r="O9" s="295"/>
      <c r="P9" s="295"/>
      <c r="Q9" s="294" t="s">
        <v>558</v>
      </c>
      <c r="R9" s="242" t="s">
        <v>558</v>
      </c>
      <c r="S9" s="243"/>
      <c r="T9" s="243"/>
      <c r="U9" s="243"/>
      <c r="V9" s="243"/>
      <c r="W9" s="243"/>
      <c r="X9" s="243"/>
      <c r="Y9" s="243"/>
      <c r="Z9" s="242"/>
      <c r="AA9" s="242"/>
      <c r="AB9" s="122"/>
      <c r="AC9" s="122"/>
      <c r="AD9" s="122"/>
    </row>
    <row r="10" spans="1:35" ht="20.25" customHeight="1">
      <c r="A10" s="235" t="s">
        <v>604</v>
      </c>
      <c r="B10" s="270" t="s">
        <v>10338</v>
      </c>
      <c r="C10" s="294"/>
      <c r="D10" s="294"/>
      <c r="E10" s="295"/>
      <c r="F10" s="295"/>
      <c r="G10" s="295"/>
      <c r="H10" s="294"/>
      <c r="I10" s="295"/>
      <c r="J10" s="295"/>
      <c r="K10" s="295"/>
      <c r="L10" s="295"/>
      <c r="M10" s="295"/>
      <c r="N10" s="295"/>
      <c r="O10" s="295"/>
      <c r="P10" s="295"/>
      <c r="Q10" s="294"/>
      <c r="R10" s="242"/>
      <c r="S10" s="243"/>
      <c r="T10" s="243"/>
      <c r="U10" s="243"/>
      <c r="V10" s="243"/>
      <c r="W10" s="243"/>
      <c r="X10" s="243"/>
      <c r="Y10" s="243"/>
      <c r="Z10" s="242"/>
      <c r="AA10" s="242"/>
      <c r="AB10" s="122"/>
      <c r="AC10" s="122"/>
      <c r="AD10" s="122"/>
    </row>
    <row r="11" spans="1:35" ht="20.25" customHeight="1">
      <c r="A11" s="236" t="s">
        <v>10282</v>
      </c>
      <c r="B11" s="270" t="s">
        <v>10339</v>
      </c>
      <c r="C11" s="295"/>
      <c r="D11" s="295"/>
      <c r="E11" s="295"/>
      <c r="F11" s="295"/>
      <c r="G11" s="295"/>
      <c r="H11" s="295"/>
      <c r="I11" s="295"/>
      <c r="J11" s="295"/>
      <c r="K11" s="295"/>
      <c r="L11" s="295"/>
      <c r="M11" s="295"/>
      <c r="N11" s="295"/>
      <c r="O11" s="295"/>
      <c r="P11" s="295"/>
      <c r="Q11" s="295"/>
      <c r="R11" s="243"/>
      <c r="S11" s="243"/>
      <c r="T11" s="243"/>
      <c r="U11" s="243"/>
      <c r="V11" s="243"/>
      <c r="W11" s="243"/>
      <c r="X11" s="243"/>
      <c r="Y11" s="243"/>
      <c r="Z11" s="243"/>
      <c r="AA11" s="243"/>
      <c r="AB11" s="122"/>
      <c r="AC11" s="122"/>
      <c r="AD11" s="122"/>
    </row>
    <row r="12" spans="1:35" ht="20.25" customHeight="1">
      <c r="A12" s="235" t="s">
        <v>605</v>
      </c>
      <c r="B12" s="270" t="s">
        <v>10340</v>
      </c>
      <c r="C12" s="294"/>
      <c r="D12" s="294"/>
      <c r="E12" s="295"/>
      <c r="F12" s="295"/>
      <c r="G12" s="295"/>
      <c r="H12" s="294"/>
      <c r="I12" s="295"/>
      <c r="J12" s="295"/>
      <c r="K12" s="295"/>
      <c r="L12" s="295"/>
      <c r="M12" s="295"/>
      <c r="N12" s="295"/>
      <c r="O12" s="295"/>
      <c r="P12" s="295"/>
      <c r="Q12" s="294"/>
      <c r="R12" s="242"/>
      <c r="S12" s="243"/>
      <c r="T12" s="243"/>
      <c r="U12" s="243"/>
      <c r="V12" s="243"/>
      <c r="W12" s="243"/>
      <c r="X12" s="243"/>
      <c r="Y12" s="243"/>
      <c r="Z12" s="242"/>
      <c r="AA12" s="242"/>
      <c r="AB12" s="122"/>
      <c r="AC12" s="122"/>
      <c r="AD12" s="122"/>
    </row>
    <row r="13" spans="1:35" ht="20.25" customHeight="1">
      <c r="A13" s="235" t="s">
        <v>10284</v>
      </c>
      <c r="B13" s="270" t="s">
        <v>10341</v>
      </c>
      <c r="C13" s="244"/>
      <c r="D13" s="244"/>
      <c r="E13" s="245"/>
      <c r="F13" s="245"/>
      <c r="G13" s="245"/>
      <c r="H13" s="244"/>
      <c r="I13" s="245"/>
      <c r="J13" s="245"/>
      <c r="K13" s="245"/>
      <c r="L13" s="245"/>
      <c r="M13" s="245"/>
      <c r="N13" s="245"/>
      <c r="O13" s="245"/>
      <c r="P13" s="245"/>
      <c r="Q13" s="244"/>
      <c r="R13" s="246"/>
      <c r="S13" s="245"/>
      <c r="T13" s="245"/>
      <c r="U13" s="245"/>
      <c r="V13" s="245"/>
      <c r="W13" s="245"/>
      <c r="X13" s="245"/>
      <c r="Y13" s="245"/>
      <c r="Z13" s="246"/>
      <c r="AA13" s="246"/>
      <c r="AB13" s="122"/>
      <c r="AC13" s="122"/>
      <c r="AD13" s="122"/>
    </row>
    <row r="14" spans="1:35" ht="20.25" customHeight="1">
      <c r="A14" s="235" t="s">
        <v>4174</v>
      </c>
      <c r="B14" s="270" t="s">
        <v>10342</v>
      </c>
      <c r="C14" s="247"/>
      <c r="D14" s="247"/>
      <c r="E14" s="248"/>
      <c r="F14" s="248"/>
      <c r="G14" s="248"/>
      <c r="H14" s="247"/>
      <c r="I14" s="248"/>
      <c r="J14" s="248"/>
      <c r="K14" s="248"/>
      <c r="L14" s="248"/>
      <c r="M14" s="248"/>
      <c r="N14" s="248"/>
      <c r="O14" s="248"/>
      <c r="P14" s="248"/>
      <c r="Q14" s="247"/>
      <c r="R14" s="247"/>
      <c r="S14" s="248"/>
      <c r="T14" s="248"/>
      <c r="U14" s="248"/>
      <c r="V14" s="248"/>
      <c r="W14" s="248"/>
      <c r="X14" s="248"/>
      <c r="Y14" s="248"/>
      <c r="Z14" s="247"/>
      <c r="AA14" s="247"/>
      <c r="AB14" s="122"/>
      <c r="AC14" s="122"/>
      <c r="AD14" s="122"/>
    </row>
    <row r="15" spans="1:35" ht="20.25" customHeight="1">
      <c r="A15" s="235" t="s">
        <v>5654</v>
      </c>
      <c r="B15" s="270" t="s">
        <v>10343</v>
      </c>
      <c r="C15" s="247"/>
      <c r="D15" s="247"/>
      <c r="E15" s="248"/>
      <c r="F15" s="248"/>
      <c r="G15" s="248"/>
      <c r="H15" s="247"/>
      <c r="I15" s="248"/>
      <c r="J15" s="248"/>
      <c r="K15" s="248"/>
      <c r="L15" s="248"/>
      <c r="M15" s="248"/>
      <c r="N15" s="248"/>
      <c r="O15" s="248"/>
      <c r="P15" s="248"/>
      <c r="Q15" s="247"/>
      <c r="R15" s="247"/>
      <c r="S15" s="248"/>
      <c r="T15" s="248"/>
      <c r="U15" s="248"/>
      <c r="V15" s="248"/>
      <c r="W15" s="248"/>
      <c r="X15" s="248"/>
      <c r="Y15" s="248"/>
      <c r="Z15" s="247"/>
      <c r="AA15" s="247"/>
      <c r="AB15" s="122"/>
      <c r="AC15" s="122"/>
      <c r="AD15" s="122"/>
    </row>
    <row r="16" spans="1:35" ht="20.25" customHeight="1">
      <c r="A16" s="235" t="s">
        <v>1717</v>
      </c>
      <c r="B16" s="270" t="s">
        <v>10344</v>
      </c>
      <c r="C16" s="296"/>
      <c r="D16" s="296"/>
      <c r="E16" s="297"/>
      <c r="F16" s="297"/>
      <c r="G16" s="297"/>
      <c r="H16" s="296"/>
      <c r="I16" s="297"/>
      <c r="J16" s="297"/>
      <c r="K16" s="297"/>
      <c r="L16" s="297"/>
      <c r="M16" s="297"/>
      <c r="N16" s="297"/>
      <c r="O16" s="297"/>
      <c r="P16" s="297"/>
      <c r="Q16" s="296"/>
      <c r="R16" s="247"/>
      <c r="S16" s="248"/>
      <c r="T16" s="248"/>
      <c r="U16" s="248"/>
      <c r="V16" s="248"/>
      <c r="W16" s="248"/>
      <c r="X16" s="248"/>
      <c r="Y16" s="248"/>
      <c r="Z16" s="247"/>
      <c r="AA16" s="247"/>
      <c r="AB16" s="122"/>
      <c r="AC16" s="122"/>
      <c r="AD16" s="122"/>
    </row>
    <row r="17" spans="1:30" s="219" customFormat="1" ht="24.75" customHeight="1">
      <c r="A17" s="236" t="s">
        <v>10301</v>
      </c>
      <c r="B17" s="270" t="s">
        <v>10345</v>
      </c>
      <c r="C17" s="298"/>
      <c r="D17" s="298"/>
      <c r="E17" s="298"/>
      <c r="F17" s="298"/>
      <c r="G17" s="298"/>
      <c r="H17" s="298"/>
      <c r="I17" s="298"/>
      <c r="J17" s="298"/>
      <c r="K17" s="298"/>
      <c r="L17" s="298"/>
      <c r="M17" s="298"/>
      <c r="N17" s="298"/>
      <c r="O17" s="298"/>
      <c r="P17" s="298"/>
      <c r="Q17" s="298"/>
      <c r="R17" s="249"/>
      <c r="S17" s="249"/>
      <c r="T17" s="249"/>
      <c r="U17" s="249"/>
      <c r="V17" s="249"/>
      <c r="W17" s="249"/>
      <c r="X17" s="249"/>
      <c r="Y17" s="249"/>
      <c r="Z17" s="249"/>
      <c r="AA17" s="249"/>
    </row>
    <row r="18" spans="1:30" ht="20.25" customHeight="1">
      <c r="A18" s="235" t="s">
        <v>1983</v>
      </c>
      <c r="B18" s="270" t="s">
        <v>10346</v>
      </c>
      <c r="C18" s="247"/>
      <c r="D18" s="247"/>
      <c r="E18" s="248"/>
      <c r="F18" s="248"/>
      <c r="G18" s="248"/>
      <c r="H18" s="247"/>
      <c r="I18" s="248"/>
      <c r="J18" s="248"/>
      <c r="K18" s="248"/>
      <c r="L18" s="248"/>
      <c r="M18" s="248"/>
      <c r="N18" s="248"/>
      <c r="O18" s="248"/>
      <c r="P18" s="248"/>
      <c r="Q18" s="247"/>
      <c r="R18" s="247"/>
      <c r="S18" s="248"/>
      <c r="T18" s="248"/>
      <c r="U18" s="248"/>
      <c r="V18" s="248"/>
      <c r="W18" s="248"/>
      <c r="X18" s="248"/>
      <c r="Y18" s="248"/>
      <c r="Z18" s="247"/>
      <c r="AA18" s="247"/>
      <c r="AB18" s="122"/>
      <c r="AC18" s="122"/>
      <c r="AD18" s="122"/>
    </row>
    <row r="19" spans="1:30" ht="20.25" customHeight="1">
      <c r="A19" s="237" t="s">
        <v>1984</v>
      </c>
      <c r="B19" s="270" t="s">
        <v>10347</v>
      </c>
      <c r="C19" s="296"/>
      <c r="D19" s="244"/>
      <c r="E19" s="245"/>
      <c r="F19" s="245"/>
      <c r="G19" s="245"/>
      <c r="H19" s="296"/>
      <c r="I19" s="297"/>
      <c r="J19" s="297"/>
      <c r="K19" s="297"/>
      <c r="L19" s="297"/>
      <c r="M19" s="297"/>
      <c r="N19" s="297"/>
      <c r="O19" s="297"/>
      <c r="P19" s="297"/>
      <c r="Q19" s="296"/>
      <c r="R19" s="244"/>
      <c r="S19" s="245"/>
      <c r="T19" s="245"/>
      <c r="U19" s="245"/>
      <c r="V19" s="245"/>
      <c r="W19" s="245"/>
      <c r="X19" s="245"/>
      <c r="Y19" s="245"/>
      <c r="Z19" s="244"/>
      <c r="AA19" s="244"/>
      <c r="AB19" s="122"/>
      <c r="AC19" s="122"/>
      <c r="AD19" s="122"/>
    </row>
    <row r="20" spans="1:30" ht="20.25" customHeight="1">
      <c r="A20" s="237" t="s">
        <v>10285</v>
      </c>
      <c r="B20" s="270" t="s">
        <v>10348</v>
      </c>
      <c r="C20" s="296"/>
      <c r="D20" s="244"/>
      <c r="E20" s="245"/>
      <c r="F20" s="245"/>
      <c r="G20" s="245"/>
      <c r="H20" s="296"/>
      <c r="I20" s="297"/>
      <c r="J20" s="297"/>
      <c r="K20" s="297"/>
      <c r="L20" s="297"/>
      <c r="M20" s="297"/>
      <c r="N20" s="297"/>
      <c r="O20" s="297"/>
      <c r="P20" s="297"/>
      <c r="Q20" s="296"/>
      <c r="R20" s="244"/>
      <c r="S20" s="245"/>
      <c r="T20" s="245"/>
      <c r="U20" s="245"/>
      <c r="V20" s="245"/>
      <c r="W20" s="245"/>
      <c r="X20" s="245"/>
      <c r="Y20" s="245"/>
      <c r="Z20" s="244"/>
      <c r="AA20" s="244"/>
      <c r="AB20" s="122"/>
      <c r="AC20" s="122"/>
      <c r="AD20" s="122"/>
    </row>
    <row r="21" spans="1:30" ht="20.25" customHeight="1">
      <c r="A21" s="238" t="s">
        <v>2154</v>
      </c>
      <c r="B21" s="270" t="s">
        <v>10349</v>
      </c>
      <c r="C21" s="296"/>
      <c r="D21" s="244"/>
      <c r="E21" s="245"/>
      <c r="F21" s="245"/>
      <c r="G21" s="245"/>
      <c r="H21" s="296"/>
      <c r="I21" s="297"/>
      <c r="J21" s="297"/>
      <c r="K21" s="297"/>
      <c r="L21" s="297"/>
      <c r="M21" s="297"/>
      <c r="N21" s="297"/>
      <c r="O21" s="297"/>
      <c r="P21" s="297"/>
      <c r="Q21" s="296"/>
      <c r="R21" s="244"/>
      <c r="S21" s="245"/>
      <c r="T21" s="245"/>
      <c r="U21" s="245"/>
      <c r="V21" s="245"/>
      <c r="W21" s="245"/>
      <c r="X21" s="245"/>
      <c r="Y21" s="245"/>
      <c r="Z21" s="244"/>
      <c r="AA21" s="244"/>
      <c r="AB21" s="122"/>
      <c r="AC21" s="122"/>
      <c r="AD21" s="122"/>
    </row>
    <row r="22" spans="1:30" ht="20.25" customHeight="1">
      <c r="A22" s="234" t="s">
        <v>2156</v>
      </c>
      <c r="B22" s="270" t="s">
        <v>10350</v>
      </c>
      <c r="C22" s="244"/>
      <c r="D22" s="244"/>
      <c r="E22" s="245"/>
      <c r="F22" s="245"/>
      <c r="G22" s="245"/>
      <c r="H22" s="296"/>
      <c r="I22" s="297"/>
      <c r="J22" s="297"/>
      <c r="K22" s="297"/>
      <c r="L22" s="297"/>
      <c r="M22" s="297"/>
      <c r="N22" s="297"/>
      <c r="O22" s="297"/>
      <c r="P22" s="297"/>
      <c r="Q22" s="296"/>
      <c r="R22" s="244"/>
      <c r="S22" s="245"/>
      <c r="T22" s="245"/>
      <c r="U22" s="245"/>
      <c r="V22" s="245"/>
      <c r="W22" s="245"/>
      <c r="X22" s="245"/>
      <c r="Y22" s="245"/>
      <c r="Z22" s="244"/>
      <c r="AA22" s="244"/>
      <c r="AB22" s="122"/>
      <c r="AC22" s="122"/>
      <c r="AD22" s="122"/>
    </row>
    <row r="23" spans="1:30">
      <c r="Z23" s="125"/>
      <c r="AA23" s="122"/>
      <c r="AB23" s="122"/>
      <c r="AC23" s="122"/>
      <c r="AD23" s="122"/>
    </row>
    <row r="24" spans="1:30">
      <c r="Z24" s="125"/>
      <c r="AA24" s="122"/>
      <c r="AB24" s="122"/>
      <c r="AC24" s="122"/>
      <c r="AD24" s="122"/>
    </row>
    <row r="25" spans="1:30" ht="24">
      <c r="A25" s="236" t="s">
        <v>10303</v>
      </c>
      <c r="B25" s="270" t="s">
        <v>10351</v>
      </c>
      <c r="C25" s="296"/>
      <c r="D25" s="244"/>
      <c r="E25" s="245"/>
      <c r="F25" s="245"/>
      <c r="G25" s="245"/>
      <c r="H25" s="296"/>
      <c r="I25" s="297"/>
      <c r="J25" s="297"/>
      <c r="K25" s="297"/>
      <c r="L25" s="297"/>
      <c r="M25" s="297"/>
      <c r="N25" s="297"/>
      <c r="O25" s="297"/>
      <c r="P25" s="297"/>
      <c r="Q25" s="296"/>
      <c r="R25" s="244"/>
      <c r="S25" s="245"/>
      <c r="T25" s="245"/>
      <c r="U25" s="245"/>
      <c r="V25" s="245"/>
      <c r="W25" s="245"/>
      <c r="X25" s="245"/>
      <c r="Y25" s="245"/>
      <c r="Z25" s="244"/>
      <c r="AA25" s="244"/>
      <c r="AB25" s="122"/>
      <c r="AC25" s="122"/>
      <c r="AD25" s="122"/>
    </row>
    <row r="26" spans="1:30">
      <c r="A26" s="235" t="s">
        <v>10302</v>
      </c>
      <c r="B26" s="270" t="s">
        <v>10352</v>
      </c>
      <c r="C26" s="244"/>
      <c r="D26" s="244"/>
      <c r="E26" s="245"/>
      <c r="F26" s="245"/>
      <c r="G26" s="245"/>
      <c r="H26" s="296"/>
      <c r="I26" s="297"/>
      <c r="J26" s="297"/>
      <c r="K26" s="297"/>
      <c r="L26" s="297"/>
      <c r="M26" s="297"/>
      <c r="N26" s="297"/>
      <c r="O26" s="297"/>
      <c r="P26" s="297"/>
      <c r="Q26" s="296"/>
      <c r="R26" s="244"/>
      <c r="S26" s="245"/>
      <c r="T26" s="245"/>
      <c r="U26" s="245"/>
      <c r="V26" s="245"/>
      <c r="W26" s="245"/>
      <c r="X26" s="245"/>
      <c r="Y26" s="245"/>
      <c r="Z26" s="244"/>
      <c r="AA26" s="244"/>
      <c r="AB26" s="122"/>
      <c r="AC26" s="122"/>
      <c r="AD26" s="122"/>
    </row>
    <row r="27" spans="1:30">
      <c r="AA27" s="122"/>
      <c r="AB27" s="122"/>
      <c r="AC27" s="122"/>
      <c r="AD27" s="122"/>
    </row>
    <row r="28" spans="1:30">
      <c r="A28" s="122"/>
      <c r="B28" s="183"/>
      <c r="AA28" s="122"/>
      <c r="AB28" s="122"/>
      <c r="AC28" s="122"/>
      <c r="AD28" s="122"/>
    </row>
    <row r="29" spans="1:30">
      <c r="AA29" s="122"/>
      <c r="AB29" s="122"/>
      <c r="AC29" s="122"/>
      <c r="AD29" s="122"/>
    </row>
    <row r="30" spans="1:30">
      <c r="AA30" s="122"/>
      <c r="AB30" s="122"/>
      <c r="AC30" s="122"/>
      <c r="AD30" s="122"/>
    </row>
    <row r="31" spans="1:30">
      <c r="AA31" s="122"/>
      <c r="AB31" s="122"/>
      <c r="AC31" s="122"/>
      <c r="AD31" s="122"/>
    </row>
    <row r="32" spans="1:30">
      <c r="AD32" s="122"/>
    </row>
    <row r="33" spans="30:30">
      <c r="AD33" s="122"/>
    </row>
    <row r="34" spans="30:30">
      <c r="AD34" s="122"/>
    </row>
    <row r="35" spans="30:30">
      <c r="AD35" s="122"/>
    </row>
  </sheetData>
  <sheetProtection sheet="1" objects="1" scenarios="1"/>
  <mergeCells count="9">
    <mergeCell ref="C2:Q2"/>
    <mergeCell ref="R2:AA2"/>
    <mergeCell ref="C3:G6"/>
    <mergeCell ref="H3:Q5"/>
    <mergeCell ref="R3:AA5"/>
    <mergeCell ref="H6:L6"/>
    <mergeCell ref="M6:Q6"/>
    <mergeCell ref="R6:V6"/>
    <mergeCell ref="W6:AA6"/>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T28"/>
  <sheetViews>
    <sheetView zoomScale="85" zoomScaleNormal="85" workbookViewId="0">
      <selection activeCell="C14" sqref="C14"/>
    </sheetView>
  </sheetViews>
  <sheetFormatPr baseColWidth="10" defaultColWidth="29.7109375" defaultRowHeight="12"/>
  <cols>
    <col min="1" max="1" width="51.5703125" style="122" customWidth="1"/>
    <col min="2" max="2" width="11" style="121" customWidth="1"/>
    <col min="3" max="42" width="10.42578125" style="122" customWidth="1"/>
    <col min="43" max="43" width="10.7109375" style="122" bestFit="1" customWidth="1"/>
    <col min="44" max="16384" width="29.7109375" style="122"/>
  </cols>
  <sheetData>
    <row r="1" spans="1:46" s="120" customFormat="1">
      <c r="A1" s="118"/>
      <c r="B1" s="119"/>
    </row>
    <row r="2" spans="1:46">
      <c r="A2" s="98" t="s">
        <v>9791</v>
      </c>
    </row>
    <row r="3" spans="1:46">
      <c r="A3" s="98" t="s">
        <v>581</v>
      </c>
    </row>
    <row r="4" spans="1:46">
      <c r="A4" s="125"/>
    </row>
    <row r="5" spans="1:46">
      <c r="A5" s="250" t="s">
        <v>579</v>
      </c>
    </row>
    <row r="6" spans="1:46">
      <c r="A6" s="125"/>
    </row>
    <row r="7" spans="1:46" s="125" customFormat="1" ht="24" customHeight="1">
      <c r="B7" s="121"/>
      <c r="C7" s="322" t="s">
        <v>10206</v>
      </c>
      <c r="D7" s="323"/>
      <c r="E7" s="323"/>
      <c r="F7" s="323"/>
      <c r="G7" s="323"/>
      <c r="H7" s="323"/>
      <c r="I7" s="323"/>
      <c r="J7" s="323"/>
      <c r="K7" s="323"/>
      <c r="L7" s="324"/>
      <c r="M7" s="322" t="s">
        <v>582</v>
      </c>
      <c r="N7" s="323"/>
      <c r="O7" s="323"/>
      <c r="P7" s="323"/>
      <c r="Q7" s="323"/>
      <c r="R7" s="323"/>
      <c r="S7" s="323"/>
      <c r="T7" s="323"/>
      <c r="U7" s="323"/>
      <c r="V7" s="324"/>
      <c r="W7" s="322" t="s">
        <v>583</v>
      </c>
      <c r="X7" s="323"/>
      <c r="Y7" s="323"/>
      <c r="Z7" s="323"/>
      <c r="AA7" s="323"/>
      <c r="AB7" s="323"/>
      <c r="AC7" s="323"/>
      <c r="AD7" s="323"/>
      <c r="AE7" s="323"/>
      <c r="AF7" s="324"/>
      <c r="AG7" s="322" t="s">
        <v>584</v>
      </c>
      <c r="AH7" s="323"/>
      <c r="AI7" s="323"/>
      <c r="AJ7" s="323"/>
      <c r="AK7" s="324"/>
      <c r="AL7" s="325" t="s">
        <v>10207</v>
      </c>
      <c r="AM7" s="326"/>
      <c r="AN7" s="326"/>
      <c r="AO7" s="326"/>
      <c r="AP7" s="327"/>
    </row>
    <row r="8" spans="1:46" s="127" customFormat="1" ht="12" customHeight="1">
      <c r="B8" s="121"/>
      <c r="C8" s="322" t="s">
        <v>588</v>
      </c>
      <c r="D8" s="323"/>
      <c r="E8" s="323"/>
      <c r="F8" s="323"/>
      <c r="G8" s="324"/>
      <c r="H8" s="322" t="s">
        <v>589</v>
      </c>
      <c r="I8" s="323"/>
      <c r="J8" s="323"/>
      <c r="K8" s="323"/>
      <c r="L8" s="324"/>
      <c r="M8" s="322" t="s">
        <v>590</v>
      </c>
      <c r="N8" s="323"/>
      <c r="O8" s="323"/>
      <c r="P8" s="323"/>
      <c r="Q8" s="324"/>
      <c r="R8" s="322" t="s">
        <v>591</v>
      </c>
      <c r="S8" s="323"/>
      <c r="T8" s="323"/>
      <c r="U8" s="323"/>
      <c r="V8" s="324"/>
      <c r="W8" s="322" t="s">
        <v>592</v>
      </c>
      <c r="X8" s="323"/>
      <c r="Y8" s="323"/>
      <c r="Z8" s="323"/>
      <c r="AA8" s="324"/>
      <c r="AB8" s="322" t="s">
        <v>593</v>
      </c>
      <c r="AC8" s="323"/>
      <c r="AD8" s="323"/>
      <c r="AE8" s="323"/>
      <c r="AF8" s="324"/>
      <c r="AG8" s="322" t="s">
        <v>594</v>
      </c>
      <c r="AH8" s="323"/>
      <c r="AI8" s="323"/>
      <c r="AJ8" s="323"/>
      <c r="AK8" s="324"/>
      <c r="AL8" s="331"/>
      <c r="AM8" s="332"/>
      <c r="AN8" s="332"/>
      <c r="AO8" s="332"/>
      <c r="AP8" s="333"/>
    </row>
    <row r="9" spans="1:46">
      <c r="A9" s="130" t="s">
        <v>558</v>
      </c>
      <c r="C9" s="239">
        <v>2019</v>
      </c>
      <c r="D9" s="240">
        <v>2025</v>
      </c>
      <c r="E9" s="240">
        <v>2035</v>
      </c>
      <c r="F9" s="240">
        <v>2040</v>
      </c>
      <c r="G9" s="240">
        <v>2050</v>
      </c>
      <c r="H9" s="239">
        <v>2019</v>
      </c>
      <c r="I9" s="240">
        <v>2025</v>
      </c>
      <c r="J9" s="240">
        <v>2035</v>
      </c>
      <c r="K9" s="240">
        <v>2040</v>
      </c>
      <c r="L9" s="240">
        <v>2050</v>
      </c>
      <c r="M9" s="239">
        <v>2019</v>
      </c>
      <c r="N9" s="240">
        <v>2025</v>
      </c>
      <c r="O9" s="240">
        <v>2035</v>
      </c>
      <c r="P9" s="240">
        <v>2040</v>
      </c>
      <c r="Q9" s="240">
        <v>2050</v>
      </c>
      <c r="R9" s="239">
        <v>2019</v>
      </c>
      <c r="S9" s="240">
        <v>2025</v>
      </c>
      <c r="T9" s="240">
        <v>2035</v>
      </c>
      <c r="U9" s="240">
        <v>2040</v>
      </c>
      <c r="V9" s="240">
        <v>2050</v>
      </c>
      <c r="W9" s="239">
        <v>2019</v>
      </c>
      <c r="X9" s="240">
        <v>2025</v>
      </c>
      <c r="Y9" s="240">
        <v>2035</v>
      </c>
      <c r="Z9" s="240">
        <v>2040</v>
      </c>
      <c r="AA9" s="240">
        <v>2050</v>
      </c>
      <c r="AB9" s="239">
        <v>2019</v>
      </c>
      <c r="AC9" s="240">
        <v>2025</v>
      </c>
      <c r="AD9" s="240">
        <v>2035</v>
      </c>
      <c r="AE9" s="240">
        <v>2040</v>
      </c>
      <c r="AF9" s="240">
        <v>2050</v>
      </c>
      <c r="AG9" s="239">
        <v>2019</v>
      </c>
      <c r="AH9" s="240">
        <v>2025</v>
      </c>
      <c r="AI9" s="240">
        <v>2035</v>
      </c>
      <c r="AJ9" s="240">
        <v>2040</v>
      </c>
      <c r="AK9" s="240">
        <v>2050</v>
      </c>
      <c r="AL9" s="239">
        <v>2019</v>
      </c>
      <c r="AM9" s="240">
        <v>2025</v>
      </c>
      <c r="AN9" s="240">
        <v>2035</v>
      </c>
      <c r="AO9" s="240">
        <v>2040</v>
      </c>
      <c r="AP9" s="240">
        <v>2050</v>
      </c>
      <c r="AQ9" s="132"/>
      <c r="AR9" s="132"/>
      <c r="AS9" s="132"/>
      <c r="AT9" s="132"/>
    </row>
    <row r="10" spans="1:46">
      <c r="A10" s="130"/>
      <c r="C10" s="270" t="s">
        <v>10332</v>
      </c>
      <c r="D10" s="270" t="s">
        <v>10333</v>
      </c>
      <c r="E10" s="270" t="s">
        <v>10334</v>
      </c>
      <c r="F10" s="270" t="s">
        <v>10335</v>
      </c>
      <c r="G10" s="270" t="s">
        <v>10336</v>
      </c>
      <c r="H10" s="270" t="s">
        <v>10389</v>
      </c>
      <c r="I10" s="270" t="s">
        <v>10390</v>
      </c>
      <c r="J10" s="270" t="s">
        <v>10391</v>
      </c>
      <c r="K10" s="270" t="s">
        <v>10392</v>
      </c>
      <c r="L10" s="270" t="s">
        <v>10393</v>
      </c>
      <c r="M10" s="270" t="s">
        <v>10394</v>
      </c>
      <c r="N10" s="270" t="s">
        <v>10395</v>
      </c>
      <c r="O10" s="270" t="s">
        <v>10396</v>
      </c>
      <c r="P10" s="270" t="s">
        <v>10397</v>
      </c>
      <c r="Q10" s="270" t="s">
        <v>10398</v>
      </c>
      <c r="R10" s="270" t="s">
        <v>10399</v>
      </c>
      <c r="S10" s="270" t="s">
        <v>10400</v>
      </c>
      <c r="T10" s="270" t="s">
        <v>10401</v>
      </c>
      <c r="U10" s="270" t="s">
        <v>10402</v>
      </c>
      <c r="V10" s="270" t="s">
        <v>10403</v>
      </c>
      <c r="W10" s="270" t="s">
        <v>10404</v>
      </c>
      <c r="X10" s="270" t="s">
        <v>10405</v>
      </c>
      <c r="Y10" s="270" t="s">
        <v>10406</v>
      </c>
      <c r="Z10" s="270" t="s">
        <v>10407</v>
      </c>
      <c r="AA10" s="270" t="s">
        <v>10408</v>
      </c>
      <c r="AB10" s="270" t="s">
        <v>10409</v>
      </c>
      <c r="AC10" s="270" t="s">
        <v>10410</v>
      </c>
      <c r="AD10" s="270" t="s">
        <v>10411</v>
      </c>
      <c r="AE10" s="270" t="s">
        <v>10412</v>
      </c>
      <c r="AF10" s="270" t="s">
        <v>10413</v>
      </c>
      <c r="AG10" s="270" t="s">
        <v>10414</v>
      </c>
      <c r="AH10" s="270" t="s">
        <v>10415</v>
      </c>
      <c r="AI10" s="270" t="s">
        <v>10416</v>
      </c>
      <c r="AJ10" s="270" t="s">
        <v>10417</v>
      </c>
      <c r="AK10" s="270" t="s">
        <v>10418</v>
      </c>
      <c r="AL10" s="270" t="s">
        <v>10419</v>
      </c>
      <c r="AM10" s="270" t="s">
        <v>10420</v>
      </c>
      <c r="AN10" s="270" t="s">
        <v>10421</v>
      </c>
      <c r="AO10" s="270" t="s">
        <v>10422</v>
      </c>
      <c r="AP10" s="270" t="s">
        <v>10423</v>
      </c>
      <c r="AQ10" s="132"/>
      <c r="AR10" s="132"/>
      <c r="AS10" s="132"/>
      <c r="AT10" s="132"/>
    </row>
    <row r="11" spans="1:46" s="125" customFormat="1" ht="18.75" customHeight="1">
      <c r="A11" s="234" t="s">
        <v>603</v>
      </c>
      <c r="B11" s="270" t="s">
        <v>10337</v>
      </c>
      <c r="C11" s="294"/>
      <c r="D11" s="295"/>
      <c r="E11" s="295"/>
      <c r="F11" s="295"/>
      <c r="G11" s="295"/>
      <c r="H11" s="294"/>
      <c r="I11" s="295"/>
      <c r="J11" s="295"/>
      <c r="K11" s="295"/>
      <c r="L11" s="295"/>
      <c r="M11" s="294"/>
      <c r="N11" s="295"/>
      <c r="O11" s="295"/>
      <c r="P11" s="295"/>
      <c r="Q11" s="295"/>
      <c r="R11" s="294"/>
      <c r="S11" s="295"/>
      <c r="T11" s="295"/>
      <c r="U11" s="295"/>
      <c r="V11" s="295"/>
      <c r="W11" s="294"/>
      <c r="X11" s="295"/>
      <c r="Y11" s="295"/>
      <c r="Z11" s="295"/>
      <c r="AA11" s="295"/>
      <c r="AB11" s="294"/>
      <c r="AC11" s="295"/>
      <c r="AD11" s="295"/>
      <c r="AE11" s="295"/>
      <c r="AF11" s="295"/>
      <c r="AG11" s="295"/>
      <c r="AH11" s="295"/>
      <c r="AI11" s="295"/>
      <c r="AJ11" s="295"/>
      <c r="AK11" s="294"/>
      <c r="AL11" s="294"/>
      <c r="AM11" s="294"/>
      <c r="AN11" s="294"/>
      <c r="AO11" s="294"/>
      <c r="AP11" s="294"/>
      <c r="AQ11" s="136"/>
      <c r="AR11" s="136"/>
      <c r="AS11" s="136"/>
      <c r="AT11" s="137" t="s">
        <v>558</v>
      </c>
    </row>
    <row r="12" spans="1:46" s="125" customFormat="1" ht="18.75" customHeight="1">
      <c r="A12" s="235" t="s">
        <v>604</v>
      </c>
      <c r="B12" s="270" t="s">
        <v>10338</v>
      </c>
      <c r="C12" s="294"/>
      <c r="D12" s="295"/>
      <c r="E12" s="295"/>
      <c r="F12" s="295"/>
      <c r="G12" s="295"/>
      <c r="H12" s="294"/>
      <c r="I12" s="295"/>
      <c r="J12" s="295"/>
      <c r="K12" s="295"/>
      <c r="L12" s="295"/>
      <c r="M12" s="294"/>
      <c r="N12" s="295"/>
      <c r="O12" s="295"/>
      <c r="P12" s="295"/>
      <c r="Q12" s="295"/>
      <c r="R12" s="294"/>
      <c r="S12" s="295"/>
      <c r="T12" s="295"/>
      <c r="U12" s="295"/>
      <c r="V12" s="295"/>
      <c r="W12" s="294"/>
      <c r="X12" s="295"/>
      <c r="Y12" s="295"/>
      <c r="Z12" s="295"/>
      <c r="AA12" s="295"/>
      <c r="AB12" s="294"/>
      <c r="AC12" s="295"/>
      <c r="AD12" s="295"/>
      <c r="AE12" s="295"/>
      <c r="AF12" s="295"/>
      <c r="AG12" s="295"/>
      <c r="AH12" s="295"/>
      <c r="AI12" s="295"/>
      <c r="AJ12" s="295"/>
      <c r="AK12" s="294"/>
      <c r="AL12" s="294"/>
      <c r="AM12" s="294"/>
      <c r="AN12" s="294"/>
      <c r="AO12" s="294"/>
      <c r="AP12" s="294"/>
      <c r="AQ12" s="136"/>
      <c r="AR12" s="136"/>
      <c r="AS12" s="136"/>
      <c r="AT12" s="137"/>
    </row>
    <row r="13" spans="1:46" s="125" customFormat="1" ht="18.75" customHeight="1">
      <c r="A13" s="235" t="s">
        <v>10282</v>
      </c>
      <c r="B13" s="270" t="s">
        <v>10339</v>
      </c>
      <c r="C13" s="294"/>
      <c r="D13" s="295"/>
      <c r="E13" s="295"/>
      <c r="F13" s="295"/>
      <c r="G13" s="295"/>
      <c r="H13" s="294"/>
      <c r="I13" s="295"/>
      <c r="J13" s="295"/>
      <c r="K13" s="295"/>
      <c r="L13" s="295"/>
      <c r="M13" s="294"/>
      <c r="N13" s="295"/>
      <c r="O13" s="295"/>
      <c r="P13" s="295"/>
      <c r="Q13" s="295"/>
      <c r="R13" s="294"/>
      <c r="S13" s="295"/>
      <c r="T13" s="295"/>
      <c r="U13" s="295"/>
      <c r="V13" s="295"/>
      <c r="W13" s="294"/>
      <c r="X13" s="295"/>
      <c r="Y13" s="295"/>
      <c r="Z13" s="295"/>
      <c r="AA13" s="295"/>
      <c r="AB13" s="294"/>
      <c r="AC13" s="295"/>
      <c r="AD13" s="295"/>
      <c r="AE13" s="295"/>
      <c r="AF13" s="295"/>
      <c r="AG13" s="295"/>
      <c r="AH13" s="295"/>
      <c r="AI13" s="295"/>
      <c r="AJ13" s="295"/>
      <c r="AK13" s="294"/>
      <c r="AL13" s="294"/>
      <c r="AM13" s="294"/>
      <c r="AN13" s="294"/>
      <c r="AO13" s="294"/>
      <c r="AP13" s="294"/>
      <c r="AQ13" s="136"/>
      <c r="AR13" s="136"/>
      <c r="AS13" s="136"/>
      <c r="AT13" s="137"/>
    </row>
    <row r="14" spans="1:46" s="125" customFormat="1" ht="18.75" customHeight="1">
      <c r="A14" s="235" t="s">
        <v>605</v>
      </c>
      <c r="B14" s="270" t="s">
        <v>10340</v>
      </c>
      <c r="C14" s="294"/>
      <c r="D14" s="295"/>
      <c r="E14" s="295"/>
      <c r="F14" s="295"/>
      <c r="G14" s="295"/>
      <c r="H14" s="294"/>
      <c r="I14" s="295"/>
      <c r="J14" s="295"/>
      <c r="K14" s="295"/>
      <c r="L14" s="295"/>
      <c r="M14" s="294"/>
      <c r="N14" s="295"/>
      <c r="O14" s="295"/>
      <c r="P14" s="295"/>
      <c r="Q14" s="295"/>
      <c r="R14" s="294"/>
      <c r="S14" s="295"/>
      <c r="T14" s="295"/>
      <c r="U14" s="295"/>
      <c r="V14" s="295"/>
      <c r="W14" s="294"/>
      <c r="X14" s="295"/>
      <c r="Y14" s="295"/>
      <c r="Z14" s="295"/>
      <c r="AA14" s="295"/>
      <c r="AB14" s="294"/>
      <c r="AC14" s="295"/>
      <c r="AD14" s="295"/>
      <c r="AE14" s="295"/>
      <c r="AF14" s="295"/>
      <c r="AG14" s="295"/>
      <c r="AH14" s="295"/>
      <c r="AI14" s="295"/>
      <c r="AJ14" s="295"/>
      <c r="AK14" s="294"/>
      <c r="AL14" s="294"/>
      <c r="AM14" s="294"/>
      <c r="AN14" s="294"/>
      <c r="AO14" s="294"/>
      <c r="AP14" s="294"/>
      <c r="AQ14" s="136"/>
      <c r="AR14" s="136"/>
      <c r="AS14" s="136"/>
      <c r="AT14" s="137"/>
    </row>
    <row r="15" spans="1:46" ht="18.75" customHeight="1">
      <c r="A15" s="235" t="s">
        <v>10283</v>
      </c>
      <c r="B15" s="270" t="s">
        <v>10341</v>
      </c>
      <c r="C15" s="244"/>
      <c r="D15" s="245"/>
      <c r="E15" s="245"/>
      <c r="F15" s="245"/>
      <c r="G15" s="245"/>
      <c r="H15" s="244"/>
      <c r="I15" s="245"/>
      <c r="J15" s="245"/>
      <c r="K15" s="245"/>
      <c r="L15" s="245"/>
      <c r="M15" s="244"/>
      <c r="N15" s="245"/>
      <c r="O15" s="245"/>
      <c r="P15" s="245"/>
      <c r="Q15" s="245"/>
      <c r="R15" s="244"/>
      <c r="S15" s="245"/>
      <c r="T15" s="245"/>
      <c r="U15" s="245"/>
      <c r="V15" s="245"/>
      <c r="W15" s="244"/>
      <c r="X15" s="245"/>
      <c r="Y15" s="245"/>
      <c r="Z15" s="245"/>
      <c r="AA15" s="245"/>
      <c r="AB15" s="244"/>
      <c r="AC15" s="245"/>
      <c r="AD15" s="245"/>
      <c r="AE15" s="245"/>
      <c r="AF15" s="245"/>
      <c r="AG15" s="245"/>
      <c r="AH15" s="245"/>
      <c r="AI15" s="245"/>
      <c r="AJ15" s="245"/>
      <c r="AK15" s="244"/>
      <c r="AL15" s="244"/>
      <c r="AM15" s="244"/>
      <c r="AN15" s="244"/>
      <c r="AO15" s="244"/>
      <c r="AP15" s="244"/>
      <c r="AQ15" s="143"/>
      <c r="AR15" s="143"/>
    </row>
    <row r="16" spans="1:46" ht="18.75" customHeight="1">
      <c r="A16" s="251" t="s">
        <v>10295</v>
      </c>
      <c r="B16" s="270" t="s">
        <v>10342</v>
      </c>
      <c r="C16" s="245"/>
      <c r="D16" s="245"/>
      <c r="E16" s="245"/>
      <c r="F16" s="245"/>
      <c r="G16" s="245"/>
      <c r="H16" s="245"/>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c r="AJ16" s="245"/>
      <c r="AK16" s="245"/>
      <c r="AL16" s="245"/>
      <c r="AM16" s="245"/>
      <c r="AN16" s="245"/>
      <c r="AO16" s="245"/>
      <c r="AP16" s="245"/>
      <c r="AQ16" s="143"/>
      <c r="AR16" s="143"/>
    </row>
    <row r="17" spans="1:46" s="153" customFormat="1" ht="18.75" customHeight="1">
      <c r="A17" s="252" t="s">
        <v>1596</v>
      </c>
      <c r="B17" s="270" t="s">
        <v>10343</v>
      </c>
      <c r="C17" s="247"/>
      <c r="D17" s="248"/>
      <c r="E17" s="248"/>
      <c r="F17" s="248"/>
      <c r="G17" s="248"/>
      <c r="H17" s="247"/>
      <c r="I17" s="248"/>
      <c r="J17" s="248"/>
      <c r="K17" s="248"/>
      <c r="L17" s="248"/>
      <c r="M17" s="247"/>
      <c r="N17" s="248"/>
      <c r="O17" s="248"/>
      <c r="P17" s="248"/>
      <c r="Q17" s="248"/>
      <c r="R17" s="247"/>
      <c r="S17" s="248"/>
      <c r="T17" s="248"/>
      <c r="U17" s="248"/>
      <c r="V17" s="248"/>
      <c r="W17" s="247"/>
      <c r="X17" s="248"/>
      <c r="Y17" s="248"/>
      <c r="Z17" s="248"/>
      <c r="AA17" s="248"/>
      <c r="AB17" s="247"/>
      <c r="AC17" s="248"/>
      <c r="AD17" s="248"/>
      <c r="AE17" s="248"/>
      <c r="AF17" s="248"/>
      <c r="AG17" s="248"/>
      <c r="AH17" s="248"/>
      <c r="AI17" s="248"/>
      <c r="AJ17" s="248"/>
      <c r="AK17" s="247"/>
      <c r="AL17" s="247"/>
      <c r="AM17" s="247"/>
      <c r="AN17" s="247"/>
      <c r="AO17" s="247"/>
      <c r="AP17" s="247"/>
      <c r="AQ17" s="143"/>
      <c r="AR17" s="143"/>
      <c r="AS17" s="152"/>
      <c r="AT17" s="152"/>
    </row>
    <row r="18" spans="1:46" ht="18.75" customHeight="1">
      <c r="A18" s="252" t="s">
        <v>1717</v>
      </c>
      <c r="B18" s="270" t="s">
        <v>10344</v>
      </c>
      <c r="C18" s="247"/>
      <c r="D18" s="248"/>
      <c r="E18" s="248"/>
      <c r="F18" s="248"/>
      <c r="G18" s="248"/>
      <c r="H18" s="247"/>
      <c r="I18" s="248"/>
      <c r="J18" s="248"/>
      <c r="K18" s="248"/>
      <c r="L18" s="248"/>
      <c r="M18" s="247"/>
      <c r="N18" s="248"/>
      <c r="O18" s="248"/>
      <c r="P18" s="248"/>
      <c r="Q18" s="248"/>
      <c r="R18" s="247"/>
      <c r="S18" s="248"/>
      <c r="T18" s="248"/>
      <c r="U18" s="248"/>
      <c r="V18" s="248"/>
      <c r="W18" s="247"/>
      <c r="X18" s="248"/>
      <c r="Y18" s="248"/>
      <c r="Z18" s="248"/>
      <c r="AA18" s="248"/>
      <c r="AB18" s="247"/>
      <c r="AC18" s="248"/>
      <c r="AD18" s="248"/>
      <c r="AE18" s="248"/>
      <c r="AF18" s="248"/>
      <c r="AG18" s="248"/>
      <c r="AH18" s="248"/>
      <c r="AI18" s="248"/>
      <c r="AJ18" s="248"/>
      <c r="AK18" s="247"/>
      <c r="AL18" s="247"/>
      <c r="AM18" s="247"/>
      <c r="AN18" s="247"/>
      <c r="AO18" s="247"/>
      <c r="AP18" s="247"/>
      <c r="AQ18" s="143"/>
      <c r="AR18" s="143"/>
      <c r="AS18" s="125"/>
      <c r="AT18" s="125"/>
    </row>
    <row r="19" spans="1:46" s="153" customFormat="1" ht="18.75" customHeight="1">
      <c r="A19" s="252" t="s">
        <v>1983</v>
      </c>
      <c r="B19" s="270" t="s">
        <v>10345</v>
      </c>
      <c r="C19" s="247"/>
      <c r="D19" s="248"/>
      <c r="E19" s="248"/>
      <c r="F19" s="248"/>
      <c r="G19" s="248"/>
      <c r="H19" s="247"/>
      <c r="I19" s="248"/>
      <c r="J19" s="248"/>
      <c r="K19" s="248"/>
      <c r="L19" s="248"/>
      <c r="M19" s="247"/>
      <c r="N19" s="248"/>
      <c r="O19" s="248"/>
      <c r="P19" s="248"/>
      <c r="Q19" s="248"/>
      <c r="R19" s="247"/>
      <c r="S19" s="248"/>
      <c r="T19" s="248"/>
      <c r="U19" s="248"/>
      <c r="V19" s="248"/>
      <c r="W19" s="247"/>
      <c r="X19" s="248"/>
      <c r="Y19" s="248"/>
      <c r="Z19" s="248"/>
      <c r="AA19" s="248"/>
      <c r="AB19" s="247"/>
      <c r="AC19" s="248"/>
      <c r="AD19" s="248"/>
      <c r="AE19" s="248"/>
      <c r="AF19" s="248"/>
      <c r="AG19" s="248"/>
      <c r="AH19" s="248"/>
      <c r="AI19" s="248"/>
      <c r="AJ19" s="248"/>
      <c r="AK19" s="247"/>
      <c r="AL19" s="247"/>
      <c r="AM19" s="247"/>
      <c r="AN19" s="247"/>
      <c r="AO19" s="247"/>
      <c r="AP19" s="247"/>
      <c r="AQ19" s="143"/>
      <c r="AR19" s="143"/>
      <c r="AT19" s="143"/>
    </row>
    <row r="20" spans="1:46" ht="18.75" customHeight="1">
      <c r="A20" s="253" t="s">
        <v>1984</v>
      </c>
      <c r="B20" s="270" t="s">
        <v>10346</v>
      </c>
      <c r="C20" s="296"/>
      <c r="D20" s="297"/>
      <c r="E20" s="297"/>
      <c r="F20" s="297"/>
      <c r="G20" s="297"/>
      <c r="H20" s="296"/>
      <c r="I20" s="297"/>
      <c r="J20" s="297"/>
      <c r="K20" s="297"/>
      <c r="L20" s="297"/>
      <c r="M20" s="244"/>
      <c r="N20" s="245"/>
      <c r="O20" s="245"/>
      <c r="P20" s="245"/>
      <c r="Q20" s="245"/>
      <c r="R20" s="244"/>
      <c r="S20" s="245"/>
      <c r="T20" s="245"/>
      <c r="U20" s="245"/>
      <c r="V20" s="245"/>
      <c r="W20" s="244"/>
      <c r="X20" s="245"/>
      <c r="Y20" s="245"/>
      <c r="Z20" s="245"/>
      <c r="AA20" s="245"/>
      <c r="AB20" s="244"/>
      <c r="AC20" s="245"/>
      <c r="AD20" s="245"/>
      <c r="AE20" s="245"/>
      <c r="AF20" s="245"/>
      <c r="AG20" s="245"/>
      <c r="AH20" s="245"/>
      <c r="AI20" s="245"/>
      <c r="AJ20" s="245"/>
      <c r="AK20" s="244"/>
      <c r="AL20" s="244"/>
      <c r="AM20" s="244"/>
      <c r="AN20" s="244"/>
      <c r="AO20" s="244"/>
      <c r="AP20" s="244"/>
      <c r="AQ20" s="143"/>
      <c r="AR20" s="143"/>
    </row>
    <row r="21" spans="1:46" ht="18.75" customHeight="1">
      <c r="A21" s="253" t="s">
        <v>2019</v>
      </c>
      <c r="B21" s="270" t="s">
        <v>10347</v>
      </c>
      <c r="C21" s="296"/>
      <c r="D21" s="297"/>
      <c r="E21" s="297"/>
      <c r="F21" s="297"/>
      <c r="G21" s="297"/>
      <c r="H21" s="296"/>
      <c r="I21" s="297"/>
      <c r="J21" s="297"/>
      <c r="K21" s="297"/>
      <c r="L21" s="297"/>
      <c r="M21" s="244"/>
      <c r="N21" s="245"/>
      <c r="O21" s="245"/>
      <c r="P21" s="245"/>
      <c r="Q21" s="245"/>
      <c r="R21" s="244"/>
      <c r="S21" s="245"/>
      <c r="T21" s="245"/>
      <c r="U21" s="245"/>
      <c r="V21" s="245"/>
      <c r="W21" s="244"/>
      <c r="X21" s="245"/>
      <c r="Y21" s="245"/>
      <c r="Z21" s="245"/>
      <c r="AA21" s="245"/>
      <c r="AB21" s="244"/>
      <c r="AC21" s="245"/>
      <c r="AD21" s="245"/>
      <c r="AE21" s="245"/>
      <c r="AF21" s="245"/>
      <c r="AG21" s="245"/>
      <c r="AH21" s="245"/>
      <c r="AI21" s="245"/>
      <c r="AJ21" s="245"/>
      <c r="AK21" s="244"/>
      <c r="AL21" s="244"/>
      <c r="AM21" s="244"/>
      <c r="AN21" s="244"/>
      <c r="AO21" s="244"/>
      <c r="AP21" s="244"/>
      <c r="AQ21" s="143"/>
      <c r="AR21" s="143"/>
    </row>
    <row r="22" spans="1:46" ht="18.75" customHeight="1">
      <c r="A22" s="254" t="s">
        <v>2156</v>
      </c>
      <c r="B22" s="270" t="s">
        <v>10348</v>
      </c>
      <c r="C22" s="296"/>
      <c r="D22" s="297"/>
      <c r="E22" s="297"/>
      <c r="F22" s="297"/>
      <c r="G22" s="297"/>
      <c r="H22" s="296"/>
      <c r="I22" s="297"/>
      <c r="J22" s="297"/>
      <c r="K22" s="297"/>
      <c r="L22" s="297"/>
      <c r="M22" s="244"/>
      <c r="N22" s="245"/>
      <c r="O22" s="245"/>
      <c r="P22" s="245"/>
      <c r="Q22" s="245"/>
      <c r="R22" s="244"/>
      <c r="S22" s="245"/>
      <c r="T22" s="245"/>
      <c r="U22" s="245"/>
      <c r="V22" s="245"/>
      <c r="W22" s="244"/>
      <c r="X22" s="245"/>
      <c r="Y22" s="245"/>
      <c r="Z22" s="245"/>
      <c r="AA22" s="245"/>
      <c r="AB22" s="244"/>
      <c r="AC22" s="245"/>
      <c r="AD22" s="245"/>
      <c r="AE22" s="245"/>
      <c r="AF22" s="245"/>
      <c r="AG22" s="245"/>
      <c r="AH22" s="245"/>
      <c r="AI22" s="245"/>
      <c r="AJ22" s="245"/>
      <c r="AK22" s="244"/>
      <c r="AL22" s="244"/>
      <c r="AM22" s="244"/>
      <c r="AN22" s="244"/>
      <c r="AO22" s="244"/>
      <c r="AP22" s="244"/>
      <c r="AQ22" s="143"/>
      <c r="AR22" s="143"/>
    </row>
    <row r="27" spans="1:46">
      <c r="AL27" s="125"/>
    </row>
    <row r="28" spans="1:46">
      <c r="A28" s="124"/>
    </row>
  </sheetData>
  <sheetProtection sheet="1" objects="1" scenarios="1"/>
  <mergeCells count="12">
    <mergeCell ref="AL7:AP8"/>
    <mergeCell ref="C8:G8"/>
    <mergeCell ref="H8:L8"/>
    <mergeCell ref="M8:Q8"/>
    <mergeCell ref="R8:V8"/>
    <mergeCell ref="W8:AA8"/>
    <mergeCell ref="AB8:AF8"/>
    <mergeCell ref="AG8:AK8"/>
    <mergeCell ref="C7:L7"/>
    <mergeCell ref="M7:V7"/>
    <mergeCell ref="W7:AF7"/>
    <mergeCell ref="AG7:AK7"/>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J66"/>
  <sheetViews>
    <sheetView showGridLines="0" topLeftCell="A27" zoomScaleNormal="100" workbookViewId="0">
      <selection activeCell="G41" sqref="C41:G41"/>
    </sheetView>
  </sheetViews>
  <sheetFormatPr baseColWidth="10" defaultColWidth="9.140625" defaultRowHeight="15"/>
  <cols>
    <col min="1" max="1" width="55.85546875" style="3" customWidth="1"/>
    <col min="2" max="2" width="6" style="3" bestFit="1" customWidth="1"/>
    <col min="3" max="3" width="17.28515625" style="3" customWidth="1"/>
    <col min="4" max="7" width="17.28515625" style="7" customWidth="1"/>
    <col min="8" max="16384" width="9.140625" style="7"/>
  </cols>
  <sheetData>
    <row r="1" spans="1:7">
      <c r="A1" s="104" t="s">
        <v>10305</v>
      </c>
      <c r="B1" s="109"/>
      <c r="C1" s="103" t="str">
        <f>IF(P.Participant!C8="-","[Participant's name]",P.Participant!C8)</f>
        <v>[Participant's name]</v>
      </c>
    </row>
    <row r="2" spans="1:7">
      <c r="A2" s="104"/>
      <c r="B2" s="99"/>
      <c r="C2" s="103"/>
    </row>
    <row r="3" spans="1:7">
      <c r="A3" s="104" t="s">
        <v>10228</v>
      </c>
      <c r="B3" s="99"/>
      <c r="C3" s="103"/>
    </row>
    <row r="4" spans="1:7">
      <c r="A4" s="101"/>
      <c r="B4" s="109"/>
      <c r="C4" s="109"/>
    </row>
    <row r="5" spans="1:7">
      <c r="A5" s="91"/>
      <c r="B5" s="7"/>
      <c r="C5" s="7"/>
    </row>
    <row r="6" spans="1:7">
      <c r="B6" s="5"/>
    </row>
    <row r="7" spans="1:7">
      <c r="A7" s="97"/>
      <c r="B7" s="1"/>
      <c r="G7" s="1"/>
    </row>
    <row r="8" spans="1:7">
      <c r="A8" s="4"/>
      <c r="B8" s="4"/>
      <c r="C8" s="114" t="s">
        <v>10233</v>
      </c>
      <c r="D8" s="114" t="s">
        <v>10233</v>
      </c>
      <c r="E8" s="114" t="s">
        <v>10233</v>
      </c>
      <c r="F8" s="114" t="s">
        <v>10233</v>
      </c>
      <c r="G8" s="114" t="s">
        <v>10233</v>
      </c>
    </row>
    <row r="9" spans="1:7">
      <c r="A9" s="4"/>
      <c r="B9" s="4"/>
      <c r="C9" s="210">
        <v>2019</v>
      </c>
      <c r="D9" s="210">
        <v>2025</v>
      </c>
      <c r="E9" s="210">
        <v>2035</v>
      </c>
      <c r="F9" s="210">
        <v>2040</v>
      </c>
      <c r="G9" s="210">
        <v>2050</v>
      </c>
    </row>
    <row r="10" spans="1:7">
      <c r="A10" s="4"/>
      <c r="B10" s="4"/>
      <c r="C10" s="269" t="s">
        <v>10332</v>
      </c>
      <c r="D10" s="269" t="s">
        <v>10333</v>
      </c>
      <c r="E10" s="269" t="s">
        <v>10334</v>
      </c>
      <c r="F10" s="269" t="s">
        <v>10335</v>
      </c>
      <c r="G10" s="269" t="s">
        <v>10336</v>
      </c>
    </row>
    <row r="11" spans="1:7">
      <c r="A11" s="11" t="s">
        <v>9909</v>
      </c>
      <c r="B11" s="269" t="s">
        <v>10337</v>
      </c>
      <c r="C11" s="39"/>
      <c r="D11" s="39"/>
      <c r="E11" s="39"/>
      <c r="F11" s="39"/>
      <c r="G11" s="39"/>
    </row>
    <row r="12" spans="1:7">
      <c r="A12" s="191" t="s">
        <v>9897</v>
      </c>
      <c r="B12" s="10" t="s">
        <v>10338</v>
      </c>
      <c r="C12" s="292"/>
      <c r="D12" s="292"/>
      <c r="E12" s="292"/>
      <c r="F12" s="292"/>
      <c r="G12" s="292"/>
    </row>
    <row r="13" spans="1:7">
      <c r="A13" s="191" t="s">
        <v>9898</v>
      </c>
      <c r="B13" s="269" t="s">
        <v>10339</v>
      </c>
      <c r="C13" s="292"/>
      <c r="D13" s="292"/>
      <c r="E13" s="292"/>
      <c r="F13" s="292"/>
      <c r="G13" s="292"/>
    </row>
    <row r="14" spans="1:7">
      <c r="A14" s="191" t="s">
        <v>9899</v>
      </c>
      <c r="B14" s="10" t="s">
        <v>10340</v>
      </c>
      <c r="C14" s="233">
        <f>SUM(C15:C16)</f>
        <v>0</v>
      </c>
      <c r="D14" s="233">
        <f>SUM(D15:D16)</f>
        <v>0</v>
      </c>
      <c r="E14" s="233">
        <f>SUM(E15:E16)</f>
        <v>0</v>
      </c>
      <c r="F14" s="233">
        <f>SUM(F15:F16)</f>
        <v>0</v>
      </c>
      <c r="G14" s="233">
        <f>SUM(G15:G16)</f>
        <v>0</v>
      </c>
    </row>
    <row r="15" spans="1:7">
      <c r="A15" s="16" t="s">
        <v>9900</v>
      </c>
      <c r="B15" s="269" t="s">
        <v>10341</v>
      </c>
      <c r="C15" s="292"/>
      <c r="D15" s="292"/>
      <c r="E15" s="292"/>
      <c r="F15" s="292"/>
      <c r="G15" s="292"/>
    </row>
    <row r="16" spans="1:7">
      <c r="A16" s="16" t="s">
        <v>9901</v>
      </c>
      <c r="B16" s="10" t="s">
        <v>10342</v>
      </c>
      <c r="C16" s="292"/>
      <c r="D16" s="292"/>
      <c r="E16" s="292"/>
      <c r="F16" s="292"/>
      <c r="G16" s="292"/>
    </row>
    <row r="17" spans="1:7">
      <c r="A17" s="191" t="s">
        <v>9902</v>
      </c>
      <c r="B17" s="269" t="s">
        <v>10343</v>
      </c>
      <c r="C17" s="233">
        <f>SUM(C18:C20)</f>
        <v>0</v>
      </c>
      <c r="D17" s="233">
        <f>SUM(D18:D20)</f>
        <v>0</v>
      </c>
      <c r="E17" s="233">
        <f>SUM(E18:E20)</f>
        <v>0</v>
      </c>
      <c r="F17" s="233">
        <f>SUM(F18:F20)</f>
        <v>0</v>
      </c>
      <c r="G17" s="233">
        <f>SUM(G18:G20)</f>
        <v>0</v>
      </c>
    </row>
    <row r="18" spans="1:7">
      <c r="A18" s="16" t="s">
        <v>9903</v>
      </c>
      <c r="B18" s="10" t="s">
        <v>10344</v>
      </c>
      <c r="C18" s="292"/>
      <c r="D18" s="292"/>
      <c r="E18" s="292"/>
      <c r="F18" s="292"/>
      <c r="G18" s="292"/>
    </row>
    <row r="19" spans="1:7">
      <c r="A19" s="16" t="s">
        <v>9904</v>
      </c>
      <c r="B19" s="269" t="s">
        <v>10345</v>
      </c>
      <c r="C19" s="292"/>
      <c r="D19" s="292"/>
      <c r="E19" s="292"/>
      <c r="F19" s="292"/>
      <c r="G19" s="292"/>
    </row>
    <row r="20" spans="1:7">
      <c r="A20" s="16" t="s">
        <v>9905</v>
      </c>
      <c r="B20" s="10" t="s">
        <v>10346</v>
      </c>
      <c r="C20" s="292"/>
      <c r="D20" s="292"/>
      <c r="E20" s="292"/>
      <c r="F20" s="292"/>
      <c r="G20" s="292"/>
    </row>
    <row r="21" spans="1:7">
      <c r="A21" s="191" t="s">
        <v>9906</v>
      </c>
      <c r="B21" s="269" t="s">
        <v>10347</v>
      </c>
      <c r="C21" s="292"/>
      <c r="D21" s="292"/>
      <c r="E21" s="292"/>
      <c r="F21" s="292"/>
      <c r="G21" s="292"/>
    </row>
    <row r="22" spans="1:7">
      <c r="A22" s="191" t="s">
        <v>9908</v>
      </c>
      <c r="B22" s="10" t="s">
        <v>10348</v>
      </c>
      <c r="C22" s="292"/>
      <c r="D22" s="292"/>
      <c r="E22" s="292"/>
      <c r="F22" s="292"/>
      <c r="G22" s="292"/>
    </row>
    <row r="23" spans="1:7">
      <c r="A23" s="191" t="s">
        <v>9907</v>
      </c>
      <c r="B23" s="269" t="s">
        <v>10349</v>
      </c>
      <c r="C23" s="292"/>
      <c r="D23" s="292"/>
      <c r="E23" s="292"/>
      <c r="F23" s="292"/>
      <c r="G23" s="292"/>
    </row>
    <row r="24" spans="1:7">
      <c r="A24" s="191" t="s">
        <v>0</v>
      </c>
      <c r="B24" s="10" t="s">
        <v>10350</v>
      </c>
      <c r="C24" s="292"/>
      <c r="D24" s="292"/>
      <c r="E24" s="292"/>
      <c r="F24" s="292"/>
      <c r="G24" s="292"/>
    </row>
    <row r="25" spans="1:7">
      <c r="A25" s="13" t="s">
        <v>9911</v>
      </c>
      <c r="B25" s="269" t="s">
        <v>10351</v>
      </c>
      <c r="C25" s="233">
        <f>SUM(C26,C29,C32)</f>
        <v>0</v>
      </c>
      <c r="D25" s="233">
        <f>SUM(D26,D29,D32)</f>
        <v>0</v>
      </c>
      <c r="E25" s="233">
        <f>SUM(E26,E29,E32)</f>
        <v>0</v>
      </c>
      <c r="F25" s="233">
        <f>SUM(F26,F29,F32)</f>
        <v>0</v>
      </c>
      <c r="G25" s="233">
        <f>SUM(G26,G29,G32)</f>
        <v>0</v>
      </c>
    </row>
    <row r="26" spans="1:7">
      <c r="A26" s="15" t="s">
        <v>9912</v>
      </c>
      <c r="B26" s="10" t="s">
        <v>10352</v>
      </c>
      <c r="C26" s="233">
        <f>SUM(C27:C28)</f>
        <v>0</v>
      </c>
      <c r="D26" s="233">
        <f>SUM(D27:D28)</f>
        <v>0</v>
      </c>
      <c r="E26" s="233">
        <f>SUM(E27:E28)</f>
        <v>0</v>
      </c>
      <c r="F26" s="233">
        <f>SUM(F27:F28)</f>
        <v>0</v>
      </c>
      <c r="G26" s="233">
        <f>SUM(G27:G28)</f>
        <v>0</v>
      </c>
    </row>
    <row r="27" spans="1:7">
      <c r="A27" s="16" t="s">
        <v>9913</v>
      </c>
      <c r="B27" s="269" t="s">
        <v>10353</v>
      </c>
      <c r="C27" s="292"/>
      <c r="D27" s="292"/>
      <c r="E27" s="292"/>
      <c r="F27" s="292"/>
      <c r="G27" s="292"/>
    </row>
    <row r="28" spans="1:7">
      <c r="A28" s="16" t="s">
        <v>9914</v>
      </c>
      <c r="B28" s="10" t="s">
        <v>10354</v>
      </c>
      <c r="C28" s="292"/>
      <c r="D28" s="292"/>
      <c r="E28" s="292"/>
      <c r="F28" s="292"/>
      <c r="G28" s="292"/>
    </row>
    <row r="29" spans="1:7">
      <c r="A29" s="15" t="s">
        <v>9915</v>
      </c>
      <c r="B29" s="269" t="s">
        <v>10355</v>
      </c>
      <c r="C29" s="233">
        <f>SUM(C30:C31)</f>
        <v>0</v>
      </c>
      <c r="D29" s="233">
        <f>SUM(D30:D31)</f>
        <v>0</v>
      </c>
      <c r="E29" s="233">
        <f>SUM(E30:E31)</f>
        <v>0</v>
      </c>
      <c r="F29" s="233">
        <f>SUM(F30:F31)</f>
        <v>0</v>
      </c>
      <c r="G29" s="233">
        <f>SUM(G30:G31)</f>
        <v>0</v>
      </c>
    </row>
    <row r="30" spans="1:7">
      <c r="A30" s="16" t="s">
        <v>9916</v>
      </c>
      <c r="B30" s="10" t="s">
        <v>10356</v>
      </c>
      <c r="C30" s="292"/>
      <c r="D30" s="292"/>
      <c r="E30" s="292"/>
      <c r="F30" s="292"/>
      <c r="G30" s="292"/>
    </row>
    <row r="31" spans="1:7">
      <c r="A31" s="16" t="s">
        <v>9917</v>
      </c>
      <c r="B31" s="269" t="s">
        <v>10357</v>
      </c>
      <c r="C31" s="292"/>
      <c r="D31" s="292"/>
      <c r="E31" s="292"/>
      <c r="F31" s="292"/>
      <c r="G31" s="292"/>
    </row>
    <row r="32" spans="1:7">
      <c r="A32" s="15" t="s">
        <v>9918</v>
      </c>
      <c r="B32" s="10" t="s">
        <v>10358</v>
      </c>
      <c r="C32" s="292"/>
      <c r="D32" s="292"/>
      <c r="E32" s="292"/>
      <c r="F32" s="292"/>
      <c r="G32" s="292"/>
    </row>
    <row r="33" spans="1:10">
      <c r="A33" s="13" t="s">
        <v>9919</v>
      </c>
      <c r="B33" s="269" t="s">
        <v>10359</v>
      </c>
      <c r="C33" s="292"/>
      <c r="D33" s="292"/>
      <c r="E33" s="292"/>
      <c r="F33" s="292"/>
      <c r="G33" s="292"/>
    </row>
    <row r="34" spans="1:10">
      <c r="A34" s="11" t="s">
        <v>9910</v>
      </c>
      <c r="B34" s="10" t="s">
        <v>10360</v>
      </c>
      <c r="C34" s="233">
        <f>SUM(C12,C13,C14,C17,C21,C22,C23,C24,C25,C33)</f>
        <v>0</v>
      </c>
      <c r="D34" s="233">
        <f t="shared" ref="D34:G34" si="0">SUM(D12,D13,D14,D17,D21,D22,D23,D24,D25,D33)</f>
        <v>0</v>
      </c>
      <c r="E34" s="233">
        <f t="shared" si="0"/>
        <v>0</v>
      </c>
      <c r="F34" s="233">
        <f t="shared" si="0"/>
        <v>0</v>
      </c>
      <c r="G34" s="233">
        <f t="shared" si="0"/>
        <v>0</v>
      </c>
      <c r="J34" s="192"/>
    </row>
    <row r="35" spans="1:10">
      <c r="A35" s="11" t="s">
        <v>9920</v>
      </c>
      <c r="B35" s="10"/>
      <c r="C35" s="110"/>
      <c r="D35" s="110"/>
      <c r="E35" s="110"/>
      <c r="F35" s="110"/>
      <c r="G35" s="110"/>
    </row>
    <row r="36" spans="1:10">
      <c r="A36" s="13" t="s">
        <v>9921</v>
      </c>
      <c r="B36" s="10" t="s">
        <v>10361</v>
      </c>
      <c r="C36" s="233">
        <f>SUM(C37,C41)</f>
        <v>0</v>
      </c>
      <c r="D36" s="233">
        <f>SUM(D37,D41)</f>
        <v>0</v>
      </c>
      <c r="E36" s="233">
        <f>SUM(E37,E41)</f>
        <v>0</v>
      </c>
      <c r="F36" s="233">
        <f>SUM(F37,F41)</f>
        <v>0</v>
      </c>
      <c r="G36" s="233">
        <f>SUM(G37,G41)</f>
        <v>0</v>
      </c>
    </row>
    <row r="37" spans="1:10">
      <c r="A37" s="15" t="s">
        <v>9922</v>
      </c>
      <c r="B37" s="10" t="s">
        <v>10362</v>
      </c>
      <c r="C37" s="233">
        <f>SUM(C38:C40)</f>
        <v>0</v>
      </c>
      <c r="D37" s="233">
        <f>SUM(D38:D40)</f>
        <v>0</v>
      </c>
      <c r="E37" s="233">
        <f>SUM(E38:E40)</f>
        <v>0</v>
      </c>
      <c r="F37" s="233">
        <f>SUM(F38:F40)</f>
        <v>0</v>
      </c>
      <c r="G37" s="233">
        <f>SUM(G38:G40)</f>
        <v>0</v>
      </c>
    </row>
    <row r="38" spans="1:10">
      <c r="A38" s="16" t="s">
        <v>9923</v>
      </c>
      <c r="B38" s="10" t="s">
        <v>10363</v>
      </c>
      <c r="C38" s="292"/>
      <c r="D38" s="292"/>
      <c r="E38" s="292"/>
      <c r="F38" s="292"/>
      <c r="G38" s="292"/>
    </row>
    <row r="39" spans="1:10">
      <c r="A39" s="16" t="s">
        <v>9924</v>
      </c>
      <c r="B39" s="10" t="s">
        <v>10364</v>
      </c>
      <c r="C39" s="292"/>
      <c r="D39" s="292"/>
      <c r="E39" s="292"/>
      <c r="F39" s="292"/>
      <c r="G39" s="292"/>
    </row>
    <row r="40" spans="1:10">
      <c r="A40" s="16" t="s">
        <v>9925</v>
      </c>
      <c r="B40" s="10" t="s">
        <v>10365</v>
      </c>
      <c r="C40" s="292"/>
      <c r="D40" s="292"/>
      <c r="E40" s="292"/>
      <c r="F40" s="292"/>
      <c r="G40" s="292"/>
    </row>
    <row r="41" spans="1:10">
      <c r="A41" s="15" t="s">
        <v>9926</v>
      </c>
      <c r="B41" s="10" t="s">
        <v>10366</v>
      </c>
      <c r="C41" s="233">
        <f>SUM(C42:C44)</f>
        <v>0</v>
      </c>
      <c r="D41" s="233">
        <f>SUM(D42:D44)</f>
        <v>0</v>
      </c>
      <c r="E41" s="233">
        <f>SUM(E42:E44)</f>
        <v>0</v>
      </c>
      <c r="F41" s="233">
        <f>SUM(F42:F44)</f>
        <v>0</v>
      </c>
      <c r="G41" s="233">
        <f>SUM(G42:G44)</f>
        <v>0</v>
      </c>
    </row>
    <row r="42" spans="1:10">
      <c r="A42" s="16" t="s">
        <v>9923</v>
      </c>
      <c r="B42" s="10" t="s">
        <v>10367</v>
      </c>
      <c r="C42" s="292"/>
      <c r="D42" s="292"/>
      <c r="E42" s="292"/>
      <c r="F42" s="292"/>
      <c r="G42" s="292"/>
    </row>
    <row r="43" spans="1:10">
      <c r="A43" s="16" t="s">
        <v>9924</v>
      </c>
      <c r="B43" s="10" t="s">
        <v>10368</v>
      </c>
      <c r="C43" s="292"/>
      <c r="D43" s="292"/>
      <c r="E43" s="292"/>
      <c r="F43" s="292"/>
      <c r="G43" s="292"/>
    </row>
    <row r="44" spans="1:10">
      <c r="A44" s="16" t="s">
        <v>9925</v>
      </c>
      <c r="B44" s="10" t="s">
        <v>10369</v>
      </c>
      <c r="C44" s="292"/>
      <c r="D44" s="292"/>
      <c r="E44" s="292"/>
      <c r="F44" s="292"/>
      <c r="G44" s="292"/>
    </row>
    <row r="45" spans="1:10">
      <c r="A45" s="13" t="s">
        <v>9927</v>
      </c>
      <c r="B45" s="10" t="s">
        <v>10370</v>
      </c>
      <c r="C45" s="233">
        <f>SUM(C46,C50)</f>
        <v>0</v>
      </c>
      <c r="D45" s="233">
        <f>SUM(D46,D50)</f>
        <v>0</v>
      </c>
      <c r="E45" s="233">
        <f>SUM(E46,E50)</f>
        <v>0</v>
      </c>
      <c r="F45" s="233">
        <f>SUM(F46,F50)</f>
        <v>0</v>
      </c>
      <c r="G45" s="233">
        <f>SUM(G46,G50)</f>
        <v>0</v>
      </c>
    </row>
    <row r="46" spans="1:10">
      <c r="A46" s="15" t="s">
        <v>9928</v>
      </c>
      <c r="B46" s="10" t="s">
        <v>10371</v>
      </c>
      <c r="C46" s="233">
        <f>SUM(C47:C49)</f>
        <v>0</v>
      </c>
      <c r="D46" s="233">
        <f>SUM(D47:D49)</f>
        <v>0</v>
      </c>
      <c r="E46" s="233">
        <f>SUM(E47:E49)</f>
        <v>0</v>
      </c>
      <c r="F46" s="233">
        <f>SUM(F47:F49)</f>
        <v>0</v>
      </c>
      <c r="G46" s="233">
        <f>SUM(G47:G49)</f>
        <v>0</v>
      </c>
    </row>
    <row r="47" spans="1:10">
      <c r="A47" s="16" t="s">
        <v>9923</v>
      </c>
      <c r="B47" s="10" t="s">
        <v>10372</v>
      </c>
      <c r="C47" s="292"/>
      <c r="D47" s="292"/>
      <c r="E47" s="292"/>
      <c r="F47" s="292"/>
      <c r="G47" s="292"/>
    </row>
    <row r="48" spans="1:10">
      <c r="A48" s="16" t="s">
        <v>9924</v>
      </c>
      <c r="B48" s="10" t="s">
        <v>10373</v>
      </c>
      <c r="C48" s="292"/>
      <c r="D48" s="292"/>
      <c r="E48" s="292"/>
      <c r="F48" s="292"/>
      <c r="G48" s="292"/>
    </row>
    <row r="49" spans="1:7">
      <c r="A49" s="16" t="s">
        <v>9925</v>
      </c>
      <c r="B49" s="10" t="s">
        <v>10374</v>
      </c>
      <c r="C49" s="292"/>
      <c r="D49" s="292"/>
      <c r="E49" s="292"/>
      <c r="F49" s="292"/>
      <c r="G49" s="292"/>
    </row>
    <row r="50" spans="1:7">
      <c r="A50" s="17" t="s">
        <v>9929</v>
      </c>
      <c r="B50" s="10" t="s">
        <v>10375</v>
      </c>
      <c r="C50" s="233">
        <f>SUM(C51:C53)</f>
        <v>0</v>
      </c>
      <c r="D50" s="233">
        <f>SUM(D51:D53)</f>
        <v>0</v>
      </c>
      <c r="E50" s="233">
        <f>SUM(E51:E53)</f>
        <v>0</v>
      </c>
      <c r="F50" s="233">
        <f>SUM(F51:F53)</f>
        <v>0</v>
      </c>
      <c r="G50" s="233">
        <f>SUM(G51:G53)</f>
        <v>0</v>
      </c>
    </row>
    <row r="51" spans="1:7">
      <c r="A51" s="16" t="s">
        <v>9923</v>
      </c>
      <c r="B51" s="10" t="s">
        <v>10376</v>
      </c>
      <c r="C51" s="293"/>
      <c r="D51" s="293"/>
      <c r="E51" s="293"/>
      <c r="F51" s="293"/>
      <c r="G51" s="293"/>
    </row>
    <row r="52" spans="1:7">
      <c r="A52" s="16" t="s">
        <v>9924</v>
      </c>
      <c r="B52" s="10" t="s">
        <v>10377</v>
      </c>
      <c r="C52" s="292"/>
      <c r="D52" s="292"/>
      <c r="E52" s="292"/>
      <c r="F52" s="292"/>
      <c r="G52" s="292"/>
    </row>
    <row r="53" spans="1:7">
      <c r="A53" s="16" t="s">
        <v>9925</v>
      </c>
      <c r="B53" s="10" t="s">
        <v>10378</v>
      </c>
      <c r="C53" s="292"/>
      <c r="D53" s="292"/>
      <c r="E53" s="292"/>
      <c r="F53" s="292"/>
      <c r="G53" s="292"/>
    </row>
    <row r="54" spans="1:7">
      <c r="A54" s="13" t="s">
        <v>9930</v>
      </c>
      <c r="B54" s="10" t="s">
        <v>10379</v>
      </c>
      <c r="C54" s="233">
        <f>SUM(C55:C57)</f>
        <v>0</v>
      </c>
      <c r="D54" s="233">
        <f>SUM(D55:D57)</f>
        <v>0</v>
      </c>
      <c r="E54" s="233">
        <f>SUM(E55:E57)</f>
        <v>0</v>
      </c>
      <c r="F54" s="233">
        <f>SUM(F55:F57)</f>
        <v>0</v>
      </c>
      <c r="G54" s="233">
        <f>SUM(G55:G57)</f>
        <v>0</v>
      </c>
    </row>
    <row r="55" spans="1:7">
      <c r="A55" s="15" t="s">
        <v>9923</v>
      </c>
      <c r="B55" s="10" t="s">
        <v>10380</v>
      </c>
      <c r="C55" s="292"/>
      <c r="D55" s="292"/>
      <c r="E55" s="292"/>
      <c r="F55" s="292"/>
      <c r="G55" s="292"/>
    </row>
    <row r="56" spans="1:7">
      <c r="A56" s="15" t="s">
        <v>9924</v>
      </c>
      <c r="B56" s="10" t="s">
        <v>10381</v>
      </c>
      <c r="C56" s="292"/>
      <c r="D56" s="292"/>
      <c r="E56" s="292"/>
      <c r="F56" s="292"/>
      <c r="G56" s="292"/>
    </row>
    <row r="57" spans="1:7">
      <c r="A57" s="15" t="s">
        <v>9925</v>
      </c>
      <c r="B57" s="10" t="s">
        <v>10382</v>
      </c>
      <c r="C57" s="292"/>
      <c r="D57" s="292"/>
      <c r="E57" s="292"/>
      <c r="F57" s="292"/>
      <c r="G57" s="292"/>
    </row>
    <row r="58" spans="1:7">
      <c r="A58" s="13" t="s">
        <v>9935</v>
      </c>
      <c r="B58" s="10" t="s">
        <v>10383</v>
      </c>
      <c r="C58" s="292"/>
      <c r="D58" s="292"/>
      <c r="E58" s="292"/>
      <c r="F58" s="292"/>
      <c r="G58" s="292"/>
    </row>
    <row r="59" spans="1:7">
      <c r="A59" s="13" t="s">
        <v>9933</v>
      </c>
      <c r="B59" s="10" t="s">
        <v>10384</v>
      </c>
      <c r="C59" s="292"/>
      <c r="D59" s="292"/>
      <c r="E59" s="292"/>
      <c r="F59" s="292"/>
      <c r="G59" s="292"/>
    </row>
    <row r="60" spans="1:7">
      <c r="A60" s="13" t="s">
        <v>9908</v>
      </c>
      <c r="B60" s="10" t="s">
        <v>10385</v>
      </c>
      <c r="C60" s="292"/>
      <c r="D60" s="292"/>
      <c r="E60" s="292"/>
      <c r="F60" s="292"/>
      <c r="G60" s="292"/>
    </row>
    <row r="61" spans="1:7">
      <c r="A61" s="193" t="s">
        <v>9934</v>
      </c>
      <c r="B61" s="10" t="s">
        <v>10386</v>
      </c>
      <c r="C61" s="292"/>
      <c r="D61" s="292"/>
      <c r="E61" s="292"/>
      <c r="F61" s="292"/>
      <c r="G61" s="292"/>
    </row>
    <row r="62" spans="1:7">
      <c r="A62" s="13" t="s">
        <v>9936</v>
      </c>
      <c r="B62" s="10" t="s">
        <v>10387</v>
      </c>
      <c r="C62" s="292"/>
      <c r="D62" s="292"/>
      <c r="E62" s="292"/>
      <c r="F62" s="292"/>
      <c r="G62" s="292"/>
    </row>
    <row r="63" spans="1:7">
      <c r="A63" s="11" t="s">
        <v>9931</v>
      </c>
      <c r="B63" s="10" t="s">
        <v>10388</v>
      </c>
      <c r="C63" s="233">
        <f>SUM(C36,C45,C54,C58:C61,C62)</f>
        <v>0</v>
      </c>
      <c r="D63" s="233">
        <f t="shared" ref="D63:G63" si="1">SUM(D36,D45,D54,D58:D61,D62)</f>
        <v>0</v>
      </c>
      <c r="E63" s="233">
        <f t="shared" si="1"/>
        <v>0</v>
      </c>
      <c r="F63" s="233">
        <f t="shared" si="1"/>
        <v>0</v>
      </c>
      <c r="G63" s="233">
        <f t="shared" si="1"/>
        <v>0</v>
      </c>
    </row>
    <row r="64" spans="1:7">
      <c r="A64" s="11" t="s">
        <v>9932</v>
      </c>
      <c r="B64" s="10" t="s">
        <v>10424</v>
      </c>
      <c r="C64" s="233">
        <f>C34-C63</f>
        <v>0</v>
      </c>
      <c r="D64" s="233">
        <f>D34-D63</f>
        <v>0</v>
      </c>
      <c r="E64" s="233">
        <f>E34-E63</f>
        <v>0</v>
      </c>
      <c r="F64" s="233">
        <f>F34-F63</f>
        <v>0</v>
      </c>
      <c r="G64" s="233">
        <f>G34-G63</f>
        <v>0</v>
      </c>
    </row>
    <row r="65" spans="1:2">
      <c r="A65" s="2"/>
      <c r="B65" s="2"/>
    </row>
    <row r="66" spans="1:2">
      <c r="A66" s="7"/>
      <c r="B66" s="7"/>
    </row>
  </sheetData>
  <sheetProtection sheet="1" objects="1" scenarios="1"/>
  <pageMargins left="0.7" right="0.7" top="0.75" bottom="0.75" header="0.3" footer="0.3"/>
  <pageSetup paperSize="9" scale="49" orientation="portrait" r:id="rId1"/>
  <headerFooter>
    <oddHeader>&amp;LEIOPA-REFS-18-011&amp;C&amp;"-,Bold"Balance Sheet&amp;REIOPA REGULAR USE</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J22"/>
  <sheetViews>
    <sheetView showGridLines="0" zoomScale="85" zoomScaleNormal="85" workbookViewId="0">
      <selection activeCell="H17" sqref="H17"/>
    </sheetView>
  </sheetViews>
  <sheetFormatPr baseColWidth="10" defaultColWidth="9.140625" defaultRowHeight="15"/>
  <cols>
    <col min="1" max="1" width="25.85546875" style="7" customWidth="1"/>
    <col min="2" max="2" width="29.7109375" style="7" customWidth="1"/>
    <col min="3" max="4" width="21.85546875" style="7" customWidth="1"/>
    <col min="5" max="5" width="14" style="7" customWidth="1"/>
    <col min="6" max="10" width="15.5703125" style="7" customWidth="1"/>
    <col min="11" max="16384" width="9.140625" style="7"/>
  </cols>
  <sheetData>
    <row r="1" spans="1:10">
      <c r="A1" s="104" t="s">
        <v>10306</v>
      </c>
      <c r="B1" s="109"/>
      <c r="C1" s="103" t="str">
        <f>IF(P.Participant!C8="-","[Participant's name]",P.Participant!C8)</f>
        <v>[Participant's name]</v>
      </c>
      <c r="D1" s="8"/>
      <c r="E1" s="8"/>
    </row>
    <row r="2" spans="1:10">
      <c r="A2" s="207"/>
      <c r="B2" s="99"/>
      <c r="C2" s="103"/>
      <c r="D2" s="8"/>
      <c r="E2" s="8"/>
    </row>
    <row r="3" spans="1:10">
      <c r="A3" s="101" t="s">
        <v>9937</v>
      </c>
      <c r="B3" s="99"/>
      <c r="C3" s="103"/>
      <c r="D3" s="8"/>
      <c r="E3" s="8"/>
    </row>
    <row r="4" spans="1:10">
      <c r="A4" s="4"/>
      <c r="B4" s="6"/>
      <c r="C4" s="6"/>
      <c r="D4" s="6"/>
    </row>
    <row r="5" spans="1:10" s="115" customFormat="1" ht="63" customHeight="1">
      <c r="A5" s="114" t="s">
        <v>9938</v>
      </c>
      <c r="B5" s="114" t="s">
        <v>9942</v>
      </c>
      <c r="C5" s="114" t="s">
        <v>9940</v>
      </c>
      <c r="D5" s="114" t="s">
        <v>9941</v>
      </c>
      <c r="E5" s="114" t="s">
        <v>10189</v>
      </c>
      <c r="F5" s="114" t="s">
        <v>9939</v>
      </c>
      <c r="G5" s="114" t="s">
        <v>9939</v>
      </c>
      <c r="H5" s="114" t="s">
        <v>9939</v>
      </c>
      <c r="I5" s="114" t="s">
        <v>9939</v>
      </c>
      <c r="J5" s="114" t="s">
        <v>9939</v>
      </c>
    </row>
    <row r="6" spans="1:10" s="115" customFormat="1">
      <c r="A6" s="211"/>
      <c r="B6" s="211"/>
      <c r="C6" s="211"/>
      <c r="D6" s="211"/>
      <c r="E6" s="211"/>
      <c r="F6" s="211">
        <v>2019</v>
      </c>
      <c r="G6" s="211">
        <v>2025</v>
      </c>
      <c r="H6" s="211">
        <v>2035</v>
      </c>
      <c r="I6" s="211">
        <v>2040</v>
      </c>
      <c r="J6" s="211">
        <v>2050</v>
      </c>
    </row>
    <row r="7" spans="1:10" s="115" customFormat="1" ht="14.25" customHeight="1">
      <c r="A7" s="10" t="s">
        <v>10332</v>
      </c>
      <c r="B7" s="10" t="s">
        <v>10333</v>
      </c>
      <c r="C7" s="10" t="s">
        <v>10334</v>
      </c>
      <c r="D7" s="10" t="s">
        <v>10335</v>
      </c>
      <c r="E7" s="10" t="s">
        <v>10336</v>
      </c>
      <c r="F7" s="10" t="s">
        <v>10389</v>
      </c>
      <c r="G7" s="10" t="s">
        <v>10390</v>
      </c>
      <c r="H7" s="10" t="s">
        <v>10391</v>
      </c>
      <c r="I7" s="10" t="s">
        <v>10392</v>
      </c>
      <c r="J7" s="10" t="s">
        <v>10393</v>
      </c>
    </row>
    <row r="8" spans="1:10" s="115" customFormat="1">
      <c r="A8" s="231"/>
      <c r="B8" s="232"/>
      <c r="C8" s="231"/>
      <c r="D8" s="231"/>
      <c r="E8" s="231"/>
      <c r="F8" s="231"/>
      <c r="G8" s="231"/>
      <c r="H8" s="231"/>
      <c r="I8" s="231"/>
      <c r="J8" s="231"/>
    </row>
    <row r="9" spans="1:10" s="115" customFormat="1" ht="15" customHeight="1">
      <c r="A9" s="116"/>
      <c r="B9" s="202" t="s">
        <v>10186</v>
      </c>
      <c r="C9" s="320" t="s">
        <v>10194</v>
      </c>
      <c r="D9" s="320" t="s">
        <v>10195</v>
      </c>
      <c r="E9" s="320" t="s">
        <v>10300</v>
      </c>
    </row>
    <row r="10" spans="1:10" s="115" customFormat="1">
      <c r="B10" s="203" t="s">
        <v>10187</v>
      </c>
      <c r="C10" s="321"/>
      <c r="D10" s="321"/>
      <c r="E10" s="321"/>
    </row>
    <row r="11" spans="1:10" s="115" customFormat="1">
      <c r="B11" s="204" t="s">
        <v>10188</v>
      </c>
      <c r="C11" s="321"/>
      <c r="D11" s="321"/>
      <c r="E11" s="321"/>
    </row>
    <row r="12" spans="1:10" s="83" customFormat="1">
      <c r="B12" s="204" t="s">
        <v>10260</v>
      </c>
      <c r="C12" s="321"/>
      <c r="D12" s="321"/>
      <c r="E12" s="321"/>
    </row>
    <row r="13" spans="1:10" s="83" customFormat="1">
      <c r="A13" s="206"/>
      <c r="B13" s="204" t="s">
        <v>10261</v>
      </c>
      <c r="C13" s="321"/>
      <c r="D13" s="321"/>
      <c r="E13" s="321"/>
    </row>
    <row r="14" spans="1:10" s="83" customFormat="1">
      <c r="B14" s="204" t="s">
        <v>10262</v>
      </c>
      <c r="C14" s="321"/>
      <c r="D14" s="321"/>
      <c r="E14" s="321"/>
    </row>
    <row r="15" spans="1:10" s="83" customFormat="1">
      <c r="B15" s="204" t="s">
        <v>10263</v>
      </c>
      <c r="C15" s="321"/>
      <c r="D15" s="321"/>
      <c r="E15" s="321"/>
    </row>
    <row r="16" spans="1:10" s="83" customFormat="1">
      <c r="A16" s="206"/>
      <c r="B16" s="204" t="s">
        <v>10191</v>
      </c>
      <c r="C16" s="321"/>
      <c r="D16" s="321"/>
      <c r="E16" s="321"/>
    </row>
    <row r="17" spans="1:6" s="83" customFormat="1">
      <c r="A17" s="206"/>
      <c r="B17" s="205" t="s">
        <v>10192</v>
      </c>
      <c r="C17" s="321"/>
      <c r="D17" s="321"/>
      <c r="E17" s="321"/>
      <c r="F17" s="117"/>
    </row>
    <row r="18" spans="1:6">
      <c r="B18" s="204" t="s">
        <v>10196</v>
      </c>
      <c r="D18" s="321"/>
      <c r="E18" s="321"/>
    </row>
    <row r="19" spans="1:6">
      <c r="B19" s="205" t="s">
        <v>10197</v>
      </c>
    </row>
    <row r="20" spans="1:6">
      <c r="B20" s="205" t="s">
        <v>10198</v>
      </c>
    </row>
    <row r="21" spans="1:6">
      <c r="B21" s="204" t="s">
        <v>10193</v>
      </c>
    </row>
    <row r="22" spans="1:6">
      <c r="B22" s="204" t="s">
        <v>10190</v>
      </c>
    </row>
  </sheetData>
  <mergeCells count="3">
    <mergeCell ref="C9:C17"/>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I35"/>
  <sheetViews>
    <sheetView zoomScale="85" zoomScaleNormal="85" workbookViewId="0">
      <selection activeCell="D30" sqref="D30"/>
    </sheetView>
  </sheetViews>
  <sheetFormatPr baseColWidth="10" defaultColWidth="29.7109375" defaultRowHeight="12"/>
  <cols>
    <col min="1" max="1" width="70.42578125" style="124" customWidth="1"/>
    <col min="2" max="2" width="8.85546875" style="157" customWidth="1"/>
    <col min="3" max="26" width="10" style="122" customWidth="1"/>
    <col min="27" max="27" width="10" style="150" customWidth="1"/>
    <col min="28" max="28" width="9" style="150" customWidth="1"/>
    <col min="29" max="29" width="16.85546875" style="150" customWidth="1"/>
    <col min="30" max="30" width="18.7109375" style="150" customWidth="1"/>
    <col min="31" max="31" width="11" style="122" bestFit="1" customWidth="1"/>
    <col min="32" max="32" width="28.7109375" style="122" customWidth="1"/>
    <col min="33" max="33" width="54.42578125" style="122" customWidth="1"/>
    <col min="34" max="16384" width="29.7109375" style="122"/>
  </cols>
  <sheetData>
    <row r="1" spans="1:35">
      <c r="A1" s="241" t="s">
        <v>10199</v>
      </c>
    </row>
    <row r="2" spans="1:35" s="161" customFormat="1" ht="12" customHeight="1">
      <c r="A2" s="159"/>
      <c r="B2" s="157"/>
      <c r="C2" s="334" t="s">
        <v>2557</v>
      </c>
      <c r="D2" s="334"/>
      <c r="E2" s="335"/>
      <c r="F2" s="335"/>
      <c r="G2" s="335"/>
      <c r="H2" s="336"/>
      <c r="I2" s="337"/>
      <c r="J2" s="337"/>
      <c r="K2" s="337"/>
      <c r="L2" s="337"/>
      <c r="M2" s="337"/>
      <c r="N2" s="337"/>
      <c r="O2" s="337"/>
      <c r="P2" s="337"/>
      <c r="Q2" s="336"/>
      <c r="R2" s="334" t="s">
        <v>10201</v>
      </c>
      <c r="S2" s="334"/>
      <c r="T2" s="335"/>
      <c r="U2" s="335"/>
      <c r="V2" s="335"/>
      <c r="W2" s="336"/>
      <c r="X2" s="337"/>
      <c r="Y2" s="337"/>
      <c r="Z2" s="337"/>
      <c r="AA2" s="337"/>
      <c r="AB2" s="159"/>
      <c r="AC2" s="159"/>
      <c r="AD2" s="159"/>
      <c r="AE2" s="159"/>
      <c r="AF2" s="159"/>
      <c r="AG2" s="159"/>
      <c r="AH2" s="159"/>
      <c r="AI2" s="159"/>
    </row>
    <row r="3" spans="1:35" ht="12" customHeight="1">
      <c r="A3" s="130" t="s">
        <v>558</v>
      </c>
      <c r="C3" s="325" t="s">
        <v>10205</v>
      </c>
      <c r="D3" s="326"/>
      <c r="E3" s="326"/>
      <c r="F3" s="326"/>
      <c r="G3" s="327"/>
      <c r="H3" s="325" t="s">
        <v>10202</v>
      </c>
      <c r="I3" s="326"/>
      <c r="J3" s="326"/>
      <c r="K3" s="326"/>
      <c r="L3" s="326"/>
      <c r="M3" s="326"/>
      <c r="N3" s="326"/>
      <c r="O3" s="326"/>
      <c r="P3" s="326"/>
      <c r="Q3" s="327"/>
      <c r="R3" s="325" t="s">
        <v>10200</v>
      </c>
      <c r="S3" s="326"/>
      <c r="T3" s="326"/>
      <c r="U3" s="326"/>
      <c r="V3" s="326"/>
      <c r="W3" s="326"/>
      <c r="X3" s="326"/>
      <c r="Y3" s="326"/>
      <c r="Z3" s="326"/>
      <c r="AA3" s="327"/>
      <c r="AB3" s="122"/>
      <c r="AC3" s="122"/>
      <c r="AD3" s="122"/>
    </row>
    <row r="4" spans="1:35" ht="12" customHeight="1">
      <c r="A4" s="130" t="s">
        <v>558</v>
      </c>
      <c r="C4" s="328"/>
      <c r="D4" s="329"/>
      <c r="E4" s="329"/>
      <c r="F4" s="329"/>
      <c r="G4" s="330"/>
      <c r="H4" s="328"/>
      <c r="I4" s="329"/>
      <c r="J4" s="329"/>
      <c r="K4" s="329"/>
      <c r="L4" s="329"/>
      <c r="M4" s="329"/>
      <c r="N4" s="329"/>
      <c r="O4" s="329"/>
      <c r="P4" s="329"/>
      <c r="Q4" s="330"/>
      <c r="R4" s="328"/>
      <c r="S4" s="329"/>
      <c r="T4" s="329"/>
      <c r="U4" s="329"/>
      <c r="V4" s="329"/>
      <c r="W4" s="329"/>
      <c r="X4" s="329"/>
      <c r="Y4" s="329"/>
      <c r="Z4" s="329"/>
      <c r="AA4" s="330"/>
      <c r="AB4" s="122"/>
      <c r="AC4" s="122"/>
      <c r="AD4" s="122"/>
    </row>
    <row r="5" spans="1:35">
      <c r="A5" s="130" t="s">
        <v>558</v>
      </c>
      <c r="C5" s="328"/>
      <c r="D5" s="329"/>
      <c r="E5" s="329"/>
      <c r="F5" s="329"/>
      <c r="G5" s="330"/>
      <c r="H5" s="331"/>
      <c r="I5" s="332"/>
      <c r="J5" s="332"/>
      <c r="K5" s="332"/>
      <c r="L5" s="332"/>
      <c r="M5" s="332"/>
      <c r="N5" s="332"/>
      <c r="O5" s="332"/>
      <c r="P5" s="332"/>
      <c r="Q5" s="333"/>
      <c r="R5" s="331"/>
      <c r="S5" s="332"/>
      <c r="T5" s="332"/>
      <c r="U5" s="332"/>
      <c r="V5" s="332"/>
      <c r="W5" s="332"/>
      <c r="X5" s="332"/>
      <c r="Y5" s="332"/>
      <c r="Z5" s="332"/>
      <c r="AA5" s="333"/>
      <c r="AB5" s="122"/>
      <c r="AC5" s="122"/>
      <c r="AD5" s="122"/>
    </row>
    <row r="6" spans="1:35" ht="27" customHeight="1">
      <c r="A6" s="130" t="s">
        <v>558</v>
      </c>
      <c r="C6" s="331"/>
      <c r="D6" s="332"/>
      <c r="E6" s="332"/>
      <c r="F6" s="332"/>
      <c r="G6" s="333"/>
      <c r="H6" s="322" t="s">
        <v>10203</v>
      </c>
      <c r="I6" s="323"/>
      <c r="J6" s="323"/>
      <c r="K6" s="323"/>
      <c r="L6" s="324"/>
      <c r="M6" s="322" t="s">
        <v>10204</v>
      </c>
      <c r="N6" s="323"/>
      <c r="O6" s="323"/>
      <c r="P6" s="323"/>
      <c r="Q6" s="324"/>
      <c r="R6" s="322" t="s">
        <v>588</v>
      </c>
      <c r="S6" s="323"/>
      <c r="T6" s="323"/>
      <c r="U6" s="323"/>
      <c r="V6" s="324"/>
      <c r="W6" s="322" t="s">
        <v>2593</v>
      </c>
      <c r="X6" s="323"/>
      <c r="Y6" s="323"/>
      <c r="Z6" s="323"/>
      <c r="AA6" s="324"/>
      <c r="AB6" s="122"/>
      <c r="AC6" s="122"/>
      <c r="AD6" s="122"/>
    </row>
    <row r="7" spans="1:35" s="123" customFormat="1">
      <c r="A7" s="212" t="s">
        <v>558</v>
      </c>
      <c r="B7" s="213"/>
      <c r="C7" s="239">
        <v>2019</v>
      </c>
      <c r="D7" s="239">
        <v>2025</v>
      </c>
      <c r="E7" s="240">
        <v>2035</v>
      </c>
      <c r="F7" s="240">
        <v>2040</v>
      </c>
      <c r="G7" s="240">
        <v>2050</v>
      </c>
      <c r="H7" s="239">
        <v>2019</v>
      </c>
      <c r="I7" s="239">
        <v>2025</v>
      </c>
      <c r="J7" s="240">
        <v>2035</v>
      </c>
      <c r="K7" s="240">
        <v>2040</v>
      </c>
      <c r="L7" s="240">
        <v>2050</v>
      </c>
      <c r="M7" s="239">
        <v>2019</v>
      </c>
      <c r="N7" s="239">
        <v>2025</v>
      </c>
      <c r="O7" s="240">
        <v>2035</v>
      </c>
      <c r="P7" s="240">
        <v>2040</v>
      </c>
      <c r="Q7" s="240">
        <v>2050</v>
      </c>
      <c r="R7" s="239">
        <v>2019</v>
      </c>
      <c r="S7" s="239">
        <v>2025</v>
      </c>
      <c r="T7" s="240">
        <v>2035</v>
      </c>
      <c r="U7" s="240">
        <v>2040</v>
      </c>
      <c r="V7" s="240">
        <v>2050</v>
      </c>
      <c r="W7" s="239">
        <v>2019</v>
      </c>
      <c r="X7" s="239">
        <v>2025</v>
      </c>
      <c r="Y7" s="240">
        <v>2035</v>
      </c>
      <c r="Z7" s="240">
        <v>2040</v>
      </c>
      <c r="AA7" s="240">
        <v>2050</v>
      </c>
      <c r="AB7" s="120"/>
    </row>
    <row r="8" spans="1:35" s="123" customFormat="1">
      <c r="A8" s="212"/>
      <c r="B8" s="213"/>
      <c r="C8" s="270" t="s">
        <v>10332</v>
      </c>
      <c r="D8" s="270" t="s">
        <v>10333</v>
      </c>
      <c r="E8" s="270" t="s">
        <v>10334</v>
      </c>
      <c r="F8" s="270" t="s">
        <v>10335</v>
      </c>
      <c r="G8" s="270" t="s">
        <v>10336</v>
      </c>
      <c r="H8" s="270" t="s">
        <v>10389</v>
      </c>
      <c r="I8" s="270" t="s">
        <v>10390</v>
      </c>
      <c r="J8" s="270" t="s">
        <v>10391</v>
      </c>
      <c r="K8" s="270" t="s">
        <v>10392</v>
      </c>
      <c r="L8" s="270" t="s">
        <v>10393</v>
      </c>
      <c r="M8" s="270" t="s">
        <v>10394</v>
      </c>
      <c r="N8" s="270" t="s">
        <v>10395</v>
      </c>
      <c r="O8" s="270" t="s">
        <v>10396</v>
      </c>
      <c r="P8" s="270" t="s">
        <v>10397</v>
      </c>
      <c r="Q8" s="270" t="s">
        <v>10398</v>
      </c>
      <c r="R8" s="270" t="s">
        <v>10399</v>
      </c>
      <c r="S8" s="270" t="s">
        <v>10400</v>
      </c>
      <c r="T8" s="270" t="s">
        <v>10401</v>
      </c>
      <c r="U8" s="270" t="s">
        <v>10402</v>
      </c>
      <c r="V8" s="270" t="s">
        <v>10403</v>
      </c>
      <c r="W8" s="270" t="s">
        <v>10404</v>
      </c>
      <c r="X8" s="270" t="s">
        <v>10405</v>
      </c>
      <c r="Y8" s="270" t="s">
        <v>10406</v>
      </c>
      <c r="Z8" s="270" t="s">
        <v>10407</v>
      </c>
      <c r="AA8" s="270" t="s">
        <v>10408</v>
      </c>
      <c r="AB8" s="120"/>
    </row>
    <row r="9" spans="1:35" ht="20.25" customHeight="1">
      <c r="A9" s="234" t="s">
        <v>603</v>
      </c>
      <c r="B9" s="270" t="s">
        <v>10337</v>
      </c>
      <c r="C9" s="294" t="s">
        <v>558</v>
      </c>
      <c r="D9" s="294"/>
      <c r="E9" s="295"/>
      <c r="F9" s="295"/>
      <c r="G9" s="295"/>
      <c r="H9" s="294" t="s">
        <v>558</v>
      </c>
      <c r="I9" s="295"/>
      <c r="J9" s="295"/>
      <c r="K9" s="295"/>
      <c r="L9" s="295"/>
      <c r="M9" s="295"/>
      <c r="N9" s="295"/>
      <c r="O9" s="295"/>
      <c r="P9" s="295"/>
      <c r="Q9" s="294" t="s">
        <v>558</v>
      </c>
      <c r="R9" s="242" t="s">
        <v>558</v>
      </c>
      <c r="S9" s="243"/>
      <c r="T9" s="243"/>
      <c r="U9" s="243"/>
      <c r="V9" s="243"/>
      <c r="W9" s="243"/>
      <c r="X9" s="243"/>
      <c r="Y9" s="243"/>
      <c r="Z9" s="242"/>
      <c r="AA9" s="242"/>
      <c r="AB9" s="122"/>
      <c r="AC9" s="122"/>
      <c r="AD9" s="122"/>
    </row>
    <row r="10" spans="1:35" ht="20.25" customHeight="1">
      <c r="A10" s="235" t="s">
        <v>604</v>
      </c>
      <c r="B10" s="270" t="s">
        <v>10338</v>
      </c>
      <c r="C10" s="294"/>
      <c r="D10" s="294"/>
      <c r="E10" s="295"/>
      <c r="F10" s="295"/>
      <c r="G10" s="295"/>
      <c r="H10" s="294"/>
      <c r="I10" s="295"/>
      <c r="J10" s="295"/>
      <c r="K10" s="295"/>
      <c r="L10" s="295"/>
      <c r="M10" s="295"/>
      <c r="N10" s="295"/>
      <c r="O10" s="295"/>
      <c r="P10" s="295"/>
      <c r="Q10" s="294"/>
      <c r="R10" s="242"/>
      <c r="S10" s="243"/>
      <c r="T10" s="243"/>
      <c r="U10" s="243"/>
      <c r="V10" s="243"/>
      <c r="W10" s="243"/>
      <c r="X10" s="243"/>
      <c r="Y10" s="243"/>
      <c r="Z10" s="242"/>
      <c r="AA10" s="242"/>
      <c r="AB10" s="122"/>
      <c r="AC10" s="122"/>
      <c r="AD10" s="122"/>
    </row>
    <row r="11" spans="1:35" ht="20.25" customHeight="1">
      <c r="A11" s="236" t="s">
        <v>10282</v>
      </c>
      <c r="B11" s="270" t="s">
        <v>10339</v>
      </c>
      <c r="C11" s="295"/>
      <c r="D11" s="295"/>
      <c r="E11" s="295"/>
      <c r="F11" s="295"/>
      <c r="G11" s="295"/>
      <c r="H11" s="295"/>
      <c r="I11" s="295"/>
      <c r="J11" s="295"/>
      <c r="K11" s="295"/>
      <c r="L11" s="295"/>
      <c r="M11" s="295"/>
      <c r="N11" s="295"/>
      <c r="O11" s="295"/>
      <c r="P11" s="295"/>
      <c r="Q11" s="295"/>
      <c r="R11" s="243"/>
      <c r="S11" s="243"/>
      <c r="T11" s="243"/>
      <c r="U11" s="243"/>
      <c r="V11" s="243"/>
      <c r="W11" s="243"/>
      <c r="X11" s="243"/>
      <c r="Y11" s="243"/>
      <c r="Z11" s="243"/>
      <c r="AA11" s="243"/>
      <c r="AB11" s="122"/>
      <c r="AC11" s="122"/>
      <c r="AD11" s="122"/>
    </row>
    <row r="12" spans="1:35" ht="20.25" customHeight="1">
      <c r="A12" s="235" t="s">
        <v>605</v>
      </c>
      <c r="B12" s="270" t="s">
        <v>10340</v>
      </c>
      <c r="C12" s="294"/>
      <c r="D12" s="294"/>
      <c r="E12" s="295"/>
      <c r="F12" s="295"/>
      <c r="G12" s="295"/>
      <c r="H12" s="294"/>
      <c r="I12" s="295"/>
      <c r="J12" s="295"/>
      <c r="K12" s="295"/>
      <c r="L12" s="295"/>
      <c r="M12" s="295"/>
      <c r="N12" s="295"/>
      <c r="O12" s="295"/>
      <c r="P12" s="295"/>
      <c r="Q12" s="294"/>
      <c r="R12" s="242"/>
      <c r="S12" s="243"/>
      <c r="T12" s="243"/>
      <c r="U12" s="243"/>
      <c r="V12" s="243"/>
      <c r="W12" s="243"/>
      <c r="X12" s="243"/>
      <c r="Y12" s="243"/>
      <c r="Z12" s="242"/>
      <c r="AA12" s="242"/>
      <c r="AB12" s="122"/>
      <c r="AC12" s="122"/>
      <c r="AD12" s="122"/>
    </row>
    <row r="13" spans="1:35" ht="20.25" customHeight="1">
      <c r="A13" s="235" t="s">
        <v>10284</v>
      </c>
      <c r="B13" s="270" t="s">
        <v>10341</v>
      </c>
      <c r="C13" s="244"/>
      <c r="D13" s="244"/>
      <c r="E13" s="245"/>
      <c r="F13" s="245"/>
      <c r="G13" s="245"/>
      <c r="H13" s="244"/>
      <c r="I13" s="245"/>
      <c r="J13" s="245"/>
      <c r="K13" s="245"/>
      <c r="L13" s="245"/>
      <c r="M13" s="245"/>
      <c r="N13" s="245"/>
      <c r="O13" s="245"/>
      <c r="P13" s="245"/>
      <c r="Q13" s="244"/>
      <c r="R13" s="246"/>
      <c r="S13" s="245"/>
      <c r="T13" s="245"/>
      <c r="U13" s="245"/>
      <c r="V13" s="245"/>
      <c r="W13" s="245"/>
      <c r="X13" s="245"/>
      <c r="Y13" s="245"/>
      <c r="Z13" s="246"/>
      <c r="AA13" s="246"/>
      <c r="AB13" s="122"/>
      <c r="AC13" s="122"/>
      <c r="AD13" s="122"/>
    </row>
    <row r="14" spans="1:35" ht="20.25" customHeight="1">
      <c r="A14" s="235" t="s">
        <v>4174</v>
      </c>
      <c r="B14" s="270" t="s">
        <v>10342</v>
      </c>
      <c r="C14" s="247"/>
      <c r="D14" s="247"/>
      <c r="E14" s="248"/>
      <c r="F14" s="248"/>
      <c r="G14" s="248"/>
      <c r="H14" s="247"/>
      <c r="I14" s="248"/>
      <c r="J14" s="248"/>
      <c r="K14" s="248"/>
      <c r="L14" s="248"/>
      <c r="M14" s="248"/>
      <c r="N14" s="248"/>
      <c r="O14" s="248"/>
      <c r="P14" s="248"/>
      <c r="Q14" s="247"/>
      <c r="R14" s="247"/>
      <c r="S14" s="248"/>
      <c r="T14" s="248"/>
      <c r="U14" s="248"/>
      <c r="V14" s="248"/>
      <c r="W14" s="248"/>
      <c r="X14" s="248"/>
      <c r="Y14" s="248"/>
      <c r="Z14" s="247"/>
      <c r="AA14" s="247"/>
      <c r="AB14" s="122"/>
      <c r="AC14" s="122"/>
      <c r="AD14" s="122"/>
    </row>
    <row r="15" spans="1:35" ht="20.25" customHeight="1">
      <c r="A15" s="235" t="s">
        <v>5654</v>
      </c>
      <c r="B15" s="270" t="s">
        <v>10343</v>
      </c>
      <c r="C15" s="247"/>
      <c r="D15" s="247"/>
      <c r="E15" s="248"/>
      <c r="F15" s="248"/>
      <c r="G15" s="248"/>
      <c r="H15" s="247"/>
      <c r="I15" s="248"/>
      <c r="J15" s="248"/>
      <c r="K15" s="248"/>
      <c r="L15" s="248"/>
      <c r="M15" s="248"/>
      <c r="N15" s="248"/>
      <c r="O15" s="248"/>
      <c r="P15" s="248"/>
      <c r="Q15" s="247"/>
      <c r="R15" s="247"/>
      <c r="S15" s="248"/>
      <c r="T15" s="248"/>
      <c r="U15" s="248"/>
      <c r="V15" s="248"/>
      <c r="W15" s="248"/>
      <c r="X15" s="248"/>
      <c r="Y15" s="248"/>
      <c r="Z15" s="247"/>
      <c r="AA15" s="247"/>
      <c r="AB15" s="122"/>
      <c r="AC15" s="122"/>
      <c r="AD15" s="122"/>
    </row>
    <row r="16" spans="1:35" ht="20.25" customHeight="1">
      <c r="A16" s="235" t="s">
        <v>1717</v>
      </c>
      <c r="B16" s="270" t="s">
        <v>10344</v>
      </c>
      <c r="C16" s="296"/>
      <c r="D16" s="296"/>
      <c r="E16" s="297"/>
      <c r="F16" s="297"/>
      <c r="G16" s="297"/>
      <c r="H16" s="296"/>
      <c r="I16" s="297"/>
      <c r="J16" s="297"/>
      <c r="K16" s="297"/>
      <c r="L16" s="297"/>
      <c r="M16" s="297"/>
      <c r="N16" s="297"/>
      <c r="O16" s="297"/>
      <c r="P16" s="297"/>
      <c r="Q16" s="296"/>
      <c r="R16" s="247"/>
      <c r="S16" s="248"/>
      <c r="T16" s="248"/>
      <c r="U16" s="248"/>
      <c r="V16" s="248"/>
      <c r="W16" s="248"/>
      <c r="X16" s="248"/>
      <c r="Y16" s="248"/>
      <c r="Z16" s="247"/>
      <c r="AA16" s="247"/>
      <c r="AB16" s="122"/>
      <c r="AC16" s="122"/>
      <c r="AD16" s="122"/>
    </row>
    <row r="17" spans="1:30" s="219" customFormat="1" ht="24.75" customHeight="1">
      <c r="A17" s="236" t="s">
        <v>10301</v>
      </c>
      <c r="B17" s="270" t="s">
        <v>10345</v>
      </c>
      <c r="C17" s="298"/>
      <c r="D17" s="298"/>
      <c r="E17" s="298"/>
      <c r="F17" s="298"/>
      <c r="G17" s="298"/>
      <c r="H17" s="298"/>
      <c r="I17" s="298"/>
      <c r="J17" s="298"/>
      <c r="K17" s="298"/>
      <c r="L17" s="298"/>
      <c r="M17" s="298"/>
      <c r="N17" s="298"/>
      <c r="O17" s="298"/>
      <c r="P17" s="298"/>
      <c r="Q17" s="298"/>
      <c r="R17" s="249"/>
      <c r="S17" s="249"/>
      <c r="T17" s="249"/>
      <c r="U17" s="249"/>
      <c r="V17" s="249"/>
      <c r="W17" s="249"/>
      <c r="X17" s="249"/>
      <c r="Y17" s="249"/>
      <c r="Z17" s="249"/>
      <c r="AA17" s="249"/>
    </row>
    <row r="18" spans="1:30" ht="20.25" customHeight="1">
      <c r="A18" s="235" t="s">
        <v>1983</v>
      </c>
      <c r="B18" s="270" t="s">
        <v>10346</v>
      </c>
      <c r="C18" s="247"/>
      <c r="D18" s="247"/>
      <c r="E18" s="248"/>
      <c r="F18" s="248"/>
      <c r="G18" s="248"/>
      <c r="H18" s="247"/>
      <c r="I18" s="248"/>
      <c r="J18" s="248"/>
      <c r="K18" s="248"/>
      <c r="L18" s="248"/>
      <c r="M18" s="248"/>
      <c r="N18" s="248"/>
      <c r="O18" s="248"/>
      <c r="P18" s="248"/>
      <c r="Q18" s="247"/>
      <c r="R18" s="247"/>
      <c r="S18" s="248"/>
      <c r="T18" s="248"/>
      <c r="U18" s="248"/>
      <c r="V18" s="248"/>
      <c r="W18" s="248"/>
      <c r="X18" s="248"/>
      <c r="Y18" s="248"/>
      <c r="Z18" s="247"/>
      <c r="AA18" s="247"/>
      <c r="AB18" s="122"/>
      <c r="AC18" s="122"/>
      <c r="AD18" s="122"/>
    </row>
    <row r="19" spans="1:30" ht="20.25" customHeight="1">
      <c r="A19" s="237" t="s">
        <v>1984</v>
      </c>
      <c r="B19" s="270" t="s">
        <v>10347</v>
      </c>
      <c r="C19" s="296"/>
      <c r="D19" s="244"/>
      <c r="E19" s="245"/>
      <c r="F19" s="245"/>
      <c r="G19" s="245"/>
      <c r="H19" s="296"/>
      <c r="I19" s="297"/>
      <c r="J19" s="297"/>
      <c r="K19" s="297"/>
      <c r="L19" s="297"/>
      <c r="M19" s="297"/>
      <c r="N19" s="297"/>
      <c r="O19" s="297"/>
      <c r="P19" s="297"/>
      <c r="Q19" s="296"/>
      <c r="R19" s="244"/>
      <c r="S19" s="245"/>
      <c r="T19" s="245"/>
      <c r="U19" s="245"/>
      <c r="V19" s="245"/>
      <c r="W19" s="245"/>
      <c r="X19" s="245"/>
      <c r="Y19" s="245"/>
      <c r="Z19" s="244"/>
      <c r="AA19" s="244"/>
      <c r="AB19" s="122"/>
      <c r="AC19" s="122"/>
      <c r="AD19" s="122"/>
    </row>
    <row r="20" spans="1:30" ht="20.25" customHeight="1">
      <c r="A20" s="237" t="s">
        <v>10285</v>
      </c>
      <c r="B20" s="270" t="s">
        <v>10348</v>
      </c>
      <c r="C20" s="296"/>
      <c r="D20" s="244"/>
      <c r="E20" s="245"/>
      <c r="F20" s="245"/>
      <c r="G20" s="245"/>
      <c r="H20" s="296"/>
      <c r="I20" s="297"/>
      <c r="J20" s="297"/>
      <c r="K20" s="297"/>
      <c r="L20" s="297"/>
      <c r="M20" s="297"/>
      <c r="N20" s="297"/>
      <c r="O20" s="297"/>
      <c r="P20" s="297"/>
      <c r="Q20" s="296"/>
      <c r="R20" s="244"/>
      <c r="S20" s="245"/>
      <c r="T20" s="245"/>
      <c r="U20" s="245"/>
      <c r="V20" s="245"/>
      <c r="W20" s="245"/>
      <c r="X20" s="245"/>
      <c r="Y20" s="245"/>
      <c r="Z20" s="244"/>
      <c r="AA20" s="244"/>
      <c r="AB20" s="122"/>
      <c r="AC20" s="122"/>
      <c r="AD20" s="122"/>
    </row>
    <row r="21" spans="1:30" ht="20.25" customHeight="1">
      <c r="A21" s="238" t="s">
        <v>2154</v>
      </c>
      <c r="B21" s="270" t="s">
        <v>10349</v>
      </c>
      <c r="C21" s="296"/>
      <c r="D21" s="244"/>
      <c r="E21" s="245"/>
      <c r="F21" s="245"/>
      <c r="G21" s="245"/>
      <c r="H21" s="296"/>
      <c r="I21" s="297"/>
      <c r="J21" s="297"/>
      <c r="K21" s="297"/>
      <c r="L21" s="297"/>
      <c r="M21" s="297"/>
      <c r="N21" s="297"/>
      <c r="O21" s="297"/>
      <c r="P21" s="297"/>
      <c r="Q21" s="296"/>
      <c r="R21" s="244"/>
      <c r="S21" s="245"/>
      <c r="T21" s="245"/>
      <c r="U21" s="245"/>
      <c r="V21" s="245"/>
      <c r="W21" s="245"/>
      <c r="X21" s="245"/>
      <c r="Y21" s="245"/>
      <c r="Z21" s="244"/>
      <c r="AA21" s="244"/>
      <c r="AB21" s="122"/>
      <c r="AC21" s="122"/>
      <c r="AD21" s="122"/>
    </row>
    <row r="22" spans="1:30" ht="20.25" customHeight="1">
      <c r="A22" s="234" t="s">
        <v>2156</v>
      </c>
      <c r="B22" s="270" t="s">
        <v>10350</v>
      </c>
      <c r="C22" s="244"/>
      <c r="D22" s="244"/>
      <c r="E22" s="245"/>
      <c r="F22" s="245"/>
      <c r="G22" s="245"/>
      <c r="H22" s="296"/>
      <c r="I22" s="297"/>
      <c r="J22" s="297"/>
      <c r="K22" s="297"/>
      <c r="L22" s="297"/>
      <c r="M22" s="297"/>
      <c r="N22" s="297"/>
      <c r="O22" s="297"/>
      <c r="P22" s="297"/>
      <c r="Q22" s="296"/>
      <c r="R22" s="244"/>
      <c r="S22" s="245"/>
      <c r="T22" s="245"/>
      <c r="U22" s="245"/>
      <c r="V22" s="245"/>
      <c r="W22" s="245"/>
      <c r="X22" s="245"/>
      <c r="Y22" s="245"/>
      <c r="Z22" s="244"/>
      <c r="AA22" s="244"/>
      <c r="AB22" s="122"/>
      <c r="AC22" s="122"/>
      <c r="AD22" s="122"/>
    </row>
    <row r="23" spans="1:30">
      <c r="Z23" s="125"/>
      <c r="AA23" s="122"/>
      <c r="AB23" s="122"/>
      <c r="AC23" s="122"/>
      <c r="AD23" s="122"/>
    </row>
    <row r="24" spans="1:30">
      <c r="Z24" s="125"/>
      <c r="AA24" s="122"/>
      <c r="AB24" s="122"/>
      <c r="AC24" s="122"/>
      <c r="AD24" s="122"/>
    </row>
    <row r="25" spans="1:30" ht="24">
      <c r="A25" s="236" t="s">
        <v>10303</v>
      </c>
      <c r="B25" s="270" t="s">
        <v>10351</v>
      </c>
      <c r="C25" s="296"/>
      <c r="D25" s="244"/>
      <c r="E25" s="245"/>
      <c r="F25" s="245"/>
      <c r="G25" s="245"/>
      <c r="H25" s="296"/>
      <c r="I25" s="297"/>
      <c r="J25" s="297"/>
      <c r="K25" s="297"/>
      <c r="L25" s="297"/>
      <c r="M25" s="297"/>
      <c r="N25" s="297"/>
      <c r="O25" s="297"/>
      <c r="P25" s="297"/>
      <c r="Q25" s="296"/>
      <c r="R25" s="244"/>
      <c r="S25" s="245"/>
      <c r="T25" s="245"/>
      <c r="U25" s="245"/>
      <c r="V25" s="245"/>
      <c r="W25" s="245"/>
      <c r="X25" s="245"/>
      <c r="Y25" s="245"/>
      <c r="Z25" s="244"/>
      <c r="AA25" s="244"/>
      <c r="AB25" s="122"/>
      <c r="AC25" s="122"/>
      <c r="AD25" s="122"/>
    </row>
    <row r="26" spans="1:30">
      <c r="A26" s="235" t="s">
        <v>10302</v>
      </c>
      <c r="B26" s="270" t="s">
        <v>10352</v>
      </c>
      <c r="C26" s="244"/>
      <c r="D26" s="244"/>
      <c r="E26" s="245"/>
      <c r="F26" s="245"/>
      <c r="G26" s="245"/>
      <c r="H26" s="296"/>
      <c r="I26" s="297"/>
      <c r="J26" s="297"/>
      <c r="K26" s="297"/>
      <c r="L26" s="297"/>
      <c r="M26" s="297"/>
      <c r="N26" s="297"/>
      <c r="O26" s="297"/>
      <c r="P26" s="297"/>
      <c r="Q26" s="296"/>
      <c r="R26" s="244"/>
      <c r="S26" s="245"/>
      <c r="T26" s="245"/>
      <c r="U26" s="245"/>
      <c r="V26" s="245"/>
      <c r="W26" s="245"/>
      <c r="X26" s="245"/>
      <c r="Y26" s="245"/>
      <c r="Z26" s="244"/>
      <c r="AA26" s="244"/>
      <c r="AB26" s="122"/>
      <c r="AC26" s="122"/>
      <c r="AD26" s="122"/>
    </row>
    <row r="27" spans="1:30">
      <c r="AA27" s="122"/>
      <c r="AB27" s="122"/>
      <c r="AC27" s="122"/>
      <c r="AD27" s="122"/>
    </row>
    <row r="28" spans="1:30">
      <c r="A28" s="122"/>
      <c r="B28" s="183"/>
      <c r="AA28" s="122"/>
      <c r="AB28" s="122"/>
      <c r="AC28" s="122"/>
      <c r="AD28" s="122"/>
    </row>
    <row r="29" spans="1:30">
      <c r="AA29" s="122"/>
      <c r="AB29" s="122"/>
      <c r="AC29" s="122"/>
      <c r="AD29" s="122"/>
    </row>
    <row r="30" spans="1:30">
      <c r="AA30" s="122"/>
      <c r="AB30" s="122"/>
      <c r="AC30" s="122"/>
      <c r="AD30" s="122"/>
    </row>
    <row r="31" spans="1:30">
      <c r="AA31" s="122"/>
      <c r="AB31" s="122"/>
      <c r="AC31" s="122"/>
      <c r="AD31" s="122"/>
    </row>
    <row r="32" spans="1:30">
      <c r="AD32" s="122"/>
    </row>
    <row r="33" spans="30:30">
      <c r="AD33" s="122"/>
    </row>
    <row r="34" spans="30:30">
      <c r="AD34" s="122"/>
    </row>
    <row r="35" spans="30:30">
      <c r="AD35" s="122"/>
    </row>
  </sheetData>
  <sheetProtection sheet="1" objects="1" scenarios="1"/>
  <mergeCells count="9">
    <mergeCell ref="C2:Q2"/>
    <mergeCell ref="R2:AA2"/>
    <mergeCell ref="C3:G6"/>
    <mergeCell ref="H3:Q5"/>
    <mergeCell ref="R3:AA5"/>
    <mergeCell ref="H6:L6"/>
    <mergeCell ref="M6:Q6"/>
    <mergeCell ref="R6:V6"/>
    <mergeCell ref="W6:AA6"/>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T28"/>
  <sheetViews>
    <sheetView zoomScale="85" zoomScaleNormal="85" workbookViewId="0">
      <selection activeCell="F16" sqref="F16"/>
    </sheetView>
  </sheetViews>
  <sheetFormatPr baseColWidth="10" defaultColWidth="29.7109375" defaultRowHeight="12"/>
  <cols>
    <col min="1" max="1" width="51.5703125" style="122" customWidth="1"/>
    <col min="2" max="2" width="11.42578125" style="121" customWidth="1"/>
    <col min="3" max="42" width="10.42578125" style="122" customWidth="1"/>
    <col min="43" max="43" width="10.7109375" style="122" bestFit="1" customWidth="1"/>
    <col min="44" max="16384" width="29.7109375" style="122"/>
  </cols>
  <sheetData>
    <row r="1" spans="1:46" s="120" customFormat="1">
      <c r="A1" s="118"/>
      <c r="B1" s="119"/>
    </row>
    <row r="2" spans="1:46">
      <c r="A2" s="98" t="s">
        <v>9791</v>
      </c>
    </row>
    <row r="3" spans="1:46">
      <c r="A3" s="98" t="s">
        <v>581</v>
      </c>
    </row>
    <row r="4" spans="1:46">
      <c r="A4" s="125"/>
    </row>
    <row r="5" spans="1:46">
      <c r="A5" s="250" t="s">
        <v>579</v>
      </c>
    </row>
    <row r="6" spans="1:46">
      <c r="A6" s="125"/>
    </row>
    <row r="7" spans="1:46" s="125" customFormat="1" ht="24" customHeight="1">
      <c r="B7" s="121"/>
      <c r="C7" s="322" t="s">
        <v>10206</v>
      </c>
      <c r="D7" s="323"/>
      <c r="E7" s="323"/>
      <c r="F7" s="323"/>
      <c r="G7" s="323"/>
      <c r="H7" s="323"/>
      <c r="I7" s="323"/>
      <c r="J7" s="323"/>
      <c r="K7" s="323"/>
      <c r="L7" s="324"/>
      <c r="M7" s="322" t="s">
        <v>582</v>
      </c>
      <c r="N7" s="323"/>
      <c r="O7" s="323"/>
      <c r="P7" s="323"/>
      <c r="Q7" s="323"/>
      <c r="R7" s="323"/>
      <c r="S7" s="323"/>
      <c r="T7" s="323"/>
      <c r="U7" s="323"/>
      <c r="V7" s="324"/>
      <c r="W7" s="322" t="s">
        <v>583</v>
      </c>
      <c r="X7" s="323"/>
      <c r="Y7" s="323"/>
      <c r="Z7" s="323"/>
      <c r="AA7" s="323"/>
      <c r="AB7" s="323"/>
      <c r="AC7" s="323"/>
      <c r="AD7" s="323"/>
      <c r="AE7" s="323"/>
      <c r="AF7" s="324"/>
      <c r="AG7" s="322" t="s">
        <v>584</v>
      </c>
      <c r="AH7" s="323"/>
      <c r="AI7" s="323"/>
      <c r="AJ7" s="323"/>
      <c r="AK7" s="324"/>
      <c r="AL7" s="325" t="s">
        <v>10207</v>
      </c>
      <c r="AM7" s="326"/>
      <c r="AN7" s="326"/>
      <c r="AO7" s="326"/>
      <c r="AP7" s="327"/>
    </row>
    <row r="8" spans="1:46" s="127" customFormat="1" ht="12" customHeight="1">
      <c r="B8" s="121"/>
      <c r="C8" s="322" t="s">
        <v>588</v>
      </c>
      <c r="D8" s="323"/>
      <c r="E8" s="323"/>
      <c r="F8" s="323"/>
      <c r="G8" s="324"/>
      <c r="H8" s="322" t="s">
        <v>589</v>
      </c>
      <c r="I8" s="323"/>
      <c r="J8" s="323"/>
      <c r="K8" s="323"/>
      <c r="L8" s="324"/>
      <c r="M8" s="322" t="s">
        <v>590</v>
      </c>
      <c r="N8" s="323"/>
      <c r="O8" s="323"/>
      <c r="P8" s="323"/>
      <c r="Q8" s="324"/>
      <c r="R8" s="322" t="s">
        <v>591</v>
      </c>
      <c r="S8" s="323"/>
      <c r="T8" s="323"/>
      <c r="U8" s="323"/>
      <c r="V8" s="324"/>
      <c r="W8" s="322" t="s">
        <v>592</v>
      </c>
      <c r="X8" s="323"/>
      <c r="Y8" s="323"/>
      <c r="Z8" s="323"/>
      <c r="AA8" s="324"/>
      <c r="AB8" s="322" t="s">
        <v>593</v>
      </c>
      <c r="AC8" s="323"/>
      <c r="AD8" s="323"/>
      <c r="AE8" s="323"/>
      <c r="AF8" s="324"/>
      <c r="AG8" s="322" t="s">
        <v>594</v>
      </c>
      <c r="AH8" s="323"/>
      <c r="AI8" s="323"/>
      <c r="AJ8" s="323"/>
      <c r="AK8" s="324"/>
      <c r="AL8" s="331"/>
      <c r="AM8" s="332"/>
      <c r="AN8" s="332"/>
      <c r="AO8" s="332"/>
      <c r="AP8" s="333"/>
    </row>
    <row r="9" spans="1:46">
      <c r="A9" s="130" t="s">
        <v>558</v>
      </c>
      <c r="C9" s="239">
        <v>2019</v>
      </c>
      <c r="D9" s="240">
        <v>2025</v>
      </c>
      <c r="E9" s="240">
        <v>2035</v>
      </c>
      <c r="F9" s="240">
        <v>2040</v>
      </c>
      <c r="G9" s="240">
        <v>2050</v>
      </c>
      <c r="H9" s="239">
        <v>2019</v>
      </c>
      <c r="I9" s="240">
        <v>2025</v>
      </c>
      <c r="J9" s="240">
        <v>2035</v>
      </c>
      <c r="K9" s="240">
        <v>2040</v>
      </c>
      <c r="L9" s="240">
        <v>2050</v>
      </c>
      <c r="M9" s="239">
        <v>2019</v>
      </c>
      <c r="N9" s="240">
        <v>2025</v>
      </c>
      <c r="O9" s="240">
        <v>2035</v>
      </c>
      <c r="P9" s="240">
        <v>2040</v>
      </c>
      <c r="Q9" s="240">
        <v>2050</v>
      </c>
      <c r="R9" s="239">
        <v>2019</v>
      </c>
      <c r="S9" s="240">
        <v>2025</v>
      </c>
      <c r="T9" s="240">
        <v>2035</v>
      </c>
      <c r="U9" s="240">
        <v>2040</v>
      </c>
      <c r="V9" s="240">
        <v>2050</v>
      </c>
      <c r="W9" s="239">
        <v>2019</v>
      </c>
      <c r="X9" s="240">
        <v>2025</v>
      </c>
      <c r="Y9" s="240">
        <v>2035</v>
      </c>
      <c r="Z9" s="240">
        <v>2040</v>
      </c>
      <c r="AA9" s="240">
        <v>2050</v>
      </c>
      <c r="AB9" s="239">
        <v>2019</v>
      </c>
      <c r="AC9" s="240">
        <v>2025</v>
      </c>
      <c r="AD9" s="240">
        <v>2035</v>
      </c>
      <c r="AE9" s="240">
        <v>2040</v>
      </c>
      <c r="AF9" s="240">
        <v>2050</v>
      </c>
      <c r="AG9" s="239">
        <v>2019</v>
      </c>
      <c r="AH9" s="240">
        <v>2025</v>
      </c>
      <c r="AI9" s="240">
        <v>2035</v>
      </c>
      <c r="AJ9" s="240">
        <v>2040</v>
      </c>
      <c r="AK9" s="240">
        <v>2050</v>
      </c>
      <c r="AL9" s="239">
        <v>2019</v>
      </c>
      <c r="AM9" s="240">
        <v>2025</v>
      </c>
      <c r="AN9" s="240">
        <v>2035</v>
      </c>
      <c r="AO9" s="240">
        <v>2040</v>
      </c>
      <c r="AP9" s="240">
        <v>2050</v>
      </c>
      <c r="AQ9" s="132"/>
      <c r="AR9" s="132"/>
      <c r="AS9" s="132"/>
      <c r="AT9" s="132"/>
    </row>
    <row r="10" spans="1:46">
      <c r="A10" s="130"/>
      <c r="C10" s="270" t="s">
        <v>10332</v>
      </c>
      <c r="D10" s="270" t="s">
        <v>10333</v>
      </c>
      <c r="E10" s="270" t="s">
        <v>10334</v>
      </c>
      <c r="F10" s="270" t="s">
        <v>10335</v>
      </c>
      <c r="G10" s="270" t="s">
        <v>10336</v>
      </c>
      <c r="H10" s="270" t="s">
        <v>10389</v>
      </c>
      <c r="I10" s="270" t="s">
        <v>10390</v>
      </c>
      <c r="J10" s="270" t="s">
        <v>10391</v>
      </c>
      <c r="K10" s="270" t="s">
        <v>10392</v>
      </c>
      <c r="L10" s="270" t="s">
        <v>10393</v>
      </c>
      <c r="M10" s="270" t="s">
        <v>10394</v>
      </c>
      <c r="N10" s="270" t="s">
        <v>10395</v>
      </c>
      <c r="O10" s="270" t="s">
        <v>10396</v>
      </c>
      <c r="P10" s="270" t="s">
        <v>10397</v>
      </c>
      <c r="Q10" s="270" t="s">
        <v>10398</v>
      </c>
      <c r="R10" s="270" t="s">
        <v>10399</v>
      </c>
      <c r="S10" s="270" t="s">
        <v>10400</v>
      </c>
      <c r="T10" s="270" t="s">
        <v>10401</v>
      </c>
      <c r="U10" s="270" t="s">
        <v>10402</v>
      </c>
      <c r="V10" s="270" t="s">
        <v>10403</v>
      </c>
      <c r="W10" s="270" t="s">
        <v>10404</v>
      </c>
      <c r="X10" s="270" t="s">
        <v>10405</v>
      </c>
      <c r="Y10" s="270" t="s">
        <v>10406</v>
      </c>
      <c r="Z10" s="270" t="s">
        <v>10407</v>
      </c>
      <c r="AA10" s="270" t="s">
        <v>10408</v>
      </c>
      <c r="AB10" s="270" t="s">
        <v>10409</v>
      </c>
      <c r="AC10" s="270" t="s">
        <v>10410</v>
      </c>
      <c r="AD10" s="270" t="s">
        <v>10411</v>
      </c>
      <c r="AE10" s="270" t="s">
        <v>10412</v>
      </c>
      <c r="AF10" s="270" t="s">
        <v>10413</v>
      </c>
      <c r="AG10" s="270" t="s">
        <v>10414</v>
      </c>
      <c r="AH10" s="270" t="s">
        <v>10415</v>
      </c>
      <c r="AI10" s="270" t="s">
        <v>10416</v>
      </c>
      <c r="AJ10" s="270" t="s">
        <v>10417</v>
      </c>
      <c r="AK10" s="270" t="s">
        <v>10418</v>
      </c>
      <c r="AL10" s="270" t="s">
        <v>10419</v>
      </c>
      <c r="AM10" s="270" t="s">
        <v>10420</v>
      </c>
      <c r="AN10" s="270" t="s">
        <v>10421</v>
      </c>
      <c r="AO10" s="270" t="s">
        <v>10422</v>
      </c>
      <c r="AP10" s="270" t="s">
        <v>10423</v>
      </c>
      <c r="AQ10" s="132"/>
      <c r="AR10" s="132"/>
      <c r="AS10" s="132"/>
      <c r="AT10" s="132"/>
    </row>
    <row r="11" spans="1:46" s="125" customFormat="1" ht="18.75" customHeight="1">
      <c r="A11" s="234" t="s">
        <v>603</v>
      </c>
      <c r="B11" s="270" t="s">
        <v>10337</v>
      </c>
      <c r="C11" s="294"/>
      <c r="D11" s="295"/>
      <c r="E11" s="295"/>
      <c r="F11" s="295"/>
      <c r="G11" s="295"/>
      <c r="H11" s="294"/>
      <c r="I11" s="295"/>
      <c r="J11" s="295"/>
      <c r="K11" s="295"/>
      <c r="L11" s="295"/>
      <c r="M11" s="294"/>
      <c r="N11" s="295"/>
      <c r="O11" s="295"/>
      <c r="P11" s="295"/>
      <c r="Q11" s="295"/>
      <c r="R11" s="294"/>
      <c r="S11" s="295"/>
      <c r="T11" s="295"/>
      <c r="U11" s="295"/>
      <c r="V11" s="295"/>
      <c r="W11" s="294"/>
      <c r="X11" s="295"/>
      <c r="Y11" s="295"/>
      <c r="Z11" s="295"/>
      <c r="AA11" s="295"/>
      <c r="AB11" s="294"/>
      <c r="AC11" s="295"/>
      <c r="AD11" s="295"/>
      <c r="AE11" s="295"/>
      <c r="AF11" s="295"/>
      <c r="AG11" s="295"/>
      <c r="AH11" s="295"/>
      <c r="AI11" s="295"/>
      <c r="AJ11" s="295"/>
      <c r="AK11" s="294"/>
      <c r="AL11" s="294"/>
      <c r="AM11" s="294"/>
      <c r="AN11" s="294"/>
      <c r="AO11" s="294"/>
      <c r="AP11" s="294"/>
      <c r="AQ11" s="136"/>
      <c r="AR11" s="136"/>
      <c r="AS11" s="136"/>
      <c r="AT11" s="137" t="s">
        <v>558</v>
      </c>
    </row>
    <row r="12" spans="1:46" s="125" customFormat="1" ht="18.75" customHeight="1">
      <c r="A12" s="235" t="s">
        <v>604</v>
      </c>
      <c r="B12" s="270" t="s">
        <v>10338</v>
      </c>
      <c r="C12" s="294"/>
      <c r="D12" s="295"/>
      <c r="E12" s="295"/>
      <c r="F12" s="295"/>
      <c r="G12" s="295"/>
      <c r="H12" s="294"/>
      <c r="I12" s="295"/>
      <c r="J12" s="295"/>
      <c r="K12" s="295"/>
      <c r="L12" s="295"/>
      <c r="M12" s="294"/>
      <c r="N12" s="295"/>
      <c r="O12" s="295"/>
      <c r="P12" s="295"/>
      <c r="Q12" s="295"/>
      <c r="R12" s="294"/>
      <c r="S12" s="295"/>
      <c r="T12" s="295"/>
      <c r="U12" s="295"/>
      <c r="V12" s="295"/>
      <c r="W12" s="294"/>
      <c r="X12" s="295"/>
      <c r="Y12" s="295"/>
      <c r="Z12" s="295"/>
      <c r="AA12" s="295"/>
      <c r="AB12" s="294"/>
      <c r="AC12" s="295"/>
      <c r="AD12" s="295"/>
      <c r="AE12" s="295"/>
      <c r="AF12" s="295"/>
      <c r="AG12" s="295"/>
      <c r="AH12" s="295"/>
      <c r="AI12" s="295"/>
      <c r="AJ12" s="295"/>
      <c r="AK12" s="294"/>
      <c r="AL12" s="294"/>
      <c r="AM12" s="294"/>
      <c r="AN12" s="294"/>
      <c r="AO12" s="294"/>
      <c r="AP12" s="294"/>
      <c r="AQ12" s="136"/>
      <c r="AR12" s="136"/>
      <c r="AS12" s="136"/>
      <c r="AT12" s="137"/>
    </row>
    <row r="13" spans="1:46" s="125" customFormat="1" ht="18.75" customHeight="1">
      <c r="A13" s="235" t="s">
        <v>10282</v>
      </c>
      <c r="B13" s="270" t="s">
        <v>10339</v>
      </c>
      <c r="C13" s="294"/>
      <c r="D13" s="295"/>
      <c r="E13" s="295"/>
      <c r="F13" s="295"/>
      <c r="G13" s="295"/>
      <c r="H13" s="294"/>
      <c r="I13" s="295"/>
      <c r="J13" s="295"/>
      <c r="K13" s="295"/>
      <c r="L13" s="295"/>
      <c r="M13" s="294"/>
      <c r="N13" s="295"/>
      <c r="O13" s="295"/>
      <c r="P13" s="295"/>
      <c r="Q13" s="295"/>
      <c r="R13" s="294"/>
      <c r="S13" s="295"/>
      <c r="T13" s="295"/>
      <c r="U13" s="295"/>
      <c r="V13" s="295"/>
      <c r="W13" s="294"/>
      <c r="X13" s="295"/>
      <c r="Y13" s="295"/>
      <c r="Z13" s="295"/>
      <c r="AA13" s="295"/>
      <c r="AB13" s="294"/>
      <c r="AC13" s="295"/>
      <c r="AD13" s="295"/>
      <c r="AE13" s="295"/>
      <c r="AF13" s="295"/>
      <c r="AG13" s="295"/>
      <c r="AH13" s="295"/>
      <c r="AI13" s="295"/>
      <c r="AJ13" s="295"/>
      <c r="AK13" s="294"/>
      <c r="AL13" s="294"/>
      <c r="AM13" s="294"/>
      <c r="AN13" s="294"/>
      <c r="AO13" s="294"/>
      <c r="AP13" s="294"/>
      <c r="AQ13" s="136"/>
      <c r="AR13" s="136"/>
      <c r="AS13" s="136"/>
      <c r="AT13" s="137"/>
    </row>
    <row r="14" spans="1:46" s="125" customFormat="1" ht="18.75" customHeight="1">
      <c r="A14" s="235" t="s">
        <v>605</v>
      </c>
      <c r="B14" s="270" t="s">
        <v>10340</v>
      </c>
      <c r="C14" s="294"/>
      <c r="D14" s="295"/>
      <c r="E14" s="295"/>
      <c r="F14" s="295"/>
      <c r="G14" s="295"/>
      <c r="H14" s="294"/>
      <c r="I14" s="295"/>
      <c r="J14" s="295"/>
      <c r="K14" s="295"/>
      <c r="L14" s="295"/>
      <c r="M14" s="294"/>
      <c r="N14" s="295"/>
      <c r="O14" s="295"/>
      <c r="P14" s="295"/>
      <c r="Q14" s="295"/>
      <c r="R14" s="294"/>
      <c r="S14" s="295"/>
      <c r="T14" s="295"/>
      <c r="U14" s="295"/>
      <c r="V14" s="295"/>
      <c r="W14" s="294"/>
      <c r="X14" s="295"/>
      <c r="Y14" s="295"/>
      <c r="Z14" s="295"/>
      <c r="AA14" s="295"/>
      <c r="AB14" s="294"/>
      <c r="AC14" s="295"/>
      <c r="AD14" s="295"/>
      <c r="AE14" s="295"/>
      <c r="AF14" s="295"/>
      <c r="AG14" s="295"/>
      <c r="AH14" s="295"/>
      <c r="AI14" s="295"/>
      <c r="AJ14" s="295"/>
      <c r="AK14" s="294"/>
      <c r="AL14" s="294"/>
      <c r="AM14" s="294"/>
      <c r="AN14" s="294"/>
      <c r="AO14" s="294"/>
      <c r="AP14" s="294"/>
      <c r="AQ14" s="136"/>
      <c r="AR14" s="136"/>
      <c r="AS14" s="136"/>
      <c r="AT14" s="137"/>
    </row>
    <row r="15" spans="1:46" ht="18.75" customHeight="1">
      <c r="A15" s="235" t="s">
        <v>10283</v>
      </c>
      <c r="B15" s="270" t="s">
        <v>10341</v>
      </c>
      <c r="C15" s="244"/>
      <c r="D15" s="245"/>
      <c r="E15" s="245"/>
      <c r="F15" s="245"/>
      <c r="G15" s="245"/>
      <c r="H15" s="244"/>
      <c r="I15" s="245"/>
      <c r="J15" s="245"/>
      <c r="K15" s="245"/>
      <c r="L15" s="245"/>
      <c r="M15" s="244"/>
      <c r="N15" s="245"/>
      <c r="O15" s="245"/>
      <c r="P15" s="245"/>
      <c r="Q15" s="245"/>
      <c r="R15" s="244"/>
      <c r="S15" s="245"/>
      <c r="T15" s="245"/>
      <c r="U15" s="245"/>
      <c r="V15" s="245"/>
      <c r="W15" s="244"/>
      <c r="X15" s="245"/>
      <c r="Y15" s="245"/>
      <c r="Z15" s="245"/>
      <c r="AA15" s="245"/>
      <c r="AB15" s="244"/>
      <c r="AC15" s="245"/>
      <c r="AD15" s="245"/>
      <c r="AE15" s="245"/>
      <c r="AF15" s="245"/>
      <c r="AG15" s="245"/>
      <c r="AH15" s="245"/>
      <c r="AI15" s="245"/>
      <c r="AJ15" s="245"/>
      <c r="AK15" s="244"/>
      <c r="AL15" s="244"/>
      <c r="AM15" s="244"/>
      <c r="AN15" s="244"/>
      <c r="AO15" s="244"/>
      <c r="AP15" s="244"/>
      <c r="AQ15" s="143"/>
      <c r="AR15" s="143"/>
    </row>
    <row r="16" spans="1:46" ht="18.75" customHeight="1">
      <c r="A16" s="251" t="s">
        <v>10295</v>
      </c>
      <c r="B16" s="270" t="s">
        <v>10342</v>
      </c>
      <c r="C16" s="245"/>
      <c r="D16" s="245"/>
      <c r="E16" s="245"/>
      <c r="F16" s="245"/>
      <c r="G16" s="245"/>
      <c r="H16" s="245"/>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c r="AJ16" s="245"/>
      <c r="AK16" s="245"/>
      <c r="AL16" s="245"/>
      <c r="AM16" s="245"/>
      <c r="AN16" s="245"/>
      <c r="AO16" s="245"/>
      <c r="AP16" s="245"/>
      <c r="AQ16" s="143"/>
      <c r="AR16" s="143"/>
    </row>
    <row r="17" spans="1:46" s="153" customFormat="1" ht="18.75" customHeight="1">
      <c r="A17" s="252" t="s">
        <v>1596</v>
      </c>
      <c r="B17" s="270" t="s">
        <v>10343</v>
      </c>
      <c r="C17" s="247"/>
      <c r="D17" s="248"/>
      <c r="E17" s="248"/>
      <c r="F17" s="248"/>
      <c r="G17" s="248"/>
      <c r="H17" s="247"/>
      <c r="I17" s="248"/>
      <c r="J17" s="248"/>
      <c r="K17" s="248"/>
      <c r="L17" s="248"/>
      <c r="M17" s="247"/>
      <c r="N17" s="248"/>
      <c r="O17" s="248"/>
      <c r="P17" s="248"/>
      <c r="Q17" s="248"/>
      <c r="R17" s="247"/>
      <c r="S17" s="248"/>
      <c r="T17" s="248"/>
      <c r="U17" s="248"/>
      <c r="V17" s="248"/>
      <c r="W17" s="247"/>
      <c r="X17" s="248"/>
      <c r="Y17" s="248"/>
      <c r="Z17" s="248"/>
      <c r="AA17" s="248"/>
      <c r="AB17" s="247"/>
      <c r="AC17" s="248"/>
      <c r="AD17" s="248"/>
      <c r="AE17" s="248"/>
      <c r="AF17" s="248"/>
      <c r="AG17" s="248"/>
      <c r="AH17" s="248"/>
      <c r="AI17" s="248"/>
      <c r="AJ17" s="248"/>
      <c r="AK17" s="247"/>
      <c r="AL17" s="247"/>
      <c r="AM17" s="247"/>
      <c r="AN17" s="247"/>
      <c r="AO17" s="247"/>
      <c r="AP17" s="247"/>
      <c r="AQ17" s="143"/>
      <c r="AR17" s="143"/>
      <c r="AS17" s="152"/>
      <c r="AT17" s="152"/>
    </row>
    <row r="18" spans="1:46" ht="18.75" customHeight="1">
      <c r="A18" s="252" t="s">
        <v>1717</v>
      </c>
      <c r="B18" s="270" t="s">
        <v>10344</v>
      </c>
      <c r="C18" s="247"/>
      <c r="D18" s="248"/>
      <c r="E18" s="248"/>
      <c r="F18" s="248"/>
      <c r="G18" s="248"/>
      <c r="H18" s="247"/>
      <c r="I18" s="248"/>
      <c r="J18" s="248"/>
      <c r="K18" s="248"/>
      <c r="L18" s="248"/>
      <c r="M18" s="247"/>
      <c r="N18" s="248"/>
      <c r="O18" s="248"/>
      <c r="P18" s="248"/>
      <c r="Q18" s="248"/>
      <c r="R18" s="247"/>
      <c r="S18" s="248"/>
      <c r="T18" s="248"/>
      <c r="U18" s="248"/>
      <c r="V18" s="248"/>
      <c r="W18" s="247"/>
      <c r="X18" s="248"/>
      <c r="Y18" s="248"/>
      <c r="Z18" s="248"/>
      <c r="AA18" s="248"/>
      <c r="AB18" s="247"/>
      <c r="AC18" s="248"/>
      <c r="AD18" s="248"/>
      <c r="AE18" s="248"/>
      <c r="AF18" s="248"/>
      <c r="AG18" s="248"/>
      <c r="AH18" s="248"/>
      <c r="AI18" s="248"/>
      <c r="AJ18" s="248"/>
      <c r="AK18" s="247"/>
      <c r="AL18" s="247"/>
      <c r="AM18" s="247"/>
      <c r="AN18" s="247"/>
      <c r="AO18" s="247"/>
      <c r="AP18" s="247"/>
      <c r="AQ18" s="143"/>
      <c r="AR18" s="143"/>
      <c r="AS18" s="125"/>
      <c r="AT18" s="125"/>
    </row>
    <row r="19" spans="1:46" s="153" customFormat="1" ht="18.75" customHeight="1">
      <c r="A19" s="252" t="s">
        <v>1983</v>
      </c>
      <c r="B19" s="270" t="s">
        <v>10345</v>
      </c>
      <c r="C19" s="247"/>
      <c r="D19" s="248"/>
      <c r="E19" s="248"/>
      <c r="F19" s="248"/>
      <c r="G19" s="248"/>
      <c r="H19" s="247"/>
      <c r="I19" s="248"/>
      <c r="J19" s="248"/>
      <c r="K19" s="248"/>
      <c r="L19" s="248"/>
      <c r="M19" s="247"/>
      <c r="N19" s="248"/>
      <c r="O19" s="248"/>
      <c r="P19" s="248"/>
      <c r="Q19" s="248"/>
      <c r="R19" s="247"/>
      <c r="S19" s="248"/>
      <c r="T19" s="248"/>
      <c r="U19" s="248"/>
      <c r="V19" s="248"/>
      <c r="W19" s="247"/>
      <c r="X19" s="248"/>
      <c r="Y19" s="248"/>
      <c r="Z19" s="248"/>
      <c r="AA19" s="248"/>
      <c r="AB19" s="247"/>
      <c r="AC19" s="248"/>
      <c r="AD19" s="248"/>
      <c r="AE19" s="248"/>
      <c r="AF19" s="248"/>
      <c r="AG19" s="248"/>
      <c r="AH19" s="248"/>
      <c r="AI19" s="248"/>
      <c r="AJ19" s="248"/>
      <c r="AK19" s="247"/>
      <c r="AL19" s="247"/>
      <c r="AM19" s="247"/>
      <c r="AN19" s="247"/>
      <c r="AO19" s="247"/>
      <c r="AP19" s="247"/>
      <c r="AQ19" s="143"/>
      <c r="AR19" s="143"/>
      <c r="AT19" s="143"/>
    </row>
    <row r="20" spans="1:46" ht="18.75" customHeight="1">
      <c r="A20" s="253" t="s">
        <v>1984</v>
      </c>
      <c r="B20" s="270" t="s">
        <v>10346</v>
      </c>
      <c r="C20" s="296"/>
      <c r="D20" s="297"/>
      <c r="E20" s="297"/>
      <c r="F20" s="297"/>
      <c r="G20" s="297"/>
      <c r="H20" s="296"/>
      <c r="I20" s="297"/>
      <c r="J20" s="297"/>
      <c r="K20" s="297"/>
      <c r="L20" s="297"/>
      <c r="M20" s="244"/>
      <c r="N20" s="245"/>
      <c r="O20" s="245"/>
      <c r="P20" s="245"/>
      <c r="Q20" s="245"/>
      <c r="R20" s="244"/>
      <c r="S20" s="245"/>
      <c r="T20" s="245"/>
      <c r="U20" s="245"/>
      <c r="V20" s="245"/>
      <c r="W20" s="244"/>
      <c r="X20" s="245"/>
      <c r="Y20" s="245"/>
      <c r="Z20" s="245"/>
      <c r="AA20" s="245"/>
      <c r="AB20" s="244"/>
      <c r="AC20" s="245"/>
      <c r="AD20" s="245"/>
      <c r="AE20" s="245"/>
      <c r="AF20" s="245"/>
      <c r="AG20" s="245"/>
      <c r="AH20" s="245"/>
      <c r="AI20" s="245"/>
      <c r="AJ20" s="245"/>
      <c r="AK20" s="244"/>
      <c r="AL20" s="244"/>
      <c r="AM20" s="244"/>
      <c r="AN20" s="244"/>
      <c r="AO20" s="244"/>
      <c r="AP20" s="244"/>
      <c r="AQ20" s="143"/>
      <c r="AR20" s="143"/>
    </row>
    <row r="21" spans="1:46" ht="18.75" customHeight="1">
      <c r="A21" s="253" t="s">
        <v>2019</v>
      </c>
      <c r="B21" s="270" t="s">
        <v>10347</v>
      </c>
      <c r="C21" s="296"/>
      <c r="D21" s="297"/>
      <c r="E21" s="297"/>
      <c r="F21" s="297"/>
      <c r="G21" s="297"/>
      <c r="H21" s="296"/>
      <c r="I21" s="297"/>
      <c r="J21" s="297"/>
      <c r="K21" s="297"/>
      <c r="L21" s="297"/>
      <c r="M21" s="244"/>
      <c r="N21" s="245"/>
      <c r="O21" s="245"/>
      <c r="P21" s="245"/>
      <c r="Q21" s="245"/>
      <c r="R21" s="244"/>
      <c r="S21" s="245"/>
      <c r="T21" s="245"/>
      <c r="U21" s="245"/>
      <c r="V21" s="245"/>
      <c r="W21" s="244"/>
      <c r="X21" s="245"/>
      <c r="Y21" s="245"/>
      <c r="Z21" s="245"/>
      <c r="AA21" s="245"/>
      <c r="AB21" s="244"/>
      <c r="AC21" s="245"/>
      <c r="AD21" s="245"/>
      <c r="AE21" s="245"/>
      <c r="AF21" s="245"/>
      <c r="AG21" s="245"/>
      <c r="AH21" s="245"/>
      <c r="AI21" s="245"/>
      <c r="AJ21" s="245"/>
      <c r="AK21" s="244"/>
      <c r="AL21" s="244"/>
      <c r="AM21" s="244"/>
      <c r="AN21" s="244"/>
      <c r="AO21" s="244"/>
      <c r="AP21" s="244"/>
      <c r="AQ21" s="143"/>
      <c r="AR21" s="143"/>
    </row>
    <row r="22" spans="1:46" ht="18.75" customHeight="1">
      <c r="A22" s="254" t="s">
        <v>2156</v>
      </c>
      <c r="B22" s="270" t="s">
        <v>10348</v>
      </c>
      <c r="C22" s="296"/>
      <c r="D22" s="297"/>
      <c r="E22" s="297"/>
      <c r="F22" s="297"/>
      <c r="G22" s="297"/>
      <c r="H22" s="296"/>
      <c r="I22" s="297"/>
      <c r="J22" s="297"/>
      <c r="K22" s="297"/>
      <c r="L22" s="297"/>
      <c r="M22" s="244"/>
      <c r="N22" s="245"/>
      <c r="O22" s="245"/>
      <c r="P22" s="245"/>
      <c r="Q22" s="245"/>
      <c r="R22" s="244"/>
      <c r="S22" s="245"/>
      <c r="T22" s="245"/>
      <c r="U22" s="245"/>
      <c r="V22" s="245"/>
      <c r="W22" s="244"/>
      <c r="X22" s="245"/>
      <c r="Y22" s="245"/>
      <c r="Z22" s="245"/>
      <c r="AA22" s="245"/>
      <c r="AB22" s="244"/>
      <c r="AC22" s="245"/>
      <c r="AD22" s="245"/>
      <c r="AE22" s="245"/>
      <c r="AF22" s="245"/>
      <c r="AG22" s="245"/>
      <c r="AH22" s="245"/>
      <c r="AI22" s="245"/>
      <c r="AJ22" s="245"/>
      <c r="AK22" s="244"/>
      <c r="AL22" s="244"/>
      <c r="AM22" s="244"/>
      <c r="AN22" s="244"/>
      <c r="AO22" s="244"/>
      <c r="AP22" s="244"/>
      <c r="AQ22" s="143"/>
      <c r="AR22" s="143"/>
    </row>
    <row r="27" spans="1:46">
      <c r="AL27" s="125"/>
    </row>
    <row r="28" spans="1:46">
      <c r="A28" s="124"/>
    </row>
  </sheetData>
  <sheetProtection sheet="1" objects="1" scenarios="1"/>
  <mergeCells count="12">
    <mergeCell ref="AL7:AP8"/>
    <mergeCell ref="C8:G8"/>
    <mergeCell ref="H8:L8"/>
    <mergeCell ref="M8:Q8"/>
    <mergeCell ref="R8:V8"/>
    <mergeCell ref="W8:AA8"/>
    <mergeCell ref="AB8:AF8"/>
    <mergeCell ref="AG8:AK8"/>
    <mergeCell ref="C7:L7"/>
    <mergeCell ref="M7:V7"/>
    <mergeCell ref="W7:AF7"/>
    <mergeCell ref="AG7:AK7"/>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A148"/>
  <sheetViews>
    <sheetView showGridLines="0" zoomScale="85" zoomScaleNormal="85" workbookViewId="0">
      <selection activeCell="A5" sqref="A5"/>
    </sheetView>
  </sheetViews>
  <sheetFormatPr baseColWidth="10" defaultColWidth="9.140625" defaultRowHeight="15"/>
  <cols>
    <col min="1" max="1" width="30" style="14" customWidth="1"/>
    <col min="2" max="2" width="6.42578125" style="14" bestFit="1" customWidth="1"/>
    <col min="3" max="22" width="16.28515625" style="14" customWidth="1"/>
    <col min="23" max="239" width="9.140625" style="14"/>
    <col min="240" max="240" width="2.42578125" style="14" customWidth="1"/>
    <col min="241" max="241" width="3" style="14" customWidth="1"/>
    <col min="242" max="242" width="55" style="14" customWidth="1"/>
    <col min="243" max="248" width="18.5703125" style="14" customWidth="1"/>
    <col min="249" max="249" width="19.5703125" style="14" customWidth="1"/>
    <col min="250" max="252" width="18.5703125" style="14" customWidth="1"/>
    <col min="253" max="254" width="17.5703125" style="14" customWidth="1"/>
    <col min="255" max="256" width="20.5703125" style="14" customWidth="1"/>
    <col min="257" max="257" width="21.85546875" style="14" customWidth="1"/>
    <col min="258" max="259" width="17.5703125" style="14" customWidth="1"/>
    <col min="260" max="260" width="18.85546875" style="14" bestFit="1" customWidth="1"/>
    <col min="261" max="261" width="17.5703125" style="14" customWidth="1"/>
    <col min="262" max="495" width="9.140625" style="14"/>
    <col min="496" max="496" width="2.42578125" style="14" customWidth="1"/>
    <col min="497" max="497" width="3" style="14" customWidth="1"/>
    <col min="498" max="498" width="55" style="14" customWidth="1"/>
    <col min="499" max="504" width="18.5703125" style="14" customWidth="1"/>
    <col min="505" max="505" width="19.5703125" style="14" customWidth="1"/>
    <col min="506" max="508" width="18.5703125" style="14" customWidth="1"/>
    <col min="509" max="510" width="17.5703125" style="14" customWidth="1"/>
    <col min="511" max="512" width="20.5703125" style="14" customWidth="1"/>
    <col min="513" max="513" width="21.85546875" style="14" customWidth="1"/>
    <col min="514" max="515" width="17.5703125" style="14" customWidth="1"/>
    <col min="516" max="516" width="18.85546875" style="14" bestFit="1" customWidth="1"/>
    <col min="517" max="517" width="17.5703125" style="14" customWidth="1"/>
    <col min="518" max="751" width="9.140625" style="14"/>
    <col min="752" max="752" width="2.42578125" style="14" customWidth="1"/>
    <col min="753" max="753" width="3" style="14" customWidth="1"/>
    <col min="754" max="754" width="55" style="14" customWidth="1"/>
    <col min="755" max="760" width="18.5703125" style="14" customWidth="1"/>
    <col min="761" max="761" width="19.5703125" style="14" customWidth="1"/>
    <col min="762" max="764" width="18.5703125" style="14" customWidth="1"/>
    <col min="765" max="766" width="17.5703125" style="14" customWidth="1"/>
    <col min="767" max="768" width="20.5703125" style="14" customWidth="1"/>
    <col min="769" max="769" width="21.85546875" style="14" customWidth="1"/>
    <col min="770" max="771" width="17.5703125" style="14" customWidth="1"/>
    <col min="772" max="772" width="18.85546875" style="14" bestFit="1" customWidth="1"/>
    <col min="773" max="773" width="17.5703125" style="14" customWidth="1"/>
    <col min="774" max="1007" width="9.140625" style="14"/>
    <col min="1008" max="1008" width="2.42578125" style="14" customWidth="1"/>
    <col min="1009" max="1009" width="3" style="14" customWidth="1"/>
    <col min="1010" max="1010" width="55" style="14" customWidth="1"/>
    <col min="1011" max="1016" width="18.5703125" style="14" customWidth="1"/>
    <col min="1017" max="1017" width="19.5703125" style="14" customWidth="1"/>
    <col min="1018" max="1020" width="18.5703125" style="14" customWidth="1"/>
    <col min="1021" max="1022" width="17.5703125" style="14" customWidth="1"/>
    <col min="1023" max="1024" width="20.5703125" style="14" customWidth="1"/>
    <col min="1025" max="1025" width="21.85546875" style="14" customWidth="1"/>
    <col min="1026" max="1027" width="17.5703125" style="14" customWidth="1"/>
    <col min="1028" max="1028" width="18.85546875" style="14" bestFit="1" customWidth="1"/>
    <col min="1029" max="1029" width="17.5703125" style="14" customWidth="1"/>
    <col min="1030" max="1263" width="9.140625" style="14"/>
    <col min="1264" max="1264" width="2.42578125" style="14" customWidth="1"/>
    <col min="1265" max="1265" width="3" style="14" customWidth="1"/>
    <col min="1266" max="1266" width="55" style="14" customWidth="1"/>
    <col min="1267" max="1272" width="18.5703125" style="14" customWidth="1"/>
    <col min="1273" max="1273" width="19.5703125" style="14" customWidth="1"/>
    <col min="1274" max="1276" width="18.5703125" style="14" customWidth="1"/>
    <col min="1277" max="1278" width="17.5703125" style="14" customWidth="1"/>
    <col min="1279" max="1280" width="20.5703125" style="14" customWidth="1"/>
    <col min="1281" max="1281" width="21.85546875" style="14" customWidth="1"/>
    <col min="1282" max="1283" width="17.5703125" style="14" customWidth="1"/>
    <col min="1284" max="1284" width="18.85546875" style="14" bestFit="1" customWidth="1"/>
    <col min="1285" max="1285" width="17.5703125" style="14" customWidth="1"/>
    <col min="1286" max="1519" width="9.140625" style="14"/>
    <col min="1520" max="1520" width="2.42578125" style="14" customWidth="1"/>
    <col min="1521" max="1521" width="3" style="14" customWidth="1"/>
    <col min="1522" max="1522" width="55" style="14" customWidth="1"/>
    <col min="1523" max="1528" width="18.5703125" style="14" customWidth="1"/>
    <col min="1529" max="1529" width="19.5703125" style="14" customWidth="1"/>
    <col min="1530" max="1532" width="18.5703125" style="14" customWidth="1"/>
    <col min="1533" max="1534" width="17.5703125" style="14" customWidth="1"/>
    <col min="1535" max="1536" width="20.5703125" style="14" customWidth="1"/>
    <col min="1537" max="1537" width="21.85546875" style="14" customWidth="1"/>
    <col min="1538" max="1539" width="17.5703125" style="14" customWidth="1"/>
    <col min="1540" max="1540" width="18.85546875" style="14" bestFit="1" customWidth="1"/>
    <col min="1541" max="1541" width="17.5703125" style="14" customWidth="1"/>
    <col min="1542" max="1775" width="9.140625" style="14"/>
    <col min="1776" max="1776" width="2.42578125" style="14" customWidth="1"/>
    <col min="1777" max="1777" width="3" style="14" customWidth="1"/>
    <col min="1778" max="1778" width="55" style="14" customWidth="1"/>
    <col min="1779" max="1784" width="18.5703125" style="14" customWidth="1"/>
    <col min="1785" max="1785" width="19.5703125" style="14" customWidth="1"/>
    <col min="1786" max="1788" width="18.5703125" style="14" customWidth="1"/>
    <col min="1789" max="1790" width="17.5703125" style="14" customWidth="1"/>
    <col min="1791" max="1792" width="20.5703125" style="14" customWidth="1"/>
    <col min="1793" max="1793" width="21.85546875" style="14" customWidth="1"/>
    <col min="1794" max="1795" width="17.5703125" style="14" customWidth="1"/>
    <col min="1796" max="1796" width="18.85546875" style="14" bestFit="1" customWidth="1"/>
    <col min="1797" max="1797" width="17.5703125" style="14" customWidth="1"/>
    <col min="1798" max="2031" width="9.140625" style="14"/>
    <col min="2032" max="2032" width="2.42578125" style="14" customWidth="1"/>
    <col min="2033" max="2033" width="3" style="14" customWidth="1"/>
    <col min="2034" max="2034" width="55" style="14" customWidth="1"/>
    <col min="2035" max="2040" width="18.5703125" style="14" customWidth="1"/>
    <col min="2041" max="2041" width="19.5703125" style="14" customWidth="1"/>
    <col min="2042" max="2044" width="18.5703125" style="14" customWidth="1"/>
    <col min="2045" max="2046" width="17.5703125" style="14" customWidth="1"/>
    <col min="2047" max="2048" width="20.5703125" style="14" customWidth="1"/>
    <col min="2049" max="2049" width="21.85546875" style="14" customWidth="1"/>
    <col min="2050" max="2051" width="17.5703125" style="14" customWidth="1"/>
    <col min="2052" max="2052" width="18.85546875" style="14" bestFit="1" customWidth="1"/>
    <col min="2053" max="2053" width="17.5703125" style="14" customWidth="1"/>
    <col min="2054" max="2287" width="9.140625" style="14"/>
    <col min="2288" max="2288" width="2.42578125" style="14" customWidth="1"/>
    <col min="2289" max="2289" width="3" style="14" customWidth="1"/>
    <col min="2290" max="2290" width="55" style="14" customWidth="1"/>
    <col min="2291" max="2296" width="18.5703125" style="14" customWidth="1"/>
    <col min="2297" max="2297" width="19.5703125" style="14" customWidth="1"/>
    <col min="2298" max="2300" width="18.5703125" style="14" customWidth="1"/>
    <col min="2301" max="2302" width="17.5703125" style="14" customWidth="1"/>
    <col min="2303" max="2304" width="20.5703125" style="14" customWidth="1"/>
    <col min="2305" max="2305" width="21.85546875" style="14" customWidth="1"/>
    <col min="2306" max="2307" width="17.5703125" style="14" customWidth="1"/>
    <col min="2308" max="2308" width="18.85546875" style="14" bestFit="1" customWidth="1"/>
    <col min="2309" max="2309" width="17.5703125" style="14" customWidth="1"/>
    <col min="2310" max="2543" width="9.140625" style="14"/>
    <col min="2544" max="2544" width="2.42578125" style="14" customWidth="1"/>
    <col min="2545" max="2545" width="3" style="14" customWidth="1"/>
    <col min="2546" max="2546" width="55" style="14" customWidth="1"/>
    <col min="2547" max="2552" width="18.5703125" style="14" customWidth="1"/>
    <col min="2553" max="2553" width="19.5703125" style="14" customWidth="1"/>
    <col min="2554" max="2556" width="18.5703125" style="14" customWidth="1"/>
    <col min="2557" max="2558" width="17.5703125" style="14" customWidth="1"/>
    <col min="2559" max="2560" width="20.5703125" style="14" customWidth="1"/>
    <col min="2561" max="2561" width="21.85546875" style="14" customWidth="1"/>
    <col min="2562" max="2563" width="17.5703125" style="14" customWidth="1"/>
    <col min="2564" max="2564" width="18.85546875" style="14" bestFit="1" customWidth="1"/>
    <col min="2565" max="2565" width="17.5703125" style="14" customWidth="1"/>
    <col min="2566" max="2799" width="9.140625" style="14"/>
    <col min="2800" max="2800" width="2.42578125" style="14" customWidth="1"/>
    <col min="2801" max="2801" width="3" style="14" customWidth="1"/>
    <col min="2802" max="2802" width="55" style="14" customWidth="1"/>
    <col min="2803" max="2808" width="18.5703125" style="14" customWidth="1"/>
    <col min="2809" max="2809" width="19.5703125" style="14" customWidth="1"/>
    <col min="2810" max="2812" width="18.5703125" style="14" customWidth="1"/>
    <col min="2813" max="2814" width="17.5703125" style="14" customWidth="1"/>
    <col min="2815" max="2816" width="20.5703125" style="14" customWidth="1"/>
    <col min="2817" max="2817" width="21.85546875" style="14" customWidth="1"/>
    <col min="2818" max="2819" width="17.5703125" style="14" customWidth="1"/>
    <col min="2820" max="2820" width="18.85546875" style="14" bestFit="1" customWidth="1"/>
    <col min="2821" max="2821" width="17.5703125" style="14" customWidth="1"/>
    <col min="2822" max="3055" width="9.140625" style="14"/>
    <col min="3056" max="3056" width="2.42578125" style="14" customWidth="1"/>
    <col min="3057" max="3057" width="3" style="14" customWidth="1"/>
    <col min="3058" max="3058" width="55" style="14" customWidth="1"/>
    <col min="3059" max="3064" width="18.5703125" style="14" customWidth="1"/>
    <col min="3065" max="3065" width="19.5703125" style="14" customWidth="1"/>
    <col min="3066" max="3068" width="18.5703125" style="14" customWidth="1"/>
    <col min="3069" max="3070" width="17.5703125" style="14" customWidth="1"/>
    <col min="3071" max="3072" width="20.5703125" style="14" customWidth="1"/>
    <col min="3073" max="3073" width="21.85546875" style="14" customWidth="1"/>
    <col min="3074" max="3075" width="17.5703125" style="14" customWidth="1"/>
    <col min="3076" max="3076" width="18.85546875" style="14" bestFit="1" customWidth="1"/>
    <col min="3077" max="3077" width="17.5703125" style="14" customWidth="1"/>
    <col min="3078" max="3311" width="9.140625" style="14"/>
    <col min="3312" max="3312" width="2.42578125" style="14" customWidth="1"/>
    <col min="3313" max="3313" width="3" style="14" customWidth="1"/>
    <col min="3314" max="3314" width="55" style="14" customWidth="1"/>
    <col min="3315" max="3320" width="18.5703125" style="14" customWidth="1"/>
    <col min="3321" max="3321" width="19.5703125" style="14" customWidth="1"/>
    <col min="3322" max="3324" width="18.5703125" style="14" customWidth="1"/>
    <col min="3325" max="3326" width="17.5703125" style="14" customWidth="1"/>
    <col min="3327" max="3328" width="20.5703125" style="14" customWidth="1"/>
    <col min="3329" max="3329" width="21.85546875" style="14" customWidth="1"/>
    <col min="3330" max="3331" width="17.5703125" style="14" customWidth="1"/>
    <col min="3332" max="3332" width="18.85546875" style="14" bestFit="1" customWidth="1"/>
    <col min="3333" max="3333" width="17.5703125" style="14" customWidth="1"/>
    <col min="3334" max="3567" width="9.140625" style="14"/>
    <col min="3568" max="3568" width="2.42578125" style="14" customWidth="1"/>
    <col min="3569" max="3569" width="3" style="14" customWidth="1"/>
    <col min="3570" max="3570" width="55" style="14" customWidth="1"/>
    <col min="3571" max="3576" width="18.5703125" style="14" customWidth="1"/>
    <col min="3577" max="3577" width="19.5703125" style="14" customWidth="1"/>
    <col min="3578" max="3580" width="18.5703125" style="14" customWidth="1"/>
    <col min="3581" max="3582" width="17.5703125" style="14" customWidth="1"/>
    <col min="3583" max="3584" width="20.5703125" style="14" customWidth="1"/>
    <col min="3585" max="3585" width="21.85546875" style="14" customWidth="1"/>
    <col min="3586" max="3587" width="17.5703125" style="14" customWidth="1"/>
    <col min="3588" max="3588" width="18.85546875" style="14" bestFit="1" customWidth="1"/>
    <col min="3589" max="3589" width="17.5703125" style="14" customWidth="1"/>
    <col min="3590" max="3823" width="9.140625" style="14"/>
    <col min="3824" max="3824" width="2.42578125" style="14" customWidth="1"/>
    <col min="3825" max="3825" width="3" style="14" customWidth="1"/>
    <col min="3826" max="3826" width="55" style="14" customWidth="1"/>
    <col min="3827" max="3832" width="18.5703125" style="14" customWidth="1"/>
    <col min="3833" max="3833" width="19.5703125" style="14" customWidth="1"/>
    <col min="3834" max="3836" width="18.5703125" style="14" customWidth="1"/>
    <col min="3837" max="3838" width="17.5703125" style="14" customWidth="1"/>
    <col min="3839" max="3840" width="20.5703125" style="14" customWidth="1"/>
    <col min="3841" max="3841" width="21.85546875" style="14" customWidth="1"/>
    <col min="3842" max="3843" width="17.5703125" style="14" customWidth="1"/>
    <col min="3844" max="3844" width="18.85546875" style="14" bestFit="1" customWidth="1"/>
    <col min="3845" max="3845" width="17.5703125" style="14" customWidth="1"/>
    <col min="3846" max="4079" width="9.140625" style="14"/>
    <col min="4080" max="4080" width="2.42578125" style="14" customWidth="1"/>
    <col min="4081" max="4081" width="3" style="14" customWidth="1"/>
    <col min="4082" max="4082" width="55" style="14" customWidth="1"/>
    <col min="4083" max="4088" width="18.5703125" style="14" customWidth="1"/>
    <col min="4089" max="4089" width="19.5703125" style="14" customWidth="1"/>
    <col min="4090" max="4092" width="18.5703125" style="14" customWidth="1"/>
    <col min="4093" max="4094" width="17.5703125" style="14" customWidth="1"/>
    <col min="4095" max="4096" width="20.5703125" style="14" customWidth="1"/>
    <col min="4097" max="4097" width="21.85546875" style="14" customWidth="1"/>
    <col min="4098" max="4099" width="17.5703125" style="14" customWidth="1"/>
    <col min="4100" max="4100" width="18.85546875" style="14" bestFit="1" customWidth="1"/>
    <col min="4101" max="4101" width="17.5703125" style="14" customWidth="1"/>
    <col min="4102" max="4335" width="9.140625" style="14"/>
    <col min="4336" max="4336" width="2.42578125" style="14" customWidth="1"/>
    <col min="4337" max="4337" width="3" style="14" customWidth="1"/>
    <col min="4338" max="4338" width="55" style="14" customWidth="1"/>
    <col min="4339" max="4344" width="18.5703125" style="14" customWidth="1"/>
    <col min="4345" max="4345" width="19.5703125" style="14" customWidth="1"/>
    <col min="4346" max="4348" width="18.5703125" style="14" customWidth="1"/>
    <col min="4349" max="4350" width="17.5703125" style="14" customWidth="1"/>
    <col min="4351" max="4352" width="20.5703125" style="14" customWidth="1"/>
    <col min="4353" max="4353" width="21.85546875" style="14" customWidth="1"/>
    <col min="4354" max="4355" width="17.5703125" style="14" customWidth="1"/>
    <col min="4356" max="4356" width="18.85546875" style="14" bestFit="1" customWidth="1"/>
    <col min="4357" max="4357" width="17.5703125" style="14" customWidth="1"/>
    <col min="4358" max="4591" width="9.140625" style="14"/>
    <col min="4592" max="4592" width="2.42578125" style="14" customWidth="1"/>
    <col min="4593" max="4593" width="3" style="14" customWidth="1"/>
    <col min="4594" max="4594" width="55" style="14" customWidth="1"/>
    <col min="4595" max="4600" width="18.5703125" style="14" customWidth="1"/>
    <col min="4601" max="4601" width="19.5703125" style="14" customWidth="1"/>
    <col min="4602" max="4604" width="18.5703125" style="14" customWidth="1"/>
    <col min="4605" max="4606" width="17.5703125" style="14" customWidth="1"/>
    <col min="4607" max="4608" width="20.5703125" style="14" customWidth="1"/>
    <col min="4609" max="4609" width="21.85546875" style="14" customWidth="1"/>
    <col min="4610" max="4611" width="17.5703125" style="14" customWidth="1"/>
    <col min="4612" max="4612" width="18.85546875" style="14" bestFit="1" customWidth="1"/>
    <col min="4613" max="4613" width="17.5703125" style="14" customWidth="1"/>
    <col min="4614" max="4847" width="9.140625" style="14"/>
    <col min="4848" max="4848" width="2.42578125" style="14" customWidth="1"/>
    <col min="4849" max="4849" width="3" style="14" customWidth="1"/>
    <col min="4850" max="4850" width="55" style="14" customWidth="1"/>
    <col min="4851" max="4856" width="18.5703125" style="14" customWidth="1"/>
    <col min="4857" max="4857" width="19.5703125" style="14" customWidth="1"/>
    <col min="4858" max="4860" width="18.5703125" style="14" customWidth="1"/>
    <col min="4861" max="4862" width="17.5703125" style="14" customWidth="1"/>
    <col min="4863" max="4864" width="20.5703125" style="14" customWidth="1"/>
    <col min="4865" max="4865" width="21.85546875" style="14" customWidth="1"/>
    <col min="4866" max="4867" width="17.5703125" style="14" customWidth="1"/>
    <col min="4868" max="4868" width="18.85546875" style="14" bestFit="1" customWidth="1"/>
    <col min="4869" max="4869" width="17.5703125" style="14" customWidth="1"/>
    <col min="4870" max="5103" width="9.140625" style="14"/>
    <col min="5104" max="5104" width="2.42578125" style="14" customWidth="1"/>
    <col min="5105" max="5105" width="3" style="14" customWidth="1"/>
    <col min="5106" max="5106" width="55" style="14" customWidth="1"/>
    <col min="5107" max="5112" width="18.5703125" style="14" customWidth="1"/>
    <col min="5113" max="5113" width="19.5703125" style="14" customWidth="1"/>
    <col min="5114" max="5116" width="18.5703125" style="14" customWidth="1"/>
    <col min="5117" max="5118" width="17.5703125" style="14" customWidth="1"/>
    <col min="5119" max="5120" width="20.5703125" style="14" customWidth="1"/>
    <col min="5121" max="5121" width="21.85546875" style="14" customWidth="1"/>
    <col min="5122" max="5123" width="17.5703125" style="14" customWidth="1"/>
    <col min="5124" max="5124" width="18.85546875" style="14" bestFit="1" customWidth="1"/>
    <col min="5125" max="5125" width="17.5703125" style="14" customWidth="1"/>
    <col min="5126" max="5359" width="9.140625" style="14"/>
    <col min="5360" max="5360" width="2.42578125" style="14" customWidth="1"/>
    <col min="5361" max="5361" width="3" style="14" customWidth="1"/>
    <col min="5362" max="5362" width="55" style="14" customWidth="1"/>
    <col min="5363" max="5368" width="18.5703125" style="14" customWidth="1"/>
    <col min="5369" max="5369" width="19.5703125" style="14" customWidth="1"/>
    <col min="5370" max="5372" width="18.5703125" style="14" customWidth="1"/>
    <col min="5373" max="5374" width="17.5703125" style="14" customWidth="1"/>
    <col min="5375" max="5376" width="20.5703125" style="14" customWidth="1"/>
    <col min="5377" max="5377" width="21.85546875" style="14" customWidth="1"/>
    <col min="5378" max="5379" width="17.5703125" style="14" customWidth="1"/>
    <col min="5380" max="5380" width="18.85546875" style="14" bestFit="1" customWidth="1"/>
    <col min="5381" max="5381" width="17.5703125" style="14" customWidth="1"/>
    <col min="5382" max="5615" width="9.140625" style="14"/>
    <col min="5616" max="5616" width="2.42578125" style="14" customWidth="1"/>
    <col min="5617" max="5617" width="3" style="14" customWidth="1"/>
    <col min="5618" max="5618" width="55" style="14" customWidth="1"/>
    <col min="5619" max="5624" width="18.5703125" style="14" customWidth="1"/>
    <col min="5625" max="5625" width="19.5703125" style="14" customWidth="1"/>
    <col min="5626" max="5628" width="18.5703125" style="14" customWidth="1"/>
    <col min="5629" max="5630" width="17.5703125" style="14" customWidth="1"/>
    <col min="5631" max="5632" width="20.5703125" style="14" customWidth="1"/>
    <col min="5633" max="5633" width="21.85546875" style="14" customWidth="1"/>
    <col min="5634" max="5635" width="17.5703125" style="14" customWidth="1"/>
    <col min="5636" max="5636" width="18.85546875" style="14" bestFit="1" customWidth="1"/>
    <col min="5637" max="5637" width="17.5703125" style="14" customWidth="1"/>
    <col min="5638" max="5871" width="9.140625" style="14"/>
    <col min="5872" max="5872" width="2.42578125" style="14" customWidth="1"/>
    <col min="5873" max="5873" width="3" style="14" customWidth="1"/>
    <col min="5874" max="5874" width="55" style="14" customWidth="1"/>
    <col min="5875" max="5880" width="18.5703125" style="14" customWidth="1"/>
    <col min="5881" max="5881" width="19.5703125" style="14" customWidth="1"/>
    <col min="5882" max="5884" width="18.5703125" style="14" customWidth="1"/>
    <col min="5885" max="5886" width="17.5703125" style="14" customWidth="1"/>
    <col min="5887" max="5888" width="20.5703125" style="14" customWidth="1"/>
    <col min="5889" max="5889" width="21.85546875" style="14" customWidth="1"/>
    <col min="5890" max="5891" width="17.5703125" style="14" customWidth="1"/>
    <col min="5892" max="5892" width="18.85546875" style="14" bestFit="1" customWidth="1"/>
    <col min="5893" max="5893" width="17.5703125" style="14" customWidth="1"/>
    <col min="5894" max="6127" width="9.140625" style="14"/>
    <col min="6128" max="6128" width="2.42578125" style="14" customWidth="1"/>
    <col min="6129" max="6129" width="3" style="14" customWidth="1"/>
    <col min="6130" max="6130" width="55" style="14" customWidth="1"/>
    <col min="6131" max="6136" width="18.5703125" style="14" customWidth="1"/>
    <col min="6137" max="6137" width="19.5703125" style="14" customWidth="1"/>
    <col min="6138" max="6140" width="18.5703125" style="14" customWidth="1"/>
    <col min="6141" max="6142" width="17.5703125" style="14" customWidth="1"/>
    <col min="6143" max="6144" width="20.5703125" style="14" customWidth="1"/>
    <col min="6145" max="6145" width="21.85546875" style="14" customWidth="1"/>
    <col min="6146" max="6147" width="17.5703125" style="14" customWidth="1"/>
    <col min="6148" max="6148" width="18.85546875" style="14" bestFit="1" customWidth="1"/>
    <col min="6149" max="6149" width="17.5703125" style="14" customWidth="1"/>
    <col min="6150" max="6383" width="9.140625" style="14"/>
    <col min="6384" max="6384" width="2.42578125" style="14" customWidth="1"/>
    <col min="6385" max="6385" width="3" style="14" customWidth="1"/>
    <col min="6386" max="6386" width="55" style="14" customWidth="1"/>
    <col min="6387" max="6392" width="18.5703125" style="14" customWidth="1"/>
    <col min="6393" max="6393" width="19.5703125" style="14" customWidth="1"/>
    <col min="6394" max="6396" width="18.5703125" style="14" customWidth="1"/>
    <col min="6397" max="6398" width="17.5703125" style="14" customWidth="1"/>
    <col min="6399" max="6400" width="20.5703125" style="14" customWidth="1"/>
    <col min="6401" max="6401" width="21.85546875" style="14" customWidth="1"/>
    <col min="6402" max="6403" width="17.5703125" style="14" customWidth="1"/>
    <col min="6404" max="6404" width="18.85546875" style="14" bestFit="1" customWidth="1"/>
    <col min="6405" max="6405" width="17.5703125" style="14" customWidth="1"/>
    <col min="6406" max="6639" width="9.140625" style="14"/>
    <col min="6640" max="6640" width="2.42578125" style="14" customWidth="1"/>
    <col min="6641" max="6641" width="3" style="14" customWidth="1"/>
    <col min="6642" max="6642" width="55" style="14" customWidth="1"/>
    <col min="6643" max="6648" width="18.5703125" style="14" customWidth="1"/>
    <col min="6649" max="6649" width="19.5703125" style="14" customWidth="1"/>
    <col min="6650" max="6652" width="18.5703125" style="14" customWidth="1"/>
    <col min="6653" max="6654" width="17.5703125" style="14" customWidth="1"/>
    <col min="6655" max="6656" width="20.5703125" style="14" customWidth="1"/>
    <col min="6657" max="6657" width="21.85546875" style="14" customWidth="1"/>
    <col min="6658" max="6659" width="17.5703125" style="14" customWidth="1"/>
    <col min="6660" max="6660" width="18.85546875" style="14" bestFit="1" customWidth="1"/>
    <col min="6661" max="6661" width="17.5703125" style="14" customWidth="1"/>
    <col min="6662" max="6895" width="9.140625" style="14"/>
    <col min="6896" max="6896" width="2.42578125" style="14" customWidth="1"/>
    <col min="6897" max="6897" width="3" style="14" customWidth="1"/>
    <col min="6898" max="6898" width="55" style="14" customWidth="1"/>
    <col min="6899" max="6904" width="18.5703125" style="14" customWidth="1"/>
    <col min="6905" max="6905" width="19.5703125" style="14" customWidth="1"/>
    <col min="6906" max="6908" width="18.5703125" style="14" customWidth="1"/>
    <col min="6909" max="6910" width="17.5703125" style="14" customWidth="1"/>
    <col min="6911" max="6912" width="20.5703125" style="14" customWidth="1"/>
    <col min="6913" max="6913" width="21.85546875" style="14" customWidth="1"/>
    <col min="6914" max="6915" width="17.5703125" style="14" customWidth="1"/>
    <col min="6916" max="6916" width="18.85546875" style="14" bestFit="1" customWidth="1"/>
    <col min="6917" max="6917" width="17.5703125" style="14" customWidth="1"/>
    <col min="6918" max="7151" width="9.140625" style="14"/>
    <col min="7152" max="7152" width="2.42578125" style="14" customWidth="1"/>
    <col min="7153" max="7153" width="3" style="14" customWidth="1"/>
    <col min="7154" max="7154" width="55" style="14" customWidth="1"/>
    <col min="7155" max="7160" width="18.5703125" style="14" customWidth="1"/>
    <col min="7161" max="7161" width="19.5703125" style="14" customWidth="1"/>
    <col min="7162" max="7164" width="18.5703125" style="14" customWidth="1"/>
    <col min="7165" max="7166" width="17.5703125" style="14" customWidth="1"/>
    <col min="7167" max="7168" width="20.5703125" style="14" customWidth="1"/>
    <col min="7169" max="7169" width="21.85546875" style="14" customWidth="1"/>
    <col min="7170" max="7171" width="17.5703125" style="14" customWidth="1"/>
    <col min="7172" max="7172" width="18.85546875" style="14" bestFit="1" customWidth="1"/>
    <col min="7173" max="7173" width="17.5703125" style="14" customWidth="1"/>
    <col min="7174" max="7407" width="9.140625" style="14"/>
    <col min="7408" max="7408" width="2.42578125" style="14" customWidth="1"/>
    <col min="7409" max="7409" width="3" style="14" customWidth="1"/>
    <col min="7410" max="7410" width="55" style="14" customWidth="1"/>
    <col min="7411" max="7416" width="18.5703125" style="14" customWidth="1"/>
    <col min="7417" max="7417" width="19.5703125" style="14" customWidth="1"/>
    <col min="7418" max="7420" width="18.5703125" style="14" customWidth="1"/>
    <col min="7421" max="7422" width="17.5703125" style="14" customWidth="1"/>
    <col min="7423" max="7424" width="20.5703125" style="14" customWidth="1"/>
    <col min="7425" max="7425" width="21.85546875" style="14" customWidth="1"/>
    <col min="7426" max="7427" width="17.5703125" style="14" customWidth="1"/>
    <col min="7428" max="7428" width="18.85546875" style="14" bestFit="1" customWidth="1"/>
    <col min="7429" max="7429" width="17.5703125" style="14" customWidth="1"/>
    <col min="7430" max="7663" width="9.140625" style="14"/>
    <col min="7664" max="7664" width="2.42578125" style="14" customWidth="1"/>
    <col min="7665" max="7665" width="3" style="14" customWidth="1"/>
    <col min="7666" max="7666" width="55" style="14" customWidth="1"/>
    <col min="7667" max="7672" width="18.5703125" style="14" customWidth="1"/>
    <col min="7673" max="7673" width="19.5703125" style="14" customWidth="1"/>
    <col min="7674" max="7676" width="18.5703125" style="14" customWidth="1"/>
    <col min="7677" max="7678" width="17.5703125" style="14" customWidth="1"/>
    <col min="7679" max="7680" width="20.5703125" style="14" customWidth="1"/>
    <col min="7681" max="7681" width="21.85546875" style="14" customWidth="1"/>
    <col min="7682" max="7683" width="17.5703125" style="14" customWidth="1"/>
    <col min="7684" max="7684" width="18.85546875" style="14" bestFit="1" customWidth="1"/>
    <col min="7685" max="7685" width="17.5703125" style="14" customWidth="1"/>
    <col min="7686" max="7919" width="9.140625" style="14"/>
    <col min="7920" max="7920" width="2.42578125" style="14" customWidth="1"/>
    <col min="7921" max="7921" width="3" style="14" customWidth="1"/>
    <col min="7922" max="7922" width="55" style="14" customWidth="1"/>
    <col min="7923" max="7928" width="18.5703125" style="14" customWidth="1"/>
    <col min="7929" max="7929" width="19.5703125" style="14" customWidth="1"/>
    <col min="7930" max="7932" width="18.5703125" style="14" customWidth="1"/>
    <col min="7933" max="7934" width="17.5703125" style="14" customWidth="1"/>
    <col min="7935" max="7936" width="20.5703125" style="14" customWidth="1"/>
    <col min="7937" max="7937" width="21.85546875" style="14" customWidth="1"/>
    <col min="7938" max="7939" width="17.5703125" style="14" customWidth="1"/>
    <col min="7940" max="7940" width="18.85546875" style="14" bestFit="1" customWidth="1"/>
    <col min="7941" max="7941" width="17.5703125" style="14" customWidth="1"/>
    <col min="7942" max="8175" width="9.140625" style="14"/>
    <col min="8176" max="8176" width="2.42578125" style="14" customWidth="1"/>
    <col min="8177" max="8177" width="3" style="14" customWidth="1"/>
    <col min="8178" max="8178" width="55" style="14" customWidth="1"/>
    <col min="8179" max="8184" width="18.5703125" style="14" customWidth="1"/>
    <col min="8185" max="8185" width="19.5703125" style="14" customWidth="1"/>
    <col min="8186" max="8188" width="18.5703125" style="14" customWidth="1"/>
    <col min="8189" max="8190" width="17.5703125" style="14" customWidth="1"/>
    <col min="8191" max="8192" width="20.5703125" style="14" customWidth="1"/>
    <col min="8193" max="8193" width="21.85546875" style="14" customWidth="1"/>
    <col min="8194" max="8195" width="17.5703125" style="14" customWidth="1"/>
    <col min="8196" max="8196" width="18.85546875" style="14" bestFit="1" customWidth="1"/>
    <col min="8197" max="8197" width="17.5703125" style="14" customWidth="1"/>
    <col min="8198" max="8431" width="9.140625" style="14"/>
    <col min="8432" max="8432" width="2.42578125" style="14" customWidth="1"/>
    <col min="8433" max="8433" width="3" style="14" customWidth="1"/>
    <col min="8434" max="8434" width="55" style="14" customWidth="1"/>
    <col min="8435" max="8440" width="18.5703125" style="14" customWidth="1"/>
    <col min="8441" max="8441" width="19.5703125" style="14" customWidth="1"/>
    <col min="8442" max="8444" width="18.5703125" style="14" customWidth="1"/>
    <col min="8445" max="8446" width="17.5703125" style="14" customWidth="1"/>
    <col min="8447" max="8448" width="20.5703125" style="14" customWidth="1"/>
    <col min="8449" max="8449" width="21.85546875" style="14" customWidth="1"/>
    <col min="8450" max="8451" width="17.5703125" style="14" customWidth="1"/>
    <col min="8452" max="8452" width="18.85546875" style="14" bestFit="1" customWidth="1"/>
    <col min="8453" max="8453" width="17.5703125" style="14" customWidth="1"/>
    <col min="8454" max="8687" width="9.140625" style="14"/>
    <col min="8688" max="8688" width="2.42578125" style="14" customWidth="1"/>
    <col min="8689" max="8689" width="3" style="14" customWidth="1"/>
    <col min="8690" max="8690" width="55" style="14" customWidth="1"/>
    <col min="8691" max="8696" width="18.5703125" style="14" customWidth="1"/>
    <col min="8697" max="8697" width="19.5703125" style="14" customWidth="1"/>
    <col min="8698" max="8700" width="18.5703125" style="14" customWidth="1"/>
    <col min="8701" max="8702" width="17.5703125" style="14" customWidth="1"/>
    <col min="8703" max="8704" width="20.5703125" style="14" customWidth="1"/>
    <col min="8705" max="8705" width="21.85546875" style="14" customWidth="1"/>
    <col min="8706" max="8707" width="17.5703125" style="14" customWidth="1"/>
    <col min="8708" max="8708" width="18.85546875" style="14" bestFit="1" customWidth="1"/>
    <col min="8709" max="8709" width="17.5703125" style="14" customWidth="1"/>
    <col min="8710" max="8943" width="9.140625" style="14"/>
    <col min="8944" max="8944" width="2.42578125" style="14" customWidth="1"/>
    <col min="8945" max="8945" width="3" style="14" customWidth="1"/>
    <col min="8946" max="8946" width="55" style="14" customWidth="1"/>
    <col min="8947" max="8952" width="18.5703125" style="14" customWidth="1"/>
    <col min="8953" max="8953" width="19.5703125" style="14" customWidth="1"/>
    <col min="8954" max="8956" width="18.5703125" style="14" customWidth="1"/>
    <col min="8957" max="8958" width="17.5703125" style="14" customWidth="1"/>
    <col min="8959" max="8960" width="20.5703125" style="14" customWidth="1"/>
    <col min="8961" max="8961" width="21.85546875" style="14" customWidth="1"/>
    <col min="8962" max="8963" width="17.5703125" style="14" customWidth="1"/>
    <col min="8964" max="8964" width="18.85546875" style="14" bestFit="1" customWidth="1"/>
    <col min="8965" max="8965" width="17.5703125" style="14" customWidth="1"/>
    <col min="8966" max="9199" width="9.140625" style="14"/>
    <col min="9200" max="9200" width="2.42578125" style="14" customWidth="1"/>
    <col min="9201" max="9201" width="3" style="14" customWidth="1"/>
    <col min="9202" max="9202" width="55" style="14" customWidth="1"/>
    <col min="9203" max="9208" width="18.5703125" style="14" customWidth="1"/>
    <col min="9209" max="9209" width="19.5703125" style="14" customWidth="1"/>
    <col min="9210" max="9212" width="18.5703125" style="14" customWidth="1"/>
    <col min="9213" max="9214" width="17.5703125" style="14" customWidth="1"/>
    <col min="9215" max="9216" width="20.5703125" style="14" customWidth="1"/>
    <col min="9217" max="9217" width="21.85546875" style="14" customWidth="1"/>
    <col min="9218" max="9219" width="17.5703125" style="14" customWidth="1"/>
    <col min="9220" max="9220" width="18.85546875" style="14" bestFit="1" customWidth="1"/>
    <col min="9221" max="9221" width="17.5703125" style="14" customWidth="1"/>
    <col min="9222" max="9455" width="9.140625" style="14"/>
    <col min="9456" max="9456" width="2.42578125" style="14" customWidth="1"/>
    <col min="9457" max="9457" width="3" style="14" customWidth="1"/>
    <col min="9458" max="9458" width="55" style="14" customWidth="1"/>
    <col min="9459" max="9464" width="18.5703125" style="14" customWidth="1"/>
    <col min="9465" max="9465" width="19.5703125" style="14" customWidth="1"/>
    <col min="9466" max="9468" width="18.5703125" style="14" customWidth="1"/>
    <col min="9469" max="9470" width="17.5703125" style="14" customWidth="1"/>
    <col min="9471" max="9472" width="20.5703125" style="14" customWidth="1"/>
    <col min="9473" max="9473" width="21.85546875" style="14" customWidth="1"/>
    <col min="9474" max="9475" width="17.5703125" style="14" customWidth="1"/>
    <col min="9476" max="9476" width="18.85546875" style="14" bestFit="1" customWidth="1"/>
    <col min="9477" max="9477" width="17.5703125" style="14" customWidth="1"/>
    <col min="9478" max="9711" width="9.140625" style="14"/>
    <col min="9712" max="9712" width="2.42578125" style="14" customWidth="1"/>
    <col min="9713" max="9713" width="3" style="14" customWidth="1"/>
    <col min="9714" max="9714" width="55" style="14" customWidth="1"/>
    <col min="9715" max="9720" width="18.5703125" style="14" customWidth="1"/>
    <col min="9721" max="9721" width="19.5703125" style="14" customWidth="1"/>
    <col min="9722" max="9724" width="18.5703125" style="14" customWidth="1"/>
    <col min="9725" max="9726" width="17.5703125" style="14" customWidth="1"/>
    <col min="9727" max="9728" width="20.5703125" style="14" customWidth="1"/>
    <col min="9729" max="9729" width="21.85546875" style="14" customWidth="1"/>
    <col min="9730" max="9731" width="17.5703125" style="14" customWidth="1"/>
    <col min="9732" max="9732" width="18.85546875" style="14" bestFit="1" customWidth="1"/>
    <col min="9733" max="9733" width="17.5703125" style="14" customWidth="1"/>
    <col min="9734" max="9967" width="9.140625" style="14"/>
    <col min="9968" max="9968" width="2.42578125" style="14" customWidth="1"/>
    <col min="9969" max="9969" width="3" style="14" customWidth="1"/>
    <col min="9970" max="9970" width="55" style="14" customWidth="1"/>
    <col min="9971" max="9976" width="18.5703125" style="14" customWidth="1"/>
    <col min="9977" max="9977" width="19.5703125" style="14" customWidth="1"/>
    <col min="9978" max="9980" width="18.5703125" style="14" customWidth="1"/>
    <col min="9981" max="9982" width="17.5703125" style="14" customWidth="1"/>
    <col min="9983" max="9984" width="20.5703125" style="14" customWidth="1"/>
    <col min="9985" max="9985" width="21.85546875" style="14" customWidth="1"/>
    <col min="9986" max="9987" width="17.5703125" style="14" customWidth="1"/>
    <col min="9988" max="9988" width="18.85546875" style="14" bestFit="1" customWidth="1"/>
    <col min="9989" max="9989" width="17.5703125" style="14" customWidth="1"/>
    <col min="9990" max="10223" width="9.140625" style="14"/>
    <col min="10224" max="10224" width="2.42578125" style="14" customWidth="1"/>
    <col min="10225" max="10225" width="3" style="14" customWidth="1"/>
    <col min="10226" max="10226" width="55" style="14" customWidth="1"/>
    <col min="10227" max="10232" width="18.5703125" style="14" customWidth="1"/>
    <col min="10233" max="10233" width="19.5703125" style="14" customWidth="1"/>
    <col min="10234" max="10236" width="18.5703125" style="14" customWidth="1"/>
    <col min="10237" max="10238" width="17.5703125" style="14" customWidth="1"/>
    <col min="10239" max="10240" width="20.5703125" style="14" customWidth="1"/>
    <col min="10241" max="10241" width="21.85546875" style="14" customWidth="1"/>
    <col min="10242" max="10243" width="17.5703125" style="14" customWidth="1"/>
    <col min="10244" max="10244" width="18.85546875" style="14" bestFit="1" customWidth="1"/>
    <col min="10245" max="10245" width="17.5703125" style="14" customWidth="1"/>
    <col min="10246" max="10479" width="9.140625" style="14"/>
    <col min="10480" max="10480" width="2.42578125" style="14" customWidth="1"/>
    <col min="10481" max="10481" width="3" style="14" customWidth="1"/>
    <col min="10482" max="10482" width="55" style="14" customWidth="1"/>
    <col min="10483" max="10488" width="18.5703125" style="14" customWidth="1"/>
    <col min="10489" max="10489" width="19.5703125" style="14" customWidth="1"/>
    <col min="10490" max="10492" width="18.5703125" style="14" customWidth="1"/>
    <col min="10493" max="10494" width="17.5703125" style="14" customWidth="1"/>
    <col min="10495" max="10496" width="20.5703125" style="14" customWidth="1"/>
    <col min="10497" max="10497" width="21.85546875" style="14" customWidth="1"/>
    <col min="10498" max="10499" width="17.5703125" style="14" customWidth="1"/>
    <col min="10500" max="10500" width="18.85546875" style="14" bestFit="1" customWidth="1"/>
    <col min="10501" max="10501" width="17.5703125" style="14" customWidth="1"/>
    <col min="10502" max="10735" width="9.140625" style="14"/>
    <col min="10736" max="10736" width="2.42578125" style="14" customWidth="1"/>
    <col min="10737" max="10737" width="3" style="14" customWidth="1"/>
    <col min="10738" max="10738" width="55" style="14" customWidth="1"/>
    <col min="10739" max="10744" width="18.5703125" style="14" customWidth="1"/>
    <col min="10745" max="10745" width="19.5703125" style="14" customWidth="1"/>
    <col min="10746" max="10748" width="18.5703125" style="14" customWidth="1"/>
    <col min="10749" max="10750" width="17.5703125" style="14" customWidth="1"/>
    <col min="10751" max="10752" width="20.5703125" style="14" customWidth="1"/>
    <col min="10753" max="10753" width="21.85546875" style="14" customWidth="1"/>
    <col min="10754" max="10755" width="17.5703125" style="14" customWidth="1"/>
    <col min="10756" max="10756" width="18.85546875" style="14" bestFit="1" customWidth="1"/>
    <col min="10757" max="10757" width="17.5703125" style="14" customWidth="1"/>
    <col min="10758" max="10991" width="9.140625" style="14"/>
    <col min="10992" max="10992" width="2.42578125" style="14" customWidth="1"/>
    <col min="10993" max="10993" width="3" style="14" customWidth="1"/>
    <col min="10994" max="10994" width="55" style="14" customWidth="1"/>
    <col min="10995" max="11000" width="18.5703125" style="14" customWidth="1"/>
    <col min="11001" max="11001" width="19.5703125" style="14" customWidth="1"/>
    <col min="11002" max="11004" width="18.5703125" style="14" customWidth="1"/>
    <col min="11005" max="11006" width="17.5703125" style="14" customWidth="1"/>
    <col min="11007" max="11008" width="20.5703125" style="14" customWidth="1"/>
    <col min="11009" max="11009" width="21.85546875" style="14" customWidth="1"/>
    <col min="11010" max="11011" width="17.5703125" style="14" customWidth="1"/>
    <col min="11012" max="11012" width="18.85546875" style="14" bestFit="1" customWidth="1"/>
    <col min="11013" max="11013" width="17.5703125" style="14" customWidth="1"/>
    <col min="11014" max="11247" width="9.140625" style="14"/>
    <col min="11248" max="11248" width="2.42578125" style="14" customWidth="1"/>
    <col min="11249" max="11249" width="3" style="14" customWidth="1"/>
    <col min="11250" max="11250" width="55" style="14" customWidth="1"/>
    <col min="11251" max="11256" width="18.5703125" style="14" customWidth="1"/>
    <col min="11257" max="11257" width="19.5703125" style="14" customWidth="1"/>
    <col min="11258" max="11260" width="18.5703125" style="14" customWidth="1"/>
    <col min="11261" max="11262" width="17.5703125" style="14" customWidth="1"/>
    <col min="11263" max="11264" width="20.5703125" style="14" customWidth="1"/>
    <col min="11265" max="11265" width="21.85546875" style="14" customWidth="1"/>
    <col min="11266" max="11267" width="17.5703125" style="14" customWidth="1"/>
    <col min="11268" max="11268" width="18.85546875" style="14" bestFit="1" customWidth="1"/>
    <col min="11269" max="11269" width="17.5703125" style="14" customWidth="1"/>
    <col min="11270" max="11503" width="9.140625" style="14"/>
    <col min="11504" max="11504" width="2.42578125" style="14" customWidth="1"/>
    <col min="11505" max="11505" width="3" style="14" customWidth="1"/>
    <col min="11506" max="11506" width="55" style="14" customWidth="1"/>
    <col min="11507" max="11512" width="18.5703125" style="14" customWidth="1"/>
    <col min="11513" max="11513" width="19.5703125" style="14" customWidth="1"/>
    <col min="11514" max="11516" width="18.5703125" style="14" customWidth="1"/>
    <col min="11517" max="11518" width="17.5703125" style="14" customWidth="1"/>
    <col min="11519" max="11520" width="20.5703125" style="14" customWidth="1"/>
    <col min="11521" max="11521" width="21.85546875" style="14" customWidth="1"/>
    <col min="11522" max="11523" width="17.5703125" style="14" customWidth="1"/>
    <col min="11524" max="11524" width="18.85546875" style="14" bestFit="1" customWidth="1"/>
    <col min="11525" max="11525" width="17.5703125" style="14" customWidth="1"/>
    <col min="11526" max="11759" width="9.140625" style="14"/>
    <col min="11760" max="11760" width="2.42578125" style="14" customWidth="1"/>
    <col min="11761" max="11761" width="3" style="14" customWidth="1"/>
    <col min="11762" max="11762" width="55" style="14" customWidth="1"/>
    <col min="11763" max="11768" width="18.5703125" style="14" customWidth="1"/>
    <col min="11769" max="11769" width="19.5703125" style="14" customWidth="1"/>
    <col min="11770" max="11772" width="18.5703125" style="14" customWidth="1"/>
    <col min="11773" max="11774" width="17.5703125" style="14" customWidth="1"/>
    <col min="11775" max="11776" width="20.5703125" style="14" customWidth="1"/>
    <col min="11777" max="11777" width="21.85546875" style="14" customWidth="1"/>
    <col min="11778" max="11779" width="17.5703125" style="14" customWidth="1"/>
    <col min="11780" max="11780" width="18.85546875" style="14" bestFit="1" customWidth="1"/>
    <col min="11781" max="11781" width="17.5703125" style="14" customWidth="1"/>
    <col min="11782" max="12015" width="9.140625" style="14"/>
    <col min="12016" max="12016" width="2.42578125" style="14" customWidth="1"/>
    <col min="12017" max="12017" width="3" style="14" customWidth="1"/>
    <col min="12018" max="12018" width="55" style="14" customWidth="1"/>
    <col min="12019" max="12024" width="18.5703125" style="14" customWidth="1"/>
    <col min="12025" max="12025" width="19.5703125" style="14" customWidth="1"/>
    <col min="12026" max="12028" width="18.5703125" style="14" customWidth="1"/>
    <col min="12029" max="12030" width="17.5703125" style="14" customWidth="1"/>
    <col min="12031" max="12032" width="20.5703125" style="14" customWidth="1"/>
    <col min="12033" max="12033" width="21.85546875" style="14" customWidth="1"/>
    <col min="12034" max="12035" width="17.5703125" style="14" customWidth="1"/>
    <col min="12036" max="12036" width="18.85546875" style="14" bestFit="1" customWidth="1"/>
    <col min="12037" max="12037" width="17.5703125" style="14" customWidth="1"/>
    <col min="12038" max="12271" width="9.140625" style="14"/>
    <col min="12272" max="12272" width="2.42578125" style="14" customWidth="1"/>
    <col min="12273" max="12273" width="3" style="14" customWidth="1"/>
    <col min="12274" max="12274" width="55" style="14" customWidth="1"/>
    <col min="12275" max="12280" width="18.5703125" style="14" customWidth="1"/>
    <col min="12281" max="12281" width="19.5703125" style="14" customWidth="1"/>
    <col min="12282" max="12284" width="18.5703125" style="14" customWidth="1"/>
    <col min="12285" max="12286" width="17.5703125" style="14" customWidth="1"/>
    <col min="12287" max="12288" width="20.5703125" style="14" customWidth="1"/>
    <col min="12289" max="12289" width="21.85546875" style="14" customWidth="1"/>
    <col min="12290" max="12291" width="17.5703125" style="14" customWidth="1"/>
    <col min="12292" max="12292" width="18.85546875" style="14" bestFit="1" customWidth="1"/>
    <col min="12293" max="12293" width="17.5703125" style="14" customWidth="1"/>
    <col min="12294" max="12527" width="9.140625" style="14"/>
    <col min="12528" max="12528" width="2.42578125" style="14" customWidth="1"/>
    <col min="12529" max="12529" width="3" style="14" customWidth="1"/>
    <col min="12530" max="12530" width="55" style="14" customWidth="1"/>
    <col min="12531" max="12536" width="18.5703125" style="14" customWidth="1"/>
    <col min="12537" max="12537" width="19.5703125" style="14" customWidth="1"/>
    <col min="12538" max="12540" width="18.5703125" style="14" customWidth="1"/>
    <col min="12541" max="12542" width="17.5703125" style="14" customWidth="1"/>
    <col min="12543" max="12544" width="20.5703125" style="14" customWidth="1"/>
    <col min="12545" max="12545" width="21.85546875" style="14" customWidth="1"/>
    <col min="12546" max="12547" width="17.5703125" style="14" customWidth="1"/>
    <col min="12548" max="12548" width="18.85546875" style="14" bestFit="1" customWidth="1"/>
    <col min="12549" max="12549" width="17.5703125" style="14" customWidth="1"/>
    <col min="12550" max="12783" width="9.140625" style="14"/>
    <col min="12784" max="12784" width="2.42578125" style="14" customWidth="1"/>
    <col min="12785" max="12785" width="3" style="14" customWidth="1"/>
    <col min="12786" max="12786" width="55" style="14" customWidth="1"/>
    <col min="12787" max="12792" width="18.5703125" style="14" customWidth="1"/>
    <col min="12793" max="12793" width="19.5703125" style="14" customWidth="1"/>
    <col min="12794" max="12796" width="18.5703125" style="14" customWidth="1"/>
    <col min="12797" max="12798" width="17.5703125" style="14" customWidth="1"/>
    <col min="12799" max="12800" width="20.5703125" style="14" customWidth="1"/>
    <col min="12801" max="12801" width="21.85546875" style="14" customWidth="1"/>
    <col min="12802" max="12803" width="17.5703125" style="14" customWidth="1"/>
    <col min="12804" max="12804" width="18.85546875" style="14" bestFit="1" customWidth="1"/>
    <col min="12805" max="12805" width="17.5703125" style="14" customWidth="1"/>
    <col min="12806" max="13039" width="9.140625" style="14"/>
    <col min="13040" max="13040" width="2.42578125" style="14" customWidth="1"/>
    <col min="13041" max="13041" width="3" style="14" customWidth="1"/>
    <col min="13042" max="13042" width="55" style="14" customWidth="1"/>
    <col min="13043" max="13048" width="18.5703125" style="14" customWidth="1"/>
    <col min="13049" max="13049" width="19.5703125" style="14" customWidth="1"/>
    <col min="13050" max="13052" width="18.5703125" style="14" customWidth="1"/>
    <col min="13053" max="13054" width="17.5703125" style="14" customWidth="1"/>
    <col min="13055" max="13056" width="20.5703125" style="14" customWidth="1"/>
    <col min="13057" max="13057" width="21.85546875" style="14" customWidth="1"/>
    <col min="13058" max="13059" width="17.5703125" style="14" customWidth="1"/>
    <col min="13060" max="13060" width="18.85546875" style="14" bestFit="1" customWidth="1"/>
    <col min="13061" max="13061" width="17.5703125" style="14" customWidth="1"/>
    <col min="13062" max="13295" width="9.140625" style="14"/>
    <col min="13296" max="13296" width="2.42578125" style="14" customWidth="1"/>
    <col min="13297" max="13297" width="3" style="14" customWidth="1"/>
    <col min="13298" max="13298" width="55" style="14" customWidth="1"/>
    <col min="13299" max="13304" width="18.5703125" style="14" customWidth="1"/>
    <col min="13305" max="13305" width="19.5703125" style="14" customWidth="1"/>
    <col min="13306" max="13308" width="18.5703125" style="14" customWidth="1"/>
    <col min="13309" max="13310" width="17.5703125" style="14" customWidth="1"/>
    <col min="13311" max="13312" width="20.5703125" style="14" customWidth="1"/>
    <col min="13313" max="13313" width="21.85546875" style="14" customWidth="1"/>
    <col min="13314" max="13315" width="17.5703125" style="14" customWidth="1"/>
    <col min="13316" max="13316" width="18.85546875" style="14" bestFit="1" customWidth="1"/>
    <col min="13317" max="13317" width="17.5703125" style="14" customWidth="1"/>
    <col min="13318" max="13551" width="9.140625" style="14"/>
    <col min="13552" max="13552" width="2.42578125" style="14" customWidth="1"/>
    <col min="13553" max="13553" width="3" style="14" customWidth="1"/>
    <col min="13554" max="13554" width="55" style="14" customWidth="1"/>
    <col min="13555" max="13560" width="18.5703125" style="14" customWidth="1"/>
    <col min="13561" max="13561" width="19.5703125" style="14" customWidth="1"/>
    <col min="13562" max="13564" width="18.5703125" style="14" customWidth="1"/>
    <col min="13565" max="13566" width="17.5703125" style="14" customWidth="1"/>
    <col min="13567" max="13568" width="20.5703125" style="14" customWidth="1"/>
    <col min="13569" max="13569" width="21.85546875" style="14" customWidth="1"/>
    <col min="13570" max="13571" width="17.5703125" style="14" customWidth="1"/>
    <col min="13572" max="13572" width="18.85546875" style="14" bestFit="1" customWidth="1"/>
    <col min="13573" max="13573" width="17.5703125" style="14" customWidth="1"/>
    <col min="13574" max="13807" width="9.140625" style="14"/>
    <col min="13808" max="13808" width="2.42578125" style="14" customWidth="1"/>
    <col min="13809" max="13809" width="3" style="14" customWidth="1"/>
    <col min="13810" max="13810" width="55" style="14" customWidth="1"/>
    <col min="13811" max="13816" width="18.5703125" style="14" customWidth="1"/>
    <col min="13817" max="13817" width="19.5703125" style="14" customWidth="1"/>
    <col min="13818" max="13820" width="18.5703125" style="14" customWidth="1"/>
    <col min="13821" max="13822" width="17.5703125" style="14" customWidth="1"/>
    <col min="13823" max="13824" width="20.5703125" style="14" customWidth="1"/>
    <col min="13825" max="13825" width="21.85546875" style="14" customWidth="1"/>
    <col min="13826" max="13827" width="17.5703125" style="14" customWidth="1"/>
    <col min="13828" max="13828" width="18.85546875" style="14" bestFit="1" customWidth="1"/>
    <col min="13829" max="13829" width="17.5703125" style="14" customWidth="1"/>
    <col min="13830" max="14063" width="9.140625" style="14"/>
    <col min="14064" max="14064" width="2.42578125" style="14" customWidth="1"/>
    <col min="14065" max="14065" width="3" style="14" customWidth="1"/>
    <col min="14066" max="14066" width="55" style="14" customWidth="1"/>
    <col min="14067" max="14072" width="18.5703125" style="14" customWidth="1"/>
    <col min="14073" max="14073" width="19.5703125" style="14" customWidth="1"/>
    <col min="14074" max="14076" width="18.5703125" style="14" customWidth="1"/>
    <col min="14077" max="14078" width="17.5703125" style="14" customWidth="1"/>
    <col min="14079" max="14080" width="20.5703125" style="14" customWidth="1"/>
    <col min="14081" max="14081" width="21.85546875" style="14" customWidth="1"/>
    <col min="14082" max="14083" width="17.5703125" style="14" customWidth="1"/>
    <col min="14084" max="14084" width="18.85546875" style="14" bestFit="1" customWidth="1"/>
    <col min="14085" max="14085" width="17.5703125" style="14" customWidth="1"/>
    <col min="14086" max="14319" width="9.140625" style="14"/>
    <col min="14320" max="14320" width="2.42578125" style="14" customWidth="1"/>
    <col min="14321" max="14321" width="3" style="14" customWidth="1"/>
    <col min="14322" max="14322" width="55" style="14" customWidth="1"/>
    <col min="14323" max="14328" width="18.5703125" style="14" customWidth="1"/>
    <col min="14329" max="14329" width="19.5703125" style="14" customWidth="1"/>
    <col min="14330" max="14332" width="18.5703125" style="14" customWidth="1"/>
    <col min="14333" max="14334" width="17.5703125" style="14" customWidth="1"/>
    <col min="14335" max="14336" width="20.5703125" style="14" customWidth="1"/>
    <col min="14337" max="14337" width="21.85546875" style="14" customWidth="1"/>
    <col min="14338" max="14339" width="17.5703125" style="14" customWidth="1"/>
    <col min="14340" max="14340" width="18.85546875" style="14" bestFit="1" customWidth="1"/>
    <col min="14341" max="14341" width="17.5703125" style="14" customWidth="1"/>
    <col min="14342" max="14575" width="9.140625" style="14"/>
    <col min="14576" max="14576" width="2.42578125" style="14" customWidth="1"/>
    <col min="14577" max="14577" width="3" style="14" customWidth="1"/>
    <col min="14578" max="14578" width="55" style="14" customWidth="1"/>
    <col min="14579" max="14584" width="18.5703125" style="14" customWidth="1"/>
    <col min="14585" max="14585" width="19.5703125" style="14" customWidth="1"/>
    <col min="14586" max="14588" width="18.5703125" style="14" customWidth="1"/>
    <col min="14589" max="14590" width="17.5703125" style="14" customWidth="1"/>
    <col min="14591" max="14592" width="20.5703125" style="14" customWidth="1"/>
    <col min="14593" max="14593" width="21.85546875" style="14" customWidth="1"/>
    <col min="14594" max="14595" width="17.5703125" style="14" customWidth="1"/>
    <col min="14596" max="14596" width="18.85546875" style="14" bestFit="1" customWidth="1"/>
    <col min="14597" max="14597" width="17.5703125" style="14" customWidth="1"/>
    <col min="14598" max="14831" width="9.140625" style="14"/>
    <col min="14832" max="14832" width="2.42578125" style="14" customWidth="1"/>
    <col min="14833" max="14833" width="3" style="14" customWidth="1"/>
    <col min="14834" max="14834" width="55" style="14" customWidth="1"/>
    <col min="14835" max="14840" width="18.5703125" style="14" customWidth="1"/>
    <col min="14841" max="14841" width="19.5703125" style="14" customWidth="1"/>
    <col min="14842" max="14844" width="18.5703125" style="14" customWidth="1"/>
    <col min="14845" max="14846" width="17.5703125" style="14" customWidth="1"/>
    <col min="14847" max="14848" width="20.5703125" style="14" customWidth="1"/>
    <col min="14849" max="14849" width="21.85546875" style="14" customWidth="1"/>
    <col min="14850" max="14851" width="17.5703125" style="14" customWidth="1"/>
    <col min="14852" max="14852" width="18.85546875" style="14" bestFit="1" customWidth="1"/>
    <col min="14853" max="14853" width="17.5703125" style="14" customWidth="1"/>
    <col min="14854" max="15087" width="9.140625" style="14"/>
    <col min="15088" max="15088" width="2.42578125" style="14" customWidth="1"/>
    <col min="15089" max="15089" width="3" style="14" customWidth="1"/>
    <col min="15090" max="15090" width="55" style="14" customWidth="1"/>
    <col min="15091" max="15096" width="18.5703125" style="14" customWidth="1"/>
    <col min="15097" max="15097" width="19.5703125" style="14" customWidth="1"/>
    <col min="15098" max="15100" width="18.5703125" style="14" customWidth="1"/>
    <col min="15101" max="15102" width="17.5703125" style="14" customWidth="1"/>
    <col min="15103" max="15104" width="20.5703125" style="14" customWidth="1"/>
    <col min="15105" max="15105" width="21.85546875" style="14" customWidth="1"/>
    <col min="15106" max="15107" width="17.5703125" style="14" customWidth="1"/>
    <col min="15108" max="15108" width="18.85546875" style="14" bestFit="1" customWidth="1"/>
    <col min="15109" max="15109" width="17.5703125" style="14" customWidth="1"/>
    <col min="15110" max="15343" width="9.140625" style="14"/>
    <col min="15344" max="15344" width="2.42578125" style="14" customWidth="1"/>
    <col min="15345" max="15345" width="3" style="14" customWidth="1"/>
    <col min="15346" max="15346" width="55" style="14" customWidth="1"/>
    <col min="15347" max="15352" width="18.5703125" style="14" customWidth="1"/>
    <col min="15353" max="15353" width="19.5703125" style="14" customWidth="1"/>
    <col min="15354" max="15356" width="18.5703125" style="14" customWidth="1"/>
    <col min="15357" max="15358" width="17.5703125" style="14" customWidth="1"/>
    <col min="15359" max="15360" width="20.5703125" style="14" customWidth="1"/>
    <col min="15361" max="15361" width="21.85546875" style="14" customWidth="1"/>
    <col min="15362" max="15363" width="17.5703125" style="14" customWidth="1"/>
    <col min="15364" max="15364" width="18.85546875" style="14" bestFit="1" customWidth="1"/>
    <col min="15365" max="15365" width="17.5703125" style="14" customWidth="1"/>
    <col min="15366" max="15599" width="9.140625" style="14"/>
    <col min="15600" max="15600" width="2.42578125" style="14" customWidth="1"/>
    <col min="15601" max="15601" width="3" style="14" customWidth="1"/>
    <col min="15602" max="15602" width="55" style="14" customWidth="1"/>
    <col min="15603" max="15608" width="18.5703125" style="14" customWidth="1"/>
    <col min="15609" max="15609" width="19.5703125" style="14" customWidth="1"/>
    <col min="15610" max="15612" width="18.5703125" style="14" customWidth="1"/>
    <col min="15613" max="15614" width="17.5703125" style="14" customWidth="1"/>
    <col min="15615" max="15616" width="20.5703125" style="14" customWidth="1"/>
    <col min="15617" max="15617" width="21.85546875" style="14" customWidth="1"/>
    <col min="15618" max="15619" width="17.5703125" style="14" customWidth="1"/>
    <col min="15620" max="15620" width="18.85546875" style="14" bestFit="1" customWidth="1"/>
    <col min="15621" max="15621" width="17.5703125" style="14" customWidth="1"/>
    <col min="15622" max="15855" width="9.140625" style="14"/>
    <col min="15856" max="15856" width="2.42578125" style="14" customWidth="1"/>
    <col min="15857" max="15857" width="3" style="14" customWidth="1"/>
    <col min="15858" max="15858" width="55" style="14" customWidth="1"/>
    <col min="15859" max="15864" width="18.5703125" style="14" customWidth="1"/>
    <col min="15865" max="15865" width="19.5703125" style="14" customWidth="1"/>
    <col min="15866" max="15868" width="18.5703125" style="14" customWidth="1"/>
    <col min="15869" max="15870" width="17.5703125" style="14" customWidth="1"/>
    <col min="15871" max="15872" width="20.5703125" style="14" customWidth="1"/>
    <col min="15873" max="15873" width="21.85546875" style="14" customWidth="1"/>
    <col min="15874" max="15875" width="17.5703125" style="14" customWidth="1"/>
    <col min="15876" max="15876" width="18.85546875" style="14" bestFit="1" customWidth="1"/>
    <col min="15877" max="15877" width="17.5703125" style="14" customWidth="1"/>
    <col min="15878" max="16111" width="9.140625" style="14"/>
    <col min="16112" max="16112" width="2.42578125" style="14" customWidth="1"/>
    <col min="16113" max="16113" width="3" style="14" customWidth="1"/>
    <col min="16114" max="16114" width="55" style="14" customWidth="1"/>
    <col min="16115" max="16120" width="18.5703125" style="14" customWidth="1"/>
    <col min="16121" max="16121" width="19.5703125" style="14" customWidth="1"/>
    <col min="16122" max="16124" width="18.5703125" style="14" customWidth="1"/>
    <col min="16125" max="16126" width="17.5703125" style="14" customWidth="1"/>
    <col min="16127" max="16128" width="20.5703125" style="14" customWidth="1"/>
    <col min="16129" max="16129" width="21.85546875" style="14" customWidth="1"/>
    <col min="16130" max="16131" width="17.5703125" style="14" customWidth="1"/>
    <col min="16132" max="16132" width="18.85546875" style="14" bestFit="1" customWidth="1"/>
    <col min="16133" max="16133" width="17.5703125" style="14" customWidth="1"/>
    <col min="16134" max="16384" width="9.140625" style="14"/>
  </cols>
  <sheetData>
    <row r="1" spans="1:27" s="215" customFormat="1">
      <c r="A1" s="256" t="s">
        <v>10234</v>
      </c>
      <c r="B1" s="256"/>
      <c r="C1" s="257"/>
      <c r="D1" s="257"/>
      <c r="E1" s="257"/>
      <c r="F1" s="257"/>
      <c r="G1" s="257"/>
      <c r="H1" s="257"/>
      <c r="I1" s="257"/>
      <c r="J1" s="257"/>
      <c r="K1" s="257"/>
      <c r="L1" s="257"/>
    </row>
    <row r="2" spans="1:27">
      <c r="A2" s="258"/>
      <c r="B2" s="258"/>
      <c r="C2" s="255"/>
      <c r="D2" s="255"/>
      <c r="E2" s="255"/>
      <c r="F2" s="255"/>
      <c r="G2" s="255"/>
      <c r="H2" s="255"/>
      <c r="I2" s="255"/>
      <c r="J2" s="255"/>
      <c r="K2" s="255"/>
      <c r="L2" s="255"/>
    </row>
    <row r="4" spans="1:27" s="215" customFormat="1" ht="30" customHeight="1">
      <c r="A4" s="275"/>
      <c r="B4" s="277"/>
      <c r="C4" s="355" t="s">
        <v>10214</v>
      </c>
      <c r="D4" s="356"/>
      <c r="E4" s="356"/>
      <c r="F4" s="356"/>
      <c r="G4" s="357"/>
      <c r="H4" s="358" t="s">
        <v>10215</v>
      </c>
      <c r="I4" s="356"/>
      <c r="J4" s="356"/>
      <c r="K4" s="356"/>
      <c r="L4" s="357"/>
      <c r="M4" s="358" t="s">
        <v>10217</v>
      </c>
      <c r="N4" s="356"/>
      <c r="O4" s="356"/>
      <c r="P4" s="356"/>
      <c r="Q4" s="357"/>
      <c r="R4" s="358" t="s">
        <v>10216</v>
      </c>
      <c r="S4" s="356"/>
      <c r="T4" s="356"/>
      <c r="U4" s="356"/>
      <c r="V4" s="357"/>
      <c r="W4" s="214"/>
      <c r="X4" s="214"/>
      <c r="Y4" s="214"/>
      <c r="Z4" s="214"/>
      <c r="AA4" s="214"/>
    </row>
    <row r="5" spans="1:27">
      <c r="A5" s="218"/>
      <c r="B5" s="278"/>
      <c r="C5" s="272">
        <v>2019</v>
      </c>
      <c r="D5" s="260">
        <v>2025</v>
      </c>
      <c r="E5" s="260">
        <v>2035</v>
      </c>
      <c r="F5" s="260">
        <v>2040</v>
      </c>
      <c r="G5" s="261">
        <v>2050</v>
      </c>
      <c r="H5" s="259">
        <v>2019</v>
      </c>
      <c r="I5" s="260">
        <v>2025</v>
      </c>
      <c r="J5" s="260">
        <v>2035</v>
      </c>
      <c r="K5" s="260">
        <v>2040</v>
      </c>
      <c r="L5" s="261">
        <v>2050</v>
      </c>
      <c r="M5" s="259">
        <v>2019</v>
      </c>
      <c r="N5" s="260">
        <v>2025</v>
      </c>
      <c r="O5" s="260">
        <v>2035</v>
      </c>
      <c r="P5" s="260">
        <v>2040</v>
      </c>
      <c r="Q5" s="261">
        <v>2050</v>
      </c>
      <c r="R5" s="259">
        <v>2019</v>
      </c>
      <c r="S5" s="260">
        <v>2025</v>
      </c>
      <c r="T5" s="260">
        <v>2035</v>
      </c>
      <c r="U5" s="260">
        <v>2040</v>
      </c>
      <c r="V5" s="261">
        <v>2050</v>
      </c>
      <c r="W5" s="190"/>
      <c r="X5" s="190"/>
      <c r="Y5" s="190"/>
      <c r="Z5" s="190"/>
      <c r="AA5" s="190"/>
    </row>
    <row r="6" spans="1:27">
      <c r="A6" s="276"/>
      <c r="B6" s="279"/>
      <c r="C6" s="272" t="s">
        <v>10332</v>
      </c>
      <c r="D6" s="260" t="s">
        <v>10333</v>
      </c>
      <c r="E6" s="259" t="s">
        <v>10334</v>
      </c>
      <c r="F6" s="260" t="s">
        <v>10335</v>
      </c>
      <c r="G6" s="259" t="s">
        <v>10336</v>
      </c>
      <c r="H6" s="260" t="s">
        <v>10389</v>
      </c>
      <c r="I6" s="259" t="s">
        <v>10390</v>
      </c>
      <c r="J6" s="260" t="s">
        <v>10391</v>
      </c>
      <c r="K6" s="259" t="s">
        <v>10392</v>
      </c>
      <c r="L6" s="260" t="s">
        <v>10393</v>
      </c>
      <c r="M6" s="259" t="s">
        <v>10394</v>
      </c>
      <c r="N6" s="260" t="s">
        <v>10395</v>
      </c>
      <c r="O6" s="259" t="s">
        <v>10396</v>
      </c>
      <c r="P6" s="260" t="s">
        <v>10397</v>
      </c>
      <c r="Q6" s="259" t="s">
        <v>10398</v>
      </c>
      <c r="R6" s="260" t="s">
        <v>10399</v>
      </c>
      <c r="S6" s="259" t="s">
        <v>10400</v>
      </c>
      <c r="T6" s="260" t="s">
        <v>10401</v>
      </c>
      <c r="U6" s="259" t="s">
        <v>10402</v>
      </c>
      <c r="V6" s="260" t="s">
        <v>10403</v>
      </c>
      <c r="W6" s="190"/>
      <c r="X6" s="190"/>
      <c r="Y6" s="190"/>
      <c r="Z6" s="190"/>
      <c r="AA6" s="190"/>
    </row>
    <row r="7" spans="1:27">
      <c r="A7" s="273" t="s">
        <v>10218</v>
      </c>
      <c r="B7" s="274" t="s">
        <v>10337</v>
      </c>
      <c r="C7" s="299"/>
      <c r="D7" s="300"/>
      <c r="E7" s="300"/>
      <c r="F7" s="300"/>
      <c r="G7" s="301"/>
      <c r="H7" s="299"/>
      <c r="I7" s="300"/>
      <c r="J7" s="300"/>
      <c r="K7" s="300"/>
      <c r="L7" s="301"/>
      <c r="M7" s="299"/>
      <c r="N7" s="300"/>
      <c r="O7" s="300"/>
      <c r="P7" s="300"/>
      <c r="Q7" s="301"/>
      <c r="R7" s="299"/>
      <c r="S7" s="300"/>
      <c r="T7" s="300"/>
      <c r="U7" s="300"/>
      <c r="V7" s="301"/>
    </row>
    <row r="8" spans="1:27">
      <c r="A8" s="262" t="s">
        <v>9792</v>
      </c>
      <c r="B8" s="259" t="s">
        <v>10338</v>
      </c>
      <c r="C8" s="299"/>
      <c r="D8" s="300"/>
      <c r="E8" s="300"/>
      <c r="F8" s="300"/>
      <c r="G8" s="301"/>
      <c r="H8" s="299"/>
      <c r="I8" s="300"/>
      <c r="J8" s="300"/>
      <c r="K8" s="300"/>
      <c r="L8" s="301"/>
      <c r="M8" s="299"/>
      <c r="N8" s="300"/>
      <c r="O8" s="300"/>
      <c r="P8" s="300"/>
      <c r="Q8" s="301"/>
      <c r="R8" s="299"/>
      <c r="S8" s="300"/>
      <c r="T8" s="300"/>
      <c r="U8" s="300"/>
      <c r="V8" s="301"/>
    </row>
    <row r="9" spans="1:27">
      <c r="A9" s="262" t="s">
        <v>9793</v>
      </c>
      <c r="B9" s="259" t="s">
        <v>10339</v>
      </c>
      <c r="C9" s="299"/>
      <c r="D9" s="300"/>
      <c r="E9" s="300"/>
      <c r="F9" s="300"/>
      <c r="G9" s="301"/>
      <c r="H9" s="299"/>
      <c r="I9" s="300"/>
      <c r="J9" s="300"/>
      <c r="K9" s="300"/>
      <c r="L9" s="301"/>
      <c r="M9" s="299"/>
      <c r="N9" s="300"/>
      <c r="O9" s="300"/>
      <c r="P9" s="300"/>
      <c r="Q9" s="301"/>
      <c r="R9" s="299"/>
      <c r="S9" s="300"/>
      <c r="T9" s="300"/>
      <c r="U9" s="300"/>
      <c r="V9" s="301"/>
    </row>
    <row r="10" spans="1:27">
      <c r="A10" s="262" t="s">
        <v>9794</v>
      </c>
      <c r="B10" s="259" t="s">
        <v>10340</v>
      </c>
      <c r="C10" s="299"/>
      <c r="D10" s="300"/>
      <c r="E10" s="300"/>
      <c r="F10" s="300"/>
      <c r="G10" s="301"/>
      <c r="H10" s="299"/>
      <c r="I10" s="300"/>
      <c r="J10" s="300"/>
      <c r="K10" s="300"/>
      <c r="L10" s="301"/>
      <c r="M10" s="299"/>
      <c r="N10" s="300"/>
      <c r="O10" s="300"/>
      <c r="P10" s="300"/>
      <c r="Q10" s="301"/>
      <c r="R10" s="299"/>
      <c r="S10" s="300"/>
      <c r="T10" s="300"/>
      <c r="U10" s="300"/>
      <c r="V10" s="301"/>
    </row>
    <row r="11" spans="1:27">
      <c r="A11" s="262" t="s">
        <v>9795</v>
      </c>
      <c r="B11" s="259" t="s">
        <v>10341</v>
      </c>
      <c r="C11" s="299"/>
      <c r="D11" s="300"/>
      <c r="E11" s="300"/>
      <c r="F11" s="300"/>
      <c r="G11" s="301"/>
      <c r="H11" s="299"/>
      <c r="I11" s="300"/>
      <c r="J11" s="300"/>
      <c r="K11" s="300"/>
      <c r="L11" s="301"/>
      <c r="M11" s="299"/>
      <c r="N11" s="300"/>
      <c r="O11" s="300"/>
      <c r="P11" s="300"/>
      <c r="Q11" s="301"/>
      <c r="R11" s="299"/>
      <c r="S11" s="300"/>
      <c r="T11" s="300"/>
      <c r="U11" s="300"/>
      <c r="V11" s="301"/>
    </row>
    <row r="12" spans="1:27">
      <c r="A12" s="262" t="s">
        <v>9796</v>
      </c>
      <c r="B12" s="259" t="s">
        <v>10342</v>
      </c>
      <c r="C12" s="299"/>
      <c r="D12" s="300"/>
      <c r="E12" s="300"/>
      <c r="F12" s="300"/>
      <c r="G12" s="301"/>
      <c r="H12" s="299"/>
      <c r="I12" s="300"/>
      <c r="J12" s="300"/>
      <c r="K12" s="300"/>
      <c r="L12" s="301"/>
      <c r="M12" s="299"/>
      <c r="N12" s="300"/>
      <c r="O12" s="300"/>
      <c r="P12" s="300"/>
      <c r="Q12" s="301"/>
      <c r="R12" s="299"/>
      <c r="S12" s="300"/>
      <c r="T12" s="300"/>
      <c r="U12" s="300"/>
      <c r="V12" s="301"/>
    </row>
    <row r="13" spans="1:27">
      <c r="A13" s="262" t="s">
        <v>9797</v>
      </c>
      <c r="B13" s="259" t="s">
        <v>10343</v>
      </c>
      <c r="C13" s="299"/>
      <c r="D13" s="300"/>
      <c r="E13" s="300"/>
      <c r="F13" s="300"/>
      <c r="G13" s="301"/>
      <c r="H13" s="299"/>
      <c r="I13" s="300"/>
      <c r="J13" s="300"/>
      <c r="K13" s="300"/>
      <c r="L13" s="301"/>
      <c r="M13" s="299"/>
      <c r="N13" s="300"/>
      <c r="O13" s="300"/>
      <c r="P13" s="300"/>
      <c r="Q13" s="301"/>
      <c r="R13" s="299"/>
      <c r="S13" s="300"/>
      <c r="T13" s="300"/>
      <c r="U13" s="300"/>
      <c r="V13" s="301"/>
    </row>
    <row r="14" spans="1:27">
      <c r="A14" s="262" t="s">
        <v>9798</v>
      </c>
      <c r="B14" s="259" t="s">
        <v>10344</v>
      </c>
      <c r="C14" s="299"/>
      <c r="D14" s="300"/>
      <c r="E14" s="300"/>
      <c r="F14" s="300"/>
      <c r="G14" s="301"/>
      <c r="H14" s="299"/>
      <c r="I14" s="300"/>
      <c r="J14" s="300"/>
      <c r="K14" s="300"/>
      <c r="L14" s="301"/>
      <c r="M14" s="299"/>
      <c r="N14" s="300"/>
      <c r="O14" s="300"/>
      <c r="P14" s="300"/>
      <c r="Q14" s="301"/>
      <c r="R14" s="299"/>
      <c r="S14" s="300"/>
      <c r="T14" s="300"/>
      <c r="U14" s="300"/>
      <c r="V14" s="301"/>
    </row>
    <row r="15" spans="1:27">
      <c r="A15" s="262" t="s">
        <v>9799</v>
      </c>
      <c r="B15" s="259" t="s">
        <v>10345</v>
      </c>
      <c r="C15" s="299"/>
      <c r="D15" s="300"/>
      <c r="E15" s="300"/>
      <c r="F15" s="300"/>
      <c r="G15" s="301"/>
      <c r="H15" s="299"/>
      <c r="I15" s="300"/>
      <c r="J15" s="300"/>
      <c r="K15" s="300"/>
      <c r="L15" s="301"/>
      <c r="M15" s="299"/>
      <c r="N15" s="300"/>
      <c r="O15" s="300"/>
      <c r="P15" s="300"/>
      <c r="Q15" s="301"/>
      <c r="R15" s="299"/>
      <c r="S15" s="300"/>
      <c r="T15" s="300"/>
      <c r="U15" s="300"/>
      <c r="V15" s="301"/>
    </row>
    <row r="16" spans="1:27">
      <c r="A16" s="262" t="s">
        <v>9800</v>
      </c>
      <c r="B16" s="259" t="s">
        <v>10346</v>
      </c>
      <c r="C16" s="299"/>
      <c r="D16" s="300"/>
      <c r="E16" s="300"/>
      <c r="F16" s="300"/>
      <c r="G16" s="301"/>
      <c r="H16" s="299"/>
      <c r="I16" s="300"/>
      <c r="J16" s="300"/>
      <c r="K16" s="300"/>
      <c r="L16" s="301"/>
      <c r="M16" s="299"/>
      <c r="N16" s="300"/>
      <c r="O16" s="300"/>
      <c r="P16" s="300"/>
      <c r="Q16" s="301"/>
      <c r="R16" s="299"/>
      <c r="S16" s="300"/>
      <c r="T16" s="300"/>
      <c r="U16" s="300"/>
      <c r="V16" s="301"/>
    </row>
    <row r="17" spans="1:22">
      <c r="A17" s="262" t="s">
        <v>9801</v>
      </c>
      <c r="B17" s="259" t="s">
        <v>10347</v>
      </c>
      <c r="C17" s="299"/>
      <c r="D17" s="300"/>
      <c r="E17" s="300"/>
      <c r="F17" s="300"/>
      <c r="G17" s="301"/>
      <c r="H17" s="299"/>
      <c r="I17" s="300"/>
      <c r="J17" s="300"/>
      <c r="K17" s="300"/>
      <c r="L17" s="301"/>
      <c r="M17" s="299"/>
      <c r="N17" s="300"/>
      <c r="O17" s="300"/>
      <c r="P17" s="300"/>
      <c r="Q17" s="301"/>
      <c r="R17" s="299"/>
      <c r="S17" s="300"/>
      <c r="T17" s="300"/>
      <c r="U17" s="300"/>
      <c r="V17" s="301"/>
    </row>
    <row r="18" spans="1:22">
      <c r="A18" s="262" t="s">
        <v>9802</v>
      </c>
      <c r="B18" s="259" t="s">
        <v>10348</v>
      </c>
      <c r="C18" s="299"/>
      <c r="D18" s="300"/>
      <c r="E18" s="300"/>
      <c r="F18" s="300"/>
      <c r="G18" s="301"/>
      <c r="H18" s="299"/>
      <c r="I18" s="300"/>
      <c r="J18" s="300"/>
      <c r="K18" s="300"/>
      <c r="L18" s="301"/>
      <c r="M18" s="299"/>
      <c r="N18" s="300"/>
      <c r="O18" s="300"/>
      <c r="P18" s="300"/>
      <c r="Q18" s="301"/>
      <c r="R18" s="299"/>
      <c r="S18" s="300"/>
      <c r="T18" s="300"/>
      <c r="U18" s="300"/>
      <c r="V18" s="301"/>
    </row>
    <row r="19" spans="1:22">
      <c r="A19" s="262" t="s">
        <v>9803</v>
      </c>
      <c r="B19" s="259" t="s">
        <v>10349</v>
      </c>
      <c r="C19" s="299"/>
      <c r="D19" s="300"/>
      <c r="E19" s="300"/>
      <c r="F19" s="300"/>
      <c r="G19" s="301"/>
      <c r="H19" s="299"/>
      <c r="I19" s="300"/>
      <c r="J19" s="300"/>
      <c r="K19" s="300"/>
      <c r="L19" s="301"/>
      <c r="M19" s="299"/>
      <c r="N19" s="300"/>
      <c r="O19" s="300"/>
      <c r="P19" s="300"/>
      <c r="Q19" s="301"/>
      <c r="R19" s="299"/>
      <c r="S19" s="300"/>
      <c r="T19" s="300"/>
      <c r="U19" s="300"/>
      <c r="V19" s="301"/>
    </row>
    <row r="20" spans="1:22">
      <c r="A20" s="262" t="s">
        <v>9804</v>
      </c>
      <c r="B20" s="259" t="s">
        <v>10350</v>
      </c>
      <c r="C20" s="299"/>
      <c r="D20" s="300"/>
      <c r="E20" s="300"/>
      <c r="F20" s="300"/>
      <c r="G20" s="301"/>
      <c r="H20" s="299"/>
      <c r="I20" s="300"/>
      <c r="J20" s="300"/>
      <c r="K20" s="300"/>
      <c r="L20" s="301"/>
      <c r="M20" s="299"/>
      <c r="N20" s="300"/>
      <c r="O20" s="300"/>
      <c r="P20" s="300"/>
      <c r="Q20" s="301"/>
      <c r="R20" s="299"/>
      <c r="S20" s="300"/>
      <c r="T20" s="300"/>
      <c r="U20" s="300"/>
      <c r="V20" s="301"/>
    </row>
    <row r="21" spans="1:22">
      <c r="A21" s="262" t="s">
        <v>9805</v>
      </c>
      <c r="B21" s="259" t="s">
        <v>10351</v>
      </c>
      <c r="C21" s="299"/>
      <c r="D21" s="300"/>
      <c r="E21" s="300"/>
      <c r="F21" s="300"/>
      <c r="G21" s="301"/>
      <c r="H21" s="299"/>
      <c r="I21" s="300"/>
      <c r="J21" s="300"/>
      <c r="K21" s="300"/>
      <c r="L21" s="301"/>
      <c r="M21" s="299"/>
      <c r="N21" s="300"/>
      <c r="O21" s="300"/>
      <c r="P21" s="300"/>
      <c r="Q21" s="301"/>
      <c r="R21" s="299"/>
      <c r="S21" s="300"/>
      <c r="T21" s="300"/>
      <c r="U21" s="300"/>
      <c r="V21" s="301"/>
    </row>
    <row r="22" spans="1:22">
      <c r="A22" s="262" t="s">
        <v>9806</v>
      </c>
      <c r="B22" s="259" t="s">
        <v>10352</v>
      </c>
      <c r="C22" s="299"/>
      <c r="D22" s="300"/>
      <c r="E22" s="300"/>
      <c r="F22" s="300"/>
      <c r="G22" s="301"/>
      <c r="H22" s="299"/>
      <c r="I22" s="300"/>
      <c r="J22" s="300"/>
      <c r="K22" s="300"/>
      <c r="L22" s="301"/>
      <c r="M22" s="299"/>
      <c r="N22" s="300"/>
      <c r="O22" s="300"/>
      <c r="P22" s="300"/>
      <c r="Q22" s="301"/>
      <c r="R22" s="299"/>
      <c r="S22" s="300"/>
      <c r="T22" s="300"/>
      <c r="U22" s="300"/>
      <c r="V22" s="301"/>
    </row>
    <row r="23" spans="1:22">
      <c r="A23" s="262" t="s">
        <v>9807</v>
      </c>
      <c r="B23" s="259" t="s">
        <v>10353</v>
      </c>
      <c r="C23" s="299"/>
      <c r="D23" s="300"/>
      <c r="E23" s="300"/>
      <c r="F23" s="300"/>
      <c r="G23" s="301"/>
      <c r="H23" s="299"/>
      <c r="I23" s="300"/>
      <c r="J23" s="300"/>
      <c r="K23" s="300"/>
      <c r="L23" s="301"/>
      <c r="M23" s="299"/>
      <c r="N23" s="300"/>
      <c r="O23" s="300"/>
      <c r="P23" s="300"/>
      <c r="Q23" s="301"/>
      <c r="R23" s="299"/>
      <c r="S23" s="300"/>
      <c r="T23" s="300"/>
      <c r="U23" s="300"/>
      <c r="V23" s="301"/>
    </row>
    <row r="24" spans="1:22">
      <c r="A24" s="262" t="s">
        <v>9808</v>
      </c>
      <c r="B24" s="259" t="s">
        <v>10354</v>
      </c>
      <c r="C24" s="299"/>
      <c r="D24" s="300"/>
      <c r="E24" s="300"/>
      <c r="F24" s="300"/>
      <c r="G24" s="301"/>
      <c r="H24" s="299"/>
      <c r="I24" s="300"/>
      <c r="J24" s="300"/>
      <c r="K24" s="300"/>
      <c r="L24" s="301"/>
      <c r="M24" s="299"/>
      <c r="N24" s="300"/>
      <c r="O24" s="300"/>
      <c r="P24" s="300"/>
      <c r="Q24" s="301"/>
      <c r="R24" s="299"/>
      <c r="S24" s="300"/>
      <c r="T24" s="300"/>
      <c r="U24" s="300"/>
      <c r="V24" s="301"/>
    </row>
    <row r="25" spans="1:22">
      <c r="A25" s="262" t="s">
        <v>9809</v>
      </c>
      <c r="B25" s="259" t="s">
        <v>10355</v>
      </c>
      <c r="C25" s="299"/>
      <c r="D25" s="300"/>
      <c r="E25" s="300"/>
      <c r="F25" s="300"/>
      <c r="G25" s="301"/>
      <c r="H25" s="299"/>
      <c r="I25" s="300"/>
      <c r="J25" s="300"/>
      <c r="K25" s="300"/>
      <c r="L25" s="301"/>
      <c r="M25" s="299"/>
      <c r="N25" s="300"/>
      <c r="O25" s="300"/>
      <c r="P25" s="300"/>
      <c r="Q25" s="301"/>
      <c r="R25" s="299"/>
      <c r="S25" s="300"/>
      <c r="T25" s="300"/>
      <c r="U25" s="300"/>
      <c r="V25" s="301"/>
    </row>
    <row r="26" spans="1:22">
      <c r="A26" s="262" t="s">
        <v>9810</v>
      </c>
      <c r="B26" s="259" t="s">
        <v>10356</v>
      </c>
      <c r="C26" s="299"/>
      <c r="D26" s="300"/>
      <c r="E26" s="300"/>
      <c r="F26" s="300"/>
      <c r="G26" s="301"/>
      <c r="H26" s="299"/>
      <c r="I26" s="300"/>
      <c r="J26" s="300"/>
      <c r="K26" s="300"/>
      <c r="L26" s="301"/>
      <c r="M26" s="299"/>
      <c r="N26" s="300"/>
      <c r="O26" s="300"/>
      <c r="P26" s="300"/>
      <c r="Q26" s="301"/>
      <c r="R26" s="299"/>
      <c r="S26" s="300"/>
      <c r="T26" s="300"/>
      <c r="U26" s="300"/>
      <c r="V26" s="301"/>
    </row>
    <row r="27" spans="1:22">
      <c r="A27" s="262" t="s">
        <v>9811</v>
      </c>
      <c r="B27" s="259" t="s">
        <v>10357</v>
      </c>
      <c r="C27" s="299"/>
      <c r="D27" s="300"/>
      <c r="E27" s="300"/>
      <c r="F27" s="300"/>
      <c r="G27" s="301"/>
      <c r="H27" s="299"/>
      <c r="I27" s="300"/>
      <c r="J27" s="300"/>
      <c r="K27" s="300"/>
      <c r="L27" s="301"/>
      <c r="M27" s="299"/>
      <c r="N27" s="300"/>
      <c r="O27" s="300"/>
      <c r="P27" s="300"/>
      <c r="Q27" s="301"/>
      <c r="R27" s="299"/>
      <c r="S27" s="300"/>
      <c r="T27" s="300"/>
      <c r="U27" s="300"/>
      <c r="V27" s="301"/>
    </row>
    <row r="28" spans="1:22">
      <c r="A28" s="262" t="s">
        <v>9812</v>
      </c>
      <c r="B28" s="259" t="s">
        <v>10358</v>
      </c>
      <c r="C28" s="299"/>
      <c r="D28" s="300"/>
      <c r="E28" s="300"/>
      <c r="F28" s="300"/>
      <c r="G28" s="301"/>
      <c r="H28" s="299"/>
      <c r="I28" s="300"/>
      <c r="J28" s="300"/>
      <c r="K28" s="300"/>
      <c r="L28" s="301"/>
      <c r="M28" s="299"/>
      <c r="N28" s="300"/>
      <c r="O28" s="300"/>
      <c r="P28" s="300"/>
      <c r="Q28" s="301"/>
      <c r="R28" s="299"/>
      <c r="S28" s="300"/>
      <c r="T28" s="300"/>
      <c r="U28" s="300"/>
      <c r="V28" s="301"/>
    </row>
    <row r="29" spans="1:22">
      <c r="A29" s="262" t="s">
        <v>9813</v>
      </c>
      <c r="B29" s="259" t="s">
        <v>10359</v>
      </c>
      <c r="C29" s="299"/>
      <c r="D29" s="300"/>
      <c r="E29" s="300"/>
      <c r="F29" s="300"/>
      <c r="G29" s="301"/>
      <c r="H29" s="299"/>
      <c r="I29" s="300"/>
      <c r="J29" s="300"/>
      <c r="K29" s="300"/>
      <c r="L29" s="301"/>
      <c r="M29" s="299"/>
      <c r="N29" s="300"/>
      <c r="O29" s="300"/>
      <c r="P29" s="300"/>
      <c r="Q29" s="301"/>
      <c r="R29" s="299"/>
      <c r="S29" s="300"/>
      <c r="T29" s="300"/>
      <c r="U29" s="300"/>
      <c r="V29" s="301"/>
    </row>
    <row r="30" spans="1:22">
      <c r="A30" s="262" t="s">
        <v>9814</v>
      </c>
      <c r="B30" s="259" t="s">
        <v>10360</v>
      </c>
      <c r="C30" s="299"/>
      <c r="D30" s="300"/>
      <c r="E30" s="300"/>
      <c r="F30" s="300"/>
      <c r="G30" s="301"/>
      <c r="H30" s="299"/>
      <c r="I30" s="300"/>
      <c r="J30" s="300"/>
      <c r="K30" s="300"/>
      <c r="L30" s="301"/>
      <c r="M30" s="299"/>
      <c r="N30" s="300"/>
      <c r="O30" s="300"/>
      <c r="P30" s="300"/>
      <c r="Q30" s="301"/>
      <c r="R30" s="299"/>
      <c r="S30" s="300"/>
      <c r="T30" s="300"/>
      <c r="U30" s="300"/>
      <c r="V30" s="301"/>
    </row>
    <row r="31" spans="1:22">
      <c r="A31" s="262" t="s">
        <v>9815</v>
      </c>
      <c r="B31" s="259" t="s">
        <v>10361</v>
      </c>
      <c r="C31" s="299"/>
      <c r="D31" s="300"/>
      <c r="E31" s="300"/>
      <c r="F31" s="300"/>
      <c r="G31" s="301"/>
      <c r="H31" s="299"/>
      <c r="I31" s="300"/>
      <c r="J31" s="300"/>
      <c r="K31" s="300"/>
      <c r="L31" s="301"/>
      <c r="M31" s="299"/>
      <c r="N31" s="300"/>
      <c r="O31" s="300"/>
      <c r="P31" s="300"/>
      <c r="Q31" s="301"/>
      <c r="R31" s="299"/>
      <c r="S31" s="300"/>
      <c r="T31" s="300"/>
      <c r="U31" s="300"/>
      <c r="V31" s="301"/>
    </row>
    <row r="32" spans="1:22">
      <c r="A32" s="262" t="s">
        <v>9816</v>
      </c>
      <c r="B32" s="259" t="s">
        <v>10362</v>
      </c>
      <c r="C32" s="299"/>
      <c r="D32" s="300"/>
      <c r="E32" s="300"/>
      <c r="F32" s="300"/>
      <c r="G32" s="301"/>
      <c r="H32" s="299"/>
      <c r="I32" s="300"/>
      <c r="J32" s="300"/>
      <c r="K32" s="300"/>
      <c r="L32" s="301"/>
      <c r="M32" s="299"/>
      <c r="N32" s="300"/>
      <c r="O32" s="300"/>
      <c r="P32" s="300"/>
      <c r="Q32" s="301"/>
      <c r="R32" s="299"/>
      <c r="S32" s="300"/>
      <c r="T32" s="300"/>
      <c r="U32" s="300"/>
      <c r="V32" s="301"/>
    </row>
    <row r="33" spans="1:22">
      <c r="A33" s="262" t="s">
        <v>9817</v>
      </c>
      <c r="B33" s="259" t="s">
        <v>10363</v>
      </c>
      <c r="C33" s="299"/>
      <c r="D33" s="300"/>
      <c r="E33" s="300"/>
      <c r="F33" s="300"/>
      <c r="G33" s="301"/>
      <c r="H33" s="299"/>
      <c r="I33" s="300"/>
      <c r="J33" s="300"/>
      <c r="K33" s="300"/>
      <c r="L33" s="301"/>
      <c r="M33" s="299"/>
      <c r="N33" s="300"/>
      <c r="O33" s="300"/>
      <c r="P33" s="300"/>
      <c r="Q33" s="301"/>
      <c r="R33" s="299"/>
      <c r="S33" s="300"/>
      <c r="T33" s="300"/>
      <c r="U33" s="300"/>
      <c r="V33" s="301"/>
    </row>
    <row r="34" spans="1:22">
      <c r="A34" s="262" t="s">
        <v>9818</v>
      </c>
      <c r="B34" s="259" t="s">
        <v>10364</v>
      </c>
      <c r="C34" s="299"/>
      <c r="D34" s="300"/>
      <c r="E34" s="300"/>
      <c r="F34" s="300"/>
      <c r="G34" s="301"/>
      <c r="H34" s="299"/>
      <c r="I34" s="300"/>
      <c r="J34" s="300"/>
      <c r="K34" s="300"/>
      <c r="L34" s="301"/>
      <c r="M34" s="299"/>
      <c r="N34" s="300"/>
      <c r="O34" s="300"/>
      <c r="P34" s="300"/>
      <c r="Q34" s="301"/>
      <c r="R34" s="299"/>
      <c r="S34" s="300"/>
      <c r="T34" s="300"/>
      <c r="U34" s="300"/>
      <c r="V34" s="301"/>
    </row>
    <row r="35" spans="1:22">
      <c r="A35" s="262" t="s">
        <v>9819</v>
      </c>
      <c r="B35" s="259" t="s">
        <v>10365</v>
      </c>
      <c r="C35" s="299"/>
      <c r="D35" s="300"/>
      <c r="E35" s="300"/>
      <c r="F35" s="300"/>
      <c r="G35" s="301"/>
      <c r="H35" s="299"/>
      <c r="I35" s="300"/>
      <c r="J35" s="300"/>
      <c r="K35" s="300"/>
      <c r="L35" s="301"/>
      <c r="M35" s="299"/>
      <c r="N35" s="300"/>
      <c r="O35" s="300"/>
      <c r="P35" s="300"/>
      <c r="Q35" s="301"/>
      <c r="R35" s="299"/>
      <c r="S35" s="300"/>
      <c r="T35" s="300"/>
      <c r="U35" s="300"/>
      <c r="V35" s="301"/>
    </row>
    <row r="36" spans="1:22">
      <c r="A36" s="262" t="s">
        <v>9820</v>
      </c>
      <c r="B36" s="259" t="s">
        <v>10366</v>
      </c>
      <c r="C36" s="299"/>
      <c r="D36" s="300"/>
      <c r="E36" s="300"/>
      <c r="F36" s="300"/>
      <c r="G36" s="301"/>
      <c r="H36" s="299"/>
      <c r="I36" s="300"/>
      <c r="J36" s="300"/>
      <c r="K36" s="300"/>
      <c r="L36" s="301"/>
      <c r="M36" s="299"/>
      <c r="N36" s="300"/>
      <c r="O36" s="300"/>
      <c r="P36" s="300"/>
      <c r="Q36" s="301"/>
      <c r="R36" s="299"/>
      <c r="S36" s="300"/>
      <c r="T36" s="300"/>
      <c r="U36" s="300"/>
      <c r="V36" s="301"/>
    </row>
    <row r="37" spans="1:22">
      <c r="A37" s="262" t="s">
        <v>9821</v>
      </c>
      <c r="B37" s="259" t="s">
        <v>10367</v>
      </c>
      <c r="C37" s="299"/>
      <c r="D37" s="300"/>
      <c r="E37" s="300"/>
      <c r="F37" s="300"/>
      <c r="G37" s="301"/>
      <c r="H37" s="299"/>
      <c r="I37" s="300"/>
      <c r="J37" s="300"/>
      <c r="K37" s="300"/>
      <c r="L37" s="301"/>
      <c r="M37" s="299"/>
      <c r="N37" s="300"/>
      <c r="O37" s="300"/>
      <c r="P37" s="300"/>
      <c r="Q37" s="301"/>
      <c r="R37" s="299"/>
      <c r="S37" s="300"/>
      <c r="T37" s="300"/>
      <c r="U37" s="300"/>
      <c r="V37" s="301"/>
    </row>
    <row r="38" spans="1:22">
      <c r="A38" s="262" t="s">
        <v>9822</v>
      </c>
      <c r="B38" s="259" t="s">
        <v>10368</v>
      </c>
      <c r="C38" s="299"/>
      <c r="D38" s="300"/>
      <c r="E38" s="300"/>
      <c r="F38" s="300"/>
      <c r="G38" s="301"/>
      <c r="H38" s="299"/>
      <c r="I38" s="300"/>
      <c r="J38" s="300"/>
      <c r="K38" s="300"/>
      <c r="L38" s="301"/>
      <c r="M38" s="299"/>
      <c r="N38" s="300"/>
      <c r="O38" s="300"/>
      <c r="P38" s="300"/>
      <c r="Q38" s="301"/>
      <c r="R38" s="299"/>
      <c r="S38" s="300"/>
      <c r="T38" s="300"/>
      <c r="U38" s="300"/>
      <c r="V38" s="301"/>
    </row>
    <row r="39" spans="1:22">
      <c r="A39" s="262" t="s">
        <v>9823</v>
      </c>
      <c r="B39" s="259" t="s">
        <v>10369</v>
      </c>
      <c r="C39" s="299"/>
      <c r="D39" s="300"/>
      <c r="E39" s="300"/>
      <c r="F39" s="300"/>
      <c r="G39" s="301"/>
      <c r="H39" s="299"/>
      <c r="I39" s="300"/>
      <c r="J39" s="300"/>
      <c r="K39" s="300"/>
      <c r="L39" s="301"/>
      <c r="M39" s="299"/>
      <c r="N39" s="300"/>
      <c r="O39" s="300"/>
      <c r="P39" s="300"/>
      <c r="Q39" s="301"/>
      <c r="R39" s="299"/>
      <c r="S39" s="300"/>
      <c r="T39" s="300"/>
      <c r="U39" s="300"/>
      <c r="V39" s="301"/>
    </row>
    <row r="40" spans="1:22">
      <c r="A40" s="262" t="s">
        <v>9824</v>
      </c>
      <c r="B40" s="259" t="s">
        <v>10370</v>
      </c>
      <c r="C40" s="299"/>
      <c r="D40" s="300"/>
      <c r="E40" s="300"/>
      <c r="F40" s="300"/>
      <c r="G40" s="301"/>
      <c r="H40" s="299"/>
      <c r="I40" s="300"/>
      <c r="J40" s="300"/>
      <c r="K40" s="300"/>
      <c r="L40" s="301"/>
      <c r="M40" s="299"/>
      <c r="N40" s="300"/>
      <c r="O40" s="300"/>
      <c r="P40" s="300"/>
      <c r="Q40" s="301"/>
      <c r="R40" s="299"/>
      <c r="S40" s="300"/>
      <c r="T40" s="300"/>
      <c r="U40" s="300"/>
      <c r="V40" s="301"/>
    </row>
    <row r="41" spans="1:22">
      <c r="A41" s="262" t="s">
        <v>9825</v>
      </c>
      <c r="B41" s="259" t="s">
        <v>10371</v>
      </c>
      <c r="C41" s="299"/>
      <c r="D41" s="300"/>
      <c r="E41" s="300"/>
      <c r="F41" s="300"/>
      <c r="G41" s="301"/>
      <c r="H41" s="299"/>
      <c r="I41" s="300"/>
      <c r="J41" s="300"/>
      <c r="K41" s="300"/>
      <c r="L41" s="301"/>
      <c r="M41" s="299"/>
      <c r="N41" s="300"/>
      <c r="O41" s="300"/>
      <c r="P41" s="300"/>
      <c r="Q41" s="301"/>
      <c r="R41" s="299"/>
      <c r="S41" s="300"/>
      <c r="T41" s="300"/>
      <c r="U41" s="300"/>
      <c r="V41" s="301"/>
    </row>
    <row r="42" spans="1:22">
      <c r="A42" s="262" t="s">
        <v>9826</v>
      </c>
      <c r="B42" s="259" t="s">
        <v>10372</v>
      </c>
      <c r="C42" s="299"/>
      <c r="D42" s="300"/>
      <c r="E42" s="300"/>
      <c r="F42" s="300"/>
      <c r="G42" s="301"/>
      <c r="H42" s="299"/>
      <c r="I42" s="300"/>
      <c r="J42" s="300"/>
      <c r="K42" s="300"/>
      <c r="L42" s="301"/>
      <c r="M42" s="299"/>
      <c r="N42" s="300"/>
      <c r="O42" s="300"/>
      <c r="P42" s="300"/>
      <c r="Q42" s="301"/>
      <c r="R42" s="299"/>
      <c r="S42" s="300"/>
      <c r="T42" s="300"/>
      <c r="U42" s="300"/>
      <c r="V42" s="301"/>
    </row>
    <row r="43" spans="1:22">
      <c r="A43" s="262" t="s">
        <v>9827</v>
      </c>
      <c r="B43" s="259" t="s">
        <v>10373</v>
      </c>
      <c r="C43" s="299"/>
      <c r="D43" s="300"/>
      <c r="E43" s="300"/>
      <c r="F43" s="300"/>
      <c r="G43" s="301"/>
      <c r="H43" s="299"/>
      <c r="I43" s="300"/>
      <c r="J43" s="300"/>
      <c r="K43" s="300"/>
      <c r="L43" s="301"/>
      <c r="M43" s="299"/>
      <c r="N43" s="300"/>
      <c r="O43" s="300"/>
      <c r="P43" s="300"/>
      <c r="Q43" s="301"/>
      <c r="R43" s="299"/>
      <c r="S43" s="300"/>
      <c r="T43" s="300"/>
      <c r="U43" s="300"/>
      <c r="V43" s="301"/>
    </row>
    <row r="44" spans="1:22">
      <c r="A44" s="262" t="s">
        <v>9828</v>
      </c>
      <c r="B44" s="259" t="s">
        <v>10374</v>
      </c>
      <c r="C44" s="299"/>
      <c r="D44" s="300"/>
      <c r="E44" s="300"/>
      <c r="F44" s="300"/>
      <c r="G44" s="301"/>
      <c r="H44" s="299"/>
      <c r="I44" s="300"/>
      <c r="J44" s="300"/>
      <c r="K44" s="300"/>
      <c r="L44" s="301"/>
      <c r="M44" s="299"/>
      <c r="N44" s="300"/>
      <c r="O44" s="300"/>
      <c r="P44" s="300"/>
      <c r="Q44" s="301"/>
      <c r="R44" s="299"/>
      <c r="S44" s="300"/>
      <c r="T44" s="300"/>
      <c r="U44" s="300"/>
      <c r="V44" s="301"/>
    </row>
    <row r="45" spans="1:22">
      <c r="A45" s="262" t="s">
        <v>9829</v>
      </c>
      <c r="B45" s="259" t="s">
        <v>10375</v>
      </c>
      <c r="C45" s="299"/>
      <c r="D45" s="300"/>
      <c r="E45" s="300"/>
      <c r="F45" s="300"/>
      <c r="G45" s="301"/>
      <c r="H45" s="299"/>
      <c r="I45" s="300"/>
      <c r="J45" s="300"/>
      <c r="K45" s="300"/>
      <c r="L45" s="301"/>
      <c r="M45" s="299"/>
      <c r="N45" s="300"/>
      <c r="O45" s="300"/>
      <c r="P45" s="300"/>
      <c r="Q45" s="301"/>
      <c r="R45" s="299"/>
      <c r="S45" s="300"/>
      <c r="T45" s="300"/>
      <c r="U45" s="300"/>
      <c r="V45" s="301"/>
    </row>
    <row r="46" spans="1:22">
      <c r="A46" s="262" t="s">
        <v>9830</v>
      </c>
      <c r="B46" s="259" t="s">
        <v>10376</v>
      </c>
      <c r="C46" s="299"/>
      <c r="D46" s="300"/>
      <c r="E46" s="300"/>
      <c r="F46" s="300"/>
      <c r="G46" s="301"/>
      <c r="H46" s="299"/>
      <c r="I46" s="300"/>
      <c r="J46" s="300"/>
      <c r="K46" s="300"/>
      <c r="L46" s="301"/>
      <c r="M46" s="299"/>
      <c r="N46" s="300"/>
      <c r="O46" s="300"/>
      <c r="P46" s="300"/>
      <c r="Q46" s="301"/>
      <c r="R46" s="299"/>
      <c r="S46" s="300"/>
      <c r="T46" s="300"/>
      <c r="U46" s="300"/>
      <c r="V46" s="301"/>
    </row>
    <row r="47" spans="1:22">
      <c r="A47" s="262" t="s">
        <v>9831</v>
      </c>
      <c r="B47" s="259" t="s">
        <v>10377</v>
      </c>
      <c r="C47" s="299"/>
      <c r="D47" s="300"/>
      <c r="E47" s="300"/>
      <c r="F47" s="300"/>
      <c r="G47" s="301"/>
      <c r="H47" s="299"/>
      <c r="I47" s="300"/>
      <c r="J47" s="300"/>
      <c r="K47" s="300"/>
      <c r="L47" s="301"/>
      <c r="M47" s="299"/>
      <c r="N47" s="300"/>
      <c r="O47" s="300"/>
      <c r="P47" s="300"/>
      <c r="Q47" s="301"/>
      <c r="R47" s="299"/>
      <c r="S47" s="300"/>
      <c r="T47" s="300"/>
      <c r="U47" s="300"/>
      <c r="V47" s="301"/>
    </row>
    <row r="48" spans="1:22">
      <c r="A48" s="262" t="s">
        <v>9832</v>
      </c>
      <c r="B48" s="259" t="s">
        <v>10378</v>
      </c>
      <c r="C48" s="299"/>
      <c r="D48" s="300"/>
      <c r="E48" s="300"/>
      <c r="F48" s="300"/>
      <c r="G48" s="301"/>
      <c r="H48" s="299"/>
      <c r="I48" s="300"/>
      <c r="J48" s="300"/>
      <c r="K48" s="300"/>
      <c r="L48" s="301"/>
      <c r="M48" s="299"/>
      <c r="N48" s="300"/>
      <c r="O48" s="300"/>
      <c r="P48" s="300"/>
      <c r="Q48" s="301"/>
      <c r="R48" s="299"/>
      <c r="S48" s="300"/>
      <c r="T48" s="300"/>
      <c r="U48" s="300"/>
      <c r="V48" s="301"/>
    </row>
    <row r="49" spans="1:22">
      <c r="A49" s="262" t="s">
        <v>9833</v>
      </c>
      <c r="B49" s="259" t="s">
        <v>10379</v>
      </c>
      <c r="C49" s="299"/>
      <c r="D49" s="300"/>
      <c r="E49" s="300"/>
      <c r="F49" s="300"/>
      <c r="G49" s="301"/>
      <c r="H49" s="299"/>
      <c r="I49" s="300"/>
      <c r="J49" s="300"/>
      <c r="K49" s="300"/>
      <c r="L49" s="301"/>
      <c r="M49" s="299"/>
      <c r="N49" s="300"/>
      <c r="O49" s="300"/>
      <c r="P49" s="300"/>
      <c r="Q49" s="301"/>
      <c r="R49" s="299"/>
      <c r="S49" s="300"/>
      <c r="T49" s="300"/>
      <c r="U49" s="300"/>
      <c r="V49" s="301"/>
    </row>
    <row r="50" spans="1:22">
      <c r="A50" s="262" t="s">
        <v>9834</v>
      </c>
      <c r="B50" s="259" t="s">
        <v>10380</v>
      </c>
      <c r="C50" s="299"/>
      <c r="D50" s="300"/>
      <c r="E50" s="300"/>
      <c r="F50" s="300"/>
      <c r="G50" s="301"/>
      <c r="H50" s="299"/>
      <c r="I50" s="300"/>
      <c r="J50" s="300"/>
      <c r="K50" s="300"/>
      <c r="L50" s="301"/>
      <c r="M50" s="299"/>
      <c r="N50" s="300"/>
      <c r="O50" s="300"/>
      <c r="P50" s="300"/>
      <c r="Q50" s="301"/>
      <c r="R50" s="299"/>
      <c r="S50" s="300"/>
      <c r="T50" s="300"/>
      <c r="U50" s="300"/>
      <c r="V50" s="301"/>
    </row>
    <row r="51" spans="1:22">
      <c r="A51" s="262" t="s">
        <v>9835</v>
      </c>
      <c r="B51" s="259" t="s">
        <v>10381</v>
      </c>
      <c r="C51" s="299"/>
      <c r="D51" s="300"/>
      <c r="E51" s="300"/>
      <c r="F51" s="300"/>
      <c r="G51" s="301"/>
      <c r="H51" s="299"/>
      <c r="I51" s="300"/>
      <c r="J51" s="300"/>
      <c r="K51" s="300"/>
      <c r="L51" s="301"/>
      <c r="M51" s="299"/>
      <c r="N51" s="300"/>
      <c r="O51" s="300"/>
      <c r="P51" s="300"/>
      <c r="Q51" s="301"/>
      <c r="R51" s="299"/>
      <c r="S51" s="300"/>
      <c r="T51" s="300"/>
      <c r="U51" s="300"/>
      <c r="V51" s="301"/>
    </row>
    <row r="52" spans="1:22">
      <c r="A52" s="262" t="s">
        <v>9836</v>
      </c>
      <c r="B52" s="259" t="s">
        <v>10382</v>
      </c>
      <c r="C52" s="299"/>
      <c r="D52" s="300"/>
      <c r="E52" s="300"/>
      <c r="F52" s="300"/>
      <c r="G52" s="301"/>
      <c r="H52" s="299"/>
      <c r="I52" s="300"/>
      <c r="J52" s="300"/>
      <c r="K52" s="300"/>
      <c r="L52" s="301"/>
      <c r="M52" s="299"/>
      <c r="N52" s="300"/>
      <c r="O52" s="300"/>
      <c r="P52" s="300"/>
      <c r="Q52" s="301"/>
      <c r="R52" s="299"/>
      <c r="S52" s="300"/>
      <c r="T52" s="300"/>
      <c r="U52" s="300"/>
      <c r="V52" s="301"/>
    </row>
    <row r="53" spans="1:22">
      <c r="A53" s="262" t="s">
        <v>9837</v>
      </c>
      <c r="B53" s="259" t="s">
        <v>10383</v>
      </c>
      <c r="C53" s="299"/>
      <c r="D53" s="300"/>
      <c r="E53" s="300"/>
      <c r="F53" s="300"/>
      <c r="G53" s="301"/>
      <c r="H53" s="299"/>
      <c r="I53" s="300"/>
      <c r="J53" s="300"/>
      <c r="K53" s="300"/>
      <c r="L53" s="301"/>
      <c r="M53" s="299"/>
      <c r="N53" s="300"/>
      <c r="O53" s="300"/>
      <c r="P53" s="300"/>
      <c r="Q53" s="301"/>
      <c r="R53" s="299"/>
      <c r="S53" s="300"/>
      <c r="T53" s="300"/>
      <c r="U53" s="300"/>
      <c r="V53" s="301"/>
    </row>
    <row r="54" spans="1:22">
      <c r="A54" s="262" t="s">
        <v>9838</v>
      </c>
      <c r="B54" s="259" t="s">
        <v>10384</v>
      </c>
      <c r="C54" s="299"/>
      <c r="D54" s="300"/>
      <c r="E54" s="300"/>
      <c r="F54" s="300"/>
      <c r="G54" s="301"/>
      <c r="H54" s="299"/>
      <c r="I54" s="300"/>
      <c r="J54" s="300"/>
      <c r="K54" s="300"/>
      <c r="L54" s="301"/>
      <c r="M54" s="299"/>
      <c r="N54" s="300"/>
      <c r="O54" s="300"/>
      <c r="P54" s="300"/>
      <c r="Q54" s="301"/>
      <c r="R54" s="299"/>
      <c r="S54" s="300"/>
      <c r="T54" s="300"/>
      <c r="U54" s="300"/>
      <c r="V54" s="301"/>
    </row>
    <row r="55" spans="1:22">
      <c r="A55" s="262" t="s">
        <v>9839</v>
      </c>
      <c r="B55" s="259" t="s">
        <v>10385</v>
      </c>
      <c r="C55" s="299"/>
      <c r="D55" s="300"/>
      <c r="E55" s="300"/>
      <c r="F55" s="300"/>
      <c r="G55" s="301"/>
      <c r="H55" s="299"/>
      <c r="I55" s="300"/>
      <c r="J55" s="300"/>
      <c r="K55" s="300"/>
      <c r="L55" s="301"/>
      <c r="M55" s="299"/>
      <c r="N55" s="300"/>
      <c r="O55" s="300"/>
      <c r="P55" s="300"/>
      <c r="Q55" s="301"/>
      <c r="R55" s="299"/>
      <c r="S55" s="300"/>
      <c r="T55" s="300"/>
      <c r="U55" s="300"/>
      <c r="V55" s="301"/>
    </row>
    <row r="56" spans="1:22">
      <c r="A56" s="262" t="s">
        <v>9840</v>
      </c>
      <c r="B56" s="259" t="s">
        <v>10386</v>
      </c>
      <c r="C56" s="299"/>
      <c r="D56" s="300"/>
      <c r="E56" s="300"/>
      <c r="F56" s="300"/>
      <c r="G56" s="301"/>
      <c r="H56" s="299"/>
      <c r="I56" s="300"/>
      <c r="J56" s="300"/>
      <c r="K56" s="300"/>
      <c r="L56" s="301"/>
      <c r="M56" s="299"/>
      <c r="N56" s="300"/>
      <c r="O56" s="300"/>
      <c r="P56" s="300"/>
      <c r="Q56" s="301"/>
      <c r="R56" s="299"/>
      <c r="S56" s="300"/>
      <c r="T56" s="300"/>
      <c r="U56" s="300"/>
      <c r="V56" s="301"/>
    </row>
    <row r="57" spans="1:22">
      <c r="A57" s="262" t="s">
        <v>9841</v>
      </c>
      <c r="B57" s="259" t="s">
        <v>10387</v>
      </c>
      <c r="C57" s="299"/>
      <c r="D57" s="300"/>
      <c r="E57" s="300"/>
      <c r="F57" s="300"/>
      <c r="G57" s="301"/>
      <c r="H57" s="299"/>
      <c r="I57" s="300"/>
      <c r="J57" s="300"/>
      <c r="K57" s="300"/>
      <c r="L57" s="301"/>
      <c r="M57" s="299"/>
      <c r="N57" s="300"/>
      <c r="O57" s="300"/>
      <c r="P57" s="300"/>
      <c r="Q57" s="301"/>
      <c r="R57" s="299"/>
      <c r="S57" s="300"/>
      <c r="T57" s="300"/>
      <c r="U57" s="300"/>
      <c r="V57" s="301"/>
    </row>
    <row r="58" spans="1:22">
      <c r="A58" s="262" t="s">
        <v>9842</v>
      </c>
      <c r="B58" s="259" t="s">
        <v>10388</v>
      </c>
      <c r="C58" s="299"/>
      <c r="D58" s="300"/>
      <c r="E58" s="300"/>
      <c r="F58" s="300"/>
      <c r="G58" s="301"/>
      <c r="H58" s="299"/>
      <c r="I58" s="300"/>
      <c r="J58" s="300"/>
      <c r="K58" s="300"/>
      <c r="L58" s="301"/>
      <c r="M58" s="299"/>
      <c r="N58" s="300"/>
      <c r="O58" s="300"/>
      <c r="P58" s="300"/>
      <c r="Q58" s="301"/>
      <c r="R58" s="299"/>
      <c r="S58" s="300"/>
      <c r="T58" s="300"/>
      <c r="U58" s="300"/>
      <c r="V58" s="301"/>
    </row>
    <row r="59" spans="1:22">
      <c r="A59" s="262" t="s">
        <v>9843</v>
      </c>
      <c r="B59" s="259" t="s">
        <v>10424</v>
      </c>
      <c r="C59" s="299"/>
      <c r="D59" s="300"/>
      <c r="E59" s="300"/>
      <c r="F59" s="300"/>
      <c r="G59" s="301"/>
      <c r="H59" s="299"/>
      <c r="I59" s="300"/>
      <c r="J59" s="300"/>
      <c r="K59" s="300"/>
      <c r="L59" s="301"/>
      <c r="M59" s="299"/>
      <c r="N59" s="300"/>
      <c r="O59" s="300"/>
      <c r="P59" s="300"/>
      <c r="Q59" s="301"/>
      <c r="R59" s="299"/>
      <c r="S59" s="300"/>
      <c r="T59" s="300"/>
      <c r="U59" s="300"/>
      <c r="V59" s="301"/>
    </row>
    <row r="60" spans="1:22">
      <c r="A60" s="262" t="s">
        <v>9844</v>
      </c>
      <c r="B60" s="259" t="s">
        <v>10425</v>
      </c>
      <c r="C60" s="299"/>
      <c r="D60" s="300"/>
      <c r="E60" s="300"/>
      <c r="F60" s="300"/>
      <c r="G60" s="301"/>
      <c r="H60" s="299"/>
      <c r="I60" s="300"/>
      <c r="J60" s="300"/>
      <c r="K60" s="300"/>
      <c r="L60" s="301"/>
      <c r="M60" s="299"/>
      <c r="N60" s="300"/>
      <c r="O60" s="300"/>
      <c r="P60" s="300"/>
      <c r="Q60" s="301"/>
      <c r="R60" s="299"/>
      <c r="S60" s="300"/>
      <c r="T60" s="300"/>
      <c r="U60" s="300"/>
      <c r="V60" s="301"/>
    </row>
    <row r="61" spans="1:22">
      <c r="A61" s="262" t="s">
        <v>9845</v>
      </c>
      <c r="B61" s="259" t="s">
        <v>10426</v>
      </c>
      <c r="C61" s="299"/>
      <c r="D61" s="300"/>
      <c r="E61" s="300"/>
      <c r="F61" s="300"/>
      <c r="G61" s="301"/>
      <c r="H61" s="299"/>
      <c r="I61" s="300"/>
      <c r="J61" s="300"/>
      <c r="K61" s="300"/>
      <c r="L61" s="301"/>
      <c r="M61" s="299"/>
      <c r="N61" s="300"/>
      <c r="O61" s="300"/>
      <c r="P61" s="300"/>
      <c r="Q61" s="301"/>
      <c r="R61" s="299"/>
      <c r="S61" s="300"/>
      <c r="T61" s="300"/>
      <c r="U61" s="300"/>
      <c r="V61" s="301"/>
    </row>
    <row r="62" spans="1:22">
      <c r="A62" s="262" t="s">
        <v>9846</v>
      </c>
      <c r="B62" s="259" t="s">
        <v>10427</v>
      </c>
      <c r="C62" s="299"/>
      <c r="D62" s="300"/>
      <c r="E62" s="300"/>
      <c r="F62" s="300"/>
      <c r="G62" s="301"/>
      <c r="H62" s="299"/>
      <c r="I62" s="300"/>
      <c r="J62" s="300"/>
      <c r="K62" s="300"/>
      <c r="L62" s="301"/>
      <c r="M62" s="299"/>
      <c r="N62" s="300"/>
      <c r="O62" s="300"/>
      <c r="P62" s="300"/>
      <c r="Q62" s="301"/>
      <c r="R62" s="299"/>
      <c r="S62" s="300"/>
      <c r="T62" s="300"/>
      <c r="U62" s="300"/>
      <c r="V62" s="301"/>
    </row>
    <row r="63" spans="1:22">
      <c r="A63" s="262" t="s">
        <v>9847</v>
      </c>
      <c r="B63" s="259" t="s">
        <v>10428</v>
      </c>
      <c r="C63" s="299"/>
      <c r="D63" s="300"/>
      <c r="E63" s="300"/>
      <c r="F63" s="300"/>
      <c r="G63" s="301"/>
      <c r="H63" s="299"/>
      <c r="I63" s="300"/>
      <c r="J63" s="300"/>
      <c r="K63" s="300"/>
      <c r="L63" s="301"/>
      <c r="M63" s="299"/>
      <c r="N63" s="300"/>
      <c r="O63" s="300"/>
      <c r="P63" s="300"/>
      <c r="Q63" s="301"/>
      <c r="R63" s="299"/>
      <c r="S63" s="300"/>
      <c r="T63" s="300"/>
      <c r="U63" s="300"/>
      <c r="V63" s="301"/>
    </row>
    <row r="64" spans="1:22">
      <c r="A64" s="262" t="s">
        <v>9848</v>
      </c>
      <c r="B64" s="259" t="s">
        <v>10429</v>
      </c>
      <c r="C64" s="299"/>
      <c r="D64" s="300"/>
      <c r="E64" s="300"/>
      <c r="F64" s="300"/>
      <c r="G64" s="301"/>
      <c r="H64" s="299"/>
      <c r="I64" s="300"/>
      <c r="J64" s="300"/>
      <c r="K64" s="300"/>
      <c r="L64" s="301"/>
      <c r="M64" s="299"/>
      <c r="N64" s="300"/>
      <c r="O64" s="300"/>
      <c r="P64" s="300"/>
      <c r="Q64" s="301"/>
      <c r="R64" s="299"/>
      <c r="S64" s="300"/>
      <c r="T64" s="300"/>
      <c r="U64" s="300"/>
      <c r="V64" s="301"/>
    </row>
    <row r="65" spans="1:22">
      <c r="A65" s="262" t="s">
        <v>9849</v>
      </c>
      <c r="B65" s="259" t="s">
        <v>10430</v>
      </c>
      <c r="C65" s="299"/>
      <c r="D65" s="300"/>
      <c r="E65" s="300"/>
      <c r="F65" s="300"/>
      <c r="G65" s="301"/>
      <c r="H65" s="299"/>
      <c r="I65" s="300"/>
      <c r="J65" s="300"/>
      <c r="K65" s="300"/>
      <c r="L65" s="301"/>
      <c r="M65" s="299"/>
      <c r="N65" s="300"/>
      <c r="O65" s="300"/>
      <c r="P65" s="300"/>
      <c r="Q65" s="301"/>
      <c r="R65" s="299"/>
      <c r="S65" s="300"/>
      <c r="T65" s="300"/>
      <c r="U65" s="300"/>
      <c r="V65" s="301"/>
    </row>
    <row r="66" spans="1:22">
      <c r="A66" s="262" t="s">
        <v>9850</v>
      </c>
      <c r="B66" s="259" t="s">
        <v>10431</v>
      </c>
      <c r="C66" s="299"/>
      <c r="D66" s="300"/>
      <c r="E66" s="300"/>
      <c r="F66" s="300"/>
      <c r="G66" s="301"/>
      <c r="H66" s="299"/>
      <c r="I66" s="300"/>
      <c r="J66" s="300"/>
      <c r="K66" s="300"/>
      <c r="L66" s="301"/>
      <c r="M66" s="299"/>
      <c r="N66" s="300"/>
      <c r="O66" s="300"/>
      <c r="P66" s="300"/>
      <c r="Q66" s="301"/>
      <c r="R66" s="299"/>
      <c r="S66" s="300"/>
      <c r="T66" s="300"/>
      <c r="U66" s="300"/>
      <c r="V66" s="301"/>
    </row>
    <row r="67" spans="1:22">
      <c r="A67" s="262" t="s">
        <v>9851</v>
      </c>
      <c r="B67" s="259" t="s">
        <v>10432</v>
      </c>
      <c r="C67" s="299"/>
      <c r="D67" s="300"/>
      <c r="E67" s="300"/>
      <c r="F67" s="300"/>
      <c r="G67" s="301"/>
      <c r="H67" s="299"/>
      <c r="I67" s="300"/>
      <c r="J67" s="300"/>
      <c r="K67" s="300"/>
      <c r="L67" s="301"/>
      <c r="M67" s="299"/>
      <c r="N67" s="300"/>
      <c r="O67" s="300"/>
      <c r="P67" s="300"/>
      <c r="Q67" s="301"/>
      <c r="R67" s="299"/>
      <c r="S67" s="300"/>
      <c r="T67" s="300"/>
      <c r="U67" s="300"/>
      <c r="V67" s="301"/>
    </row>
    <row r="68" spans="1:22">
      <c r="A68" s="262" t="s">
        <v>9852</v>
      </c>
      <c r="B68" s="259" t="s">
        <v>10433</v>
      </c>
      <c r="C68" s="299"/>
      <c r="D68" s="300"/>
      <c r="E68" s="300"/>
      <c r="F68" s="300"/>
      <c r="G68" s="301"/>
      <c r="H68" s="299"/>
      <c r="I68" s="300"/>
      <c r="J68" s="300"/>
      <c r="K68" s="300"/>
      <c r="L68" s="301"/>
      <c r="M68" s="299"/>
      <c r="N68" s="300"/>
      <c r="O68" s="300"/>
      <c r="P68" s="300"/>
      <c r="Q68" s="301"/>
      <c r="R68" s="299"/>
      <c r="S68" s="300"/>
      <c r="T68" s="300"/>
      <c r="U68" s="300"/>
      <c r="V68" s="301"/>
    </row>
    <row r="69" spans="1:22">
      <c r="A69" s="262" t="s">
        <v>9853</v>
      </c>
      <c r="B69" s="259" t="s">
        <v>10434</v>
      </c>
      <c r="C69" s="299"/>
      <c r="D69" s="300"/>
      <c r="E69" s="300"/>
      <c r="F69" s="300"/>
      <c r="G69" s="301"/>
      <c r="H69" s="299"/>
      <c r="I69" s="300"/>
      <c r="J69" s="300"/>
      <c r="K69" s="300"/>
      <c r="L69" s="301"/>
      <c r="M69" s="299"/>
      <c r="N69" s="300"/>
      <c r="O69" s="300"/>
      <c r="P69" s="300"/>
      <c r="Q69" s="301"/>
      <c r="R69" s="299"/>
      <c r="S69" s="300"/>
      <c r="T69" s="300"/>
      <c r="U69" s="300"/>
      <c r="V69" s="301"/>
    </row>
    <row r="70" spans="1:22">
      <c r="A70" s="262" t="s">
        <v>9854</v>
      </c>
      <c r="B70" s="259" t="s">
        <v>10435</v>
      </c>
      <c r="C70" s="299"/>
      <c r="D70" s="300"/>
      <c r="E70" s="300"/>
      <c r="F70" s="300"/>
      <c r="G70" s="301"/>
      <c r="H70" s="299"/>
      <c r="I70" s="300"/>
      <c r="J70" s="300"/>
      <c r="K70" s="300"/>
      <c r="L70" s="301"/>
      <c r="M70" s="299"/>
      <c r="N70" s="300"/>
      <c r="O70" s="300"/>
      <c r="P70" s="300"/>
      <c r="Q70" s="301"/>
      <c r="R70" s="299"/>
      <c r="S70" s="300"/>
      <c r="T70" s="300"/>
      <c r="U70" s="300"/>
      <c r="V70" s="301"/>
    </row>
    <row r="71" spans="1:22">
      <c r="A71" s="262" t="s">
        <v>9855</v>
      </c>
      <c r="B71" s="259" t="s">
        <v>10436</v>
      </c>
      <c r="C71" s="299"/>
      <c r="D71" s="300"/>
      <c r="E71" s="300"/>
      <c r="F71" s="300"/>
      <c r="G71" s="301"/>
      <c r="H71" s="299"/>
      <c r="I71" s="300"/>
      <c r="J71" s="300"/>
      <c r="K71" s="300"/>
      <c r="L71" s="301"/>
      <c r="M71" s="299"/>
      <c r="N71" s="300"/>
      <c r="O71" s="300"/>
      <c r="P71" s="300"/>
      <c r="Q71" s="301"/>
      <c r="R71" s="299"/>
      <c r="S71" s="300"/>
      <c r="T71" s="300"/>
      <c r="U71" s="300"/>
      <c r="V71" s="301"/>
    </row>
    <row r="72" spans="1:22">
      <c r="A72" s="262" t="s">
        <v>9856</v>
      </c>
      <c r="B72" s="259" t="s">
        <v>10437</v>
      </c>
      <c r="C72" s="299"/>
      <c r="D72" s="300"/>
      <c r="E72" s="300"/>
      <c r="F72" s="300"/>
      <c r="G72" s="301"/>
      <c r="H72" s="299"/>
      <c r="I72" s="300"/>
      <c r="J72" s="300"/>
      <c r="K72" s="300"/>
      <c r="L72" s="301"/>
      <c r="M72" s="299"/>
      <c r="N72" s="300"/>
      <c r="O72" s="300"/>
      <c r="P72" s="300"/>
      <c r="Q72" s="301"/>
      <c r="R72" s="299"/>
      <c r="S72" s="300"/>
      <c r="T72" s="300"/>
      <c r="U72" s="300"/>
      <c r="V72" s="301"/>
    </row>
    <row r="73" spans="1:22">
      <c r="A73" s="262" t="s">
        <v>9857</v>
      </c>
      <c r="B73" s="259" t="s">
        <v>10438</v>
      </c>
      <c r="C73" s="299"/>
      <c r="D73" s="300"/>
      <c r="E73" s="300"/>
      <c r="F73" s="300"/>
      <c r="G73" s="301"/>
      <c r="H73" s="299"/>
      <c r="I73" s="300"/>
      <c r="J73" s="300"/>
      <c r="K73" s="300"/>
      <c r="L73" s="301"/>
      <c r="M73" s="299"/>
      <c r="N73" s="300"/>
      <c r="O73" s="300"/>
      <c r="P73" s="300"/>
      <c r="Q73" s="301"/>
      <c r="R73" s="299"/>
      <c r="S73" s="300"/>
      <c r="T73" s="300"/>
      <c r="U73" s="300"/>
      <c r="V73" s="301"/>
    </row>
    <row r="74" spans="1:22">
      <c r="A74" s="262" t="s">
        <v>9858</v>
      </c>
      <c r="B74" s="259" t="s">
        <v>10439</v>
      </c>
      <c r="C74" s="299"/>
      <c r="D74" s="300"/>
      <c r="E74" s="300"/>
      <c r="F74" s="300"/>
      <c r="G74" s="301"/>
      <c r="H74" s="299"/>
      <c r="I74" s="300"/>
      <c r="J74" s="300"/>
      <c r="K74" s="300"/>
      <c r="L74" s="301"/>
      <c r="M74" s="299"/>
      <c r="N74" s="300"/>
      <c r="O74" s="300"/>
      <c r="P74" s="300"/>
      <c r="Q74" s="301"/>
      <c r="R74" s="299"/>
      <c r="S74" s="300"/>
      <c r="T74" s="300"/>
      <c r="U74" s="300"/>
      <c r="V74" s="301"/>
    </row>
    <row r="75" spans="1:22">
      <c r="A75" s="262" t="s">
        <v>9859</v>
      </c>
      <c r="B75" s="259" t="s">
        <v>10440</v>
      </c>
      <c r="C75" s="299"/>
      <c r="D75" s="300"/>
      <c r="E75" s="300"/>
      <c r="F75" s="300"/>
      <c r="G75" s="301"/>
      <c r="H75" s="299"/>
      <c r="I75" s="300"/>
      <c r="J75" s="300"/>
      <c r="K75" s="300"/>
      <c r="L75" s="301"/>
      <c r="M75" s="299"/>
      <c r="N75" s="300"/>
      <c r="O75" s="300"/>
      <c r="P75" s="300"/>
      <c r="Q75" s="301"/>
      <c r="R75" s="299"/>
      <c r="S75" s="300"/>
      <c r="T75" s="300"/>
      <c r="U75" s="300"/>
      <c r="V75" s="301"/>
    </row>
    <row r="76" spans="1:22">
      <c r="A76" s="262" t="s">
        <v>9860</v>
      </c>
      <c r="B76" s="259" t="s">
        <v>10441</v>
      </c>
      <c r="C76" s="299"/>
      <c r="D76" s="300"/>
      <c r="E76" s="300"/>
      <c r="F76" s="300"/>
      <c r="G76" s="301"/>
      <c r="H76" s="299"/>
      <c r="I76" s="300"/>
      <c r="J76" s="300"/>
      <c r="K76" s="300"/>
      <c r="L76" s="301"/>
      <c r="M76" s="299"/>
      <c r="N76" s="300"/>
      <c r="O76" s="300"/>
      <c r="P76" s="300"/>
      <c r="Q76" s="301"/>
      <c r="R76" s="299"/>
      <c r="S76" s="300"/>
      <c r="T76" s="300"/>
      <c r="U76" s="300"/>
      <c r="V76" s="301"/>
    </row>
    <row r="77" spans="1:22">
      <c r="A77" s="262" t="s">
        <v>9861</v>
      </c>
      <c r="B77" s="259" t="s">
        <v>10442</v>
      </c>
      <c r="C77" s="299"/>
      <c r="D77" s="300"/>
      <c r="E77" s="300"/>
      <c r="F77" s="300"/>
      <c r="G77" s="301"/>
      <c r="H77" s="299"/>
      <c r="I77" s="300"/>
      <c r="J77" s="300"/>
      <c r="K77" s="300"/>
      <c r="L77" s="301"/>
      <c r="M77" s="299"/>
      <c r="N77" s="300"/>
      <c r="O77" s="300"/>
      <c r="P77" s="300"/>
      <c r="Q77" s="301"/>
      <c r="R77" s="299"/>
      <c r="S77" s="300"/>
      <c r="T77" s="300"/>
      <c r="U77" s="300"/>
      <c r="V77" s="301"/>
    </row>
    <row r="78" spans="1:22">
      <c r="A78" s="262" t="s">
        <v>9862</v>
      </c>
      <c r="B78" s="259" t="s">
        <v>10443</v>
      </c>
      <c r="C78" s="299"/>
      <c r="D78" s="300"/>
      <c r="E78" s="300"/>
      <c r="F78" s="300"/>
      <c r="G78" s="301"/>
      <c r="H78" s="299"/>
      <c r="I78" s="300"/>
      <c r="J78" s="300"/>
      <c r="K78" s="300"/>
      <c r="L78" s="301"/>
      <c r="M78" s="299"/>
      <c r="N78" s="300"/>
      <c r="O78" s="300"/>
      <c r="P78" s="300"/>
      <c r="Q78" s="301"/>
      <c r="R78" s="299"/>
      <c r="S78" s="300"/>
      <c r="T78" s="300"/>
      <c r="U78" s="300"/>
      <c r="V78" s="301"/>
    </row>
    <row r="79" spans="1:22">
      <c r="A79" s="262" t="s">
        <v>9863</v>
      </c>
      <c r="B79" s="259" t="s">
        <v>10444</v>
      </c>
      <c r="C79" s="299"/>
      <c r="D79" s="300"/>
      <c r="E79" s="300"/>
      <c r="F79" s="300"/>
      <c r="G79" s="301"/>
      <c r="H79" s="299"/>
      <c r="I79" s="300"/>
      <c r="J79" s="300"/>
      <c r="K79" s="300"/>
      <c r="L79" s="301"/>
      <c r="M79" s="299"/>
      <c r="N79" s="300"/>
      <c r="O79" s="300"/>
      <c r="P79" s="300"/>
      <c r="Q79" s="301"/>
      <c r="R79" s="299"/>
      <c r="S79" s="300"/>
      <c r="T79" s="300"/>
      <c r="U79" s="300"/>
      <c r="V79" s="301"/>
    </row>
    <row r="80" spans="1:22">
      <c r="A80" s="262" t="s">
        <v>9864</v>
      </c>
      <c r="B80" s="259" t="s">
        <v>10445</v>
      </c>
      <c r="C80" s="299"/>
      <c r="D80" s="300"/>
      <c r="E80" s="300"/>
      <c r="F80" s="300"/>
      <c r="G80" s="301"/>
      <c r="H80" s="299"/>
      <c r="I80" s="300"/>
      <c r="J80" s="300"/>
      <c r="K80" s="300"/>
      <c r="L80" s="301"/>
      <c r="M80" s="299"/>
      <c r="N80" s="300"/>
      <c r="O80" s="300"/>
      <c r="P80" s="300"/>
      <c r="Q80" s="301"/>
      <c r="R80" s="299"/>
      <c r="S80" s="300"/>
      <c r="T80" s="300"/>
      <c r="U80" s="300"/>
      <c r="V80" s="301"/>
    </row>
    <row r="81" spans="1:22">
      <c r="A81" s="262" t="s">
        <v>9865</v>
      </c>
      <c r="B81" s="259" t="s">
        <v>10446</v>
      </c>
      <c r="C81" s="299"/>
      <c r="D81" s="300"/>
      <c r="E81" s="300"/>
      <c r="F81" s="300"/>
      <c r="G81" s="301"/>
      <c r="H81" s="299"/>
      <c r="I81" s="300"/>
      <c r="J81" s="300"/>
      <c r="K81" s="300"/>
      <c r="L81" s="301"/>
      <c r="M81" s="299"/>
      <c r="N81" s="300"/>
      <c r="O81" s="300"/>
      <c r="P81" s="300"/>
      <c r="Q81" s="301"/>
      <c r="R81" s="299"/>
      <c r="S81" s="300"/>
      <c r="T81" s="300"/>
      <c r="U81" s="300"/>
      <c r="V81" s="301"/>
    </row>
    <row r="82" spans="1:22">
      <c r="A82" s="262" t="s">
        <v>9866</v>
      </c>
      <c r="B82" s="259" t="s">
        <v>10447</v>
      </c>
      <c r="C82" s="299"/>
      <c r="D82" s="300"/>
      <c r="E82" s="300"/>
      <c r="F82" s="300"/>
      <c r="G82" s="301"/>
      <c r="H82" s="299"/>
      <c r="I82" s="300"/>
      <c r="J82" s="300"/>
      <c r="K82" s="300"/>
      <c r="L82" s="301"/>
      <c r="M82" s="299"/>
      <c r="N82" s="300"/>
      <c r="O82" s="300"/>
      <c r="P82" s="300"/>
      <c r="Q82" s="301"/>
      <c r="R82" s="299"/>
      <c r="S82" s="300"/>
      <c r="T82" s="300"/>
      <c r="U82" s="300"/>
      <c r="V82" s="301"/>
    </row>
    <row r="83" spans="1:22">
      <c r="A83" s="262" t="s">
        <v>9867</v>
      </c>
      <c r="B83" s="259" t="s">
        <v>10448</v>
      </c>
      <c r="C83" s="299"/>
      <c r="D83" s="300"/>
      <c r="E83" s="300"/>
      <c r="F83" s="300"/>
      <c r="G83" s="301"/>
      <c r="H83" s="299"/>
      <c r="I83" s="300"/>
      <c r="J83" s="300"/>
      <c r="K83" s="300"/>
      <c r="L83" s="301"/>
      <c r="M83" s="299"/>
      <c r="N83" s="300"/>
      <c r="O83" s="300"/>
      <c r="P83" s="300"/>
      <c r="Q83" s="301"/>
      <c r="R83" s="299"/>
      <c r="S83" s="300"/>
      <c r="T83" s="300"/>
      <c r="U83" s="300"/>
      <c r="V83" s="301"/>
    </row>
    <row r="84" spans="1:22">
      <c r="A84" s="262" t="s">
        <v>9868</v>
      </c>
      <c r="B84" s="259" t="s">
        <v>10449</v>
      </c>
      <c r="C84" s="299"/>
      <c r="D84" s="300"/>
      <c r="E84" s="300"/>
      <c r="F84" s="300"/>
      <c r="G84" s="301"/>
      <c r="H84" s="299"/>
      <c r="I84" s="300"/>
      <c r="J84" s="300"/>
      <c r="K84" s="300"/>
      <c r="L84" s="301"/>
      <c r="M84" s="299"/>
      <c r="N84" s="300"/>
      <c r="O84" s="300"/>
      <c r="P84" s="300"/>
      <c r="Q84" s="301"/>
      <c r="R84" s="299"/>
      <c r="S84" s="300"/>
      <c r="T84" s="300"/>
      <c r="U84" s="300"/>
      <c r="V84" s="301"/>
    </row>
    <row r="85" spans="1:22">
      <c r="A85" s="262" t="s">
        <v>9869</v>
      </c>
      <c r="B85" s="259" t="s">
        <v>10450</v>
      </c>
      <c r="C85" s="299"/>
      <c r="D85" s="300"/>
      <c r="E85" s="300"/>
      <c r="F85" s="300"/>
      <c r="G85" s="301"/>
      <c r="H85" s="299"/>
      <c r="I85" s="300"/>
      <c r="J85" s="300"/>
      <c r="K85" s="300"/>
      <c r="L85" s="301"/>
      <c r="M85" s="299"/>
      <c r="N85" s="300"/>
      <c r="O85" s="300"/>
      <c r="P85" s="300"/>
      <c r="Q85" s="301"/>
      <c r="R85" s="299"/>
      <c r="S85" s="300"/>
      <c r="T85" s="300"/>
      <c r="U85" s="300"/>
      <c r="V85" s="301"/>
    </row>
    <row r="86" spans="1:22">
      <c r="A86" s="262" t="s">
        <v>9870</v>
      </c>
      <c r="B86" s="259" t="s">
        <v>10451</v>
      </c>
      <c r="C86" s="299"/>
      <c r="D86" s="300"/>
      <c r="E86" s="300"/>
      <c r="F86" s="300"/>
      <c r="G86" s="301"/>
      <c r="H86" s="299"/>
      <c r="I86" s="300"/>
      <c r="J86" s="300"/>
      <c r="K86" s="300"/>
      <c r="L86" s="301"/>
      <c r="M86" s="299"/>
      <c r="N86" s="300"/>
      <c r="O86" s="300"/>
      <c r="P86" s="300"/>
      <c r="Q86" s="301"/>
      <c r="R86" s="299"/>
      <c r="S86" s="300"/>
      <c r="T86" s="300"/>
      <c r="U86" s="300"/>
      <c r="V86" s="301"/>
    </row>
    <row r="87" spans="1:22">
      <c r="A87" s="262" t="s">
        <v>9871</v>
      </c>
      <c r="B87" s="259" t="s">
        <v>10452</v>
      </c>
      <c r="C87" s="299"/>
      <c r="D87" s="300"/>
      <c r="E87" s="300"/>
      <c r="F87" s="300"/>
      <c r="G87" s="301"/>
      <c r="H87" s="299"/>
      <c r="I87" s="300"/>
      <c r="J87" s="300"/>
      <c r="K87" s="300"/>
      <c r="L87" s="301"/>
      <c r="M87" s="299"/>
      <c r="N87" s="300"/>
      <c r="O87" s="300"/>
      <c r="P87" s="300"/>
      <c r="Q87" s="301"/>
      <c r="R87" s="299"/>
      <c r="S87" s="300"/>
      <c r="T87" s="300"/>
      <c r="U87" s="300"/>
      <c r="V87" s="301"/>
    </row>
    <row r="88" spans="1:22">
      <c r="A88" s="262" t="s">
        <v>9872</v>
      </c>
      <c r="B88" s="259" t="s">
        <v>10453</v>
      </c>
      <c r="C88" s="299"/>
      <c r="D88" s="300"/>
      <c r="E88" s="300"/>
      <c r="F88" s="300"/>
      <c r="G88" s="301"/>
      <c r="H88" s="299"/>
      <c r="I88" s="300"/>
      <c r="J88" s="300"/>
      <c r="K88" s="300"/>
      <c r="L88" s="301"/>
      <c r="M88" s="299"/>
      <c r="N88" s="300"/>
      <c r="O88" s="300"/>
      <c r="P88" s="300"/>
      <c r="Q88" s="301"/>
      <c r="R88" s="299"/>
      <c r="S88" s="300"/>
      <c r="T88" s="300"/>
      <c r="U88" s="300"/>
      <c r="V88" s="301"/>
    </row>
    <row r="89" spans="1:22">
      <c r="A89" s="262" t="s">
        <v>9873</v>
      </c>
      <c r="B89" s="259" t="s">
        <v>10454</v>
      </c>
      <c r="C89" s="299"/>
      <c r="D89" s="300"/>
      <c r="E89" s="300"/>
      <c r="F89" s="300"/>
      <c r="G89" s="301"/>
      <c r="H89" s="299"/>
      <c r="I89" s="300"/>
      <c r="J89" s="300"/>
      <c r="K89" s="300"/>
      <c r="L89" s="301"/>
      <c r="M89" s="299"/>
      <c r="N89" s="300"/>
      <c r="O89" s="300"/>
      <c r="P89" s="300"/>
      <c r="Q89" s="301"/>
      <c r="R89" s="299"/>
      <c r="S89" s="300"/>
      <c r="T89" s="300"/>
      <c r="U89" s="300"/>
      <c r="V89" s="301"/>
    </row>
    <row r="90" spans="1:22">
      <c r="A90" s="262" t="s">
        <v>9874</v>
      </c>
      <c r="B90" s="259" t="s">
        <v>10455</v>
      </c>
      <c r="C90" s="299"/>
      <c r="D90" s="300"/>
      <c r="E90" s="300"/>
      <c r="F90" s="300"/>
      <c r="G90" s="301"/>
      <c r="H90" s="299"/>
      <c r="I90" s="300"/>
      <c r="J90" s="300"/>
      <c r="K90" s="300"/>
      <c r="L90" s="301"/>
      <c r="M90" s="299"/>
      <c r="N90" s="300"/>
      <c r="O90" s="300"/>
      <c r="P90" s="300"/>
      <c r="Q90" s="301"/>
      <c r="R90" s="299"/>
      <c r="S90" s="300"/>
      <c r="T90" s="300"/>
      <c r="U90" s="300"/>
      <c r="V90" s="301"/>
    </row>
    <row r="91" spans="1:22">
      <c r="A91" s="262" t="s">
        <v>9875</v>
      </c>
      <c r="B91" s="259" t="s">
        <v>10456</v>
      </c>
      <c r="C91" s="299"/>
      <c r="D91" s="300"/>
      <c r="E91" s="300"/>
      <c r="F91" s="300"/>
      <c r="G91" s="301"/>
      <c r="H91" s="299"/>
      <c r="I91" s="300"/>
      <c r="J91" s="300"/>
      <c r="K91" s="300"/>
      <c r="L91" s="301"/>
      <c r="M91" s="299"/>
      <c r="N91" s="300"/>
      <c r="O91" s="300"/>
      <c r="P91" s="300"/>
      <c r="Q91" s="301"/>
      <c r="R91" s="299"/>
      <c r="S91" s="300"/>
      <c r="T91" s="300"/>
      <c r="U91" s="300"/>
      <c r="V91" s="301"/>
    </row>
    <row r="92" spans="1:22">
      <c r="A92" s="262" t="s">
        <v>9876</v>
      </c>
      <c r="B92" s="259" t="s">
        <v>10457</v>
      </c>
      <c r="C92" s="299"/>
      <c r="D92" s="300"/>
      <c r="E92" s="300"/>
      <c r="F92" s="300"/>
      <c r="G92" s="301"/>
      <c r="H92" s="299"/>
      <c r="I92" s="300"/>
      <c r="J92" s="300"/>
      <c r="K92" s="300"/>
      <c r="L92" s="301"/>
      <c r="M92" s="299"/>
      <c r="N92" s="300"/>
      <c r="O92" s="300"/>
      <c r="P92" s="300"/>
      <c r="Q92" s="301"/>
      <c r="R92" s="299"/>
      <c r="S92" s="300"/>
      <c r="T92" s="300"/>
      <c r="U92" s="300"/>
      <c r="V92" s="301"/>
    </row>
    <row r="93" spans="1:22">
      <c r="A93" s="262" t="s">
        <v>9877</v>
      </c>
      <c r="B93" s="259" t="s">
        <v>10458</v>
      </c>
      <c r="C93" s="299"/>
      <c r="D93" s="300"/>
      <c r="E93" s="300"/>
      <c r="F93" s="300"/>
      <c r="G93" s="301"/>
      <c r="H93" s="299"/>
      <c r="I93" s="300"/>
      <c r="J93" s="300"/>
      <c r="K93" s="300"/>
      <c r="L93" s="301"/>
      <c r="M93" s="299"/>
      <c r="N93" s="300"/>
      <c r="O93" s="300"/>
      <c r="P93" s="300"/>
      <c r="Q93" s="301"/>
      <c r="R93" s="299"/>
      <c r="S93" s="300"/>
      <c r="T93" s="300"/>
      <c r="U93" s="300"/>
      <c r="V93" s="301"/>
    </row>
    <row r="94" spans="1:22">
      <c r="A94" s="262" t="s">
        <v>9878</v>
      </c>
      <c r="B94" s="259" t="s">
        <v>10459</v>
      </c>
      <c r="C94" s="299"/>
      <c r="D94" s="300"/>
      <c r="E94" s="300"/>
      <c r="F94" s="300"/>
      <c r="G94" s="301"/>
      <c r="H94" s="299"/>
      <c r="I94" s="300"/>
      <c r="J94" s="300"/>
      <c r="K94" s="300"/>
      <c r="L94" s="301"/>
      <c r="M94" s="299"/>
      <c r="N94" s="300"/>
      <c r="O94" s="300"/>
      <c r="P94" s="300"/>
      <c r="Q94" s="301"/>
      <c r="R94" s="299"/>
      <c r="S94" s="300"/>
      <c r="T94" s="300"/>
      <c r="U94" s="300"/>
      <c r="V94" s="301"/>
    </row>
    <row r="95" spans="1:22">
      <c r="A95" s="262" t="s">
        <v>9879</v>
      </c>
      <c r="B95" s="259" t="s">
        <v>10460</v>
      </c>
      <c r="C95" s="299"/>
      <c r="D95" s="300"/>
      <c r="E95" s="300"/>
      <c r="F95" s="300"/>
      <c r="G95" s="301"/>
      <c r="H95" s="299"/>
      <c r="I95" s="300"/>
      <c r="J95" s="300"/>
      <c r="K95" s="300"/>
      <c r="L95" s="301"/>
      <c r="M95" s="299"/>
      <c r="N95" s="300"/>
      <c r="O95" s="300"/>
      <c r="P95" s="300"/>
      <c r="Q95" s="301"/>
      <c r="R95" s="299"/>
      <c r="S95" s="300"/>
      <c r="T95" s="300"/>
      <c r="U95" s="300"/>
      <c r="V95" s="301"/>
    </row>
    <row r="96" spans="1:22">
      <c r="A96" s="262" t="s">
        <v>9880</v>
      </c>
      <c r="B96" s="259" t="s">
        <v>10461</v>
      </c>
      <c r="C96" s="299"/>
      <c r="D96" s="300"/>
      <c r="E96" s="300"/>
      <c r="F96" s="300"/>
      <c r="G96" s="301"/>
      <c r="H96" s="299"/>
      <c r="I96" s="300"/>
      <c r="J96" s="300"/>
      <c r="K96" s="300"/>
      <c r="L96" s="301"/>
      <c r="M96" s="299"/>
      <c r="N96" s="300"/>
      <c r="O96" s="300"/>
      <c r="P96" s="300"/>
      <c r="Q96" s="301"/>
      <c r="R96" s="299"/>
      <c r="S96" s="300"/>
      <c r="T96" s="300"/>
      <c r="U96" s="300"/>
      <c r="V96" s="301"/>
    </row>
    <row r="97" spans="1:22">
      <c r="A97" s="262" t="s">
        <v>9881</v>
      </c>
      <c r="B97" s="259" t="s">
        <v>10462</v>
      </c>
      <c r="C97" s="299"/>
      <c r="D97" s="300"/>
      <c r="E97" s="300"/>
      <c r="F97" s="300"/>
      <c r="G97" s="301"/>
      <c r="H97" s="299"/>
      <c r="I97" s="300"/>
      <c r="J97" s="300"/>
      <c r="K97" s="300"/>
      <c r="L97" s="301"/>
      <c r="M97" s="299"/>
      <c r="N97" s="300"/>
      <c r="O97" s="300"/>
      <c r="P97" s="300"/>
      <c r="Q97" s="301"/>
      <c r="R97" s="299"/>
      <c r="S97" s="300"/>
      <c r="T97" s="300"/>
      <c r="U97" s="300"/>
      <c r="V97" s="301"/>
    </row>
    <row r="98" spans="1:22">
      <c r="A98" s="262" t="s">
        <v>9882</v>
      </c>
      <c r="B98" s="259" t="s">
        <v>10463</v>
      </c>
      <c r="C98" s="299"/>
      <c r="D98" s="300"/>
      <c r="E98" s="300"/>
      <c r="F98" s="300"/>
      <c r="G98" s="301"/>
      <c r="H98" s="299"/>
      <c r="I98" s="300"/>
      <c r="J98" s="300"/>
      <c r="K98" s="300"/>
      <c r="L98" s="301"/>
      <c r="M98" s="299"/>
      <c r="N98" s="300"/>
      <c r="O98" s="300"/>
      <c r="P98" s="300"/>
      <c r="Q98" s="301"/>
      <c r="R98" s="299"/>
      <c r="S98" s="300"/>
      <c r="T98" s="300"/>
      <c r="U98" s="300"/>
      <c r="V98" s="301"/>
    </row>
    <row r="99" spans="1:22">
      <c r="A99" s="262" t="s">
        <v>9883</v>
      </c>
      <c r="B99" s="259" t="s">
        <v>10464</v>
      </c>
      <c r="C99" s="299"/>
      <c r="D99" s="300"/>
      <c r="E99" s="300"/>
      <c r="F99" s="300"/>
      <c r="G99" s="301"/>
      <c r="H99" s="299"/>
      <c r="I99" s="300"/>
      <c r="J99" s="300"/>
      <c r="K99" s="300"/>
      <c r="L99" s="301"/>
      <c r="M99" s="299"/>
      <c r="N99" s="300"/>
      <c r="O99" s="300"/>
      <c r="P99" s="300"/>
      <c r="Q99" s="301"/>
      <c r="R99" s="299"/>
      <c r="S99" s="300"/>
      <c r="T99" s="300"/>
      <c r="U99" s="300"/>
      <c r="V99" s="301"/>
    </row>
    <row r="100" spans="1:22">
      <c r="A100" s="262" t="s">
        <v>9884</v>
      </c>
      <c r="B100" s="259" t="s">
        <v>10465</v>
      </c>
      <c r="C100" s="299"/>
      <c r="D100" s="300"/>
      <c r="E100" s="300"/>
      <c r="F100" s="300"/>
      <c r="G100" s="301"/>
      <c r="H100" s="299"/>
      <c r="I100" s="300"/>
      <c r="J100" s="300"/>
      <c r="K100" s="300"/>
      <c r="L100" s="301"/>
      <c r="M100" s="299"/>
      <c r="N100" s="300"/>
      <c r="O100" s="300"/>
      <c r="P100" s="300"/>
      <c r="Q100" s="301"/>
      <c r="R100" s="299"/>
      <c r="S100" s="300"/>
      <c r="T100" s="300"/>
      <c r="U100" s="300"/>
      <c r="V100" s="301"/>
    </row>
    <row r="101" spans="1:22">
      <c r="A101" s="262" t="s">
        <v>9885</v>
      </c>
      <c r="B101" s="259" t="s">
        <v>10466</v>
      </c>
      <c r="C101" s="299"/>
      <c r="D101" s="300"/>
      <c r="E101" s="300"/>
      <c r="F101" s="300"/>
      <c r="G101" s="301"/>
      <c r="H101" s="299"/>
      <c r="I101" s="300"/>
      <c r="J101" s="300"/>
      <c r="K101" s="300"/>
      <c r="L101" s="301"/>
      <c r="M101" s="299"/>
      <c r="N101" s="300"/>
      <c r="O101" s="300"/>
      <c r="P101" s="300"/>
      <c r="Q101" s="301"/>
      <c r="R101" s="299"/>
      <c r="S101" s="300"/>
      <c r="T101" s="300"/>
      <c r="U101" s="300"/>
      <c r="V101" s="301"/>
    </row>
    <row r="102" spans="1:22">
      <c r="A102" s="262" t="s">
        <v>9886</v>
      </c>
      <c r="B102" s="259" t="s">
        <v>10467</v>
      </c>
      <c r="C102" s="299"/>
      <c r="D102" s="300"/>
      <c r="E102" s="300"/>
      <c r="F102" s="300"/>
      <c r="G102" s="301"/>
      <c r="H102" s="299"/>
      <c r="I102" s="300"/>
      <c r="J102" s="300"/>
      <c r="K102" s="300"/>
      <c r="L102" s="301"/>
      <c r="M102" s="299"/>
      <c r="N102" s="300"/>
      <c r="O102" s="300"/>
      <c r="P102" s="300"/>
      <c r="Q102" s="301"/>
      <c r="R102" s="299"/>
      <c r="S102" s="300"/>
      <c r="T102" s="300"/>
      <c r="U102" s="300"/>
      <c r="V102" s="301"/>
    </row>
    <row r="103" spans="1:22">
      <c r="A103" s="263" t="s">
        <v>10213</v>
      </c>
      <c r="B103" s="259" t="s">
        <v>10468</v>
      </c>
      <c r="C103" s="299"/>
      <c r="D103" s="300"/>
      <c r="E103" s="300"/>
      <c r="F103" s="300"/>
      <c r="G103" s="301"/>
      <c r="H103" s="299"/>
      <c r="I103" s="300"/>
      <c r="J103" s="300"/>
      <c r="K103" s="300"/>
      <c r="L103" s="301"/>
      <c r="M103" s="299"/>
      <c r="N103" s="300"/>
      <c r="O103" s="300"/>
      <c r="P103" s="300"/>
      <c r="Q103" s="301"/>
      <c r="R103" s="299"/>
      <c r="S103" s="300"/>
      <c r="T103" s="300"/>
      <c r="U103" s="300"/>
      <c r="V103" s="301"/>
    </row>
    <row r="104" spans="1:22">
      <c r="A104" s="264" t="s">
        <v>10208</v>
      </c>
      <c r="B104" s="259" t="s">
        <v>10469</v>
      </c>
      <c r="C104" s="299"/>
      <c r="D104" s="300"/>
      <c r="E104" s="300"/>
      <c r="F104" s="300"/>
      <c r="G104" s="301"/>
      <c r="H104" s="299"/>
      <c r="I104" s="300"/>
      <c r="J104" s="300"/>
      <c r="K104" s="300"/>
      <c r="L104" s="301"/>
      <c r="M104" s="299"/>
      <c r="N104" s="300"/>
      <c r="O104" s="300"/>
      <c r="P104" s="300"/>
      <c r="Q104" s="301"/>
      <c r="R104" s="299"/>
      <c r="S104" s="300"/>
      <c r="T104" s="300"/>
      <c r="U104" s="300"/>
      <c r="V104" s="301"/>
    </row>
    <row r="105" spans="1:22">
      <c r="A105" s="264" t="s">
        <v>10209</v>
      </c>
      <c r="B105" s="259" t="s">
        <v>10470</v>
      </c>
      <c r="C105" s="299"/>
      <c r="D105" s="300"/>
      <c r="E105" s="300"/>
      <c r="F105" s="300"/>
      <c r="G105" s="301"/>
      <c r="H105" s="299"/>
      <c r="I105" s="300"/>
      <c r="J105" s="300"/>
      <c r="K105" s="300"/>
      <c r="L105" s="301"/>
      <c r="M105" s="299"/>
      <c r="N105" s="300"/>
      <c r="O105" s="300"/>
      <c r="P105" s="300"/>
      <c r="Q105" s="301"/>
      <c r="R105" s="299"/>
      <c r="S105" s="300"/>
      <c r="T105" s="300"/>
      <c r="U105" s="300"/>
      <c r="V105" s="301"/>
    </row>
    <row r="106" spans="1:22">
      <c r="A106" s="264" t="s">
        <v>10210</v>
      </c>
      <c r="B106" s="259" t="s">
        <v>10471</v>
      </c>
      <c r="C106" s="299"/>
      <c r="D106" s="300"/>
      <c r="E106" s="300"/>
      <c r="F106" s="300"/>
      <c r="G106" s="301"/>
      <c r="H106" s="299"/>
      <c r="I106" s="300"/>
      <c r="J106" s="300"/>
      <c r="K106" s="300"/>
      <c r="L106" s="301"/>
      <c r="M106" s="299"/>
      <c r="N106" s="300"/>
      <c r="O106" s="300"/>
      <c r="P106" s="300"/>
      <c r="Q106" s="301"/>
      <c r="R106" s="299"/>
      <c r="S106" s="300"/>
      <c r="T106" s="300"/>
      <c r="U106" s="300"/>
      <c r="V106" s="301"/>
    </row>
    <row r="107" spans="1:22">
      <c r="A107" s="264" t="s">
        <v>10211</v>
      </c>
      <c r="B107" s="259" t="s">
        <v>10472</v>
      </c>
      <c r="C107" s="299"/>
      <c r="D107" s="300"/>
      <c r="E107" s="300"/>
      <c r="F107" s="300"/>
      <c r="G107" s="301"/>
      <c r="H107" s="299"/>
      <c r="I107" s="300"/>
      <c r="J107" s="300"/>
      <c r="K107" s="300"/>
      <c r="L107" s="301"/>
      <c r="M107" s="299"/>
      <c r="N107" s="300"/>
      <c r="O107" s="300"/>
      <c r="P107" s="300"/>
      <c r="Q107" s="301"/>
      <c r="R107" s="299"/>
      <c r="S107" s="300"/>
      <c r="T107" s="300"/>
      <c r="U107" s="300"/>
      <c r="V107" s="301"/>
    </row>
    <row r="108" spans="1:22">
      <c r="A108" s="264" t="s">
        <v>10212</v>
      </c>
      <c r="B108" s="259" t="s">
        <v>10473</v>
      </c>
      <c r="C108" s="299"/>
      <c r="D108" s="300"/>
      <c r="E108" s="300"/>
      <c r="F108" s="300"/>
      <c r="G108" s="301"/>
      <c r="H108" s="299"/>
      <c r="I108" s="300"/>
      <c r="J108" s="300"/>
      <c r="K108" s="300"/>
      <c r="L108" s="301"/>
      <c r="M108" s="299"/>
      <c r="N108" s="300"/>
      <c r="O108" s="300"/>
      <c r="P108" s="300"/>
      <c r="Q108" s="301"/>
      <c r="R108" s="299"/>
      <c r="S108" s="300"/>
      <c r="T108" s="300"/>
      <c r="U108" s="300"/>
      <c r="V108" s="301"/>
    </row>
    <row r="109" spans="1:22">
      <c r="A109" s="263" t="s">
        <v>10225</v>
      </c>
      <c r="B109" s="259" t="s">
        <v>10474</v>
      </c>
      <c r="C109" s="299"/>
      <c r="D109" s="300"/>
      <c r="E109" s="300"/>
      <c r="F109" s="300"/>
      <c r="G109" s="301"/>
      <c r="H109" s="299"/>
      <c r="I109" s="300"/>
      <c r="J109" s="300"/>
      <c r="K109" s="300"/>
      <c r="L109" s="301"/>
      <c r="M109" s="299"/>
      <c r="N109" s="300"/>
      <c r="O109" s="300"/>
      <c r="P109" s="300"/>
      <c r="Q109" s="301"/>
      <c r="R109" s="299"/>
      <c r="S109" s="300"/>
      <c r="T109" s="300"/>
      <c r="U109" s="300"/>
      <c r="V109" s="301"/>
    </row>
    <row r="110" spans="1:22">
      <c r="A110" s="263" t="s">
        <v>10219</v>
      </c>
      <c r="B110" s="259" t="s">
        <v>10475</v>
      </c>
      <c r="C110" s="299"/>
      <c r="D110" s="300"/>
      <c r="E110" s="300"/>
      <c r="F110" s="300"/>
      <c r="G110" s="301"/>
      <c r="H110" s="299"/>
      <c r="I110" s="300"/>
      <c r="J110" s="300"/>
      <c r="K110" s="300"/>
      <c r="L110" s="301"/>
      <c r="M110" s="299"/>
      <c r="N110" s="300"/>
      <c r="O110" s="300"/>
      <c r="P110" s="300"/>
      <c r="Q110" s="301"/>
      <c r="R110" s="299"/>
      <c r="S110" s="300"/>
      <c r="T110" s="300"/>
      <c r="U110" s="300"/>
      <c r="V110" s="301"/>
    </row>
    <row r="111" spans="1:22">
      <c r="A111" s="263" t="s">
        <v>10220</v>
      </c>
      <c r="B111" s="259" t="s">
        <v>10476</v>
      </c>
      <c r="C111" s="299"/>
      <c r="D111" s="300"/>
      <c r="E111" s="300"/>
      <c r="F111" s="300"/>
      <c r="G111" s="301"/>
      <c r="H111" s="299"/>
      <c r="I111" s="300"/>
      <c r="J111" s="300"/>
      <c r="K111" s="300"/>
      <c r="L111" s="301"/>
      <c r="M111" s="299"/>
      <c r="N111" s="300"/>
      <c r="O111" s="300"/>
      <c r="P111" s="300"/>
      <c r="Q111" s="301"/>
      <c r="R111" s="299"/>
      <c r="S111" s="300"/>
      <c r="T111" s="300"/>
      <c r="U111" s="300"/>
      <c r="V111" s="301"/>
    </row>
    <row r="112" spans="1:22">
      <c r="A112" s="263" t="s">
        <v>10221</v>
      </c>
      <c r="B112" s="259" t="s">
        <v>10477</v>
      </c>
      <c r="C112" s="299"/>
      <c r="D112" s="300"/>
      <c r="E112" s="300"/>
      <c r="F112" s="300"/>
      <c r="G112" s="301"/>
      <c r="H112" s="299"/>
      <c r="I112" s="300"/>
      <c r="J112" s="300"/>
      <c r="K112" s="300"/>
      <c r="L112" s="301"/>
      <c r="M112" s="299"/>
      <c r="N112" s="300"/>
      <c r="O112" s="300"/>
      <c r="P112" s="300"/>
      <c r="Q112" s="301"/>
      <c r="R112" s="299"/>
      <c r="S112" s="300"/>
      <c r="T112" s="300"/>
      <c r="U112" s="300"/>
      <c r="V112" s="301"/>
    </row>
    <row r="113" spans="1:22">
      <c r="A113" s="263" t="s">
        <v>10222</v>
      </c>
      <c r="B113" s="259" t="s">
        <v>10478</v>
      </c>
      <c r="C113" s="299"/>
      <c r="D113" s="300"/>
      <c r="E113" s="300"/>
      <c r="F113" s="300"/>
      <c r="G113" s="301"/>
      <c r="H113" s="299"/>
      <c r="I113" s="300"/>
      <c r="J113" s="300"/>
      <c r="K113" s="300"/>
      <c r="L113" s="301"/>
      <c r="M113" s="299"/>
      <c r="N113" s="300"/>
      <c r="O113" s="300"/>
      <c r="P113" s="300"/>
      <c r="Q113" s="301"/>
      <c r="R113" s="299"/>
      <c r="S113" s="300"/>
      <c r="T113" s="300"/>
      <c r="U113" s="300"/>
      <c r="V113" s="301"/>
    </row>
    <row r="114" spans="1:22">
      <c r="A114" s="263" t="s">
        <v>10223</v>
      </c>
      <c r="B114" s="259" t="s">
        <v>10479</v>
      </c>
      <c r="C114" s="299"/>
      <c r="D114" s="300"/>
      <c r="E114" s="300"/>
      <c r="F114" s="300"/>
      <c r="G114" s="301"/>
      <c r="H114" s="299"/>
      <c r="I114" s="300"/>
      <c r="J114" s="300"/>
      <c r="K114" s="300"/>
      <c r="L114" s="301"/>
      <c r="M114" s="299"/>
      <c r="N114" s="300"/>
      <c r="O114" s="300"/>
      <c r="P114" s="300"/>
      <c r="Q114" s="301"/>
      <c r="R114" s="299"/>
      <c r="S114" s="300"/>
      <c r="T114" s="300"/>
      <c r="U114" s="300"/>
      <c r="V114" s="301"/>
    </row>
    <row r="115" spans="1:22">
      <c r="A115" s="263" t="s">
        <v>10224</v>
      </c>
      <c r="B115" s="259" t="s">
        <v>10480</v>
      </c>
      <c r="C115" s="299"/>
      <c r="D115" s="300"/>
      <c r="E115" s="300"/>
      <c r="F115" s="300"/>
      <c r="G115" s="301"/>
      <c r="H115" s="299"/>
      <c r="I115" s="300"/>
      <c r="J115" s="300"/>
      <c r="K115" s="300"/>
      <c r="L115" s="301"/>
      <c r="M115" s="299"/>
      <c r="N115" s="300"/>
      <c r="O115" s="300"/>
      <c r="P115" s="300"/>
      <c r="Q115" s="301"/>
      <c r="R115" s="299"/>
      <c r="S115" s="300"/>
      <c r="T115" s="300"/>
      <c r="U115" s="300"/>
      <c r="V115" s="301"/>
    </row>
    <row r="116" spans="1:22">
      <c r="A116" s="208"/>
      <c r="B116" s="208"/>
    </row>
    <row r="117" spans="1:22">
      <c r="A117" s="208"/>
      <c r="B117" s="208"/>
    </row>
    <row r="118" spans="1:22">
      <c r="A118" s="208"/>
      <c r="B118" s="208"/>
    </row>
    <row r="119" spans="1:22">
      <c r="A119" s="208"/>
      <c r="B119" s="208"/>
    </row>
    <row r="120" spans="1:22">
      <c r="A120" s="208"/>
      <c r="B120" s="208"/>
    </row>
    <row r="121" spans="1:22">
      <c r="A121" s="208"/>
      <c r="B121" s="208"/>
    </row>
    <row r="122" spans="1:22">
      <c r="A122" s="208"/>
      <c r="B122" s="208"/>
    </row>
    <row r="123" spans="1:22">
      <c r="A123" s="208"/>
      <c r="B123" s="208"/>
    </row>
    <row r="124" spans="1:22">
      <c r="A124" s="208"/>
      <c r="B124" s="208"/>
    </row>
    <row r="125" spans="1:22">
      <c r="A125" s="208"/>
      <c r="B125" s="208"/>
    </row>
    <row r="126" spans="1:22">
      <c r="A126" s="208"/>
      <c r="B126" s="208"/>
    </row>
    <row r="127" spans="1:22">
      <c r="A127" s="208"/>
      <c r="B127" s="208"/>
    </row>
    <row r="128" spans="1:22">
      <c r="A128" s="208"/>
      <c r="B128" s="208"/>
    </row>
    <row r="129" spans="1:2">
      <c r="A129" s="208"/>
      <c r="B129" s="208"/>
    </row>
    <row r="130" spans="1:2">
      <c r="A130" s="208"/>
      <c r="B130" s="208"/>
    </row>
    <row r="131" spans="1:2">
      <c r="A131" s="208"/>
      <c r="B131" s="208"/>
    </row>
    <row r="132" spans="1:2">
      <c r="A132" s="208"/>
      <c r="B132" s="208"/>
    </row>
    <row r="133" spans="1:2">
      <c r="A133" s="208"/>
      <c r="B133" s="208"/>
    </row>
    <row r="134" spans="1:2">
      <c r="A134" s="208"/>
      <c r="B134" s="208"/>
    </row>
    <row r="135" spans="1:2">
      <c r="A135" s="208"/>
      <c r="B135" s="208"/>
    </row>
    <row r="136" spans="1:2">
      <c r="A136" s="208"/>
      <c r="B136" s="208"/>
    </row>
    <row r="137" spans="1:2">
      <c r="A137" s="208"/>
      <c r="B137" s="208"/>
    </row>
    <row r="138" spans="1:2">
      <c r="A138" s="208"/>
      <c r="B138" s="208"/>
    </row>
    <row r="139" spans="1:2">
      <c r="A139" s="208"/>
      <c r="B139" s="208"/>
    </row>
    <row r="140" spans="1:2">
      <c r="A140" s="208"/>
      <c r="B140" s="208"/>
    </row>
    <row r="141" spans="1:2">
      <c r="A141" s="208"/>
      <c r="B141" s="208"/>
    </row>
    <row r="142" spans="1:2">
      <c r="A142" s="208"/>
      <c r="B142" s="208"/>
    </row>
    <row r="143" spans="1:2">
      <c r="A143" s="208"/>
      <c r="B143" s="208"/>
    </row>
    <row r="144" spans="1:2">
      <c r="A144" s="208"/>
      <c r="B144" s="208"/>
    </row>
    <row r="145" spans="1:15">
      <c r="A145" s="208"/>
      <c r="B145" s="208"/>
    </row>
    <row r="146" spans="1:15">
      <c r="A146" s="208"/>
      <c r="B146" s="208"/>
    </row>
    <row r="148" spans="1:15">
      <c r="O148" s="82"/>
    </row>
  </sheetData>
  <sheetProtection sheet="1" objects="1" scenarios="1"/>
  <mergeCells count="4">
    <mergeCell ref="C4:G4"/>
    <mergeCell ref="H4:L4"/>
    <mergeCell ref="M4:Q4"/>
    <mergeCell ref="R4:V4"/>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A148"/>
  <sheetViews>
    <sheetView showGridLines="0" zoomScale="85" zoomScaleNormal="85" workbookViewId="0">
      <selection activeCell="E13" sqref="E13"/>
    </sheetView>
  </sheetViews>
  <sheetFormatPr baseColWidth="10" defaultColWidth="9.140625" defaultRowHeight="15"/>
  <cols>
    <col min="1" max="1" width="30" style="14" customWidth="1"/>
    <col min="2" max="2" width="6.7109375" style="14" bestFit="1" customWidth="1"/>
    <col min="3" max="22" width="16.28515625" style="14" customWidth="1"/>
    <col min="23" max="239" width="9.140625" style="14"/>
    <col min="240" max="240" width="2.42578125" style="14" customWidth="1"/>
    <col min="241" max="241" width="3" style="14" customWidth="1"/>
    <col min="242" max="242" width="55" style="14" customWidth="1"/>
    <col min="243" max="248" width="18.5703125" style="14" customWidth="1"/>
    <col min="249" max="249" width="19.5703125" style="14" customWidth="1"/>
    <col min="250" max="252" width="18.5703125" style="14" customWidth="1"/>
    <col min="253" max="254" width="17.5703125" style="14" customWidth="1"/>
    <col min="255" max="256" width="20.5703125" style="14" customWidth="1"/>
    <col min="257" max="257" width="21.85546875" style="14" customWidth="1"/>
    <col min="258" max="259" width="17.5703125" style="14" customWidth="1"/>
    <col min="260" max="260" width="18.85546875" style="14" bestFit="1" customWidth="1"/>
    <col min="261" max="261" width="17.5703125" style="14" customWidth="1"/>
    <col min="262" max="495" width="9.140625" style="14"/>
    <col min="496" max="496" width="2.42578125" style="14" customWidth="1"/>
    <col min="497" max="497" width="3" style="14" customWidth="1"/>
    <col min="498" max="498" width="55" style="14" customWidth="1"/>
    <col min="499" max="504" width="18.5703125" style="14" customWidth="1"/>
    <col min="505" max="505" width="19.5703125" style="14" customWidth="1"/>
    <col min="506" max="508" width="18.5703125" style="14" customWidth="1"/>
    <col min="509" max="510" width="17.5703125" style="14" customWidth="1"/>
    <col min="511" max="512" width="20.5703125" style="14" customWidth="1"/>
    <col min="513" max="513" width="21.85546875" style="14" customWidth="1"/>
    <col min="514" max="515" width="17.5703125" style="14" customWidth="1"/>
    <col min="516" max="516" width="18.85546875" style="14" bestFit="1" customWidth="1"/>
    <col min="517" max="517" width="17.5703125" style="14" customWidth="1"/>
    <col min="518" max="751" width="9.140625" style="14"/>
    <col min="752" max="752" width="2.42578125" style="14" customWidth="1"/>
    <col min="753" max="753" width="3" style="14" customWidth="1"/>
    <col min="754" max="754" width="55" style="14" customWidth="1"/>
    <col min="755" max="760" width="18.5703125" style="14" customWidth="1"/>
    <col min="761" max="761" width="19.5703125" style="14" customWidth="1"/>
    <col min="762" max="764" width="18.5703125" style="14" customWidth="1"/>
    <col min="765" max="766" width="17.5703125" style="14" customWidth="1"/>
    <col min="767" max="768" width="20.5703125" style="14" customWidth="1"/>
    <col min="769" max="769" width="21.85546875" style="14" customWidth="1"/>
    <col min="770" max="771" width="17.5703125" style="14" customWidth="1"/>
    <col min="772" max="772" width="18.85546875" style="14" bestFit="1" customWidth="1"/>
    <col min="773" max="773" width="17.5703125" style="14" customWidth="1"/>
    <col min="774" max="1007" width="9.140625" style="14"/>
    <col min="1008" max="1008" width="2.42578125" style="14" customWidth="1"/>
    <col min="1009" max="1009" width="3" style="14" customWidth="1"/>
    <col min="1010" max="1010" width="55" style="14" customWidth="1"/>
    <col min="1011" max="1016" width="18.5703125" style="14" customWidth="1"/>
    <col min="1017" max="1017" width="19.5703125" style="14" customWidth="1"/>
    <col min="1018" max="1020" width="18.5703125" style="14" customWidth="1"/>
    <col min="1021" max="1022" width="17.5703125" style="14" customWidth="1"/>
    <col min="1023" max="1024" width="20.5703125" style="14" customWidth="1"/>
    <col min="1025" max="1025" width="21.85546875" style="14" customWidth="1"/>
    <col min="1026" max="1027" width="17.5703125" style="14" customWidth="1"/>
    <col min="1028" max="1028" width="18.85546875" style="14" bestFit="1" customWidth="1"/>
    <col min="1029" max="1029" width="17.5703125" style="14" customWidth="1"/>
    <col min="1030" max="1263" width="9.140625" style="14"/>
    <col min="1264" max="1264" width="2.42578125" style="14" customWidth="1"/>
    <col min="1265" max="1265" width="3" style="14" customWidth="1"/>
    <col min="1266" max="1266" width="55" style="14" customWidth="1"/>
    <col min="1267" max="1272" width="18.5703125" style="14" customWidth="1"/>
    <col min="1273" max="1273" width="19.5703125" style="14" customWidth="1"/>
    <col min="1274" max="1276" width="18.5703125" style="14" customWidth="1"/>
    <col min="1277" max="1278" width="17.5703125" style="14" customWidth="1"/>
    <col min="1279" max="1280" width="20.5703125" style="14" customWidth="1"/>
    <col min="1281" max="1281" width="21.85546875" style="14" customWidth="1"/>
    <col min="1282" max="1283" width="17.5703125" style="14" customWidth="1"/>
    <col min="1284" max="1284" width="18.85546875" style="14" bestFit="1" customWidth="1"/>
    <col min="1285" max="1285" width="17.5703125" style="14" customWidth="1"/>
    <col min="1286" max="1519" width="9.140625" style="14"/>
    <col min="1520" max="1520" width="2.42578125" style="14" customWidth="1"/>
    <col min="1521" max="1521" width="3" style="14" customWidth="1"/>
    <col min="1522" max="1522" width="55" style="14" customWidth="1"/>
    <col min="1523" max="1528" width="18.5703125" style="14" customWidth="1"/>
    <col min="1529" max="1529" width="19.5703125" style="14" customWidth="1"/>
    <col min="1530" max="1532" width="18.5703125" style="14" customWidth="1"/>
    <col min="1533" max="1534" width="17.5703125" style="14" customWidth="1"/>
    <col min="1535" max="1536" width="20.5703125" style="14" customWidth="1"/>
    <col min="1537" max="1537" width="21.85546875" style="14" customWidth="1"/>
    <col min="1538" max="1539" width="17.5703125" style="14" customWidth="1"/>
    <col min="1540" max="1540" width="18.85546875" style="14" bestFit="1" customWidth="1"/>
    <col min="1541" max="1541" width="17.5703125" style="14" customWidth="1"/>
    <col min="1542" max="1775" width="9.140625" style="14"/>
    <col min="1776" max="1776" width="2.42578125" style="14" customWidth="1"/>
    <col min="1777" max="1777" width="3" style="14" customWidth="1"/>
    <col min="1778" max="1778" width="55" style="14" customWidth="1"/>
    <col min="1779" max="1784" width="18.5703125" style="14" customWidth="1"/>
    <col min="1785" max="1785" width="19.5703125" style="14" customWidth="1"/>
    <col min="1786" max="1788" width="18.5703125" style="14" customWidth="1"/>
    <col min="1789" max="1790" width="17.5703125" style="14" customWidth="1"/>
    <col min="1791" max="1792" width="20.5703125" style="14" customWidth="1"/>
    <col min="1793" max="1793" width="21.85546875" style="14" customWidth="1"/>
    <col min="1794" max="1795" width="17.5703125" style="14" customWidth="1"/>
    <col min="1796" max="1796" width="18.85546875" style="14" bestFit="1" customWidth="1"/>
    <col min="1797" max="1797" width="17.5703125" style="14" customWidth="1"/>
    <col min="1798" max="2031" width="9.140625" style="14"/>
    <col min="2032" max="2032" width="2.42578125" style="14" customWidth="1"/>
    <col min="2033" max="2033" width="3" style="14" customWidth="1"/>
    <col min="2034" max="2034" width="55" style="14" customWidth="1"/>
    <col min="2035" max="2040" width="18.5703125" style="14" customWidth="1"/>
    <col min="2041" max="2041" width="19.5703125" style="14" customWidth="1"/>
    <col min="2042" max="2044" width="18.5703125" style="14" customWidth="1"/>
    <col min="2045" max="2046" width="17.5703125" style="14" customWidth="1"/>
    <col min="2047" max="2048" width="20.5703125" style="14" customWidth="1"/>
    <col min="2049" max="2049" width="21.85546875" style="14" customWidth="1"/>
    <col min="2050" max="2051" width="17.5703125" style="14" customWidth="1"/>
    <col min="2052" max="2052" width="18.85546875" style="14" bestFit="1" customWidth="1"/>
    <col min="2053" max="2053" width="17.5703125" style="14" customWidth="1"/>
    <col min="2054" max="2287" width="9.140625" style="14"/>
    <col min="2288" max="2288" width="2.42578125" style="14" customWidth="1"/>
    <col min="2289" max="2289" width="3" style="14" customWidth="1"/>
    <col min="2290" max="2290" width="55" style="14" customWidth="1"/>
    <col min="2291" max="2296" width="18.5703125" style="14" customWidth="1"/>
    <col min="2297" max="2297" width="19.5703125" style="14" customWidth="1"/>
    <col min="2298" max="2300" width="18.5703125" style="14" customWidth="1"/>
    <col min="2301" max="2302" width="17.5703125" style="14" customWidth="1"/>
    <col min="2303" max="2304" width="20.5703125" style="14" customWidth="1"/>
    <col min="2305" max="2305" width="21.85546875" style="14" customWidth="1"/>
    <col min="2306" max="2307" width="17.5703125" style="14" customWidth="1"/>
    <col min="2308" max="2308" width="18.85546875" style="14" bestFit="1" customWidth="1"/>
    <col min="2309" max="2309" width="17.5703125" style="14" customWidth="1"/>
    <col min="2310" max="2543" width="9.140625" style="14"/>
    <col min="2544" max="2544" width="2.42578125" style="14" customWidth="1"/>
    <col min="2545" max="2545" width="3" style="14" customWidth="1"/>
    <col min="2546" max="2546" width="55" style="14" customWidth="1"/>
    <col min="2547" max="2552" width="18.5703125" style="14" customWidth="1"/>
    <col min="2553" max="2553" width="19.5703125" style="14" customWidth="1"/>
    <col min="2554" max="2556" width="18.5703125" style="14" customWidth="1"/>
    <col min="2557" max="2558" width="17.5703125" style="14" customWidth="1"/>
    <col min="2559" max="2560" width="20.5703125" style="14" customWidth="1"/>
    <col min="2561" max="2561" width="21.85546875" style="14" customWidth="1"/>
    <col min="2562" max="2563" width="17.5703125" style="14" customWidth="1"/>
    <col min="2564" max="2564" width="18.85546875" style="14" bestFit="1" customWidth="1"/>
    <col min="2565" max="2565" width="17.5703125" style="14" customWidth="1"/>
    <col min="2566" max="2799" width="9.140625" style="14"/>
    <col min="2800" max="2800" width="2.42578125" style="14" customWidth="1"/>
    <col min="2801" max="2801" width="3" style="14" customWidth="1"/>
    <col min="2802" max="2802" width="55" style="14" customWidth="1"/>
    <col min="2803" max="2808" width="18.5703125" style="14" customWidth="1"/>
    <col min="2809" max="2809" width="19.5703125" style="14" customWidth="1"/>
    <col min="2810" max="2812" width="18.5703125" style="14" customWidth="1"/>
    <col min="2813" max="2814" width="17.5703125" style="14" customWidth="1"/>
    <col min="2815" max="2816" width="20.5703125" style="14" customWidth="1"/>
    <col min="2817" max="2817" width="21.85546875" style="14" customWidth="1"/>
    <col min="2818" max="2819" width="17.5703125" style="14" customWidth="1"/>
    <col min="2820" max="2820" width="18.85546875" style="14" bestFit="1" customWidth="1"/>
    <col min="2821" max="2821" width="17.5703125" style="14" customWidth="1"/>
    <col min="2822" max="3055" width="9.140625" style="14"/>
    <col min="3056" max="3056" width="2.42578125" style="14" customWidth="1"/>
    <col min="3057" max="3057" width="3" style="14" customWidth="1"/>
    <col min="3058" max="3058" width="55" style="14" customWidth="1"/>
    <col min="3059" max="3064" width="18.5703125" style="14" customWidth="1"/>
    <col min="3065" max="3065" width="19.5703125" style="14" customWidth="1"/>
    <col min="3066" max="3068" width="18.5703125" style="14" customWidth="1"/>
    <col min="3069" max="3070" width="17.5703125" style="14" customWidth="1"/>
    <col min="3071" max="3072" width="20.5703125" style="14" customWidth="1"/>
    <col min="3073" max="3073" width="21.85546875" style="14" customWidth="1"/>
    <col min="3074" max="3075" width="17.5703125" style="14" customWidth="1"/>
    <col min="3076" max="3076" width="18.85546875" style="14" bestFit="1" customWidth="1"/>
    <col min="3077" max="3077" width="17.5703125" style="14" customWidth="1"/>
    <col min="3078" max="3311" width="9.140625" style="14"/>
    <col min="3312" max="3312" width="2.42578125" style="14" customWidth="1"/>
    <col min="3313" max="3313" width="3" style="14" customWidth="1"/>
    <col min="3314" max="3314" width="55" style="14" customWidth="1"/>
    <col min="3315" max="3320" width="18.5703125" style="14" customWidth="1"/>
    <col min="3321" max="3321" width="19.5703125" style="14" customWidth="1"/>
    <col min="3322" max="3324" width="18.5703125" style="14" customWidth="1"/>
    <col min="3325" max="3326" width="17.5703125" style="14" customWidth="1"/>
    <col min="3327" max="3328" width="20.5703125" style="14" customWidth="1"/>
    <col min="3329" max="3329" width="21.85546875" style="14" customWidth="1"/>
    <col min="3330" max="3331" width="17.5703125" style="14" customWidth="1"/>
    <col min="3332" max="3332" width="18.85546875" style="14" bestFit="1" customWidth="1"/>
    <col min="3333" max="3333" width="17.5703125" style="14" customWidth="1"/>
    <col min="3334" max="3567" width="9.140625" style="14"/>
    <col min="3568" max="3568" width="2.42578125" style="14" customWidth="1"/>
    <col min="3569" max="3569" width="3" style="14" customWidth="1"/>
    <col min="3570" max="3570" width="55" style="14" customWidth="1"/>
    <col min="3571" max="3576" width="18.5703125" style="14" customWidth="1"/>
    <col min="3577" max="3577" width="19.5703125" style="14" customWidth="1"/>
    <col min="3578" max="3580" width="18.5703125" style="14" customWidth="1"/>
    <col min="3581" max="3582" width="17.5703125" style="14" customWidth="1"/>
    <col min="3583" max="3584" width="20.5703125" style="14" customWidth="1"/>
    <col min="3585" max="3585" width="21.85546875" style="14" customWidth="1"/>
    <col min="3586" max="3587" width="17.5703125" style="14" customWidth="1"/>
    <col min="3588" max="3588" width="18.85546875" style="14" bestFit="1" customWidth="1"/>
    <col min="3589" max="3589" width="17.5703125" style="14" customWidth="1"/>
    <col min="3590" max="3823" width="9.140625" style="14"/>
    <col min="3824" max="3824" width="2.42578125" style="14" customWidth="1"/>
    <col min="3825" max="3825" width="3" style="14" customWidth="1"/>
    <col min="3826" max="3826" width="55" style="14" customWidth="1"/>
    <col min="3827" max="3832" width="18.5703125" style="14" customWidth="1"/>
    <col min="3833" max="3833" width="19.5703125" style="14" customWidth="1"/>
    <col min="3834" max="3836" width="18.5703125" style="14" customWidth="1"/>
    <col min="3837" max="3838" width="17.5703125" style="14" customWidth="1"/>
    <col min="3839" max="3840" width="20.5703125" style="14" customWidth="1"/>
    <col min="3841" max="3841" width="21.85546875" style="14" customWidth="1"/>
    <col min="3842" max="3843" width="17.5703125" style="14" customWidth="1"/>
    <col min="3844" max="3844" width="18.85546875" style="14" bestFit="1" customWidth="1"/>
    <col min="3845" max="3845" width="17.5703125" style="14" customWidth="1"/>
    <col min="3846" max="4079" width="9.140625" style="14"/>
    <col min="4080" max="4080" width="2.42578125" style="14" customWidth="1"/>
    <col min="4081" max="4081" width="3" style="14" customWidth="1"/>
    <col min="4082" max="4082" width="55" style="14" customWidth="1"/>
    <col min="4083" max="4088" width="18.5703125" style="14" customWidth="1"/>
    <col min="4089" max="4089" width="19.5703125" style="14" customWidth="1"/>
    <col min="4090" max="4092" width="18.5703125" style="14" customWidth="1"/>
    <col min="4093" max="4094" width="17.5703125" style="14" customWidth="1"/>
    <col min="4095" max="4096" width="20.5703125" style="14" customWidth="1"/>
    <col min="4097" max="4097" width="21.85546875" style="14" customWidth="1"/>
    <col min="4098" max="4099" width="17.5703125" style="14" customWidth="1"/>
    <col min="4100" max="4100" width="18.85546875" style="14" bestFit="1" customWidth="1"/>
    <col min="4101" max="4101" width="17.5703125" style="14" customWidth="1"/>
    <col min="4102" max="4335" width="9.140625" style="14"/>
    <col min="4336" max="4336" width="2.42578125" style="14" customWidth="1"/>
    <col min="4337" max="4337" width="3" style="14" customWidth="1"/>
    <col min="4338" max="4338" width="55" style="14" customWidth="1"/>
    <col min="4339" max="4344" width="18.5703125" style="14" customWidth="1"/>
    <col min="4345" max="4345" width="19.5703125" style="14" customWidth="1"/>
    <col min="4346" max="4348" width="18.5703125" style="14" customWidth="1"/>
    <col min="4349" max="4350" width="17.5703125" style="14" customWidth="1"/>
    <col min="4351" max="4352" width="20.5703125" style="14" customWidth="1"/>
    <col min="4353" max="4353" width="21.85546875" style="14" customWidth="1"/>
    <col min="4354" max="4355" width="17.5703125" style="14" customWidth="1"/>
    <col min="4356" max="4356" width="18.85546875" style="14" bestFit="1" customWidth="1"/>
    <col min="4357" max="4357" width="17.5703125" style="14" customWidth="1"/>
    <col min="4358" max="4591" width="9.140625" style="14"/>
    <col min="4592" max="4592" width="2.42578125" style="14" customWidth="1"/>
    <col min="4593" max="4593" width="3" style="14" customWidth="1"/>
    <col min="4594" max="4594" width="55" style="14" customWidth="1"/>
    <col min="4595" max="4600" width="18.5703125" style="14" customWidth="1"/>
    <col min="4601" max="4601" width="19.5703125" style="14" customWidth="1"/>
    <col min="4602" max="4604" width="18.5703125" style="14" customWidth="1"/>
    <col min="4605" max="4606" width="17.5703125" style="14" customWidth="1"/>
    <col min="4607" max="4608" width="20.5703125" style="14" customWidth="1"/>
    <col min="4609" max="4609" width="21.85546875" style="14" customWidth="1"/>
    <col min="4610" max="4611" width="17.5703125" style="14" customWidth="1"/>
    <col min="4612" max="4612" width="18.85546875" style="14" bestFit="1" customWidth="1"/>
    <col min="4613" max="4613" width="17.5703125" style="14" customWidth="1"/>
    <col min="4614" max="4847" width="9.140625" style="14"/>
    <col min="4848" max="4848" width="2.42578125" style="14" customWidth="1"/>
    <col min="4849" max="4849" width="3" style="14" customWidth="1"/>
    <col min="4850" max="4850" width="55" style="14" customWidth="1"/>
    <col min="4851" max="4856" width="18.5703125" style="14" customWidth="1"/>
    <col min="4857" max="4857" width="19.5703125" style="14" customWidth="1"/>
    <col min="4858" max="4860" width="18.5703125" style="14" customWidth="1"/>
    <col min="4861" max="4862" width="17.5703125" style="14" customWidth="1"/>
    <col min="4863" max="4864" width="20.5703125" style="14" customWidth="1"/>
    <col min="4865" max="4865" width="21.85546875" style="14" customWidth="1"/>
    <col min="4866" max="4867" width="17.5703125" style="14" customWidth="1"/>
    <col min="4868" max="4868" width="18.85546875" style="14" bestFit="1" customWidth="1"/>
    <col min="4869" max="4869" width="17.5703125" style="14" customWidth="1"/>
    <col min="4870" max="5103" width="9.140625" style="14"/>
    <col min="5104" max="5104" width="2.42578125" style="14" customWidth="1"/>
    <col min="5105" max="5105" width="3" style="14" customWidth="1"/>
    <col min="5106" max="5106" width="55" style="14" customWidth="1"/>
    <col min="5107" max="5112" width="18.5703125" style="14" customWidth="1"/>
    <col min="5113" max="5113" width="19.5703125" style="14" customWidth="1"/>
    <col min="5114" max="5116" width="18.5703125" style="14" customWidth="1"/>
    <col min="5117" max="5118" width="17.5703125" style="14" customWidth="1"/>
    <col min="5119" max="5120" width="20.5703125" style="14" customWidth="1"/>
    <col min="5121" max="5121" width="21.85546875" style="14" customWidth="1"/>
    <col min="5122" max="5123" width="17.5703125" style="14" customWidth="1"/>
    <col min="5124" max="5124" width="18.85546875" style="14" bestFit="1" customWidth="1"/>
    <col min="5125" max="5125" width="17.5703125" style="14" customWidth="1"/>
    <col min="5126" max="5359" width="9.140625" style="14"/>
    <col min="5360" max="5360" width="2.42578125" style="14" customWidth="1"/>
    <col min="5361" max="5361" width="3" style="14" customWidth="1"/>
    <col min="5362" max="5362" width="55" style="14" customWidth="1"/>
    <col min="5363" max="5368" width="18.5703125" style="14" customWidth="1"/>
    <col min="5369" max="5369" width="19.5703125" style="14" customWidth="1"/>
    <col min="5370" max="5372" width="18.5703125" style="14" customWidth="1"/>
    <col min="5373" max="5374" width="17.5703125" style="14" customWidth="1"/>
    <col min="5375" max="5376" width="20.5703125" style="14" customWidth="1"/>
    <col min="5377" max="5377" width="21.85546875" style="14" customWidth="1"/>
    <col min="5378" max="5379" width="17.5703125" style="14" customWidth="1"/>
    <col min="5380" max="5380" width="18.85546875" style="14" bestFit="1" customWidth="1"/>
    <col min="5381" max="5381" width="17.5703125" style="14" customWidth="1"/>
    <col min="5382" max="5615" width="9.140625" style="14"/>
    <col min="5616" max="5616" width="2.42578125" style="14" customWidth="1"/>
    <col min="5617" max="5617" width="3" style="14" customWidth="1"/>
    <col min="5618" max="5618" width="55" style="14" customWidth="1"/>
    <col min="5619" max="5624" width="18.5703125" style="14" customWidth="1"/>
    <col min="5625" max="5625" width="19.5703125" style="14" customWidth="1"/>
    <col min="5626" max="5628" width="18.5703125" style="14" customWidth="1"/>
    <col min="5629" max="5630" width="17.5703125" style="14" customWidth="1"/>
    <col min="5631" max="5632" width="20.5703125" style="14" customWidth="1"/>
    <col min="5633" max="5633" width="21.85546875" style="14" customWidth="1"/>
    <col min="5634" max="5635" width="17.5703125" style="14" customWidth="1"/>
    <col min="5636" max="5636" width="18.85546875" style="14" bestFit="1" customWidth="1"/>
    <col min="5637" max="5637" width="17.5703125" style="14" customWidth="1"/>
    <col min="5638" max="5871" width="9.140625" style="14"/>
    <col min="5872" max="5872" width="2.42578125" style="14" customWidth="1"/>
    <col min="5873" max="5873" width="3" style="14" customWidth="1"/>
    <col min="5874" max="5874" width="55" style="14" customWidth="1"/>
    <col min="5875" max="5880" width="18.5703125" style="14" customWidth="1"/>
    <col min="5881" max="5881" width="19.5703125" style="14" customWidth="1"/>
    <col min="5882" max="5884" width="18.5703125" style="14" customWidth="1"/>
    <col min="5885" max="5886" width="17.5703125" style="14" customWidth="1"/>
    <col min="5887" max="5888" width="20.5703125" style="14" customWidth="1"/>
    <col min="5889" max="5889" width="21.85546875" style="14" customWidth="1"/>
    <col min="5890" max="5891" width="17.5703125" style="14" customWidth="1"/>
    <col min="5892" max="5892" width="18.85546875" style="14" bestFit="1" customWidth="1"/>
    <col min="5893" max="5893" width="17.5703125" style="14" customWidth="1"/>
    <col min="5894" max="6127" width="9.140625" style="14"/>
    <col min="6128" max="6128" width="2.42578125" style="14" customWidth="1"/>
    <col min="6129" max="6129" width="3" style="14" customWidth="1"/>
    <col min="6130" max="6130" width="55" style="14" customWidth="1"/>
    <col min="6131" max="6136" width="18.5703125" style="14" customWidth="1"/>
    <col min="6137" max="6137" width="19.5703125" style="14" customWidth="1"/>
    <col min="6138" max="6140" width="18.5703125" style="14" customWidth="1"/>
    <col min="6141" max="6142" width="17.5703125" style="14" customWidth="1"/>
    <col min="6143" max="6144" width="20.5703125" style="14" customWidth="1"/>
    <col min="6145" max="6145" width="21.85546875" style="14" customWidth="1"/>
    <col min="6146" max="6147" width="17.5703125" style="14" customWidth="1"/>
    <col min="6148" max="6148" width="18.85546875" style="14" bestFit="1" customWidth="1"/>
    <col min="6149" max="6149" width="17.5703125" style="14" customWidth="1"/>
    <col min="6150" max="6383" width="9.140625" style="14"/>
    <col min="6384" max="6384" width="2.42578125" style="14" customWidth="1"/>
    <col min="6385" max="6385" width="3" style="14" customWidth="1"/>
    <col min="6386" max="6386" width="55" style="14" customWidth="1"/>
    <col min="6387" max="6392" width="18.5703125" style="14" customWidth="1"/>
    <col min="6393" max="6393" width="19.5703125" style="14" customWidth="1"/>
    <col min="6394" max="6396" width="18.5703125" style="14" customWidth="1"/>
    <col min="6397" max="6398" width="17.5703125" style="14" customWidth="1"/>
    <col min="6399" max="6400" width="20.5703125" style="14" customWidth="1"/>
    <col min="6401" max="6401" width="21.85546875" style="14" customWidth="1"/>
    <col min="6402" max="6403" width="17.5703125" style="14" customWidth="1"/>
    <col min="6404" max="6404" width="18.85546875" style="14" bestFit="1" customWidth="1"/>
    <col min="6405" max="6405" width="17.5703125" style="14" customWidth="1"/>
    <col min="6406" max="6639" width="9.140625" style="14"/>
    <col min="6640" max="6640" width="2.42578125" style="14" customWidth="1"/>
    <col min="6641" max="6641" width="3" style="14" customWidth="1"/>
    <col min="6642" max="6642" width="55" style="14" customWidth="1"/>
    <col min="6643" max="6648" width="18.5703125" style="14" customWidth="1"/>
    <col min="6649" max="6649" width="19.5703125" style="14" customWidth="1"/>
    <col min="6650" max="6652" width="18.5703125" style="14" customWidth="1"/>
    <col min="6653" max="6654" width="17.5703125" style="14" customWidth="1"/>
    <col min="6655" max="6656" width="20.5703125" style="14" customWidth="1"/>
    <col min="6657" max="6657" width="21.85546875" style="14" customWidth="1"/>
    <col min="6658" max="6659" width="17.5703125" style="14" customWidth="1"/>
    <col min="6660" max="6660" width="18.85546875" style="14" bestFit="1" customWidth="1"/>
    <col min="6661" max="6661" width="17.5703125" style="14" customWidth="1"/>
    <col min="6662" max="6895" width="9.140625" style="14"/>
    <col min="6896" max="6896" width="2.42578125" style="14" customWidth="1"/>
    <col min="6897" max="6897" width="3" style="14" customWidth="1"/>
    <col min="6898" max="6898" width="55" style="14" customWidth="1"/>
    <col min="6899" max="6904" width="18.5703125" style="14" customWidth="1"/>
    <col min="6905" max="6905" width="19.5703125" style="14" customWidth="1"/>
    <col min="6906" max="6908" width="18.5703125" style="14" customWidth="1"/>
    <col min="6909" max="6910" width="17.5703125" style="14" customWidth="1"/>
    <col min="6911" max="6912" width="20.5703125" style="14" customWidth="1"/>
    <col min="6913" max="6913" width="21.85546875" style="14" customWidth="1"/>
    <col min="6914" max="6915" width="17.5703125" style="14" customWidth="1"/>
    <col min="6916" max="6916" width="18.85546875" style="14" bestFit="1" customWidth="1"/>
    <col min="6917" max="6917" width="17.5703125" style="14" customWidth="1"/>
    <col min="6918" max="7151" width="9.140625" style="14"/>
    <col min="7152" max="7152" width="2.42578125" style="14" customWidth="1"/>
    <col min="7153" max="7153" width="3" style="14" customWidth="1"/>
    <col min="7154" max="7154" width="55" style="14" customWidth="1"/>
    <col min="7155" max="7160" width="18.5703125" style="14" customWidth="1"/>
    <col min="7161" max="7161" width="19.5703125" style="14" customWidth="1"/>
    <col min="7162" max="7164" width="18.5703125" style="14" customWidth="1"/>
    <col min="7165" max="7166" width="17.5703125" style="14" customWidth="1"/>
    <col min="7167" max="7168" width="20.5703125" style="14" customWidth="1"/>
    <col min="7169" max="7169" width="21.85546875" style="14" customWidth="1"/>
    <col min="7170" max="7171" width="17.5703125" style="14" customWidth="1"/>
    <col min="7172" max="7172" width="18.85546875" style="14" bestFit="1" customWidth="1"/>
    <col min="7173" max="7173" width="17.5703125" style="14" customWidth="1"/>
    <col min="7174" max="7407" width="9.140625" style="14"/>
    <col min="7408" max="7408" width="2.42578125" style="14" customWidth="1"/>
    <col min="7409" max="7409" width="3" style="14" customWidth="1"/>
    <col min="7410" max="7410" width="55" style="14" customWidth="1"/>
    <col min="7411" max="7416" width="18.5703125" style="14" customWidth="1"/>
    <col min="7417" max="7417" width="19.5703125" style="14" customWidth="1"/>
    <col min="7418" max="7420" width="18.5703125" style="14" customWidth="1"/>
    <col min="7421" max="7422" width="17.5703125" style="14" customWidth="1"/>
    <col min="7423" max="7424" width="20.5703125" style="14" customWidth="1"/>
    <col min="7425" max="7425" width="21.85546875" style="14" customWidth="1"/>
    <col min="7426" max="7427" width="17.5703125" style="14" customWidth="1"/>
    <col min="7428" max="7428" width="18.85546875" style="14" bestFit="1" customWidth="1"/>
    <col min="7429" max="7429" width="17.5703125" style="14" customWidth="1"/>
    <col min="7430" max="7663" width="9.140625" style="14"/>
    <col min="7664" max="7664" width="2.42578125" style="14" customWidth="1"/>
    <col min="7665" max="7665" width="3" style="14" customWidth="1"/>
    <col min="7666" max="7666" width="55" style="14" customWidth="1"/>
    <col min="7667" max="7672" width="18.5703125" style="14" customWidth="1"/>
    <col min="7673" max="7673" width="19.5703125" style="14" customWidth="1"/>
    <col min="7674" max="7676" width="18.5703125" style="14" customWidth="1"/>
    <col min="7677" max="7678" width="17.5703125" style="14" customWidth="1"/>
    <col min="7679" max="7680" width="20.5703125" style="14" customWidth="1"/>
    <col min="7681" max="7681" width="21.85546875" style="14" customWidth="1"/>
    <col min="7682" max="7683" width="17.5703125" style="14" customWidth="1"/>
    <col min="7684" max="7684" width="18.85546875" style="14" bestFit="1" customWidth="1"/>
    <col min="7685" max="7685" width="17.5703125" style="14" customWidth="1"/>
    <col min="7686" max="7919" width="9.140625" style="14"/>
    <col min="7920" max="7920" width="2.42578125" style="14" customWidth="1"/>
    <col min="7921" max="7921" width="3" style="14" customWidth="1"/>
    <col min="7922" max="7922" width="55" style="14" customWidth="1"/>
    <col min="7923" max="7928" width="18.5703125" style="14" customWidth="1"/>
    <col min="7929" max="7929" width="19.5703125" style="14" customWidth="1"/>
    <col min="7930" max="7932" width="18.5703125" style="14" customWidth="1"/>
    <col min="7933" max="7934" width="17.5703125" style="14" customWidth="1"/>
    <col min="7935" max="7936" width="20.5703125" style="14" customWidth="1"/>
    <col min="7937" max="7937" width="21.85546875" style="14" customWidth="1"/>
    <col min="7938" max="7939" width="17.5703125" style="14" customWidth="1"/>
    <col min="7940" max="7940" width="18.85546875" style="14" bestFit="1" customWidth="1"/>
    <col min="7941" max="7941" width="17.5703125" style="14" customWidth="1"/>
    <col min="7942" max="8175" width="9.140625" style="14"/>
    <col min="8176" max="8176" width="2.42578125" style="14" customWidth="1"/>
    <col min="8177" max="8177" width="3" style="14" customWidth="1"/>
    <col min="8178" max="8178" width="55" style="14" customWidth="1"/>
    <col min="8179" max="8184" width="18.5703125" style="14" customWidth="1"/>
    <col min="8185" max="8185" width="19.5703125" style="14" customWidth="1"/>
    <col min="8186" max="8188" width="18.5703125" style="14" customWidth="1"/>
    <col min="8189" max="8190" width="17.5703125" style="14" customWidth="1"/>
    <col min="8191" max="8192" width="20.5703125" style="14" customWidth="1"/>
    <col min="8193" max="8193" width="21.85546875" style="14" customWidth="1"/>
    <col min="8194" max="8195" width="17.5703125" style="14" customWidth="1"/>
    <col min="8196" max="8196" width="18.85546875" style="14" bestFit="1" customWidth="1"/>
    <col min="8197" max="8197" width="17.5703125" style="14" customWidth="1"/>
    <col min="8198" max="8431" width="9.140625" style="14"/>
    <col min="8432" max="8432" width="2.42578125" style="14" customWidth="1"/>
    <col min="8433" max="8433" width="3" style="14" customWidth="1"/>
    <col min="8434" max="8434" width="55" style="14" customWidth="1"/>
    <col min="8435" max="8440" width="18.5703125" style="14" customWidth="1"/>
    <col min="8441" max="8441" width="19.5703125" style="14" customWidth="1"/>
    <col min="8442" max="8444" width="18.5703125" style="14" customWidth="1"/>
    <col min="8445" max="8446" width="17.5703125" style="14" customWidth="1"/>
    <col min="8447" max="8448" width="20.5703125" style="14" customWidth="1"/>
    <col min="8449" max="8449" width="21.85546875" style="14" customWidth="1"/>
    <col min="8450" max="8451" width="17.5703125" style="14" customWidth="1"/>
    <col min="8452" max="8452" width="18.85546875" style="14" bestFit="1" customWidth="1"/>
    <col min="8453" max="8453" width="17.5703125" style="14" customWidth="1"/>
    <col min="8454" max="8687" width="9.140625" style="14"/>
    <col min="8688" max="8688" width="2.42578125" style="14" customWidth="1"/>
    <col min="8689" max="8689" width="3" style="14" customWidth="1"/>
    <col min="8690" max="8690" width="55" style="14" customWidth="1"/>
    <col min="8691" max="8696" width="18.5703125" style="14" customWidth="1"/>
    <col min="8697" max="8697" width="19.5703125" style="14" customWidth="1"/>
    <col min="8698" max="8700" width="18.5703125" style="14" customWidth="1"/>
    <col min="8701" max="8702" width="17.5703125" style="14" customWidth="1"/>
    <col min="8703" max="8704" width="20.5703125" style="14" customWidth="1"/>
    <col min="8705" max="8705" width="21.85546875" style="14" customWidth="1"/>
    <col min="8706" max="8707" width="17.5703125" style="14" customWidth="1"/>
    <col min="8708" max="8708" width="18.85546875" style="14" bestFit="1" customWidth="1"/>
    <col min="8709" max="8709" width="17.5703125" style="14" customWidth="1"/>
    <col min="8710" max="8943" width="9.140625" style="14"/>
    <col min="8944" max="8944" width="2.42578125" style="14" customWidth="1"/>
    <col min="8945" max="8945" width="3" style="14" customWidth="1"/>
    <col min="8946" max="8946" width="55" style="14" customWidth="1"/>
    <col min="8947" max="8952" width="18.5703125" style="14" customWidth="1"/>
    <col min="8953" max="8953" width="19.5703125" style="14" customWidth="1"/>
    <col min="8954" max="8956" width="18.5703125" style="14" customWidth="1"/>
    <col min="8957" max="8958" width="17.5703125" style="14" customWidth="1"/>
    <col min="8959" max="8960" width="20.5703125" style="14" customWidth="1"/>
    <col min="8961" max="8961" width="21.85546875" style="14" customWidth="1"/>
    <col min="8962" max="8963" width="17.5703125" style="14" customWidth="1"/>
    <col min="8964" max="8964" width="18.85546875" style="14" bestFit="1" customWidth="1"/>
    <col min="8965" max="8965" width="17.5703125" style="14" customWidth="1"/>
    <col min="8966" max="9199" width="9.140625" style="14"/>
    <col min="9200" max="9200" width="2.42578125" style="14" customWidth="1"/>
    <col min="9201" max="9201" width="3" style="14" customWidth="1"/>
    <col min="9202" max="9202" width="55" style="14" customWidth="1"/>
    <col min="9203" max="9208" width="18.5703125" style="14" customWidth="1"/>
    <col min="9209" max="9209" width="19.5703125" style="14" customWidth="1"/>
    <col min="9210" max="9212" width="18.5703125" style="14" customWidth="1"/>
    <col min="9213" max="9214" width="17.5703125" style="14" customWidth="1"/>
    <col min="9215" max="9216" width="20.5703125" style="14" customWidth="1"/>
    <col min="9217" max="9217" width="21.85546875" style="14" customWidth="1"/>
    <col min="9218" max="9219" width="17.5703125" style="14" customWidth="1"/>
    <col min="9220" max="9220" width="18.85546875" style="14" bestFit="1" customWidth="1"/>
    <col min="9221" max="9221" width="17.5703125" style="14" customWidth="1"/>
    <col min="9222" max="9455" width="9.140625" style="14"/>
    <col min="9456" max="9456" width="2.42578125" style="14" customWidth="1"/>
    <col min="9457" max="9457" width="3" style="14" customWidth="1"/>
    <col min="9458" max="9458" width="55" style="14" customWidth="1"/>
    <col min="9459" max="9464" width="18.5703125" style="14" customWidth="1"/>
    <col min="9465" max="9465" width="19.5703125" style="14" customWidth="1"/>
    <col min="9466" max="9468" width="18.5703125" style="14" customWidth="1"/>
    <col min="9469" max="9470" width="17.5703125" style="14" customWidth="1"/>
    <col min="9471" max="9472" width="20.5703125" style="14" customWidth="1"/>
    <col min="9473" max="9473" width="21.85546875" style="14" customWidth="1"/>
    <col min="9474" max="9475" width="17.5703125" style="14" customWidth="1"/>
    <col min="9476" max="9476" width="18.85546875" style="14" bestFit="1" customWidth="1"/>
    <col min="9477" max="9477" width="17.5703125" style="14" customWidth="1"/>
    <col min="9478" max="9711" width="9.140625" style="14"/>
    <col min="9712" max="9712" width="2.42578125" style="14" customWidth="1"/>
    <col min="9713" max="9713" width="3" style="14" customWidth="1"/>
    <col min="9714" max="9714" width="55" style="14" customWidth="1"/>
    <col min="9715" max="9720" width="18.5703125" style="14" customWidth="1"/>
    <col min="9721" max="9721" width="19.5703125" style="14" customWidth="1"/>
    <col min="9722" max="9724" width="18.5703125" style="14" customWidth="1"/>
    <col min="9725" max="9726" width="17.5703125" style="14" customWidth="1"/>
    <col min="9727" max="9728" width="20.5703125" style="14" customWidth="1"/>
    <col min="9729" max="9729" width="21.85546875" style="14" customWidth="1"/>
    <col min="9730" max="9731" width="17.5703125" style="14" customWidth="1"/>
    <col min="9732" max="9732" width="18.85546875" style="14" bestFit="1" customWidth="1"/>
    <col min="9733" max="9733" width="17.5703125" style="14" customWidth="1"/>
    <col min="9734" max="9967" width="9.140625" style="14"/>
    <col min="9968" max="9968" width="2.42578125" style="14" customWidth="1"/>
    <col min="9969" max="9969" width="3" style="14" customWidth="1"/>
    <col min="9970" max="9970" width="55" style="14" customWidth="1"/>
    <col min="9971" max="9976" width="18.5703125" style="14" customWidth="1"/>
    <col min="9977" max="9977" width="19.5703125" style="14" customWidth="1"/>
    <col min="9978" max="9980" width="18.5703125" style="14" customWidth="1"/>
    <col min="9981" max="9982" width="17.5703125" style="14" customWidth="1"/>
    <col min="9983" max="9984" width="20.5703125" style="14" customWidth="1"/>
    <col min="9985" max="9985" width="21.85546875" style="14" customWidth="1"/>
    <col min="9986" max="9987" width="17.5703125" style="14" customWidth="1"/>
    <col min="9988" max="9988" width="18.85546875" style="14" bestFit="1" customWidth="1"/>
    <col min="9989" max="9989" width="17.5703125" style="14" customWidth="1"/>
    <col min="9990" max="10223" width="9.140625" style="14"/>
    <col min="10224" max="10224" width="2.42578125" style="14" customWidth="1"/>
    <col min="10225" max="10225" width="3" style="14" customWidth="1"/>
    <col min="10226" max="10226" width="55" style="14" customWidth="1"/>
    <col min="10227" max="10232" width="18.5703125" style="14" customWidth="1"/>
    <col min="10233" max="10233" width="19.5703125" style="14" customWidth="1"/>
    <col min="10234" max="10236" width="18.5703125" style="14" customWidth="1"/>
    <col min="10237" max="10238" width="17.5703125" style="14" customWidth="1"/>
    <col min="10239" max="10240" width="20.5703125" style="14" customWidth="1"/>
    <col min="10241" max="10241" width="21.85546875" style="14" customWidth="1"/>
    <col min="10242" max="10243" width="17.5703125" style="14" customWidth="1"/>
    <col min="10244" max="10244" width="18.85546875" style="14" bestFit="1" customWidth="1"/>
    <col min="10245" max="10245" width="17.5703125" style="14" customWidth="1"/>
    <col min="10246" max="10479" width="9.140625" style="14"/>
    <col min="10480" max="10480" width="2.42578125" style="14" customWidth="1"/>
    <col min="10481" max="10481" width="3" style="14" customWidth="1"/>
    <col min="10482" max="10482" width="55" style="14" customWidth="1"/>
    <col min="10483" max="10488" width="18.5703125" style="14" customWidth="1"/>
    <col min="10489" max="10489" width="19.5703125" style="14" customWidth="1"/>
    <col min="10490" max="10492" width="18.5703125" style="14" customWidth="1"/>
    <col min="10493" max="10494" width="17.5703125" style="14" customWidth="1"/>
    <col min="10495" max="10496" width="20.5703125" style="14" customWidth="1"/>
    <col min="10497" max="10497" width="21.85546875" style="14" customWidth="1"/>
    <col min="10498" max="10499" width="17.5703125" style="14" customWidth="1"/>
    <col min="10500" max="10500" width="18.85546875" style="14" bestFit="1" customWidth="1"/>
    <col min="10501" max="10501" width="17.5703125" style="14" customWidth="1"/>
    <col min="10502" max="10735" width="9.140625" style="14"/>
    <col min="10736" max="10736" width="2.42578125" style="14" customWidth="1"/>
    <col min="10737" max="10737" width="3" style="14" customWidth="1"/>
    <col min="10738" max="10738" width="55" style="14" customWidth="1"/>
    <col min="10739" max="10744" width="18.5703125" style="14" customWidth="1"/>
    <col min="10745" max="10745" width="19.5703125" style="14" customWidth="1"/>
    <col min="10746" max="10748" width="18.5703125" style="14" customWidth="1"/>
    <col min="10749" max="10750" width="17.5703125" style="14" customWidth="1"/>
    <col min="10751" max="10752" width="20.5703125" style="14" customWidth="1"/>
    <col min="10753" max="10753" width="21.85546875" style="14" customWidth="1"/>
    <col min="10754" max="10755" width="17.5703125" style="14" customWidth="1"/>
    <col min="10756" max="10756" width="18.85546875" style="14" bestFit="1" customWidth="1"/>
    <col min="10757" max="10757" width="17.5703125" style="14" customWidth="1"/>
    <col min="10758" max="10991" width="9.140625" style="14"/>
    <col min="10992" max="10992" width="2.42578125" style="14" customWidth="1"/>
    <col min="10993" max="10993" width="3" style="14" customWidth="1"/>
    <col min="10994" max="10994" width="55" style="14" customWidth="1"/>
    <col min="10995" max="11000" width="18.5703125" style="14" customWidth="1"/>
    <col min="11001" max="11001" width="19.5703125" style="14" customWidth="1"/>
    <col min="11002" max="11004" width="18.5703125" style="14" customWidth="1"/>
    <col min="11005" max="11006" width="17.5703125" style="14" customWidth="1"/>
    <col min="11007" max="11008" width="20.5703125" style="14" customWidth="1"/>
    <col min="11009" max="11009" width="21.85546875" style="14" customWidth="1"/>
    <col min="11010" max="11011" width="17.5703125" style="14" customWidth="1"/>
    <col min="11012" max="11012" width="18.85546875" style="14" bestFit="1" customWidth="1"/>
    <col min="11013" max="11013" width="17.5703125" style="14" customWidth="1"/>
    <col min="11014" max="11247" width="9.140625" style="14"/>
    <col min="11248" max="11248" width="2.42578125" style="14" customWidth="1"/>
    <col min="11249" max="11249" width="3" style="14" customWidth="1"/>
    <col min="11250" max="11250" width="55" style="14" customWidth="1"/>
    <col min="11251" max="11256" width="18.5703125" style="14" customWidth="1"/>
    <col min="11257" max="11257" width="19.5703125" style="14" customWidth="1"/>
    <col min="11258" max="11260" width="18.5703125" style="14" customWidth="1"/>
    <col min="11261" max="11262" width="17.5703125" style="14" customWidth="1"/>
    <col min="11263" max="11264" width="20.5703125" style="14" customWidth="1"/>
    <col min="11265" max="11265" width="21.85546875" style="14" customWidth="1"/>
    <col min="11266" max="11267" width="17.5703125" style="14" customWidth="1"/>
    <col min="11268" max="11268" width="18.85546875" style="14" bestFit="1" customWidth="1"/>
    <col min="11269" max="11269" width="17.5703125" style="14" customWidth="1"/>
    <col min="11270" max="11503" width="9.140625" style="14"/>
    <col min="11504" max="11504" width="2.42578125" style="14" customWidth="1"/>
    <col min="11505" max="11505" width="3" style="14" customWidth="1"/>
    <col min="11506" max="11506" width="55" style="14" customWidth="1"/>
    <col min="11507" max="11512" width="18.5703125" style="14" customWidth="1"/>
    <col min="11513" max="11513" width="19.5703125" style="14" customWidth="1"/>
    <col min="11514" max="11516" width="18.5703125" style="14" customWidth="1"/>
    <col min="11517" max="11518" width="17.5703125" style="14" customWidth="1"/>
    <col min="11519" max="11520" width="20.5703125" style="14" customWidth="1"/>
    <col min="11521" max="11521" width="21.85546875" style="14" customWidth="1"/>
    <col min="11522" max="11523" width="17.5703125" style="14" customWidth="1"/>
    <col min="11524" max="11524" width="18.85546875" style="14" bestFit="1" customWidth="1"/>
    <col min="11525" max="11525" width="17.5703125" style="14" customWidth="1"/>
    <col min="11526" max="11759" width="9.140625" style="14"/>
    <col min="11760" max="11760" width="2.42578125" style="14" customWidth="1"/>
    <col min="11761" max="11761" width="3" style="14" customWidth="1"/>
    <col min="11762" max="11762" width="55" style="14" customWidth="1"/>
    <col min="11763" max="11768" width="18.5703125" style="14" customWidth="1"/>
    <col min="11769" max="11769" width="19.5703125" style="14" customWidth="1"/>
    <col min="11770" max="11772" width="18.5703125" style="14" customWidth="1"/>
    <col min="11773" max="11774" width="17.5703125" style="14" customWidth="1"/>
    <col min="11775" max="11776" width="20.5703125" style="14" customWidth="1"/>
    <col min="11777" max="11777" width="21.85546875" style="14" customWidth="1"/>
    <col min="11778" max="11779" width="17.5703125" style="14" customWidth="1"/>
    <col min="11780" max="11780" width="18.85546875" style="14" bestFit="1" customWidth="1"/>
    <col min="11781" max="11781" width="17.5703125" style="14" customWidth="1"/>
    <col min="11782" max="12015" width="9.140625" style="14"/>
    <col min="12016" max="12016" width="2.42578125" style="14" customWidth="1"/>
    <col min="12017" max="12017" width="3" style="14" customWidth="1"/>
    <col min="12018" max="12018" width="55" style="14" customWidth="1"/>
    <col min="12019" max="12024" width="18.5703125" style="14" customWidth="1"/>
    <col min="12025" max="12025" width="19.5703125" style="14" customWidth="1"/>
    <col min="12026" max="12028" width="18.5703125" style="14" customWidth="1"/>
    <col min="12029" max="12030" width="17.5703125" style="14" customWidth="1"/>
    <col min="12031" max="12032" width="20.5703125" style="14" customWidth="1"/>
    <col min="12033" max="12033" width="21.85546875" style="14" customWidth="1"/>
    <col min="12034" max="12035" width="17.5703125" style="14" customWidth="1"/>
    <col min="12036" max="12036" width="18.85546875" style="14" bestFit="1" customWidth="1"/>
    <col min="12037" max="12037" width="17.5703125" style="14" customWidth="1"/>
    <col min="12038" max="12271" width="9.140625" style="14"/>
    <col min="12272" max="12272" width="2.42578125" style="14" customWidth="1"/>
    <col min="12273" max="12273" width="3" style="14" customWidth="1"/>
    <col min="12274" max="12274" width="55" style="14" customWidth="1"/>
    <col min="12275" max="12280" width="18.5703125" style="14" customWidth="1"/>
    <col min="12281" max="12281" width="19.5703125" style="14" customWidth="1"/>
    <col min="12282" max="12284" width="18.5703125" style="14" customWidth="1"/>
    <col min="12285" max="12286" width="17.5703125" style="14" customWidth="1"/>
    <col min="12287" max="12288" width="20.5703125" style="14" customWidth="1"/>
    <col min="12289" max="12289" width="21.85546875" style="14" customWidth="1"/>
    <col min="12290" max="12291" width="17.5703125" style="14" customWidth="1"/>
    <col min="12292" max="12292" width="18.85546875" style="14" bestFit="1" customWidth="1"/>
    <col min="12293" max="12293" width="17.5703125" style="14" customWidth="1"/>
    <col min="12294" max="12527" width="9.140625" style="14"/>
    <col min="12528" max="12528" width="2.42578125" style="14" customWidth="1"/>
    <col min="12529" max="12529" width="3" style="14" customWidth="1"/>
    <col min="12530" max="12530" width="55" style="14" customWidth="1"/>
    <col min="12531" max="12536" width="18.5703125" style="14" customWidth="1"/>
    <col min="12537" max="12537" width="19.5703125" style="14" customWidth="1"/>
    <col min="12538" max="12540" width="18.5703125" style="14" customWidth="1"/>
    <col min="12541" max="12542" width="17.5703125" style="14" customWidth="1"/>
    <col min="12543" max="12544" width="20.5703125" style="14" customWidth="1"/>
    <col min="12545" max="12545" width="21.85546875" style="14" customWidth="1"/>
    <col min="12546" max="12547" width="17.5703125" style="14" customWidth="1"/>
    <col min="12548" max="12548" width="18.85546875" style="14" bestFit="1" customWidth="1"/>
    <col min="12549" max="12549" width="17.5703125" style="14" customWidth="1"/>
    <col min="12550" max="12783" width="9.140625" style="14"/>
    <col min="12784" max="12784" width="2.42578125" style="14" customWidth="1"/>
    <col min="12785" max="12785" width="3" style="14" customWidth="1"/>
    <col min="12786" max="12786" width="55" style="14" customWidth="1"/>
    <col min="12787" max="12792" width="18.5703125" style="14" customWidth="1"/>
    <col min="12793" max="12793" width="19.5703125" style="14" customWidth="1"/>
    <col min="12794" max="12796" width="18.5703125" style="14" customWidth="1"/>
    <col min="12797" max="12798" width="17.5703125" style="14" customWidth="1"/>
    <col min="12799" max="12800" width="20.5703125" style="14" customWidth="1"/>
    <col min="12801" max="12801" width="21.85546875" style="14" customWidth="1"/>
    <col min="12802" max="12803" width="17.5703125" style="14" customWidth="1"/>
    <col min="12804" max="12804" width="18.85546875" style="14" bestFit="1" customWidth="1"/>
    <col min="12805" max="12805" width="17.5703125" style="14" customWidth="1"/>
    <col min="12806" max="13039" width="9.140625" style="14"/>
    <col min="13040" max="13040" width="2.42578125" style="14" customWidth="1"/>
    <col min="13041" max="13041" width="3" style="14" customWidth="1"/>
    <col min="13042" max="13042" width="55" style="14" customWidth="1"/>
    <col min="13043" max="13048" width="18.5703125" style="14" customWidth="1"/>
    <col min="13049" max="13049" width="19.5703125" style="14" customWidth="1"/>
    <col min="13050" max="13052" width="18.5703125" style="14" customWidth="1"/>
    <col min="13053" max="13054" width="17.5703125" style="14" customWidth="1"/>
    <col min="13055" max="13056" width="20.5703125" style="14" customWidth="1"/>
    <col min="13057" max="13057" width="21.85546875" style="14" customWidth="1"/>
    <col min="13058" max="13059" width="17.5703125" style="14" customWidth="1"/>
    <col min="13060" max="13060" width="18.85546875" style="14" bestFit="1" customWidth="1"/>
    <col min="13061" max="13061" width="17.5703125" style="14" customWidth="1"/>
    <col min="13062" max="13295" width="9.140625" style="14"/>
    <col min="13296" max="13296" width="2.42578125" style="14" customWidth="1"/>
    <col min="13297" max="13297" width="3" style="14" customWidth="1"/>
    <col min="13298" max="13298" width="55" style="14" customWidth="1"/>
    <col min="13299" max="13304" width="18.5703125" style="14" customWidth="1"/>
    <col min="13305" max="13305" width="19.5703125" style="14" customWidth="1"/>
    <col min="13306" max="13308" width="18.5703125" style="14" customWidth="1"/>
    <col min="13309" max="13310" width="17.5703125" style="14" customWidth="1"/>
    <col min="13311" max="13312" width="20.5703125" style="14" customWidth="1"/>
    <col min="13313" max="13313" width="21.85546875" style="14" customWidth="1"/>
    <col min="13314" max="13315" width="17.5703125" style="14" customWidth="1"/>
    <col min="13316" max="13316" width="18.85546875" style="14" bestFit="1" customWidth="1"/>
    <col min="13317" max="13317" width="17.5703125" style="14" customWidth="1"/>
    <col min="13318" max="13551" width="9.140625" style="14"/>
    <col min="13552" max="13552" width="2.42578125" style="14" customWidth="1"/>
    <col min="13553" max="13553" width="3" style="14" customWidth="1"/>
    <col min="13554" max="13554" width="55" style="14" customWidth="1"/>
    <col min="13555" max="13560" width="18.5703125" style="14" customWidth="1"/>
    <col min="13561" max="13561" width="19.5703125" style="14" customWidth="1"/>
    <col min="13562" max="13564" width="18.5703125" style="14" customWidth="1"/>
    <col min="13565" max="13566" width="17.5703125" style="14" customWidth="1"/>
    <col min="13567" max="13568" width="20.5703125" style="14" customWidth="1"/>
    <col min="13569" max="13569" width="21.85546875" style="14" customWidth="1"/>
    <col min="13570" max="13571" width="17.5703125" style="14" customWidth="1"/>
    <col min="13572" max="13572" width="18.85546875" style="14" bestFit="1" customWidth="1"/>
    <col min="13573" max="13573" width="17.5703125" style="14" customWidth="1"/>
    <col min="13574" max="13807" width="9.140625" style="14"/>
    <col min="13808" max="13808" width="2.42578125" style="14" customWidth="1"/>
    <col min="13809" max="13809" width="3" style="14" customWidth="1"/>
    <col min="13810" max="13810" width="55" style="14" customWidth="1"/>
    <col min="13811" max="13816" width="18.5703125" style="14" customWidth="1"/>
    <col min="13817" max="13817" width="19.5703125" style="14" customWidth="1"/>
    <col min="13818" max="13820" width="18.5703125" style="14" customWidth="1"/>
    <col min="13821" max="13822" width="17.5703125" style="14" customWidth="1"/>
    <col min="13823" max="13824" width="20.5703125" style="14" customWidth="1"/>
    <col min="13825" max="13825" width="21.85546875" style="14" customWidth="1"/>
    <col min="13826" max="13827" width="17.5703125" style="14" customWidth="1"/>
    <col min="13828" max="13828" width="18.85546875" style="14" bestFit="1" customWidth="1"/>
    <col min="13829" max="13829" width="17.5703125" style="14" customWidth="1"/>
    <col min="13830" max="14063" width="9.140625" style="14"/>
    <col min="14064" max="14064" width="2.42578125" style="14" customWidth="1"/>
    <col min="14065" max="14065" width="3" style="14" customWidth="1"/>
    <col min="14066" max="14066" width="55" style="14" customWidth="1"/>
    <col min="14067" max="14072" width="18.5703125" style="14" customWidth="1"/>
    <col min="14073" max="14073" width="19.5703125" style="14" customWidth="1"/>
    <col min="14074" max="14076" width="18.5703125" style="14" customWidth="1"/>
    <col min="14077" max="14078" width="17.5703125" style="14" customWidth="1"/>
    <col min="14079" max="14080" width="20.5703125" style="14" customWidth="1"/>
    <col min="14081" max="14081" width="21.85546875" style="14" customWidth="1"/>
    <col min="14082" max="14083" width="17.5703125" style="14" customWidth="1"/>
    <col min="14084" max="14084" width="18.85546875" style="14" bestFit="1" customWidth="1"/>
    <col min="14085" max="14085" width="17.5703125" style="14" customWidth="1"/>
    <col min="14086" max="14319" width="9.140625" style="14"/>
    <col min="14320" max="14320" width="2.42578125" style="14" customWidth="1"/>
    <col min="14321" max="14321" width="3" style="14" customWidth="1"/>
    <col min="14322" max="14322" width="55" style="14" customWidth="1"/>
    <col min="14323" max="14328" width="18.5703125" style="14" customWidth="1"/>
    <col min="14329" max="14329" width="19.5703125" style="14" customWidth="1"/>
    <col min="14330" max="14332" width="18.5703125" style="14" customWidth="1"/>
    <col min="14333" max="14334" width="17.5703125" style="14" customWidth="1"/>
    <col min="14335" max="14336" width="20.5703125" style="14" customWidth="1"/>
    <col min="14337" max="14337" width="21.85546875" style="14" customWidth="1"/>
    <col min="14338" max="14339" width="17.5703125" style="14" customWidth="1"/>
    <col min="14340" max="14340" width="18.85546875" style="14" bestFit="1" customWidth="1"/>
    <col min="14341" max="14341" width="17.5703125" style="14" customWidth="1"/>
    <col min="14342" max="14575" width="9.140625" style="14"/>
    <col min="14576" max="14576" width="2.42578125" style="14" customWidth="1"/>
    <col min="14577" max="14577" width="3" style="14" customWidth="1"/>
    <col min="14578" max="14578" width="55" style="14" customWidth="1"/>
    <col min="14579" max="14584" width="18.5703125" style="14" customWidth="1"/>
    <col min="14585" max="14585" width="19.5703125" style="14" customWidth="1"/>
    <col min="14586" max="14588" width="18.5703125" style="14" customWidth="1"/>
    <col min="14589" max="14590" width="17.5703125" style="14" customWidth="1"/>
    <col min="14591" max="14592" width="20.5703125" style="14" customWidth="1"/>
    <col min="14593" max="14593" width="21.85546875" style="14" customWidth="1"/>
    <col min="14594" max="14595" width="17.5703125" style="14" customWidth="1"/>
    <col min="14596" max="14596" width="18.85546875" style="14" bestFit="1" customWidth="1"/>
    <col min="14597" max="14597" width="17.5703125" style="14" customWidth="1"/>
    <col min="14598" max="14831" width="9.140625" style="14"/>
    <col min="14832" max="14832" width="2.42578125" style="14" customWidth="1"/>
    <col min="14833" max="14833" width="3" style="14" customWidth="1"/>
    <col min="14834" max="14834" width="55" style="14" customWidth="1"/>
    <col min="14835" max="14840" width="18.5703125" style="14" customWidth="1"/>
    <col min="14841" max="14841" width="19.5703125" style="14" customWidth="1"/>
    <col min="14842" max="14844" width="18.5703125" style="14" customWidth="1"/>
    <col min="14845" max="14846" width="17.5703125" style="14" customWidth="1"/>
    <col min="14847" max="14848" width="20.5703125" style="14" customWidth="1"/>
    <col min="14849" max="14849" width="21.85546875" style="14" customWidth="1"/>
    <col min="14850" max="14851" width="17.5703125" style="14" customWidth="1"/>
    <col min="14852" max="14852" width="18.85546875" style="14" bestFit="1" customWidth="1"/>
    <col min="14853" max="14853" width="17.5703125" style="14" customWidth="1"/>
    <col min="14854" max="15087" width="9.140625" style="14"/>
    <col min="15088" max="15088" width="2.42578125" style="14" customWidth="1"/>
    <col min="15089" max="15089" width="3" style="14" customWidth="1"/>
    <col min="15090" max="15090" width="55" style="14" customWidth="1"/>
    <col min="15091" max="15096" width="18.5703125" style="14" customWidth="1"/>
    <col min="15097" max="15097" width="19.5703125" style="14" customWidth="1"/>
    <col min="15098" max="15100" width="18.5703125" style="14" customWidth="1"/>
    <col min="15101" max="15102" width="17.5703125" style="14" customWidth="1"/>
    <col min="15103" max="15104" width="20.5703125" style="14" customWidth="1"/>
    <col min="15105" max="15105" width="21.85546875" style="14" customWidth="1"/>
    <col min="15106" max="15107" width="17.5703125" style="14" customWidth="1"/>
    <col min="15108" max="15108" width="18.85546875" style="14" bestFit="1" customWidth="1"/>
    <col min="15109" max="15109" width="17.5703125" style="14" customWidth="1"/>
    <col min="15110" max="15343" width="9.140625" style="14"/>
    <col min="15344" max="15344" width="2.42578125" style="14" customWidth="1"/>
    <col min="15345" max="15345" width="3" style="14" customWidth="1"/>
    <col min="15346" max="15346" width="55" style="14" customWidth="1"/>
    <col min="15347" max="15352" width="18.5703125" style="14" customWidth="1"/>
    <col min="15353" max="15353" width="19.5703125" style="14" customWidth="1"/>
    <col min="15354" max="15356" width="18.5703125" style="14" customWidth="1"/>
    <col min="15357" max="15358" width="17.5703125" style="14" customWidth="1"/>
    <col min="15359" max="15360" width="20.5703125" style="14" customWidth="1"/>
    <col min="15361" max="15361" width="21.85546875" style="14" customWidth="1"/>
    <col min="15362" max="15363" width="17.5703125" style="14" customWidth="1"/>
    <col min="15364" max="15364" width="18.85546875" style="14" bestFit="1" customWidth="1"/>
    <col min="15365" max="15365" width="17.5703125" style="14" customWidth="1"/>
    <col min="15366" max="15599" width="9.140625" style="14"/>
    <col min="15600" max="15600" width="2.42578125" style="14" customWidth="1"/>
    <col min="15601" max="15601" width="3" style="14" customWidth="1"/>
    <col min="15602" max="15602" width="55" style="14" customWidth="1"/>
    <col min="15603" max="15608" width="18.5703125" style="14" customWidth="1"/>
    <col min="15609" max="15609" width="19.5703125" style="14" customWidth="1"/>
    <col min="15610" max="15612" width="18.5703125" style="14" customWidth="1"/>
    <col min="15613" max="15614" width="17.5703125" style="14" customWidth="1"/>
    <col min="15615" max="15616" width="20.5703125" style="14" customWidth="1"/>
    <col min="15617" max="15617" width="21.85546875" style="14" customWidth="1"/>
    <col min="15618" max="15619" width="17.5703125" style="14" customWidth="1"/>
    <col min="15620" max="15620" width="18.85546875" style="14" bestFit="1" customWidth="1"/>
    <col min="15621" max="15621" width="17.5703125" style="14" customWidth="1"/>
    <col min="15622" max="15855" width="9.140625" style="14"/>
    <col min="15856" max="15856" width="2.42578125" style="14" customWidth="1"/>
    <col min="15857" max="15857" width="3" style="14" customWidth="1"/>
    <col min="15858" max="15858" width="55" style="14" customWidth="1"/>
    <col min="15859" max="15864" width="18.5703125" style="14" customWidth="1"/>
    <col min="15865" max="15865" width="19.5703125" style="14" customWidth="1"/>
    <col min="15866" max="15868" width="18.5703125" style="14" customWidth="1"/>
    <col min="15869" max="15870" width="17.5703125" style="14" customWidth="1"/>
    <col min="15871" max="15872" width="20.5703125" style="14" customWidth="1"/>
    <col min="15873" max="15873" width="21.85546875" style="14" customWidth="1"/>
    <col min="15874" max="15875" width="17.5703125" style="14" customWidth="1"/>
    <col min="15876" max="15876" width="18.85546875" style="14" bestFit="1" customWidth="1"/>
    <col min="15877" max="15877" width="17.5703125" style="14" customWidth="1"/>
    <col min="15878" max="16111" width="9.140625" style="14"/>
    <col min="16112" max="16112" width="2.42578125" style="14" customWidth="1"/>
    <col min="16113" max="16113" width="3" style="14" customWidth="1"/>
    <col min="16114" max="16114" width="55" style="14" customWidth="1"/>
    <col min="16115" max="16120" width="18.5703125" style="14" customWidth="1"/>
    <col min="16121" max="16121" width="19.5703125" style="14" customWidth="1"/>
    <col min="16122" max="16124" width="18.5703125" style="14" customWidth="1"/>
    <col min="16125" max="16126" width="17.5703125" style="14" customWidth="1"/>
    <col min="16127" max="16128" width="20.5703125" style="14" customWidth="1"/>
    <col min="16129" max="16129" width="21.85546875" style="14" customWidth="1"/>
    <col min="16130" max="16131" width="17.5703125" style="14" customWidth="1"/>
    <col min="16132" max="16132" width="18.85546875" style="14" bestFit="1" customWidth="1"/>
    <col min="16133" max="16133" width="17.5703125" style="14" customWidth="1"/>
    <col min="16134" max="16384" width="9.140625" style="14"/>
  </cols>
  <sheetData>
    <row r="1" spans="1:27">
      <c r="A1" s="256" t="s">
        <v>10238</v>
      </c>
      <c r="B1" s="256"/>
      <c r="C1" s="257"/>
      <c r="D1" s="257"/>
      <c r="E1" s="257"/>
      <c r="F1" s="257"/>
      <c r="G1" s="257"/>
      <c r="H1" s="257"/>
      <c r="I1" s="257"/>
      <c r="J1" s="257"/>
      <c r="K1" s="257"/>
      <c r="L1" s="257"/>
    </row>
    <row r="2" spans="1:27">
      <c r="A2" s="258"/>
      <c r="B2" s="258"/>
      <c r="C2" s="255"/>
      <c r="D2" s="255"/>
      <c r="E2" s="255"/>
      <c r="F2" s="255"/>
      <c r="G2" s="255"/>
      <c r="H2" s="255"/>
      <c r="I2" s="255"/>
      <c r="J2" s="255"/>
      <c r="K2" s="255"/>
      <c r="L2" s="255"/>
    </row>
    <row r="4" spans="1:27" s="215" customFormat="1" ht="30" customHeight="1">
      <c r="A4" s="275"/>
      <c r="B4" s="277"/>
      <c r="C4" s="355" t="s">
        <v>10214</v>
      </c>
      <c r="D4" s="356"/>
      <c r="E4" s="356"/>
      <c r="F4" s="356"/>
      <c r="G4" s="357"/>
      <c r="H4" s="358" t="s">
        <v>10215</v>
      </c>
      <c r="I4" s="356"/>
      <c r="J4" s="356"/>
      <c r="K4" s="356"/>
      <c r="L4" s="357"/>
      <c r="M4" s="358" t="s">
        <v>10217</v>
      </c>
      <c r="N4" s="356"/>
      <c r="O4" s="356"/>
      <c r="P4" s="356"/>
      <c r="Q4" s="357"/>
      <c r="R4" s="358" t="s">
        <v>10216</v>
      </c>
      <c r="S4" s="356"/>
      <c r="T4" s="356"/>
      <c r="U4" s="356"/>
      <c r="V4" s="357"/>
      <c r="W4" s="214"/>
      <c r="X4" s="214"/>
      <c r="Y4" s="214"/>
      <c r="Z4" s="214"/>
      <c r="AA4" s="214"/>
    </row>
    <row r="5" spans="1:27">
      <c r="A5" s="218"/>
      <c r="B5" s="278"/>
      <c r="C5" s="272">
        <v>2019</v>
      </c>
      <c r="D5" s="260">
        <v>2025</v>
      </c>
      <c r="E5" s="260">
        <v>2035</v>
      </c>
      <c r="F5" s="260">
        <v>2040</v>
      </c>
      <c r="G5" s="261">
        <v>2050</v>
      </c>
      <c r="H5" s="272">
        <v>2019</v>
      </c>
      <c r="I5" s="260">
        <v>2025</v>
      </c>
      <c r="J5" s="260">
        <v>2035</v>
      </c>
      <c r="K5" s="260">
        <v>2040</v>
      </c>
      <c r="L5" s="261">
        <v>2050</v>
      </c>
      <c r="M5" s="272">
        <v>2019</v>
      </c>
      <c r="N5" s="260">
        <v>2025</v>
      </c>
      <c r="O5" s="260">
        <v>2035</v>
      </c>
      <c r="P5" s="260">
        <v>2040</v>
      </c>
      <c r="Q5" s="261">
        <v>2050</v>
      </c>
      <c r="R5" s="272">
        <v>2019</v>
      </c>
      <c r="S5" s="260">
        <v>2025</v>
      </c>
      <c r="T5" s="260">
        <v>2035</v>
      </c>
      <c r="U5" s="260">
        <v>2040</v>
      </c>
      <c r="V5" s="261">
        <v>2050</v>
      </c>
      <c r="W5" s="190"/>
      <c r="X5" s="190"/>
      <c r="Y5" s="190"/>
      <c r="Z5" s="190"/>
      <c r="AA5" s="190"/>
    </row>
    <row r="6" spans="1:27">
      <c r="A6" s="276"/>
      <c r="B6" s="279"/>
      <c r="C6" s="272" t="s">
        <v>10332</v>
      </c>
      <c r="D6" s="260" t="s">
        <v>10333</v>
      </c>
      <c r="E6" s="260" t="s">
        <v>10334</v>
      </c>
      <c r="F6" s="260" t="s">
        <v>10335</v>
      </c>
      <c r="G6" s="261" t="s">
        <v>10336</v>
      </c>
      <c r="H6" s="272" t="s">
        <v>10389</v>
      </c>
      <c r="I6" s="260" t="s">
        <v>10390</v>
      </c>
      <c r="J6" s="260" t="s">
        <v>10391</v>
      </c>
      <c r="K6" s="260" t="s">
        <v>10392</v>
      </c>
      <c r="L6" s="261" t="s">
        <v>10393</v>
      </c>
      <c r="M6" s="272" t="s">
        <v>10394</v>
      </c>
      <c r="N6" s="260" t="s">
        <v>10395</v>
      </c>
      <c r="O6" s="260" t="s">
        <v>10396</v>
      </c>
      <c r="P6" s="260" t="s">
        <v>10397</v>
      </c>
      <c r="Q6" s="261" t="s">
        <v>10398</v>
      </c>
      <c r="R6" s="272" t="s">
        <v>10399</v>
      </c>
      <c r="S6" s="260" t="s">
        <v>10400</v>
      </c>
      <c r="T6" s="260" t="s">
        <v>10401</v>
      </c>
      <c r="U6" s="260" t="s">
        <v>10402</v>
      </c>
      <c r="V6" s="261" t="s">
        <v>10403</v>
      </c>
      <c r="W6" s="190"/>
      <c r="X6" s="190"/>
      <c r="Y6" s="190"/>
      <c r="Z6" s="190"/>
      <c r="AA6" s="190"/>
    </row>
    <row r="7" spans="1:27">
      <c r="A7" s="273" t="s">
        <v>10218</v>
      </c>
      <c r="B7" s="274" t="s">
        <v>10337</v>
      </c>
      <c r="C7" s="299"/>
      <c r="D7" s="300"/>
      <c r="E7" s="300"/>
      <c r="F7" s="300"/>
      <c r="G7" s="301"/>
      <c r="H7" s="299"/>
      <c r="I7" s="300"/>
      <c r="J7" s="300"/>
      <c r="K7" s="300"/>
      <c r="L7" s="301"/>
      <c r="M7" s="299"/>
      <c r="N7" s="300"/>
      <c r="O7" s="300"/>
      <c r="P7" s="300"/>
      <c r="Q7" s="301"/>
      <c r="R7" s="299"/>
      <c r="S7" s="300"/>
      <c r="T7" s="300"/>
      <c r="U7" s="300"/>
      <c r="V7" s="301"/>
    </row>
    <row r="8" spans="1:27">
      <c r="A8" s="262" t="s">
        <v>9792</v>
      </c>
      <c r="B8" s="259" t="s">
        <v>10338</v>
      </c>
      <c r="C8" s="299"/>
      <c r="D8" s="300"/>
      <c r="E8" s="300"/>
      <c r="F8" s="300"/>
      <c r="G8" s="301"/>
      <c r="H8" s="299"/>
      <c r="I8" s="300"/>
      <c r="J8" s="300"/>
      <c r="K8" s="300"/>
      <c r="L8" s="301"/>
      <c r="M8" s="299"/>
      <c r="N8" s="300"/>
      <c r="O8" s="300"/>
      <c r="P8" s="300"/>
      <c r="Q8" s="301"/>
      <c r="R8" s="299"/>
      <c r="S8" s="300"/>
      <c r="T8" s="300"/>
      <c r="U8" s="300"/>
      <c r="V8" s="301"/>
    </row>
    <row r="9" spans="1:27">
      <c r="A9" s="262" t="s">
        <v>9793</v>
      </c>
      <c r="B9" s="259" t="s">
        <v>10339</v>
      </c>
      <c r="C9" s="299"/>
      <c r="D9" s="300"/>
      <c r="E9" s="300"/>
      <c r="F9" s="300"/>
      <c r="G9" s="301"/>
      <c r="H9" s="299"/>
      <c r="I9" s="300"/>
      <c r="J9" s="300"/>
      <c r="K9" s="300"/>
      <c r="L9" s="301"/>
      <c r="M9" s="299"/>
      <c r="N9" s="300"/>
      <c r="O9" s="300"/>
      <c r="P9" s="300"/>
      <c r="Q9" s="301"/>
      <c r="R9" s="299"/>
      <c r="S9" s="300"/>
      <c r="T9" s="300"/>
      <c r="U9" s="300"/>
      <c r="V9" s="301"/>
    </row>
    <row r="10" spans="1:27">
      <c r="A10" s="262" t="s">
        <v>9794</v>
      </c>
      <c r="B10" s="259" t="s">
        <v>10340</v>
      </c>
      <c r="C10" s="299"/>
      <c r="D10" s="300"/>
      <c r="E10" s="300"/>
      <c r="F10" s="300"/>
      <c r="G10" s="301"/>
      <c r="H10" s="299"/>
      <c r="I10" s="300"/>
      <c r="J10" s="300"/>
      <c r="K10" s="300"/>
      <c r="L10" s="301"/>
      <c r="M10" s="299"/>
      <c r="N10" s="300"/>
      <c r="O10" s="300"/>
      <c r="P10" s="300"/>
      <c r="Q10" s="301"/>
      <c r="R10" s="299"/>
      <c r="S10" s="300"/>
      <c r="T10" s="300"/>
      <c r="U10" s="300"/>
      <c r="V10" s="301"/>
    </row>
    <row r="11" spans="1:27">
      <c r="A11" s="262" t="s">
        <v>9795</v>
      </c>
      <c r="B11" s="259" t="s">
        <v>10341</v>
      </c>
      <c r="C11" s="299"/>
      <c r="D11" s="300"/>
      <c r="E11" s="300"/>
      <c r="F11" s="300"/>
      <c r="G11" s="301"/>
      <c r="H11" s="299"/>
      <c r="I11" s="300"/>
      <c r="J11" s="300"/>
      <c r="K11" s="300"/>
      <c r="L11" s="301"/>
      <c r="M11" s="299"/>
      <c r="N11" s="300"/>
      <c r="O11" s="300"/>
      <c r="P11" s="300"/>
      <c r="Q11" s="301"/>
      <c r="R11" s="299"/>
      <c r="S11" s="300"/>
      <c r="T11" s="300"/>
      <c r="U11" s="300"/>
      <c r="V11" s="301"/>
    </row>
    <row r="12" spans="1:27">
      <c r="A12" s="262" t="s">
        <v>9796</v>
      </c>
      <c r="B12" s="259" t="s">
        <v>10342</v>
      </c>
      <c r="C12" s="299"/>
      <c r="D12" s="300"/>
      <c r="E12" s="300"/>
      <c r="F12" s="300"/>
      <c r="G12" s="301"/>
      <c r="H12" s="299"/>
      <c r="I12" s="300"/>
      <c r="J12" s="300"/>
      <c r="K12" s="300"/>
      <c r="L12" s="301"/>
      <c r="M12" s="299"/>
      <c r="N12" s="300"/>
      <c r="O12" s="300"/>
      <c r="P12" s="300"/>
      <c r="Q12" s="301"/>
      <c r="R12" s="299"/>
      <c r="S12" s="300"/>
      <c r="T12" s="300"/>
      <c r="U12" s="300"/>
      <c r="V12" s="301"/>
    </row>
    <row r="13" spans="1:27">
      <c r="A13" s="262" t="s">
        <v>9797</v>
      </c>
      <c r="B13" s="259" t="s">
        <v>10343</v>
      </c>
      <c r="C13" s="299"/>
      <c r="D13" s="300"/>
      <c r="E13" s="300"/>
      <c r="F13" s="300"/>
      <c r="G13" s="301"/>
      <c r="H13" s="299"/>
      <c r="I13" s="300"/>
      <c r="J13" s="300"/>
      <c r="K13" s="300"/>
      <c r="L13" s="301"/>
      <c r="M13" s="299"/>
      <c r="N13" s="300"/>
      <c r="O13" s="300"/>
      <c r="P13" s="300"/>
      <c r="Q13" s="301"/>
      <c r="R13" s="299"/>
      <c r="S13" s="300"/>
      <c r="T13" s="300"/>
      <c r="U13" s="300"/>
      <c r="V13" s="301"/>
    </row>
    <row r="14" spans="1:27">
      <c r="A14" s="262" t="s">
        <v>9798</v>
      </c>
      <c r="B14" s="259" t="s">
        <v>10344</v>
      </c>
      <c r="C14" s="299"/>
      <c r="D14" s="300"/>
      <c r="E14" s="300"/>
      <c r="F14" s="300"/>
      <c r="G14" s="301"/>
      <c r="H14" s="299"/>
      <c r="I14" s="300"/>
      <c r="J14" s="300"/>
      <c r="K14" s="300"/>
      <c r="L14" s="301"/>
      <c r="M14" s="299"/>
      <c r="N14" s="300"/>
      <c r="O14" s="300"/>
      <c r="P14" s="300"/>
      <c r="Q14" s="301"/>
      <c r="R14" s="299"/>
      <c r="S14" s="300"/>
      <c r="T14" s="300"/>
      <c r="U14" s="300"/>
      <c r="V14" s="301"/>
    </row>
    <row r="15" spans="1:27">
      <c r="A15" s="262" t="s">
        <v>9799</v>
      </c>
      <c r="B15" s="259" t="s">
        <v>10345</v>
      </c>
      <c r="C15" s="299"/>
      <c r="D15" s="300"/>
      <c r="E15" s="300"/>
      <c r="F15" s="300"/>
      <c r="G15" s="301"/>
      <c r="H15" s="299"/>
      <c r="I15" s="300"/>
      <c r="J15" s="300"/>
      <c r="K15" s="300"/>
      <c r="L15" s="301"/>
      <c r="M15" s="299"/>
      <c r="N15" s="300"/>
      <c r="O15" s="300"/>
      <c r="P15" s="300"/>
      <c r="Q15" s="301"/>
      <c r="R15" s="299"/>
      <c r="S15" s="300"/>
      <c r="T15" s="300"/>
      <c r="U15" s="300"/>
      <c r="V15" s="301"/>
    </row>
    <row r="16" spans="1:27">
      <c r="A16" s="262" t="s">
        <v>9800</v>
      </c>
      <c r="B16" s="259" t="s">
        <v>10346</v>
      </c>
      <c r="C16" s="299"/>
      <c r="D16" s="300"/>
      <c r="E16" s="300"/>
      <c r="F16" s="300"/>
      <c r="G16" s="301"/>
      <c r="H16" s="299"/>
      <c r="I16" s="300"/>
      <c r="J16" s="300"/>
      <c r="K16" s="300"/>
      <c r="L16" s="301"/>
      <c r="M16" s="299"/>
      <c r="N16" s="300"/>
      <c r="O16" s="300"/>
      <c r="P16" s="300"/>
      <c r="Q16" s="301"/>
      <c r="R16" s="299"/>
      <c r="S16" s="300"/>
      <c r="T16" s="300"/>
      <c r="U16" s="300"/>
      <c r="V16" s="301"/>
    </row>
    <row r="17" spans="1:22">
      <c r="A17" s="262" t="s">
        <v>9801</v>
      </c>
      <c r="B17" s="259" t="s">
        <v>10347</v>
      </c>
      <c r="C17" s="299"/>
      <c r="D17" s="300"/>
      <c r="E17" s="300"/>
      <c r="F17" s="300"/>
      <c r="G17" s="301"/>
      <c r="H17" s="299"/>
      <c r="I17" s="300"/>
      <c r="J17" s="300"/>
      <c r="K17" s="300"/>
      <c r="L17" s="301"/>
      <c r="M17" s="299"/>
      <c r="N17" s="300"/>
      <c r="O17" s="300"/>
      <c r="P17" s="300"/>
      <c r="Q17" s="301"/>
      <c r="R17" s="299"/>
      <c r="S17" s="300"/>
      <c r="T17" s="300"/>
      <c r="U17" s="300"/>
      <c r="V17" s="301"/>
    </row>
    <row r="18" spans="1:22">
      <c r="A18" s="262" t="s">
        <v>9802</v>
      </c>
      <c r="B18" s="259" t="s">
        <v>10348</v>
      </c>
      <c r="C18" s="299"/>
      <c r="D18" s="300"/>
      <c r="E18" s="300"/>
      <c r="F18" s="300"/>
      <c r="G18" s="301"/>
      <c r="H18" s="299"/>
      <c r="I18" s="300"/>
      <c r="J18" s="300"/>
      <c r="K18" s="300"/>
      <c r="L18" s="301"/>
      <c r="M18" s="299"/>
      <c r="N18" s="300"/>
      <c r="O18" s="300"/>
      <c r="P18" s="300"/>
      <c r="Q18" s="301"/>
      <c r="R18" s="299"/>
      <c r="S18" s="300"/>
      <c r="T18" s="300"/>
      <c r="U18" s="300"/>
      <c r="V18" s="301"/>
    </row>
    <row r="19" spans="1:22">
      <c r="A19" s="262" t="s">
        <v>9803</v>
      </c>
      <c r="B19" s="259" t="s">
        <v>10349</v>
      </c>
      <c r="C19" s="299"/>
      <c r="D19" s="300"/>
      <c r="E19" s="300"/>
      <c r="F19" s="300"/>
      <c r="G19" s="301"/>
      <c r="H19" s="299"/>
      <c r="I19" s="300"/>
      <c r="J19" s="300"/>
      <c r="K19" s="300"/>
      <c r="L19" s="301"/>
      <c r="M19" s="299"/>
      <c r="N19" s="300"/>
      <c r="O19" s="300"/>
      <c r="P19" s="300"/>
      <c r="Q19" s="301"/>
      <c r="R19" s="299"/>
      <c r="S19" s="300"/>
      <c r="T19" s="300"/>
      <c r="U19" s="300"/>
      <c r="V19" s="301"/>
    </row>
    <row r="20" spans="1:22">
      <c r="A20" s="262" t="s">
        <v>9804</v>
      </c>
      <c r="B20" s="259" t="s">
        <v>10350</v>
      </c>
      <c r="C20" s="299"/>
      <c r="D20" s="300"/>
      <c r="E20" s="300"/>
      <c r="F20" s="300"/>
      <c r="G20" s="301"/>
      <c r="H20" s="299"/>
      <c r="I20" s="300"/>
      <c r="J20" s="300"/>
      <c r="K20" s="300"/>
      <c r="L20" s="301"/>
      <c r="M20" s="299"/>
      <c r="N20" s="300"/>
      <c r="O20" s="300"/>
      <c r="P20" s="300"/>
      <c r="Q20" s="301"/>
      <c r="R20" s="299"/>
      <c r="S20" s="300"/>
      <c r="T20" s="300"/>
      <c r="U20" s="300"/>
      <c r="V20" s="301"/>
    </row>
    <row r="21" spans="1:22">
      <c r="A21" s="262" t="s">
        <v>9805</v>
      </c>
      <c r="B21" s="259" t="s">
        <v>10351</v>
      </c>
      <c r="C21" s="299"/>
      <c r="D21" s="300"/>
      <c r="E21" s="300"/>
      <c r="F21" s="300"/>
      <c r="G21" s="301"/>
      <c r="H21" s="299"/>
      <c r="I21" s="300"/>
      <c r="J21" s="300"/>
      <c r="K21" s="300"/>
      <c r="L21" s="301"/>
      <c r="M21" s="299"/>
      <c r="N21" s="300"/>
      <c r="O21" s="300"/>
      <c r="P21" s="300"/>
      <c r="Q21" s="301"/>
      <c r="R21" s="299"/>
      <c r="S21" s="300"/>
      <c r="T21" s="300"/>
      <c r="U21" s="300"/>
      <c r="V21" s="301"/>
    </row>
    <row r="22" spans="1:22">
      <c r="A22" s="262" t="s">
        <v>9806</v>
      </c>
      <c r="B22" s="259" t="s">
        <v>10352</v>
      </c>
      <c r="C22" s="299"/>
      <c r="D22" s="300"/>
      <c r="E22" s="300"/>
      <c r="F22" s="300"/>
      <c r="G22" s="301"/>
      <c r="H22" s="299"/>
      <c r="I22" s="300"/>
      <c r="J22" s="300"/>
      <c r="K22" s="300"/>
      <c r="L22" s="301"/>
      <c r="M22" s="299"/>
      <c r="N22" s="300"/>
      <c r="O22" s="300"/>
      <c r="P22" s="300"/>
      <c r="Q22" s="301"/>
      <c r="R22" s="299"/>
      <c r="S22" s="300"/>
      <c r="T22" s="300"/>
      <c r="U22" s="300"/>
      <c r="V22" s="301"/>
    </row>
    <row r="23" spans="1:22">
      <c r="A23" s="262" t="s">
        <v>9807</v>
      </c>
      <c r="B23" s="259" t="s">
        <v>10353</v>
      </c>
      <c r="C23" s="299"/>
      <c r="D23" s="300"/>
      <c r="E23" s="300"/>
      <c r="F23" s="300"/>
      <c r="G23" s="301"/>
      <c r="H23" s="299"/>
      <c r="I23" s="300"/>
      <c r="J23" s="300"/>
      <c r="K23" s="300"/>
      <c r="L23" s="301"/>
      <c r="M23" s="299"/>
      <c r="N23" s="300"/>
      <c r="O23" s="300"/>
      <c r="P23" s="300"/>
      <c r="Q23" s="301"/>
      <c r="R23" s="299"/>
      <c r="S23" s="300"/>
      <c r="T23" s="300"/>
      <c r="U23" s="300"/>
      <c r="V23" s="301"/>
    </row>
    <row r="24" spans="1:22">
      <c r="A24" s="262" t="s">
        <v>9808</v>
      </c>
      <c r="B24" s="259" t="s">
        <v>10354</v>
      </c>
      <c r="C24" s="299"/>
      <c r="D24" s="300"/>
      <c r="E24" s="300"/>
      <c r="F24" s="300"/>
      <c r="G24" s="301"/>
      <c r="H24" s="299"/>
      <c r="I24" s="300"/>
      <c r="J24" s="300"/>
      <c r="K24" s="300"/>
      <c r="L24" s="301"/>
      <c r="M24" s="299"/>
      <c r="N24" s="300"/>
      <c r="O24" s="300"/>
      <c r="P24" s="300"/>
      <c r="Q24" s="301"/>
      <c r="R24" s="299"/>
      <c r="S24" s="300"/>
      <c r="T24" s="300"/>
      <c r="U24" s="300"/>
      <c r="V24" s="301"/>
    </row>
    <row r="25" spans="1:22">
      <c r="A25" s="262" t="s">
        <v>9809</v>
      </c>
      <c r="B25" s="259" t="s">
        <v>10355</v>
      </c>
      <c r="C25" s="299"/>
      <c r="D25" s="300"/>
      <c r="E25" s="300"/>
      <c r="F25" s="300"/>
      <c r="G25" s="301"/>
      <c r="H25" s="299"/>
      <c r="I25" s="300"/>
      <c r="J25" s="300"/>
      <c r="K25" s="300"/>
      <c r="L25" s="301"/>
      <c r="M25" s="299"/>
      <c r="N25" s="300"/>
      <c r="O25" s="300"/>
      <c r="P25" s="300"/>
      <c r="Q25" s="301"/>
      <c r="R25" s="299"/>
      <c r="S25" s="300"/>
      <c r="T25" s="300"/>
      <c r="U25" s="300"/>
      <c r="V25" s="301"/>
    </row>
    <row r="26" spans="1:22">
      <c r="A26" s="262" t="s">
        <v>9810</v>
      </c>
      <c r="B26" s="259" t="s">
        <v>10356</v>
      </c>
      <c r="C26" s="299"/>
      <c r="D26" s="300"/>
      <c r="E26" s="300"/>
      <c r="F26" s="300"/>
      <c r="G26" s="301"/>
      <c r="H26" s="299"/>
      <c r="I26" s="300"/>
      <c r="J26" s="300"/>
      <c r="K26" s="300"/>
      <c r="L26" s="301"/>
      <c r="M26" s="299"/>
      <c r="N26" s="300"/>
      <c r="O26" s="300"/>
      <c r="P26" s="300"/>
      <c r="Q26" s="301"/>
      <c r="R26" s="299"/>
      <c r="S26" s="300"/>
      <c r="T26" s="300"/>
      <c r="U26" s="300"/>
      <c r="V26" s="301"/>
    </row>
    <row r="27" spans="1:22">
      <c r="A27" s="262" t="s">
        <v>9811</v>
      </c>
      <c r="B27" s="259" t="s">
        <v>10357</v>
      </c>
      <c r="C27" s="299"/>
      <c r="D27" s="300"/>
      <c r="E27" s="300"/>
      <c r="F27" s="300"/>
      <c r="G27" s="301"/>
      <c r="H27" s="299"/>
      <c r="I27" s="300"/>
      <c r="J27" s="300"/>
      <c r="K27" s="300"/>
      <c r="L27" s="301"/>
      <c r="M27" s="299"/>
      <c r="N27" s="300"/>
      <c r="O27" s="300"/>
      <c r="P27" s="300"/>
      <c r="Q27" s="301"/>
      <c r="R27" s="299"/>
      <c r="S27" s="300"/>
      <c r="T27" s="300"/>
      <c r="U27" s="300"/>
      <c r="V27" s="301"/>
    </row>
    <row r="28" spans="1:22">
      <c r="A28" s="262" t="s">
        <v>9812</v>
      </c>
      <c r="B28" s="259" t="s">
        <v>10358</v>
      </c>
      <c r="C28" s="299"/>
      <c r="D28" s="300"/>
      <c r="E28" s="300"/>
      <c r="F28" s="300"/>
      <c r="G28" s="301"/>
      <c r="H28" s="299"/>
      <c r="I28" s="300"/>
      <c r="J28" s="300"/>
      <c r="K28" s="300"/>
      <c r="L28" s="301"/>
      <c r="M28" s="299"/>
      <c r="N28" s="300"/>
      <c r="O28" s="300"/>
      <c r="P28" s="300"/>
      <c r="Q28" s="301"/>
      <c r="R28" s="299"/>
      <c r="S28" s="300"/>
      <c r="T28" s="300"/>
      <c r="U28" s="300"/>
      <c r="V28" s="301"/>
    </row>
    <row r="29" spans="1:22">
      <c r="A29" s="262" t="s">
        <v>9813</v>
      </c>
      <c r="B29" s="259" t="s">
        <v>10359</v>
      </c>
      <c r="C29" s="299"/>
      <c r="D29" s="300"/>
      <c r="E29" s="300"/>
      <c r="F29" s="300"/>
      <c r="G29" s="301"/>
      <c r="H29" s="299"/>
      <c r="I29" s="300"/>
      <c r="J29" s="300"/>
      <c r="K29" s="300"/>
      <c r="L29" s="301"/>
      <c r="M29" s="299"/>
      <c r="N29" s="300"/>
      <c r="O29" s="300"/>
      <c r="P29" s="300"/>
      <c r="Q29" s="301"/>
      <c r="R29" s="299"/>
      <c r="S29" s="300"/>
      <c r="T29" s="300"/>
      <c r="U29" s="300"/>
      <c r="V29" s="301"/>
    </row>
    <row r="30" spans="1:22">
      <c r="A30" s="262" t="s">
        <v>9814</v>
      </c>
      <c r="B30" s="259" t="s">
        <v>10360</v>
      </c>
      <c r="C30" s="299"/>
      <c r="D30" s="300"/>
      <c r="E30" s="300"/>
      <c r="F30" s="300"/>
      <c r="G30" s="301"/>
      <c r="H30" s="299"/>
      <c r="I30" s="300"/>
      <c r="J30" s="300"/>
      <c r="K30" s="300"/>
      <c r="L30" s="301"/>
      <c r="M30" s="299"/>
      <c r="N30" s="300"/>
      <c r="O30" s="300"/>
      <c r="P30" s="300"/>
      <c r="Q30" s="301"/>
      <c r="R30" s="299"/>
      <c r="S30" s="300"/>
      <c r="T30" s="300"/>
      <c r="U30" s="300"/>
      <c r="V30" s="301"/>
    </row>
    <row r="31" spans="1:22">
      <c r="A31" s="262" t="s">
        <v>9815</v>
      </c>
      <c r="B31" s="259" t="s">
        <v>10361</v>
      </c>
      <c r="C31" s="299"/>
      <c r="D31" s="300"/>
      <c r="E31" s="300"/>
      <c r="F31" s="300"/>
      <c r="G31" s="301"/>
      <c r="H31" s="299"/>
      <c r="I31" s="300"/>
      <c r="J31" s="300"/>
      <c r="K31" s="300"/>
      <c r="L31" s="301"/>
      <c r="M31" s="299"/>
      <c r="N31" s="300"/>
      <c r="O31" s="300"/>
      <c r="P31" s="300"/>
      <c r="Q31" s="301"/>
      <c r="R31" s="299"/>
      <c r="S31" s="300"/>
      <c r="T31" s="300"/>
      <c r="U31" s="300"/>
      <c r="V31" s="301"/>
    </row>
    <row r="32" spans="1:22">
      <c r="A32" s="262" t="s">
        <v>9816</v>
      </c>
      <c r="B32" s="259" t="s">
        <v>10362</v>
      </c>
      <c r="C32" s="299"/>
      <c r="D32" s="300"/>
      <c r="E32" s="300"/>
      <c r="F32" s="300"/>
      <c r="G32" s="301"/>
      <c r="H32" s="299"/>
      <c r="I32" s="300"/>
      <c r="J32" s="300"/>
      <c r="K32" s="300"/>
      <c r="L32" s="301"/>
      <c r="M32" s="299"/>
      <c r="N32" s="300"/>
      <c r="O32" s="300"/>
      <c r="P32" s="300"/>
      <c r="Q32" s="301"/>
      <c r="R32" s="299"/>
      <c r="S32" s="300"/>
      <c r="T32" s="300"/>
      <c r="U32" s="300"/>
      <c r="V32" s="301"/>
    </row>
    <row r="33" spans="1:22">
      <c r="A33" s="262" t="s">
        <v>9817</v>
      </c>
      <c r="B33" s="259" t="s">
        <v>10363</v>
      </c>
      <c r="C33" s="299"/>
      <c r="D33" s="300"/>
      <c r="E33" s="300"/>
      <c r="F33" s="300"/>
      <c r="G33" s="301"/>
      <c r="H33" s="299"/>
      <c r="I33" s="300"/>
      <c r="J33" s="300"/>
      <c r="K33" s="300"/>
      <c r="L33" s="301"/>
      <c r="M33" s="299"/>
      <c r="N33" s="300"/>
      <c r="O33" s="300"/>
      <c r="P33" s="300"/>
      <c r="Q33" s="301"/>
      <c r="R33" s="299"/>
      <c r="S33" s="300"/>
      <c r="T33" s="300"/>
      <c r="U33" s="300"/>
      <c r="V33" s="301"/>
    </row>
    <row r="34" spans="1:22">
      <c r="A34" s="262" t="s">
        <v>9818</v>
      </c>
      <c r="B34" s="259" t="s">
        <v>10364</v>
      </c>
      <c r="C34" s="299"/>
      <c r="D34" s="300"/>
      <c r="E34" s="300"/>
      <c r="F34" s="300"/>
      <c r="G34" s="301"/>
      <c r="H34" s="299"/>
      <c r="I34" s="300"/>
      <c r="J34" s="300"/>
      <c r="K34" s="300"/>
      <c r="L34" s="301"/>
      <c r="M34" s="299"/>
      <c r="N34" s="300"/>
      <c r="O34" s="300"/>
      <c r="P34" s="300"/>
      <c r="Q34" s="301"/>
      <c r="R34" s="299"/>
      <c r="S34" s="300"/>
      <c r="T34" s="300"/>
      <c r="U34" s="300"/>
      <c r="V34" s="301"/>
    </row>
    <row r="35" spans="1:22">
      <c r="A35" s="262" t="s">
        <v>9819</v>
      </c>
      <c r="B35" s="259" t="s">
        <v>10365</v>
      </c>
      <c r="C35" s="299"/>
      <c r="D35" s="300"/>
      <c r="E35" s="300"/>
      <c r="F35" s="300"/>
      <c r="G35" s="301"/>
      <c r="H35" s="299"/>
      <c r="I35" s="300"/>
      <c r="J35" s="300"/>
      <c r="K35" s="300"/>
      <c r="L35" s="301"/>
      <c r="M35" s="299"/>
      <c r="N35" s="300"/>
      <c r="O35" s="300"/>
      <c r="P35" s="300"/>
      <c r="Q35" s="301"/>
      <c r="R35" s="299"/>
      <c r="S35" s="300"/>
      <c r="T35" s="300"/>
      <c r="U35" s="300"/>
      <c r="V35" s="301"/>
    </row>
    <row r="36" spans="1:22">
      <c r="A36" s="262" t="s">
        <v>9820</v>
      </c>
      <c r="B36" s="259" t="s">
        <v>10366</v>
      </c>
      <c r="C36" s="299"/>
      <c r="D36" s="300"/>
      <c r="E36" s="300"/>
      <c r="F36" s="300"/>
      <c r="G36" s="301"/>
      <c r="H36" s="299"/>
      <c r="I36" s="300"/>
      <c r="J36" s="300"/>
      <c r="K36" s="300"/>
      <c r="L36" s="301"/>
      <c r="M36" s="299"/>
      <c r="N36" s="300"/>
      <c r="O36" s="300"/>
      <c r="P36" s="300"/>
      <c r="Q36" s="301"/>
      <c r="R36" s="299"/>
      <c r="S36" s="300"/>
      <c r="T36" s="300"/>
      <c r="U36" s="300"/>
      <c r="V36" s="301"/>
    </row>
    <row r="37" spans="1:22">
      <c r="A37" s="262" t="s">
        <v>9821</v>
      </c>
      <c r="B37" s="259" t="s">
        <v>10367</v>
      </c>
      <c r="C37" s="299"/>
      <c r="D37" s="300"/>
      <c r="E37" s="300"/>
      <c r="F37" s="300"/>
      <c r="G37" s="301"/>
      <c r="H37" s="299"/>
      <c r="I37" s="300"/>
      <c r="J37" s="300"/>
      <c r="K37" s="300"/>
      <c r="L37" s="301"/>
      <c r="M37" s="299"/>
      <c r="N37" s="300"/>
      <c r="O37" s="300"/>
      <c r="P37" s="300"/>
      <c r="Q37" s="301"/>
      <c r="R37" s="299"/>
      <c r="S37" s="300"/>
      <c r="T37" s="300"/>
      <c r="U37" s="300"/>
      <c r="V37" s="301"/>
    </row>
    <row r="38" spans="1:22">
      <c r="A38" s="262" t="s">
        <v>9822</v>
      </c>
      <c r="B38" s="259" t="s">
        <v>10368</v>
      </c>
      <c r="C38" s="299"/>
      <c r="D38" s="300"/>
      <c r="E38" s="300"/>
      <c r="F38" s="300"/>
      <c r="G38" s="301"/>
      <c r="H38" s="299"/>
      <c r="I38" s="300"/>
      <c r="J38" s="300"/>
      <c r="K38" s="300"/>
      <c r="L38" s="301"/>
      <c r="M38" s="299"/>
      <c r="N38" s="300"/>
      <c r="O38" s="300"/>
      <c r="P38" s="300"/>
      <c r="Q38" s="301"/>
      <c r="R38" s="299"/>
      <c r="S38" s="300"/>
      <c r="T38" s="300"/>
      <c r="U38" s="300"/>
      <c r="V38" s="301"/>
    </row>
    <row r="39" spans="1:22">
      <c r="A39" s="262" t="s">
        <v>9823</v>
      </c>
      <c r="B39" s="259" t="s">
        <v>10369</v>
      </c>
      <c r="C39" s="299"/>
      <c r="D39" s="300"/>
      <c r="E39" s="300"/>
      <c r="F39" s="300"/>
      <c r="G39" s="301"/>
      <c r="H39" s="299"/>
      <c r="I39" s="300"/>
      <c r="J39" s="300"/>
      <c r="K39" s="300"/>
      <c r="L39" s="301"/>
      <c r="M39" s="299"/>
      <c r="N39" s="300"/>
      <c r="O39" s="300"/>
      <c r="P39" s="300"/>
      <c r="Q39" s="301"/>
      <c r="R39" s="299"/>
      <c r="S39" s="300"/>
      <c r="T39" s="300"/>
      <c r="U39" s="300"/>
      <c r="V39" s="301"/>
    </row>
    <row r="40" spans="1:22">
      <c r="A40" s="262" t="s">
        <v>9824</v>
      </c>
      <c r="B40" s="259" t="s">
        <v>10370</v>
      </c>
      <c r="C40" s="299"/>
      <c r="D40" s="300"/>
      <c r="E40" s="300"/>
      <c r="F40" s="300"/>
      <c r="G40" s="301"/>
      <c r="H40" s="299"/>
      <c r="I40" s="300"/>
      <c r="J40" s="300"/>
      <c r="K40" s="300"/>
      <c r="L40" s="301"/>
      <c r="M40" s="299"/>
      <c r="N40" s="300"/>
      <c r="O40" s="300"/>
      <c r="P40" s="300"/>
      <c r="Q40" s="301"/>
      <c r="R40" s="299"/>
      <c r="S40" s="300"/>
      <c r="T40" s="300"/>
      <c r="U40" s="300"/>
      <c r="V40" s="301"/>
    </row>
    <row r="41" spans="1:22">
      <c r="A41" s="262" t="s">
        <v>9825</v>
      </c>
      <c r="B41" s="259" t="s">
        <v>10371</v>
      </c>
      <c r="C41" s="299"/>
      <c r="D41" s="300"/>
      <c r="E41" s="300"/>
      <c r="F41" s="300"/>
      <c r="G41" s="301"/>
      <c r="H41" s="299"/>
      <c r="I41" s="300"/>
      <c r="J41" s="300"/>
      <c r="K41" s="300"/>
      <c r="L41" s="301"/>
      <c r="M41" s="299"/>
      <c r="N41" s="300"/>
      <c r="O41" s="300"/>
      <c r="P41" s="300"/>
      <c r="Q41" s="301"/>
      <c r="R41" s="299"/>
      <c r="S41" s="300"/>
      <c r="T41" s="300"/>
      <c r="U41" s="300"/>
      <c r="V41" s="301"/>
    </row>
    <row r="42" spans="1:22">
      <c r="A42" s="262" t="s">
        <v>9826</v>
      </c>
      <c r="B42" s="259" t="s">
        <v>10372</v>
      </c>
      <c r="C42" s="299"/>
      <c r="D42" s="300"/>
      <c r="E42" s="300"/>
      <c r="F42" s="300"/>
      <c r="G42" s="301"/>
      <c r="H42" s="299"/>
      <c r="I42" s="300"/>
      <c r="J42" s="300"/>
      <c r="K42" s="300"/>
      <c r="L42" s="301"/>
      <c r="M42" s="299"/>
      <c r="N42" s="300"/>
      <c r="O42" s="300"/>
      <c r="P42" s="300"/>
      <c r="Q42" s="301"/>
      <c r="R42" s="299"/>
      <c r="S42" s="300"/>
      <c r="T42" s="300"/>
      <c r="U42" s="300"/>
      <c r="V42" s="301"/>
    </row>
    <row r="43" spans="1:22">
      <c r="A43" s="262" t="s">
        <v>9827</v>
      </c>
      <c r="B43" s="259" t="s">
        <v>10373</v>
      </c>
      <c r="C43" s="299"/>
      <c r="D43" s="300"/>
      <c r="E43" s="300"/>
      <c r="F43" s="300"/>
      <c r="G43" s="301"/>
      <c r="H43" s="299"/>
      <c r="I43" s="300"/>
      <c r="J43" s="300"/>
      <c r="K43" s="300"/>
      <c r="L43" s="301"/>
      <c r="M43" s="299"/>
      <c r="N43" s="300"/>
      <c r="O43" s="300"/>
      <c r="P43" s="300"/>
      <c r="Q43" s="301"/>
      <c r="R43" s="299"/>
      <c r="S43" s="300"/>
      <c r="T43" s="300"/>
      <c r="U43" s="300"/>
      <c r="V43" s="301"/>
    </row>
    <row r="44" spans="1:22">
      <c r="A44" s="262" t="s">
        <v>9828</v>
      </c>
      <c r="B44" s="259" t="s">
        <v>10374</v>
      </c>
      <c r="C44" s="299"/>
      <c r="D44" s="300"/>
      <c r="E44" s="300"/>
      <c r="F44" s="300"/>
      <c r="G44" s="301"/>
      <c r="H44" s="299"/>
      <c r="I44" s="300"/>
      <c r="J44" s="300"/>
      <c r="K44" s="300"/>
      <c r="L44" s="301"/>
      <c r="M44" s="299"/>
      <c r="N44" s="300"/>
      <c r="O44" s="300"/>
      <c r="P44" s="300"/>
      <c r="Q44" s="301"/>
      <c r="R44" s="299"/>
      <c r="S44" s="300"/>
      <c r="T44" s="300"/>
      <c r="U44" s="300"/>
      <c r="V44" s="301"/>
    </row>
    <row r="45" spans="1:22">
      <c r="A45" s="262" t="s">
        <v>9829</v>
      </c>
      <c r="B45" s="259" t="s">
        <v>10375</v>
      </c>
      <c r="C45" s="299"/>
      <c r="D45" s="300"/>
      <c r="E45" s="300"/>
      <c r="F45" s="300"/>
      <c r="G45" s="301"/>
      <c r="H45" s="299"/>
      <c r="I45" s="300"/>
      <c r="J45" s="300"/>
      <c r="K45" s="300"/>
      <c r="L45" s="301"/>
      <c r="M45" s="299"/>
      <c r="N45" s="300"/>
      <c r="O45" s="300"/>
      <c r="P45" s="300"/>
      <c r="Q45" s="301"/>
      <c r="R45" s="299"/>
      <c r="S45" s="300"/>
      <c r="T45" s="300"/>
      <c r="U45" s="300"/>
      <c r="V45" s="301"/>
    </row>
    <row r="46" spans="1:22">
      <c r="A46" s="262" t="s">
        <v>9830</v>
      </c>
      <c r="B46" s="259" t="s">
        <v>10376</v>
      </c>
      <c r="C46" s="299"/>
      <c r="D46" s="300"/>
      <c r="E46" s="300"/>
      <c r="F46" s="300"/>
      <c r="G46" s="301"/>
      <c r="H46" s="299"/>
      <c r="I46" s="300"/>
      <c r="J46" s="300"/>
      <c r="K46" s="300"/>
      <c r="L46" s="301"/>
      <c r="M46" s="299"/>
      <c r="N46" s="300"/>
      <c r="O46" s="300"/>
      <c r="P46" s="300"/>
      <c r="Q46" s="301"/>
      <c r="R46" s="299"/>
      <c r="S46" s="300"/>
      <c r="T46" s="300"/>
      <c r="U46" s="300"/>
      <c r="V46" s="301"/>
    </row>
    <row r="47" spans="1:22">
      <c r="A47" s="262" t="s">
        <v>9831</v>
      </c>
      <c r="B47" s="259" t="s">
        <v>10377</v>
      </c>
      <c r="C47" s="299"/>
      <c r="D47" s="300"/>
      <c r="E47" s="300"/>
      <c r="F47" s="300"/>
      <c r="G47" s="301"/>
      <c r="H47" s="299"/>
      <c r="I47" s="300"/>
      <c r="J47" s="300"/>
      <c r="K47" s="300"/>
      <c r="L47" s="301"/>
      <c r="M47" s="299"/>
      <c r="N47" s="300"/>
      <c r="O47" s="300"/>
      <c r="P47" s="300"/>
      <c r="Q47" s="301"/>
      <c r="R47" s="299"/>
      <c r="S47" s="300"/>
      <c r="T47" s="300"/>
      <c r="U47" s="300"/>
      <c r="V47" s="301"/>
    </row>
    <row r="48" spans="1:22">
      <c r="A48" s="262" t="s">
        <v>9832</v>
      </c>
      <c r="B48" s="259" t="s">
        <v>10378</v>
      </c>
      <c r="C48" s="299"/>
      <c r="D48" s="300"/>
      <c r="E48" s="300"/>
      <c r="F48" s="300"/>
      <c r="G48" s="301"/>
      <c r="H48" s="299"/>
      <c r="I48" s="300"/>
      <c r="J48" s="300"/>
      <c r="K48" s="300"/>
      <c r="L48" s="301"/>
      <c r="M48" s="299"/>
      <c r="N48" s="300"/>
      <c r="O48" s="300"/>
      <c r="P48" s="300"/>
      <c r="Q48" s="301"/>
      <c r="R48" s="299"/>
      <c r="S48" s="300"/>
      <c r="T48" s="300"/>
      <c r="U48" s="300"/>
      <c r="V48" s="301"/>
    </row>
    <row r="49" spans="1:22">
      <c r="A49" s="262" t="s">
        <v>9833</v>
      </c>
      <c r="B49" s="259" t="s">
        <v>10379</v>
      </c>
      <c r="C49" s="299"/>
      <c r="D49" s="300"/>
      <c r="E49" s="300"/>
      <c r="F49" s="300"/>
      <c r="G49" s="301"/>
      <c r="H49" s="299"/>
      <c r="I49" s="300"/>
      <c r="J49" s="300"/>
      <c r="K49" s="300"/>
      <c r="L49" s="301"/>
      <c r="M49" s="299"/>
      <c r="N49" s="300"/>
      <c r="O49" s="300"/>
      <c r="P49" s="300"/>
      <c r="Q49" s="301"/>
      <c r="R49" s="299"/>
      <c r="S49" s="300"/>
      <c r="T49" s="300"/>
      <c r="U49" s="300"/>
      <c r="V49" s="301"/>
    </row>
    <row r="50" spans="1:22">
      <c r="A50" s="262" t="s">
        <v>9834</v>
      </c>
      <c r="B50" s="259" t="s">
        <v>10380</v>
      </c>
      <c r="C50" s="299"/>
      <c r="D50" s="300"/>
      <c r="E50" s="300"/>
      <c r="F50" s="300"/>
      <c r="G50" s="301"/>
      <c r="H50" s="299"/>
      <c r="I50" s="300"/>
      <c r="J50" s="300"/>
      <c r="K50" s="300"/>
      <c r="L50" s="301"/>
      <c r="M50" s="299"/>
      <c r="N50" s="300"/>
      <c r="O50" s="300"/>
      <c r="P50" s="300"/>
      <c r="Q50" s="301"/>
      <c r="R50" s="299"/>
      <c r="S50" s="300"/>
      <c r="T50" s="300"/>
      <c r="U50" s="300"/>
      <c r="V50" s="301"/>
    </row>
    <row r="51" spans="1:22">
      <c r="A51" s="262" t="s">
        <v>9835</v>
      </c>
      <c r="B51" s="259" t="s">
        <v>10381</v>
      </c>
      <c r="C51" s="299"/>
      <c r="D51" s="300"/>
      <c r="E51" s="300"/>
      <c r="F51" s="300"/>
      <c r="G51" s="301"/>
      <c r="H51" s="299"/>
      <c r="I51" s="300"/>
      <c r="J51" s="300"/>
      <c r="K51" s="300"/>
      <c r="L51" s="301"/>
      <c r="M51" s="299"/>
      <c r="N51" s="300"/>
      <c r="O51" s="300"/>
      <c r="P51" s="300"/>
      <c r="Q51" s="301"/>
      <c r="R51" s="299"/>
      <c r="S51" s="300"/>
      <c r="T51" s="300"/>
      <c r="U51" s="300"/>
      <c r="V51" s="301"/>
    </row>
    <row r="52" spans="1:22">
      <c r="A52" s="262" t="s">
        <v>9836</v>
      </c>
      <c r="B52" s="259" t="s">
        <v>10382</v>
      </c>
      <c r="C52" s="299"/>
      <c r="D52" s="300"/>
      <c r="E52" s="300"/>
      <c r="F52" s="300"/>
      <c r="G52" s="301"/>
      <c r="H52" s="299"/>
      <c r="I52" s="300"/>
      <c r="J52" s="300"/>
      <c r="K52" s="300"/>
      <c r="L52" s="301"/>
      <c r="M52" s="299"/>
      <c r="N52" s="300"/>
      <c r="O52" s="300"/>
      <c r="P52" s="300"/>
      <c r="Q52" s="301"/>
      <c r="R52" s="299"/>
      <c r="S52" s="300"/>
      <c r="T52" s="300"/>
      <c r="U52" s="300"/>
      <c r="V52" s="301"/>
    </row>
    <row r="53" spans="1:22">
      <c r="A53" s="262" t="s">
        <v>9837</v>
      </c>
      <c r="B53" s="259" t="s">
        <v>10383</v>
      </c>
      <c r="C53" s="299"/>
      <c r="D53" s="300"/>
      <c r="E53" s="300"/>
      <c r="F53" s="300"/>
      <c r="G53" s="301"/>
      <c r="H53" s="299"/>
      <c r="I53" s="300"/>
      <c r="J53" s="300"/>
      <c r="K53" s="300"/>
      <c r="L53" s="301"/>
      <c r="M53" s="299"/>
      <c r="N53" s="300"/>
      <c r="O53" s="300"/>
      <c r="P53" s="300"/>
      <c r="Q53" s="301"/>
      <c r="R53" s="299"/>
      <c r="S53" s="300"/>
      <c r="T53" s="300"/>
      <c r="U53" s="300"/>
      <c r="V53" s="301"/>
    </row>
    <row r="54" spans="1:22">
      <c r="A54" s="262" t="s">
        <v>9838</v>
      </c>
      <c r="B54" s="259" t="s">
        <v>10384</v>
      </c>
      <c r="C54" s="299"/>
      <c r="D54" s="300"/>
      <c r="E54" s="300"/>
      <c r="F54" s="300"/>
      <c r="G54" s="301"/>
      <c r="H54" s="299"/>
      <c r="I54" s="300"/>
      <c r="J54" s="300"/>
      <c r="K54" s="300"/>
      <c r="L54" s="301"/>
      <c r="M54" s="299"/>
      <c r="N54" s="300"/>
      <c r="O54" s="300"/>
      <c r="P54" s="300"/>
      <c r="Q54" s="301"/>
      <c r="R54" s="299"/>
      <c r="S54" s="300"/>
      <c r="T54" s="300"/>
      <c r="U54" s="300"/>
      <c r="V54" s="301"/>
    </row>
    <row r="55" spans="1:22">
      <c r="A55" s="262" t="s">
        <v>9839</v>
      </c>
      <c r="B55" s="259" t="s">
        <v>10385</v>
      </c>
      <c r="C55" s="299"/>
      <c r="D55" s="300"/>
      <c r="E55" s="300"/>
      <c r="F55" s="300"/>
      <c r="G55" s="301"/>
      <c r="H55" s="299"/>
      <c r="I55" s="300"/>
      <c r="J55" s="300"/>
      <c r="K55" s="300"/>
      <c r="L55" s="301"/>
      <c r="M55" s="299"/>
      <c r="N55" s="300"/>
      <c r="O55" s="300"/>
      <c r="P55" s="300"/>
      <c r="Q55" s="301"/>
      <c r="R55" s="299"/>
      <c r="S55" s="300"/>
      <c r="T55" s="300"/>
      <c r="U55" s="300"/>
      <c r="V55" s="301"/>
    </row>
    <row r="56" spans="1:22">
      <c r="A56" s="262" t="s">
        <v>9840</v>
      </c>
      <c r="B56" s="259" t="s">
        <v>10386</v>
      </c>
      <c r="C56" s="299"/>
      <c r="D56" s="300"/>
      <c r="E56" s="300"/>
      <c r="F56" s="300"/>
      <c r="G56" s="301"/>
      <c r="H56" s="299"/>
      <c r="I56" s="300"/>
      <c r="J56" s="300"/>
      <c r="K56" s="300"/>
      <c r="L56" s="301"/>
      <c r="M56" s="299"/>
      <c r="N56" s="300"/>
      <c r="O56" s="300"/>
      <c r="P56" s="300"/>
      <c r="Q56" s="301"/>
      <c r="R56" s="299"/>
      <c r="S56" s="300"/>
      <c r="T56" s="300"/>
      <c r="U56" s="300"/>
      <c r="V56" s="301"/>
    </row>
    <row r="57" spans="1:22">
      <c r="A57" s="262" t="s">
        <v>9841</v>
      </c>
      <c r="B57" s="259" t="s">
        <v>10387</v>
      </c>
      <c r="C57" s="299"/>
      <c r="D57" s="300"/>
      <c r="E57" s="300"/>
      <c r="F57" s="300"/>
      <c r="G57" s="301"/>
      <c r="H57" s="299"/>
      <c r="I57" s="300"/>
      <c r="J57" s="300"/>
      <c r="K57" s="300"/>
      <c r="L57" s="301"/>
      <c r="M57" s="299"/>
      <c r="N57" s="300"/>
      <c r="O57" s="300"/>
      <c r="P57" s="300"/>
      <c r="Q57" s="301"/>
      <c r="R57" s="299"/>
      <c r="S57" s="300"/>
      <c r="T57" s="300"/>
      <c r="U57" s="300"/>
      <c r="V57" s="301"/>
    </row>
    <row r="58" spans="1:22">
      <c r="A58" s="262" t="s">
        <v>9842</v>
      </c>
      <c r="B58" s="259" t="s">
        <v>10388</v>
      </c>
      <c r="C58" s="299"/>
      <c r="D58" s="300"/>
      <c r="E58" s="300"/>
      <c r="F58" s="300"/>
      <c r="G58" s="301"/>
      <c r="H58" s="299"/>
      <c r="I58" s="300"/>
      <c r="J58" s="300"/>
      <c r="K58" s="300"/>
      <c r="L58" s="301"/>
      <c r="M58" s="299"/>
      <c r="N58" s="300"/>
      <c r="O58" s="300"/>
      <c r="P58" s="300"/>
      <c r="Q58" s="301"/>
      <c r="R58" s="299"/>
      <c r="S58" s="300"/>
      <c r="T58" s="300"/>
      <c r="U58" s="300"/>
      <c r="V58" s="301"/>
    </row>
    <row r="59" spans="1:22">
      <c r="A59" s="262" t="s">
        <v>9843</v>
      </c>
      <c r="B59" s="259" t="s">
        <v>10424</v>
      </c>
      <c r="C59" s="299"/>
      <c r="D59" s="300"/>
      <c r="E59" s="300"/>
      <c r="F59" s="300"/>
      <c r="G59" s="301"/>
      <c r="H59" s="299"/>
      <c r="I59" s="300"/>
      <c r="J59" s="300"/>
      <c r="K59" s="300"/>
      <c r="L59" s="301"/>
      <c r="M59" s="299"/>
      <c r="N59" s="300"/>
      <c r="O59" s="300"/>
      <c r="P59" s="300"/>
      <c r="Q59" s="301"/>
      <c r="R59" s="299"/>
      <c r="S59" s="300"/>
      <c r="T59" s="300"/>
      <c r="U59" s="300"/>
      <c r="V59" s="301"/>
    </row>
    <row r="60" spans="1:22">
      <c r="A60" s="262" t="s">
        <v>9844</v>
      </c>
      <c r="B60" s="259" t="s">
        <v>10425</v>
      </c>
      <c r="C60" s="299"/>
      <c r="D60" s="300"/>
      <c r="E60" s="300"/>
      <c r="F60" s="300"/>
      <c r="G60" s="301"/>
      <c r="H60" s="299"/>
      <c r="I60" s="300"/>
      <c r="J60" s="300"/>
      <c r="K60" s="300"/>
      <c r="L60" s="301"/>
      <c r="M60" s="299"/>
      <c r="N60" s="300"/>
      <c r="O60" s="300"/>
      <c r="P60" s="300"/>
      <c r="Q60" s="301"/>
      <c r="R60" s="299"/>
      <c r="S60" s="300"/>
      <c r="T60" s="300"/>
      <c r="U60" s="300"/>
      <c r="V60" s="301"/>
    </row>
    <row r="61" spans="1:22">
      <c r="A61" s="262" t="s">
        <v>9845</v>
      </c>
      <c r="B61" s="259" t="s">
        <v>10426</v>
      </c>
      <c r="C61" s="299"/>
      <c r="D61" s="300"/>
      <c r="E61" s="300"/>
      <c r="F61" s="300"/>
      <c r="G61" s="301"/>
      <c r="H61" s="299"/>
      <c r="I61" s="300"/>
      <c r="J61" s="300"/>
      <c r="K61" s="300"/>
      <c r="L61" s="301"/>
      <c r="M61" s="299"/>
      <c r="N61" s="300"/>
      <c r="O61" s="300"/>
      <c r="P61" s="300"/>
      <c r="Q61" s="301"/>
      <c r="R61" s="299"/>
      <c r="S61" s="300"/>
      <c r="T61" s="300"/>
      <c r="U61" s="300"/>
      <c r="V61" s="301"/>
    </row>
    <row r="62" spans="1:22">
      <c r="A62" s="262" t="s">
        <v>9846</v>
      </c>
      <c r="B62" s="259" t="s">
        <v>10427</v>
      </c>
      <c r="C62" s="299"/>
      <c r="D62" s="300"/>
      <c r="E62" s="300"/>
      <c r="F62" s="300"/>
      <c r="G62" s="301"/>
      <c r="H62" s="299"/>
      <c r="I62" s="300"/>
      <c r="J62" s="300"/>
      <c r="K62" s="300"/>
      <c r="L62" s="301"/>
      <c r="M62" s="299"/>
      <c r="N62" s="300"/>
      <c r="O62" s="300"/>
      <c r="P62" s="300"/>
      <c r="Q62" s="301"/>
      <c r="R62" s="299"/>
      <c r="S62" s="300"/>
      <c r="T62" s="300"/>
      <c r="U62" s="300"/>
      <c r="V62" s="301"/>
    </row>
    <row r="63" spans="1:22">
      <c r="A63" s="262" t="s">
        <v>9847</v>
      </c>
      <c r="B63" s="259" t="s">
        <v>10428</v>
      </c>
      <c r="C63" s="299"/>
      <c r="D63" s="300"/>
      <c r="E63" s="300"/>
      <c r="F63" s="300"/>
      <c r="G63" s="301"/>
      <c r="H63" s="299"/>
      <c r="I63" s="300"/>
      <c r="J63" s="300"/>
      <c r="K63" s="300"/>
      <c r="L63" s="301"/>
      <c r="M63" s="299"/>
      <c r="N63" s="300"/>
      <c r="O63" s="300"/>
      <c r="P63" s="300"/>
      <c r="Q63" s="301"/>
      <c r="R63" s="299"/>
      <c r="S63" s="300"/>
      <c r="T63" s="300"/>
      <c r="U63" s="300"/>
      <c r="V63" s="301"/>
    </row>
    <row r="64" spans="1:22">
      <c r="A64" s="262" t="s">
        <v>9848</v>
      </c>
      <c r="B64" s="259" t="s">
        <v>10429</v>
      </c>
      <c r="C64" s="299"/>
      <c r="D64" s="300"/>
      <c r="E64" s="300"/>
      <c r="F64" s="300"/>
      <c r="G64" s="301"/>
      <c r="H64" s="299"/>
      <c r="I64" s="300"/>
      <c r="J64" s="300"/>
      <c r="K64" s="300"/>
      <c r="L64" s="301"/>
      <c r="M64" s="299"/>
      <c r="N64" s="300"/>
      <c r="O64" s="300"/>
      <c r="P64" s="300"/>
      <c r="Q64" s="301"/>
      <c r="R64" s="299"/>
      <c r="S64" s="300"/>
      <c r="T64" s="300"/>
      <c r="U64" s="300"/>
      <c r="V64" s="301"/>
    </row>
    <row r="65" spans="1:22">
      <c r="A65" s="262" t="s">
        <v>9849</v>
      </c>
      <c r="B65" s="259" t="s">
        <v>10430</v>
      </c>
      <c r="C65" s="299"/>
      <c r="D65" s="300"/>
      <c r="E65" s="300"/>
      <c r="F65" s="300"/>
      <c r="G65" s="301"/>
      <c r="H65" s="299"/>
      <c r="I65" s="300"/>
      <c r="J65" s="300"/>
      <c r="K65" s="300"/>
      <c r="L65" s="301"/>
      <c r="M65" s="299"/>
      <c r="N65" s="300"/>
      <c r="O65" s="300"/>
      <c r="P65" s="300"/>
      <c r="Q65" s="301"/>
      <c r="R65" s="299"/>
      <c r="S65" s="300"/>
      <c r="T65" s="300"/>
      <c r="U65" s="300"/>
      <c r="V65" s="301"/>
    </row>
    <row r="66" spans="1:22">
      <c r="A66" s="262" t="s">
        <v>9850</v>
      </c>
      <c r="B66" s="259" t="s">
        <v>10431</v>
      </c>
      <c r="C66" s="299"/>
      <c r="D66" s="300"/>
      <c r="E66" s="300"/>
      <c r="F66" s="300"/>
      <c r="G66" s="301"/>
      <c r="H66" s="299"/>
      <c r="I66" s="300"/>
      <c r="J66" s="300"/>
      <c r="K66" s="300"/>
      <c r="L66" s="301"/>
      <c r="M66" s="299"/>
      <c r="N66" s="300"/>
      <c r="O66" s="300"/>
      <c r="P66" s="300"/>
      <c r="Q66" s="301"/>
      <c r="R66" s="299"/>
      <c r="S66" s="300"/>
      <c r="T66" s="300"/>
      <c r="U66" s="300"/>
      <c r="V66" s="301"/>
    </row>
    <row r="67" spans="1:22">
      <c r="A67" s="262" t="s">
        <v>9851</v>
      </c>
      <c r="B67" s="259" t="s">
        <v>10432</v>
      </c>
      <c r="C67" s="299"/>
      <c r="D67" s="300"/>
      <c r="E67" s="300"/>
      <c r="F67" s="300"/>
      <c r="G67" s="301"/>
      <c r="H67" s="299"/>
      <c r="I67" s="300"/>
      <c r="J67" s="300"/>
      <c r="K67" s="300"/>
      <c r="L67" s="301"/>
      <c r="M67" s="299"/>
      <c r="N67" s="300"/>
      <c r="O67" s="300"/>
      <c r="P67" s="300"/>
      <c r="Q67" s="301"/>
      <c r="R67" s="299"/>
      <c r="S67" s="300"/>
      <c r="T67" s="300"/>
      <c r="U67" s="300"/>
      <c r="V67" s="301"/>
    </row>
    <row r="68" spans="1:22">
      <c r="A68" s="262" t="s">
        <v>9852</v>
      </c>
      <c r="B68" s="259" t="s">
        <v>10433</v>
      </c>
      <c r="C68" s="299"/>
      <c r="D68" s="300"/>
      <c r="E68" s="300"/>
      <c r="F68" s="300"/>
      <c r="G68" s="301"/>
      <c r="H68" s="299"/>
      <c r="I68" s="300"/>
      <c r="J68" s="300"/>
      <c r="K68" s="300"/>
      <c r="L68" s="301"/>
      <c r="M68" s="299"/>
      <c r="N68" s="300"/>
      <c r="O68" s="300"/>
      <c r="P68" s="300"/>
      <c r="Q68" s="301"/>
      <c r="R68" s="299"/>
      <c r="S68" s="300"/>
      <c r="T68" s="300"/>
      <c r="U68" s="300"/>
      <c r="V68" s="301"/>
    </row>
    <row r="69" spans="1:22">
      <c r="A69" s="262" t="s">
        <v>9853</v>
      </c>
      <c r="B69" s="259" t="s">
        <v>10434</v>
      </c>
      <c r="C69" s="299"/>
      <c r="D69" s="300"/>
      <c r="E69" s="300"/>
      <c r="F69" s="300"/>
      <c r="G69" s="301"/>
      <c r="H69" s="299"/>
      <c r="I69" s="300"/>
      <c r="J69" s="300"/>
      <c r="K69" s="300"/>
      <c r="L69" s="301"/>
      <c r="M69" s="299"/>
      <c r="N69" s="300"/>
      <c r="O69" s="300"/>
      <c r="P69" s="300"/>
      <c r="Q69" s="301"/>
      <c r="R69" s="299"/>
      <c r="S69" s="300"/>
      <c r="T69" s="300"/>
      <c r="U69" s="300"/>
      <c r="V69" s="301"/>
    </row>
    <row r="70" spans="1:22">
      <c r="A70" s="262" t="s">
        <v>9854</v>
      </c>
      <c r="B70" s="259" t="s">
        <v>10435</v>
      </c>
      <c r="C70" s="299"/>
      <c r="D70" s="300"/>
      <c r="E70" s="300"/>
      <c r="F70" s="300"/>
      <c r="G70" s="301"/>
      <c r="H70" s="299"/>
      <c r="I70" s="300"/>
      <c r="J70" s="300"/>
      <c r="K70" s="300"/>
      <c r="L70" s="301"/>
      <c r="M70" s="299"/>
      <c r="N70" s="300"/>
      <c r="O70" s="300"/>
      <c r="P70" s="300"/>
      <c r="Q70" s="301"/>
      <c r="R70" s="299"/>
      <c r="S70" s="300"/>
      <c r="T70" s="300"/>
      <c r="U70" s="300"/>
      <c r="V70" s="301"/>
    </row>
    <row r="71" spans="1:22">
      <c r="A71" s="262" t="s">
        <v>9855</v>
      </c>
      <c r="B71" s="259" t="s">
        <v>10436</v>
      </c>
      <c r="C71" s="299"/>
      <c r="D71" s="300"/>
      <c r="E71" s="300"/>
      <c r="F71" s="300"/>
      <c r="G71" s="301"/>
      <c r="H71" s="299"/>
      <c r="I71" s="300"/>
      <c r="J71" s="300"/>
      <c r="K71" s="300"/>
      <c r="L71" s="301"/>
      <c r="M71" s="299"/>
      <c r="N71" s="300"/>
      <c r="O71" s="300"/>
      <c r="P71" s="300"/>
      <c r="Q71" s="301"/>
      <c r="R71" s="299"/>
      <c r="S71" s="300"/>
      <c r="T71" s="300"/>
      <c r="U71" s="300"/>
      <c r="V71" s="301"/>
    </row>
    <row r="72" spans="1:22">
      <c r="A72" s="262" t="s">
        <v>9856</v>
      </c>
      <c r="B72" s="259" t="s">
        <v>10437</v>
      </c>
      <c r="C72" s="299"/>
      <c r="D72" s="300"/>
      <c r="E72" s="300"/>
      <c r="F72" s="300"/>
      <c r="G72" s="301"/>
      <c r="H72" s="299"/>
      <c r="I72" s="300"/>
      <c r="J72" s="300"/>
      <c r="K72" s="300"/>
      <c r="L72" s="301"/>
      <c r="M72" s="299"/>
      <c r="N72" s="300"/>
      <c r="O72" s="300"/>
      <c r="P72" s="300"/>
      <c r="Q72" s="301"/>
      <c r="R72" s="299"/>
      <c r="S72" s="300"/>
      <c r="T72" s="300"/>
      <c r="U72" s="300"/>
      <c r="V72" s="301"/>
    </row>
    <row r="73" spans="1:22">
      <c r="A73" s="262" t="s">
        <v>9857</v>
      </c>
      <c r="B73" s="259" t="s">
        <v>10438</v>
      </c>
      <c r="C73" s="299"/>
      <c r="D73" s="300"/>
      <c r="E73" s="300"/>
      <c r="F73" s="300"/>
      <c r="G73" s="301"/>
      <c r="H73" s="299"/>
      <c r="I73" s="300"/>
      <c r="J73" s="300"/>
      <c r="K73" s="300"/>
      <c r="L73" s="301"/>
      <c r="M73" s="299"/>
      <c r="N73" s="300"/>
      <c r="O73" s="300"/>
      <c r="P73" s="300"/>
      <c r="Q73" s="301"/>
      <c r="R73" s="299"/>
      <c r="S73" s="300"/>
      <c r="T73" s="300"/>
      <c r="U73" s="300"/>
      <c r="V73" s="301"/>
    </row>
    <row r="74" spans="1:22">
      <c r="A74" s="262" t="s">
        <v>9858</v>
      </c>
      <c r="B74" s="259" t="s">
        <v>10439</v>
      </c>
      <c r="C74" s="299"/>
      <c r="D74" s="300"/>
      <c r="E74" s="300"/>
      <c r="F74" s="300"/>
      <c r="G74" s="301"/>
      <c r="H74" s="299"/>
      <c r="I74" s="300"/>
      <c r="J74" s="300"/>
      <c r="K74" s="300"/>
      <c r="L74" s="301"/>
      <c r="M74" s="299"/>
      <c r="N74" s="300"/>
      <c r="O74" s="300"/>
      <c r="P74" s="300"/>
      <c r="Q74" s="301"/>
      <c r="R74" s="299"/>
      <c r="S74" s="300"/>
      <c r="T74" s="300"/>
      <c r="U74" s="300"/>
      <c r="V74" s="301"/>
    </row>
    <row r="75" spans="1:22">
      <c r="A75" s="262" t="s">
        <v>9859</v>
      </c>
      <c r="B75" s="259" t="s">
        <v>10440</v>
      </c>
      <c r="C75" s="299"/>
      <c r="D75" s="300"/>
      <c r="E75" s="300"/>
      <c r="F75" s="300"/>
      <c r="G75" s="301"/>
      <c r="H75" s="299"/>
      <c r="I75" s="300"/>
      <c r="J75" s="300"/>
      <c r="K75" s="300"/>
      <c r="L75" s="301"/>
      <c r="M75" s="299"/>
      <c r="N75" s="300"/>
      <c r="O75" s="300"/>
      <c r="P75" s="300"/>
      <c r="Q75" s="301"/>
      <c r="R75" s="299"/>
      <c r="S75" s="300"/>
      <c r="T75" s="300"/>
      <c r="U75" s="300"/>
      <c r="V75" s="301"/>
    </row>
    <row r="76" spans="1:22">
      <c r="A76" s="262" t="s">
        <v>9860</v>
      </c>
      <c r="B76" s="259" t="s">
        <v>10441</v>
      </c>
      <c r="C76" s="299"/>
      <c r="D76" s="300"/>
      <c r="E76" s="300"/>
      <c r="F76" s="300"/>
      <c r="G76" s="301"/>
      <c r="H76" s="299"/>
      <c r="I76" s="300"/>
      <c r="J76" s="300"/>
      <c r="K76" s="300"/>
      <c r="L76" s="301"/>
      <c r="M76" s="299"/>
      <c r="N76" s="300"/>
      <c r="O76" s="300"/>
      <c r="P76" s="300"/>
      <c r="Q76" s="301"/>
      <c r="R76" s="299"/>
      <c r="S76" s="300"/>
      <c r="T76" s="300"/>
      <c r="U76" s="300"/>
      <c r="V76" s="301"/>
    </row>
    <row r="77" spans="1:22">
      <c r="A77" s="262" t="s">
        <v>9861</v>
      </c>
      <c r="B77" s="259" t="s">
        <v>10442</v>
      </c>
      <c r="C77" s="299"/>
      <c r="D77" s="300"/>
      <c r="E77" s="300"/>
      <c r="F77" s="300"/>
      <c r="G77" s="301"/>
      <c r="H77" s="299"/>
      <c r="I77" s="300"/>
      <c r="J77" s="300"/>
      <c r="K77" s="300"/>
      <c r="L77" s="301"/>
      <c r="M77" s="299"/>
      <c r="N77" s="300"/>
      <c r="O77" s="300"/>
      <c r="P77" s="300"/>
      <c r="Q77" s="301"/>
      <c r="R77" s="299"/>
      <c r="S77" s="300"/>
      <c r="T77" s="300"/>
      <c r="U77" s="300"/>
      <c r="V77" s="301"/>
    </row>
    <row r="78" spans="1:22">
      <c r="A78" s="262" t="s">
        <v>9862</v>
      </c>
      <c r="B78" s="259" t="s">
        <v>10443</v>
      </c>
      <c r="C78" s="299"/>
      <c r="D78" s="300"/>
      <c r="E78" s="300"/>
      <c r="F78" s="300"/>
      <c r="G78" s="301"/>
      <c r="H78" s="299"/>
      <c r="I78" s="300"/>
      <c r="J78" s="300"/>
      <c r="K78" s="300"/>
      <c r="L78" s="301"/>
      <c r="M78" s="299"/>
      <c r="N78" s="300"/>
      <c r="O78" s="300"/>
      <c r="P78" s="300"/>
      <c r="Q78" s="301"/>
      <c r="R78" s="299"/>
      <c r="S78" s="300"/>
      <c r="T78" s="300"/>
      <c r="U78" s="300"/>
      <c r="V78" s="301"/>
    </row>
    <row r="79" spans="1:22">
      <c r="A79" s="262" t="s">
        <v>9863</v>
      </c>
      <c r="B79" s="259" t="s">
        <v>10444</v>
      </c>
      <c r="C79" s="299"/>
      <c r="D79" s="300"/>
      <c r="E79" s="300"/>
      <c r="F79" s="300"/>
      <c r="G79" s="301"/>
      <c r="H79" s="299"/>
      <c r="I79" s="300"/>
      <c r="J79" s="300"/>
      <c r="K79" s="300"/>
      <c r="L79" s="301"/>
      <c r="M79" s="299"/>
      <c r="N79" s="300"/>
      <c r="O79" s="300"/>
      <c r="P79" s="300"/>
      <c r="Q79" s="301"/>
      <c r="R79" s="299"/>
      <c r="S79" s="300"/>
      <c r="T79" s="300"/>
      <c r="U79" s="300"/>
      <c r="V79" s="301"/>
    </row>
    <row r="80" spans="1:22">
      <c r="A80" s="262" t="s">
        <v>9864</v>
      </c>
      <c r="B80" s="259" t="s">
        <v>10445</v>
      </c>
      <c r="C80" s="299"/>
      <c r="D80" s="300"/>
      <c r="E80" s="300"/>
      <c r="F80" s="300"/>
      <c r="G80" s="301"/>
      <c r="H80" s="299"/>
      <c r="I80" s="300"/>
      <c r="J80" s="300"/>
      <c r="K80" s="300"/>
      <c r="L80" s="301"/>
      <c r="M80" s="299"/>
      <c r="N80" s="300"/>
      <c r="O80" s="300"/>
      <c r="P80" s="300"/>
      <c r="Q80" s="301"/>
      <c r="R80" s="299"/>
      <c r="S80" s="300"/>
      <c r="T80" s="300"/>
      <c r="U80" s="300"/>
      <c r="V80" s="301"/>
    </row>
    <row r="81" spans="1:22">
      <c r="A81" s="262" t="s">
        <v>9865</v>
      </c>
      <c r="B81" s="259" t="s">
        <v>10446</v>
      </c>
      <c r="C81" s="299"/>
      <c r="D81" s="300"/>
      <c r="E81" s="300"/>
      <c r="F81" s="300"/>
      <c r="G81" s="301"/>
      <c r="H81" s="299"/>
      <c r="I81" s="300"/>
      <c r="J81" s="300"/>
      <c r="K81" s="300"/>
      <c r="L81" s="301"/>
      <c r="M81" s="299"/>
      <c r="N81" s="300"/>
      <c r="O81" s="300"/>
      <c r="P81" s="300"/>
      <c r="Q81" s="301"/>
      <c r="R81" s="299"/>
      <c r="S81" s="300"/>
      <c r="T81" s="300"/>
      <c r="U81" s="300"/>
      <c r="V81" s="301"/>
    </row>
    <row r="82" spans="1:22">
      <c r="A82" s="262" t="s">
        <v>9866</v>
      </c>
      <c r="B82" s="259" t="s">
        <v>10447</v>
      </c>
      <c r="C82" s="299"/>
      <c r="D82" s="300"/>
      <c r="E82" s="300"/>
      <c r="F82" s="300"/>
      <c r="G82" s="301"/>
      <c r="H82" s="299"/>
      <c r="I82" s="300"/>
      <c r="J82" s="300"/>
      <c r="K82" s="300"/>
      <c r="L82" s="301"/>
      <c r="M82" s="299"/>
      <c r="N82" s="300"/>
      <c r="O82" s="300"/>
      <c r="P82" s="300"/>
      <c r="Q82" s="301"/>
      <c r="R82" s="299"/>
      <c r="S82" s="300"/>
      <c r="T82" s="300"/>
      <c r="U82" s="300"/>
      <c r="V82" s="301"/>
    </row>
    <row r="83" spans="1:22">
      <c r="A83" s="262" t="s">
        <v>9867</v>
      </c>
      <c r="B83" s="259" t="s">
        <v>10448</v>
      </c>
      <c r="C83" s="299"/>
      <c r="D83" s="300"/>
      <c r="E83" s="300"/>
      <c r="F83" s="300"/>
      <c r="G83" s="301"/>
      <c r="H83" s="299"/>
      <c r="I83" s="300"/>
      <c r="J83" s="300"/>
      <c r="K83" s="300"/>
      <c r="L83" s="301"/>
      <c r="M83" s="299"/>
      <c r="N83" s="300"/>
      <c r="O83" s="300"/>
      <c r="P83" s="300"/>
      <c r="Q83" s="301"/>
      <c r="R83" s="299"/>
      <c r="S83" s="300"/>
      <c r="T83" s="300"/>
      <c r="U83" s="300"/>
      <c r="V83" s="301"/>
    </row>
    <row r="84" spans="1:22">
      <c r="A84" s="262" t="s">
        <v>9868</v>
      </c>
      <c r="B84" s="259" t="s">
        <v>10449</v>
      </c>
      <c r="C84" s="299"/>
      <c r="D84" s="300"/>
      <c r="E84" s="300"/>
      <c r="F84" s="300"/>
      <c r="G84" s="301"/>
      <c r="H84" s="299"/>
      <c r="I84" s="300"/>
      <c r="J84" s="300"/>
      <c r="K84" s="300"/>
      <c r="L84" s="301"/>
      <c r="M84" s="299"/>
      <c r="N84" s="300"/>
      <c r="O84" s="300"/>
      <c r="P84" s="300"/>
      <c r="Q84" s="301"/>
      <c r="R84" s="299"/>
      <c r="S84" s="300"/>
      <c r="T84" s="300"/>
      <c r="U84" s="300"/>
      <c r="V84" s="301"/>
    </row>
    <row r="85" spans="1:22">
      <c r="A85" s="262" t="s">
        <v>9869</v>
      </c>
      <c r="B85" s="259" t="s">
        <v>10450</v>
      </c>
      <c r="C85" s="299"/>
      <c r="D85" s="300"/>
      <c r="E85" s="300"/>
      <c r="F85" s="300"/>
      <c r="G85" s="301"/>
      <c r="H85" s="299"/>
      <c r="I85" s="300"/>
      <c r="J85" s="300"/>
      <c r="K85" s="300"/>
      <c r="L85" s="301"/>
      <c r="M85" s="299"/>
      <c r="N85" s="300"/>
      <c r="O85" s="300"/>
      <c r="P85" s="300"/>
      <c r="Q85" s="301"/>
      <c r="R85" s="299"/>
      <c r="S85" s="300"/>
      <c r="T85" s="300"/>
      <c r="U85" s="300"/>
      <c r="V85" s="301"/>
    </row>
    <row r="86" spans="1:22">
      <c r="A86" s="262" t="s">
        <v>9870</v>
      </c>
      <c r="B86" s="259" t="s">
        <v>10451</v>
      </c>
      <c r="C86" s="299"/>
      <c r="D86" s="300"/>
      <c r="E86" s="300"/>
      <c r="F86" s="300"/>
      <c r="G86" s="301"/>
      <c r="H86" s="299"/>
      <c r="I86" s="300"/>
      <c r="J86" s="300"/>
      <c r="K86" s="300"/>
      <c r="L86" s="301"/>
      <c r="M86" s="299"/>
      <c r="N86" s="300"/>
      <c r="O86" s="300"/>
      <c r="P86" s="300"/>
      <c r="Q86" s="301"/>
      <c r="R86" s="299"/>
      <c r="S86" s="300"/>
      <c r="T86" s="300"/>
      <c r="U86" s="300"/>
      <c r="V86" s="301"/>
    </row>
    <row r="87" spans="1:22">
      <c r="A87" s="262" t="s">
        <v>9871</v>
      </c>
      <c r="B87" s="259" t="s">
        <v>10452</v>
      </c>
      <c r="C87" s="299"/>
      <c r="D87" s="300"/>
      <c r="E87" s="300"/>
      <c r="F87" s="300"/>
      <c r="G87" s="301"/>
      <c r="H87" s="299"/>
      <c r="I87" s="300"/>
      <c r="J87" s="300"/>
      <c r="K87" s="300"/>
      <c r="L87" s="301"/>
      <c r="M87" s="299"/>
      <c r="N87" s="300"/>
      <c r="O87" s="300"/>
      <c r="P87" s="300"/>
      <c r="Q87" s="301"/>
      <c r="R87" s="299"/>
      <c r="S87" s="300"/>
      <c r="T87" s="300"/>
      <c r="U87" s="300"/>
      <c r="V87" s="301"/>
    </row>
    <row r="88" spans="1:22">
      <c r="A88" s="262" t="s">
        <v>9872</v>
      </c>
      <c r="B88" s="259" t="s">
        <v>10453</v>
      </c>
      <c r="C88" s="299"/>
      <c r="D88" s="300"/>
      <c r="E88" s="300"/>
      <c r="F88" s="300"/>
      <c r="G88" s="301"/>
      <c r="H88" s="299"/>
      <c r="I88" s="300"/>
      <c r="J88" s="300"/>
      <c r="K88" s="300"/>
      <c r="L88" s="301"/>
      <c r="M88" s="299"/>
      <c r="N88" s="300"/>
      <c r="O88" s="300"/>
      <c r="P88" s="300"/>
      <c r="Q88" s="301"/>
      <c r="R88" s="299"/>
      <c r="S88" s="300"/>
      <c r="T88" s="300"/>
      <c r="U88" s="300"/>
      <c r="V88" s="301"/>
    </row>
    <row r="89" spans="1:22">
      <c r="A89" s="262" t="s">
        <v>9873</v>
      </c>
      <c r="B89" s="259" t="s">
        <v>10454</v>
      </c>
      <c r="C89" s="299"/>
      <c r="D89" s="300"/>
      <c r="E89" s="300"/>
      <c r="F89" s="300"/>
      <c r="G89" s="301"/>
      <c r="H89" s="299"/>
      <c r="I89" s="300"/>
      <c r="J89" s="300"/>
      <c r="K89" s="300"/>
      <c r="L89" s="301"/>
      <c r="M89" s="299"/>
      <c r="N89" s="300"/>
      <c r="O89" s="300"/>
      <c r="P89" s="300"/>
      <c r="Q89" s="301"/>
      <c r="R89" s="299"/>
      <c r="S89" s="300"/>
      <c r="T89" s="300"/>
      <c r="U89" s="300"/>
      <c r="V89" s="301"/>
    </row>
    <row r="90" spans="1:22">
      <c r="A90" s="262" t="s">
        <v>9874</v>
      </c>
      <c r="B90" s="259" t="s">
        <v>10455</v>
      </c>
      <c r="C90" s="299"/>
      <c r="D90" s="300"/>
      <c r="E90" s="300"/>
      <c r="F90" s="300"/>
      <c r="G90" s="301"/>
      <c r="H90" s="299"/>
      <c r="I90" s="300"/>
      <c r="J90" s="300"/>
      <c r="K90" s="300"/>
      <c r="L90" s="301"/>
      <c r="M90" s="299"/>
      <c r="N90" s="300"/>
      <c r="O90" s="300"/>
      <c r="P90" s="300"/>
      <c r="Q90" s="301"/>
      <c r="R90" s="299"/>
      <c r="S90" s="300"/>
      <c r="T90" s="300"/>
      <c r="U90" s="300"/>
      <c r="V90" s="301"/>
    </row>
    <row r="91" spans="1:22">
      <c r="A91" s="262" t="s">
        <v>9875</v>
      </c>
      <c r="B91" s="259" t="s">
        <v>10456</v>
      </c>
      <c r="C91" s="299"/>
      <c r="D91" s="300"/>
      <c r="E91" s="300"/>
      <c r="F91" s="300"/>
      <c r="G91" s="301"/>
      <c r="H91" s="299"/>
      <c r="I91" s="300"/>
      <c r="J91" s="300"/>
      <c r="K91" s="300"/>
      <c r="L91" s="301"/>
      <c r="M91" s="299"/>
      <c r="N91" s="300"/>
      <c r="O91" s="300"/>
      <c r="P91" s="300"/>
      <c r="Q91" s="301"/>
      <c r="R91" s="299"/>
      <c r="S91" s="300"/>
      <c r="T91" s="300"/>
      <c r="U91" s="300"/>
      <c r="V91" s="301"/>
    </row>
    <row r="92" spans="1:22">
      <c r="A92" s="262" t="s">
        <v>9876</v>
      </c>
      <c r="B92" s="259" t="s">
        <v>10457</v>
      </c>
      <c r="C92" s="299"/>
      <c r="D92" s="300"/>
      <c r="E92" s="300"/>
      <c r="F92" s="300"/>
      <c r="G92" s="301"/>
      <c r="H92" s="299"/>
      <c r="I92" s="300"/>
      <c r="J92" s="300"/>
      <c r="K92" s="300"/>
      <c r="L92" s="301"/>
      <c r="M92" s="299"/>
      <c r="N92" s="300"/>
      <c r="O92" s="300"/>
      <c r="P92" s="300"/>
      <c r="Q92" s="301"/>
      <c r="R92" s="299"/>
      <c r="S92" s="300"/>
      <c r="T92" s="300"/>
      <c r="U92" s="300"/>
      <c r="V92" s="301"/>
    </row>
    <row r="93" spans="1:22">
      <c r="A93" s="262" t="s">
        <v>9877</v>
      </c>
      <c r="B93" s="259" t="s">
        <v>10458</v>
      </c>
      <c r="C93" s="299"/>
      <c r="D93" s="300"/>
      <c r="E93" s="300"/>
      <c r="F93" s="300"/>
      <c r="G93" s="301"/>
      <c r="H93" s="299"/>
      <c r="I93" s="300"/>
      <c r="J93" s="300"/>
      <c r="K93" s="300"/>
      <c r="L93" s="301"/>
      <c r="M93" s="299"/>
      <c r="N93" s="300"/>
      <c r="O93" s="300"/>
      <c r="P93" s="300"/>
      <c r="Q93" s="301"/>
      <c r="R93" s="299"/>
      <c r="S93" s="300"/>
      <c r="T93" s="300"/>
      <c r="U93" s="300"/>
      <c r="V93" s="301"/>
    </row>
    <row r="94" spans="1:22">
      <c r="A94" s="262" t="s">
        <v>9878</v>
      </c>
      <c r="B94" s="259" t="s">
        <v>10459</v>
      </c>
      <c r="C94" s="299"/>
      <c r="D94" s="300"/>
      <c r="E94" s="300"/>
      <c r="F94" s="300"/>
      <c r="G94" s="301"/>
      <c r="H94" s="299"/>
      <c r="I94" s="300"/>
      <c r="J94" s="300"/>
      <c r="K94" s="300"/>
      <c r="L94" s="301"/>
      <c r="M94" s="299"/>
      <c r="N94" s="300"/>
      <c r="O94" s="300"/>
      <c r="P94" s="300"/>
      <c r="Q94" s="301"/>
      <c r="R94" s="299"/>
      <c r="S94" s="300"/>
      <c r="T94" s="300"/>
      <c r="U94" s="300"/>
      <c r="V94" s="301"/>
    </row>
    <row r="95" spans="1:22">
      <c r="A95" s="262" t="s">
        <v>9879</v>
      </c>
      <c r="B95" s="259" t="s">
        <v>10460</v>
      </c>
      <c r="C95" s="299"/>
      <c r="D95" s="300"/>
      <c r="E95" s="300"/>
      <c r="F95" s="300"/>
      <c r="G95" s="301"/>
      <c r="H95" s="299"/>
      <c r="I95" s="300"/>
      <c r="J95" s="300"/>
      <c r="K95" s="300"/>
      <c r="L95" s="301"/>
      <c r="M95" s="299"/>
      <c r="N95" s="300"/>
      <c r="O95" s="300"/>
      <c r="P95" s="300"/>
      <c r="Q95" s="301"/>
      <c r="R95" s="299"/>
      <c r="S95" s="300"/>
      <c r="T95" s="300"/>
      <c r="U95" s="300"/>
      <c r="V95" s="301"/>
    </row>
    <row r="96" spans="1:22">
      <c r="A96" s="262" t="s">
        <v>9880</v>
      </c>
      <c r="B96" s="259" t="s">
        <v>10461</v>
      </c>
      <c r="C96" s="299"/>
      <c r="D96" s="300"/>
      <c r="E96" s="300"/>
      <c r="F96" s="300"/>
      <c r="G96" s="301"/>
      <c r="H96" s="299"/>
      <c r="I96" s="300"/>
      <c r="J96" s="300"/>
      <c r="K96" s="300"/>
      <c r="L96" s="301"/>
      <c r="M96" s="299"/>
      <c r="N96" s="300"/>
      <c r="O96" s="300"/>
      <c r="P96" s="300"/>
      <c r="Q96" s="301"/>
      <c r="R96" s="299"/>
      <c r="S96" s="300"/>
      <c r="T96" s="300"/>
      <c r="U96" s="300"/>
      <c r="V96" s="301"/>
    </row>
    <row r="97" spans="1:22">
      <c r="A97" s="262" t="s">
        <v>9881</v>
      </c>
      <c r="B97" s="259" t="s">
        <v>10462</v>
      </c>
      <c r="C97" s="299"/>
      <c r="D97" s="300"/>
      <c r="E97" s="300"/>
      <c r="F97" s="300"/>
      <c r="G97" s="301"/>
      <c r="H97" s="299"/>
      <c r="I97" s="300"/>
      <c r="J97" s="300"/>
      <c r="K97" s="300"/>
      <c r="L97" s="301"/>
      <c r="M97" s="299"/>
      <c r="N97" s="300"/>
      <c r="O97" s="300"/>
      <c r="P97" s="300"/>
      <c r="Q97" s="301"/>
      <c r="R97" s="299"/>
      <c r="S97" s="300"/>
      <c r="T97" s="300"/>
      <c r="U97" s="300"/>
      <c r="V97" s="301"/>
    </row>
    <row r="98" spans="1:22">
      <c r="A98" s="262" t="s">
        <v>9882</v>
      </c>
      <c r="B98" s="259" t="s">
        <v>10463</v>
      </c>
      <c r="C98" s="299"/>
      <c r="D98" s="300"/>
      <c r="E98" s="300"/>
      <c r="F98" s="300"/>
      <c r="G98" s="301"/>
      <c r="H98" s="299"/>
      <c r="I98" s="300"/>
      <c r="J98" s="300"/>
      <c r="K98" s="300"/>
      <c r="L98" s="301"/>
      <c r="M98" s="299"/>
      <c r="N98" s="300"/>
      <c r="O98" s="300"/>
      <c r="P98" s="300"/>
      <c r="Q98" s="301"/>
      <c r="R98" s="299"/>
      <c r="S98" s="300"/>
      <c r="T98" s="300"/>
      <c r="U98" s="300"/>
      <c r="V98" s="301"/>
    </row>
    <row r="99" spans="1:22">
      <c r="A99" s="262" t="s">
        <v>9883</v>
      </c>
      <c r="B99" s="259" t="s">
        <v>10464</v>
      </c>
      <c r="C99" s="299"/>
      <c r="D99" s="300"/>
      <c r="E99" s="300"/>
      <c r="F99" s="300"/>
      <c r="G99" s="301"/>
      <c r="H99" s="299"/>
      <c r="I99" s="300"/>
      <c r="J99" s="300"/>
      <c r="K99" s="300"/>
      <c r="L99" s="301"/>
      <c r="M99" s="299"/>
      <c r="N99" s="300"/>
      <c r="O99" s="300"/>
      <c r="P99" s="300"/>
      <c r="Q99" s="301"/>
      <c r="R99" s="299"/>
      <c r="S99" s="300"/>
      <c r="T99" s="300"/>
      <c r="U99" s="300"/>
      <c r="V99" s="301"/>
    </row>
    <row r="100" spans="1:22">
      <c r="A100" s="262" t="s">
        <v>9884</v>
      </c>
      <c r="B100" s="259" t="s">
        <v>10465</v>
      </c>
      <c r="C100" s="299"/>
      <c r="D100" s="300"/>
      <c r="E100" s="300"/>
      <c r="F100" s="300"/>
      <c r="G100" s="301"/>
      <c r="H100" s="299"/>
      <c r="I100" s="300"/>
      <c r="J100" s="300"/>
      <c r="K100" s="300"/>
      <c r="L100" s="301"/>
      <c r="M100" s="299"/>
      <c r="N100" s="300"/>
      <c r="O100" s="300"/>
      <c r="P100" s="300"/>
      <c r="Q100" s="301"/>
      <c r="R100" s="299"/>
      <c r="S100" s="300"/>
      <c r="T100" s="300"/>
      <c r="U100" s="300"/>
      <c r="V100" s="301"/>
    </row>
    <row r="101" spans="1:22">
      <c r="A101" s="262" t="s">
        <v>9885</v>
      </c>
      <c r="B101" s="259" t="s">
        <v>10466</v>
      </c>
      <c r="C101" s="299"/>
      <c r="D101" s="300"/>
      <c r="E101" s="300"/>
      <c r="F101" s="300"/>
      <c r="G101" s="301"/>
      <c r="H101" s="299"/>
      <c r="I101" s="300"/>
      <c r="J101" s="300"/>
      <c r="K101" s="300"/>
      <c r="L101" s="301"/>
      <c r="M101" s="299"/>
      <c r="N101" s="300"/>
      <c r="O101" s="300"/>
      <c r="P101" s="300"/>
      <c r="Q101" s="301"/>
      <c r="R101" s="299"/>
      <c r="S101" s="300"/>
      <c r="T101" s="300"/>
      <c r="U101" s="300"/>
      <c r="V101" s="301"/>
    </row>
    <row r="102" spans="1:22">
      <c r="A102" s="262" t="s">
        <v>9886</v>
      </c>
      <c r="B102" s="259" t="s">
        <v>10467</v>
      </c>
      <c r="C102" s="299"/>
      <c r="D102" s="300"/>
      <c r="E102" s="300"/>
      <c r="F102" s="300"/>
      <c r="G102" s="301"/>
      <c r="H102" s="299"/>
      <c r="I102" s="300"/>
      <c r="J102" s="300"/>
      <c r="K102" s="300"/>
      <c r="L102" s="301"/>
      <c r="M102" s="299"/>
      <c r="N102" s="300"/>
      <c r="O102" s="300"/>
      <c r="P102" s="300"/>
      <c r="Q102" s="301"/>
      <c r="R102" s="299"/>
      <c r="S102" s="300"/>
      <c r="T102" s="300"/>
      <c r="U102" s="300"/>
      <c r="V102" s="301"/>
    </row>
    <row r="103" spans="1:22">
      <c r="A103" s="263" t="s">
        <v>10213</v>
      </c>
      <c r="B103" s="259" t="s">
        <v>10468</v>
      </c>
      <c r="C103" s="299"/>
      <c r="D103" s="300"/>
      <c r="E103" s="300"/>
      <c r="F103" s="300"/>
      <c r="G103" s="301"/>
      <c r="H103" s="299"/>
      <c r="I103" s="300"/>
      <c r="J103" s="300"/>
      <c r="K103" s="300"/>
      <c r="L103" s="301"/>
      <c r="M103" s="299"/>
      <c r="N103" s="300"/>
      <c r="O103" s="300"/>
      <c r="P103" s="300"/>
      <c r="Q103" s="301"/>
      <c r="R103" s="299"/>
      <c r="S103" s="300"/>
      <c r="T103" s="300"/>
      <c r="U103" s="300"/>
      <c r="V103" s="301"/>
    </row>
    <row r="104" spans="1:22">
      <c r="A104" s="264" t="s">
        <v>10208</v>
      </c>
      <c r="B104" s="259" t="s">
        <v>10469</v>
      </c>
      <c r="C104" s="299"/>
      <c r="D104" s="300"/>
      <c r="E104" s="300"/>
      <c r="F104" s="300"/>
      <c r="G104" s="301"/>
      <c r="H104" s="299"/>
      <c r="I104" s="300"/>
      <c r="J104" s="300"/>
      <c r="K104" s="300"/>
      <c r="L104" s="301"/>
      <c r="M104" s="299"/>
      <c r="N104" s="300"/>
      <c r="O104" s="300"/>
      <c r="P104" s="300"/>
      <c r="Q104" s="301"/>
      <c r="R104" s="299"/>
      <c r="S104" s="300"/>
      <c r="T104" s="300"/>
      <c r="U104" s="300"/>
      <c r="V104" s="301"/>
    </row>
    <row r="105" spans="1:22">
      <c r="A105" s="264" t="s">
        <v>10209</v>
      </c>
      <c r="B105" s="259" t="s">
        <v>10470</v>
      </c>
      <c r="C105" s="299"/>
      <c r="D105" s="300"/>
      <c r="E105" s="300"/>
      <c r="F105" s="300"/>
      <c r="G105" s="301"/>
      <c r="H105" s="299"/>
      <c r="I105" s="300"/>
      <c r="J105" s="300"/>
      <c r="K105" s="300"/>
      <c r="L105" s="301"/>
      <c r="M105" s="299"/>
      <c r="N105" s="300"/>
      <c r="O105" s="300"/>
      <c r="P105" s="300"/>
      <c r="Q105" s="301"/>
      <c r="R105" s="299"/>
      <c r="S105" s="300"/>
      <c r="T105" s="300"/>
      <c r="U105" s="300"/>
      <c r="V105" s="301"/>
    </row>
    <row r="106" spans="1:22">
      <c r="A106" s="264" t="s">
        <v>10210</v>
      </c>
      <c r="B106" s="259" t="s">
        <v>10471</v>
      </c>
      <c r="C106" s="299"/>
      <c r="D106" s="300"/>
      <c r="E106" s="300"/>
      <c r="F106" s="300"/>
      <c r="G106" s="301"/>
      <c r="H106" s="299"/>
      <c r="I106" s="300"/>
      <c r="J106" s="300"/>
      <c r="K106" s="300"/>
      <c r="L106" s="301"/>
      <c r="M106" s="299"/>
      <c r="N106" s="300"/>
      <c r="O106" s="300"/>
      <c r="P106" s="300"/>
      <c r="Q106" s="301"/>
      <c r="R106" s="299"/>
      <c r="S106" s="300"/>
      <c r="T106" s="300"/>
      <c r="U106" s="300"/>
      <c r="V106" s="301"/>
    </row>
    <row r="107" spans="1:22">
      <c r="A107" s="264" t="s">
        <v>10211</v>
      </c>
      <c r="B107" s="259" t="s">
        <v>10472</v>
      </c>
      <c r="C107" s="299"/>
      <c r="D107" s="300"/>
      <c r="E107" s="300"/>
      <c r="F107" s="300"/>
      <c r="G107" s="301"/>
      <c r="H107" s="299"/>
      <c r="I107" s="300"/>
      <c r="J107" s="300"/>
      <c r="K107" s="300"/>
      <c r="L107" s="301"/>
      <c r="M107" s="299"/>
      <c r="N107" s="300"/>
      <c r="O107" s="300"/>
      <c r="P107" s="300"/>
      <c r="Q107" s="301"/>
      <c r="R107" s="299"/>
      <c r="S107" s="300"/>
      <c r="T107" s="300"/>
      <c r="U107" s="300"/>
      <c r="V107" s="301"/>
    </row>
    <row r="108" spans="1:22">
      <c r="A108" s="264" t="s">
        <v>10212</v>
      </c>
      <c r="B108" s="259" t="s">
        <v>10473</v>
      </c>
      <c r="C108" s="299"/>
      <c r="D108" s="300"/>
      <c r="E108" s="300"/>
      <c r="F108" s="300"/>
      <c r="G108" s="301"/>
      <c r="H108" s="299"/>
      <c r="I108" s="300"/>
      <c r="J108" s="300"/>
      <c r="K108" s="300"/>
      <c r="L108" s="301"/>
      <c r="M108" s="299"/>
      <c r="N108" s="300"/>
      <c r="O108" s="300"/>
      <c r="P108" s="300"/>
      <c r="Q108" s="301"/>
      <c r="R108" s="299"/>
      <c r="S108" s="300"/>
      <c r="T108" s="300"/>
      <c r="U108" s="300"/>
      <c r="V108" s="301"/>
    </row>
    <row r="109" spans="1:22">
      <c r="A109" s="263" t="s">
        <v>10225</v>
      </c>
      <c r="B109" s="259" t="s">
        <v>10474</v>
      </c>
      <c r="C109" s="299"/>
      <c r="D109" s="300"/>
      <c r="E109" s="300"/>
      <c r="F109" s="300"/>
      <c r="G109" s="301"/>
      <c r="H109" s="299"/>
      <c r="I109" s="300"/>
      <c r="J109" s="300"/>
      <c r="K109" s="300"/>
      <c r="L109" s="301"/>
      <c r="M109" s="299"/>
      <c r="N109" s="300"/>
      <c r="O109" s="300"/>
      <c r="P109" s="300"/>
      <c r="Q109" s="301"/>
      <c r="R109" s="299"/>
      <c r="S109" s="300"/>
      <c r="T109" s="300"/>
      <c r="U109" s="300"/>
      <c r="V109" s="301"/>
    </row>
    <row r="110" spans="1:22">
      <c r="A110" s="263" t="s">
        <v>10219</v>
      </c>
      <c r="B110" s="259" t="s">
        <v>10475</v>
      </c>
      <c r="C110" s="299"/>
      <c r="D110" s="300"/>
      <c r="E110" s="300"/>
      <c r="F110" s="300"/>
      <c r="G110" s="301"/>
      <c r="H110" s="299"/>
      <c r="I110" s="300"/>
      <c r="J110" s="300"/>
      <c r="K110" s="300"/>
      <c r="L110" s="301"/>
      <c r="M110" s="299"/>
      <c r="N110" s="300"/>
      <c r="O110" s="300"/>
      <c r="P110" s="300"/>
      <c r="Q110" s="301"/>
      <c r="R110" s="299"/>
      <c r="S110" s="300"/>
      <c r="T110" s="300"/>
      <c r="U110" s="300"/>
      <c r="V110" s="301"/>
    </row>
    <row r="111" spans="1:22">
      <c r="A111" s="263" t="s">
        <v>10220</v>
      </c>
      <c r="B111" s="259" t="s">
        <v>10476</v>
      </c>
      <c r="C111" s="299"/>
      <c r="D111" s="300"/>
      <c r="E111" s="300"/>
      <c r="F111" s="300"/>
      <c r="G111" s="301"/>
      <c r="H111" s="299"/>
      <c r="I111" s="300"/>
      <c r="J111" s="300"/>
      <c r="K111" s="300"/>
      <c r="L111" s="301"/>
      <c r="M111" s="299"/>
      <c r="N111" s="300"/>
      <c r="O111" s="300"/>
      <c r="P111" s="300"/>
      <c r="Q111" s="301"/>
      <c r="R111" s="299"/>
      <c r="S111" s="300"/>
      <c r="T111" s="300"/>
      <c r="U111" s="300"/>
      <c r="V111" s="301"/>
    </row>
    <row r="112" spans="1:22">
      <c r="A112" s="263" t="s">
        <v>10221</v>
      </c>
      <c r="B112" s="259" t="s">
        <v>10477</v>
      </c>
      <c r="C112" s="299"/>
      <c r="D112" s="300"/>
      <c r="E112" s="300"/>
      <c r="F112" s="300"/>
      <c r="G112" s="301"/>
      <c r="H112" s="299"/>
      <c r="I112" s="300"/>
      <c r="J112" s="300"/>
      <c r="K112" s="300"/>
      <c r="L112" s="301"/>
      <c r="M112" s="299"/>
      <c r="N112" s="300"/>
      <c r="O112" s="300"/>
      <c r="P112" s="300"/>
      <c r="Q112" s="301"/>
      <c r="R112" s="299"/>
      <c r="S112" s="300"/>
      <c r="T112" s="300"/>
      <c r="U112" s="300"/>
      <c r="V112" s="301"/>
    </row>
    <row r="113" spans="1:22">
      <c r="A113" s="263" t="s">
        <v>10222</v>
      </c>
      <c r="B113" s="259" t="s">
        <v>10478</v>
      </c>
      <c r="C113" s="299"/>
      <c r="D113" s="300"/>
      <c r="E113" s="300"/>
      <c r="F113" s="300"/>
      <c r="G113" s="301"/>
      <c r="H113" s="299"/>
      <c r="I113" s="300"/>
      <c r="J113" s="300"/>
      <c r="K113" s="300"/>
      <c r="L113" s="301"/>
      <c r="M113" s="299"/>
      <c r="N113" s="300"/>
      <c r="O113" s="300"/>
      <c r="P113" s="300"/>
      <c r="Q113" s="301"/>
      <c r="R113" s="299"/>
      <c r="S113" s="300"/>
      <c r="T113" s="300"/>
      <c r="U113" s="300"/>
      <c r="V113" s="301"/>
    </row>
    <row r="114" spans="1:22">
      <c r="A114" s="263" t="s">
        <v>10223</v>
      </c>
      <c r="B114" s="259" t="s">
        <v>10479</v>
      </c>
      <c r="C114" s="299"/>
      <c r="D114" s="300"/>
      <c r="E114" s="300"/>
      <c r="F114" s="300"/>
      <c r="G114" s="301"/>
      <c r="H114" s="299"/>
      <c r="I114" s="300"/>
      <c r="J114" s="300"/>
      <c r="K114" s="300"/>
      <c r="L114" s="301"/>
      <c r="M114" s="299"/>
      <c r="N114" s="300"/>
      <c r="O114" s="300"/>
      <c r="P114" s="300"/>
      <c r="Q114" s="301"/>
      <c r="R114" s="299"/>
      <c r="S114" s="300"/>
      <c r="T114" s="300"/>
      <c r="U114" s="300"/>
      <c r="V114" s="301"/>
    </row>
    <row r="115" spans="1:22">
      <c r="A115" s="263" t="s">
        <v>10224</v>
      </c>
      <c r="B115" s="259" t="s">
        <v>10480</v>
      </c>
      <c r="C115" s="299"/>
      <c r="D115" s="300"/>
      <c r="E115" s="300"/>
      <c r="F115" s="300"/>
      <c r="G115" s="301"/>
      <c r="H115" s="299"/>
      <c r="I115" s="300"/>
      <c r="J115" s="300"/>
      <c r="K115" s="300"/>
      <c r="L115" s="301"/>
      <c r="M115" s="299"/>
      <c r="N115" s="300"/>
      <c r="O115" s="300"/>
      <c r="P115" s="300"/>
      <c r="Q115" s="301"/>
      <c r="R115" s="299"/>
      <c r="S115" s="300"/>
      <c r="T115" s="300"/>
      <c r="U115" s="300"/>
      <c r="V115" s="301"/>
    </row>
    <row r="116" spans="1:22">
      <c r="A116" s="208"/>
      <c r="B116" s="208"/>
    </row>
    <row r="117" spans="1:22">
      <c r="A117" s="208"/>
      <c r="B117" s="208"/>
    </row>
    <row r="118" spans="1:22">
      <c r="A118" s="208"/>
      <c r="B118" s="208"/>
    </row>
    <row r="119" spans="1:22">
      <c r="A119" s="208"/>
      <c r="B119" s="208"/>
    </row>
    <row r="120" spans="1:22">
      <c r="A120" s="208"/>
      <c r="B120" s="208"/>
    </row>
    <row r="121" spans="1:22">
      <c r="A121" s="208"/>
      <c r="B121" s="208"/>
    </row>
    <row r="122" spans="1:22">
      <c r="A122" s="208"/>
      <c r="B122" s="208"/>
    </row>
    <row r="123" spans="1:22">
      <c r="A123" s="208"/>
      <c r="B123" s="208"/>
    </row>
    <row r="124" spans="1:22">
      <c r="A124" s="208"/>
      <c r="B124" s="208"/>
    </row>
    <row r="125" spans="1:22">
      <c r="A125" s="208"/>
      <c r="B125" s="208"/>
    </row>
    <row r="126" spans="1:22">
      <c r="A126" s="208"/>
      <c r="B126" s="208"/>
    </row>
    <row r="127" spans="1:22">
      <c r="A127" s="208"/>
      <c r="B127" s="208"/>
    </row>
    <row r="128" spans="1:22">
      <c r="A128" s="208"/>
      <c r="B128" s="208"/>
    </row>
    <row r="129" spans="1:2">
      <c r="A129" s="208"/>
      <c r="B129" s="208"/>
    </row>
    <row r="130" spans="1:2">
      <c r="A130" s="208"/>
      <c r="B130" s="208"/>
    </row>
    <row r="131" spans="1:2">
      <c r="A131" s="208"/>
      <c r="B131" s="208"/>
    </row>
    <row r="132" spans="1:2">
      <c r="A132" s="208"/>
      <c r="B132" s="208"/>
    </row>
    <row r="133" spans="1:2">
      <c r="A133" s="208"/>
      <c r="B133" s="208"/>
    </row>
    <row r="134" spans="1:2">
      <c r="A134" s="208"/>
      <c r="B134" s="208"/>
    </row>
    <row r="135" spans="1:2">
      <c r="A135" s="208"/>
      <c r="B135" s="208"/>
    </row>
    <row r="136" spans="1:2">
      <c r="A136" s="208"/>
      <c r="B136" s="208"/>
    </row>
    <row r="137" spans="1:2">
      <c r="A137" s="208"/>
      <c r="B137" s="208"/>
    </row>
    <row r="138" spans="1:2">
      <c r="A138" s="208"/>
      <c r="B138" s="208"/>
    </row>
    <row r="139" spans="1:2">
      <c r="A139" s="208"/>
      <c r="B139" s="208"/>
    </row>
    <row r="140" spans="1:2">
      <c r="A140" s="208"/>
      <c r="B140" s="208"/>
    </row>
    <row r="141" spans="1:2">
      <c r="A141" s="208"/>
      <c r="B141" s="208"/>
    </row>
    <row r="142" spans="1:2">
      <c r="A142" s="208"/>
      <c r="B142" s="208"/>
    </row>
    <row r="143" spans="1:2">
      <c r="A143" s="208"/>
      <c r="B143" s="208"/>
    </row>
    <row r="144" spans="1:2">
      <c r="A144" s="208"/>
      <c r="B144" s="208"/>
    </row>
    <row r="145" spans="1:15">
      <c r="A145" s="208"/>
      <c r="B145" s="208"/>
    </row>
    <row r="146" spans="1:15">
      <c r="A146" s="208"/>
      <c r="B146" s="208"/>
    </row>
    <row r="148" spans="1:15">
      <c r="O148" s="82"/>
    </row>
  </sheetData>
  <sheetProtection sheet="1" objects="1" scenarios="1"/>
  <mergeCells count="4">
    <mergeCell ref="R4:V4"/>
    <mergeCell ref="M4:Q4"/>
    <mergeCell ref="H4:L4"/>
    <mergeCell ref="C4:G4"/>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A148"/>
  <sheetViews>
    <sheetView showGridLines="0" zoomScale="85" zoomScaleNormal="85" workbookViewId="0">
      <selection activeCell="E1" sqref="E1"/>
    </sheetView>
  </sheetViews>
  <sheetFormatPr baseColWidth="10" defaultColWidth="9.140625" defaultRowHeight="15"/>
  <cols>
    <col min="1" max="1" width="30" style="14" customWidth="1"/>
    <col min="2" max="2" width="6.140625" style="14" bestFit="1" customWidth="1"/>
    <col min="3" max="22" width="16.28515625" style="14" customWidth="1"/>
    <col min="23" max="239" width="9.140625" style="14"/>
    <col min="240" max="240" width="2.42578125" style="14" customWidth="1"/>
    <col min="241" max="241" width="3" style="14" customWidth="1"/>
    <col min="242" max="242" width="55" style="14" customWidth="1"/>
    <col min="243" max="248" width="18.5703125" style="14" customWidth="1"/>
    <col min="249" max="249" width="19.5703125" style="14" customWidth="1"/>
    <col min="250" max="252" width="18.5703125" style="14" customWidth="1"/>
    <col min="253" max="254" width="17.5703125" style="14" customWidth="1"/>
    <col min="255" max="256" width="20.5703125" style="14" customWidth="1"/>
    <col min="257" max="257" width="21.85546875" style="14" customWidth="1"/>
    <col min="258" max="259" width="17.5703125" style="14" customWidth="1"/>
    <col min="260" max="260" width="18.85546875" style="14" bestFit="1" customWidth="1"/>
    <col min="261" max="261" width="17.5703125" style="14" customWidth="1"/>
    <col min="262" max="495" width="9.140625" style="14"/>
    <col min="496" max="496" width="2.42578125" style="14" customWidth="1"/>
    <col min="497" max="497" width="3" style="14" customWidth="1"/>
    <col min="498" max="498" width="55" style="14" customWidth="1"/>
    <col min="499" max="504" width="18.5703125" style="14" customWidth="1"/>
    <col min="505" max="505" width="19.5703125" style="14" customWidth="1"/>
    <col min="506" max="508" width="18.5703125" style="14" customWidth="1"/>
    <col min="509" max="510" width="17.5703125" style="14" customWidth="1"/>
    <col min="511" max="512" width="20.5703125" style="14" customWidth="1"/>
    <col min="513" max="513" width="21.85546875" style="14" customWidth="1"/>
    <col min="514" max="515" width="17.5703125" style="14" customWidth="1"/>
    <col min="516" max="516" width="18.85546875" style="14" bestFit="1" customWidth="1"/>
    <col min="517" max="517" width="17.5703125" style="14" customWidth="1"/>
    <col min="518" max="751" width="9.140625" style="14"/>
    <col min="752" max="752" width="2.42578125" style="14" customWidth="1"/>
    <col min="753" max="753" width="3" style="14" customWidth="1"/>
    <col min="754" max="754" width="55" style="14" customWidth="1"/>
    <col min="755" max="760" width="18.5703125" style="14" customWidth="1"/>
    <col min="761" max="761" width="19.5703125" style="14" customWidth="1"/>
    <col min="762" max="764" width="18.5703125" style="14" customWidth="1"/>
    <col min="765" max="766" width="17.5703125" style="14" customWidth="1"/>
    <col min="767" max="768" width="20.5703125" style="14" customWidth="1"/>
    <col min="769" max="769" width="21.85546875" style="14" customWidth="1"/>
    <col min="770" max="771" width="17.5703125" style="14" customWidth="1"/>
    <col min="772" max="772" width="18.85546875" style="14" bestFit="1" customWidth="1"/>
    <col min="773" max="773" width="17.5703125" style="14" customWidth="1"/>
    <col min="774" max="1007" width="9.140625" style="14"/>
    <col min="1008" max="1008" width="2.42578125" style="14" customWidth="1"/>
    <col min="1009" max="1009" width="3" style="14" customWidth="1"/>
    <col min="1010" max="1010" width="55" style="14" customWidth="1"/>
    <col min="1011" max="1016" width="18.5703125" style="14" customWidth="1"/>
    <col min="1017" max="1017" width="19.5703125" style="14" customWidth="1"/>
    <col min="1018" max="1020" width="18.5703125" style="14" customWidth="1"/>
    <col min="1021" max="1022" width="17.5703125" style="14" customWidth="1"/>
    <col min="1023" max="1024" width="20.5703125" style="14" customWidth="1"/>
    <col min="1025" max="1025" width="21.85546875" style="14" customWidth="1"/>
    <col min="1026" max="1027" width="17.5703125" style="14" customWidth="1"/>
    <col min="1028" max="1028" width="18.85546875" style="14" bestFit="1" customWidth="1"/>
    <col min="1029" max="1029" width="17.5703125" style="14" customWidth="1"/>
    <col min="1030" max="1263" width="9.140625" style="14"/>
    <col min="1264" max="1264" width="2.42578125" style="14" customWidth="1"/>
    <col min="1265" max="1265" width="3" style="14" customWidth="1"/>
    <col min="1266" max="1266" width="55" style="14" customWidth="1"/>
    <col min="1267" max="1272" width="18.5703125" style="14" customWidth="1"/>
    <col min="1273" max="1273" width="19.5703125" style="14" customWidth="1"/>
    <col min="1274" max="1276" width="18.5703125" style="14" customWidth="1"/>
    <col min="1277" max="1278" width="17.5703125" style="14" customWidth="1"/>
    <col min="1279" max="1280" width="20.5703125" style="14" customWidth="1"/>
    <col min="1281" max="1281" width="21.85546875" style="14" customWidth="1"/>
    <col min="1282" max="1283" width="17.5703125" style="14" customWidth="1"/>
    <col min="1284" max="1284" width="18.85546875" style="14" bestFit="1" customWidth="1"/>
    <col min="1285" max="1285" width="17.5703125" style="14" customWidth="1"/>
    <col min="1286" max="1519" width="9.140625" style="14"/>
    <col min="1520" max="1520" width="2.42578125" style="14" customWidth="1"/>
    <col min="1521" max="1521" width="3" style="14" customWidth="1"/>
    <col min="1522" max="1522" width="55" style="14" customWidth="1"/>
    <col min="1523" max="1528" width="18.5703125" style="14" customWidth="1"/>
    <col min="1529" max="1529" width="19.5703125" style="14" customWidth="1"/>
    <col min="1530" max="1532" width="18.5703125" style="14" customWidth="1"/>
    <col min="1533" max="1534" width="17.5703125" style="14" customWidth="1"/>
    <col min="1535" max="1536" width="20.5703125" style="14" customWidth="1"/>
    <col min="1537" max="1537" width="21.85546875" style="14" customWidth="1"/>
    <col min="1538" max="1539" width="17.5703125" style="14" customWidth="1"/>
    <col min="1540" max="1540" width="18.85546875" style="14" bestFit="1" customWidth="1"/>
    <col min="1541" max="1541" width="17.5703125" style="14" customWidth="1"/>
    <col min="1542" max="1775" width="9.140625" style="14"/>
    <col min="1776" max="1776" width="2.42578125" style="14" customWidth="1"/>
    <col min="1777" max="1777" width="3" style="14" customWidth="1"/>
    <col min="1778" max="1778" width="55" style="14" customWidth="1"/>
    <col min="1779" max="1784" width="18.5703125" style="14" customWidth="1"/>
    <col min="1785" max="1785" width="19.5703125" style="14" customWidth="1"/>
    <col min="1786" max="1788" width="18.5703125" style="14" customWidth="1"/>
    <col min="1789" max="1790" width="17.5703125" style="14" customWidth="1"/>
    <col min="1791" max="1792" width="20.5703125" style="14" customWidth="1"/>
    <col min="1793" max="1793" width="21.85546875" style="14" customWidth="1"/>
    <col min="1794" max="1795" width="17.5703125" style="14" customWidth="1"/>
    <col min="1796" max="1796" width="18.85546875" style="14" bestFit="1" customWidth="1"/>
    <col min="1797" max="1797" width="17.5703125" style="14" customWidth="1"/>
    <col min="1798" max="2031" width="9.140625" style="14"/>
    <col min="2032" max="2032" width="2.42578125" style="14" customWidth="1"/>
    <col min="2033" max="2033" width="3" style="14" customWidth="1"/>
    <col min="2034" max="2034" width="55" style="14" customWidth="1"/>
    <col min="2035" max="2040" width="18.5703125" style="14" customWidth="1"/>
    <col min="2041" max="2041" width="19.5703125" style="14" customWidth="1"/>
    <col min="2042" max="2044" width="18.5703125" style="14" customWidth="1"/>
    <col min="2045" max="2046" width="17.5703125" style="14" customWidth="1"/>
    <col min="2047" max="2048" width="20.5703125" style="14" customWidth="1"/>
    <col min="2049" max="2049" width="21.85546875" style="14" customWidth="1"/>
    <col min="2050" max="2051" width="17.5703125" style="14" customWidth="1"/>
    <col min="2052" max="2052" width="18.85546875" style="14" bestFit="1" customWidth="1"/>
    <col min="2053" max="2053" width="17.5703125" style="14" customWidth="1"/>
    <col min="2054" max="2287" width="9.140625" style="14"/>
    <col min="2288" max="2288" width="2.42578125" style="14" customWidth="1"/>
    <col min="2289" max="2289" width="3" style="14" customWidth="1"/>
    <col min="2290" max="2290" width="55" style="14" customWidth="1"/>
    <col min="2291" max="2296" width="18.5703125" style="14" customWidth="1"/>
    <col min="2297" max="2297" width="19.5703125" style="14" customWidth="1"/>
    <col min="2298" max="2300" width="18.5703125" style="14" customWidth="1"/>
    <col min="2301" max="2302" width="17.5703125" style="14" customWidth="1"/>
    <col min="2303" max="2304" width="20.5703125" style="14" customWidth="1"/>
    <col min="2305" max="2305" width="21.85546875" style="14" customWidth="1"/>
    <col min="2306" max="2307" width="17.5703125" style="14" customWidth="1"/>
    <col min="2308" max="2308" width="18.85546875" style="14" bestFit="1" customWidth="1"/>
    <col min="2309" max="2309" width="17.5703125" style="14" customWidth="1"/>
    <col min="2310" max="2543" width="9.140625" style="14"/>
    <col min="2544" max="2544" width="2.42578125" style="14" customWidth="1"/>
    <col min="2545" max="2545" width="3" style="14" customWidth="1"/>
    <col min="2546" max="2546" width="55" style="14" customWidth="1"/>
    <col min="2547" max="2552" width="18.5703125" style="14" customWidth="1"/>
    <col min="2553" max="2553" width="19.5703125" style="14" customWidth="1"/>
    <col min="2554" max="2556" width="18.5703125" style="14" customWidth="1"/>
    <col min="2557" max="2558" width="17.5703125" style="14" customWidth="1"/>
    <col min="2559" max="2560" width="20.5703125" style="14" customWidth="1"/>
    <col min="2561" max="2561" width="21.85546875" style="14" customWidth="1"/>
    <col min="2562" max="2563" width="17.5703125" style="14" customWidth="1"/>
    <col min="2564" max="2564" width="18.85546875" style="14" bestFit="1" customWidth="1"/>
    <col min="2565" max="2565" width="17.5703125" style="14" customWidth="1"/>
    <col min="2566" max="2799" width="9.140625" style="14"/>
    <col min="2800" max="2800" width="2.42578125" style="14" customWidth="1"/>
    <col min="2801" max="2801" width="3" style="14" customWidth="1"/>
    <col min="2802" max="2802" width="55" style="14" customWidth="1"/>
    <col min="2803" max="2808" width="18.5703125" style="14" customWidth="1"/>
    <col min="2809" max="2809" width="19.5703125" style="14" customWidth="1"/>
    <col min="2810" max="2812" width="18.5703125" style="14" customWidth="1"/>
    <col min="2813" max="2814" width="17.5703125" style="14" customWidth="1"/>
    <col min="2815" max="2816" width="20.5703125" style="14" customWidth="1"/>
    <col min="2817" max="2817" width="21.85546875" style="14" customWidth="1"/>
    <col min="2818" max="2819" width="17.5703125" style="14" customWidth="1"/>
    <col min="2820" max="2820" width="18.85546875" style="14" bestFit="1" customWidth="1"/>
    <col min="2821" max="2821" width="17.5703125" style="14" customWidth="1"/>
    <col min="2822" max="3055" width="9.140625" style="14"/>
    <col min="3056" max="3056" width="2.42578125" style="14" customWidth="1"/>
    <col min="3057" max="3057" width="3" style="14" customWidth="1"/>
    <col min="3058" max="3058" width="55" style="14" customWidth="1"/>
    <col min="3059" max="3064" width="18.5703125" style="14" customWidth="1"/>
    <col min="3065" max="3065" width="19.5703125" style="14" customWidth="1"/>
    <col min="3066" max="3068" width="18.5703125" style="14" customWidth="1"/>
    <col min="3069" max="3070" width="17.5703125" style="14" customWidth="1"/>
    <col min="3071" max="3072" width="20.5703125" style="14" customWidth="1"/>
    <col min="3073" max="3073" width="21.85546875" style="14" customWidth="1"/>
    <col min="3074" max="3075" width="17.5703125" style="14" customWidth="1"/>
    <col min="3076" max="3076" width="18.85546875" style="14" bestFit="1" customWidth="1"/>
    <col min="3077" max="3077" width="17.5703125" style="14" customWidth="1"/>
    <col min="3078" max="3311" width="9.140625" style="14"/>
    <col min="3312" max="3312" width="2.42578125" style="14" customWidth="1"/>
    <col min="3313" max="3313" width="3" style="14" customWidth="1"/>
    <col min="3314" max="3314" width="55" style="14" customWidth="1"/>
    <col min="3315" max="3320" width="18.5703125" style="14" customWidth="1"/>
    <col min="3321" max="3321" width="19.5703125" style="14" customWidth="1"/>
    <col min="3322" max="3324" width="18.5703125" style="14" customWidth="1"/>
    <col min="3325" max="3326" width="17.5703125" style="14" customWidth="1"/>
    <col min="3327" max="3328" width="20.5703125" style="14" customWidth="1"/>
    <col min="3329" max="3329" width="21.85546875" style="14" customWidth="1"/>
    <col min="3330" max="3331" width="17.5703125" style="14" customWidth="1"/>
    <col min="3332" max="3332" width="18.85546875" style="14" bestFit="1" customWidth="1"/>
    <col min="3333" max="3333" width="17.5703125" style="14" customWidth="1"/>
    <col min="3334" max="3567" width="9.140625" style="14"/>
    <col min="3568" max="3568" width="2.42578125" style="14" customWidth="1"/>
    <col min="3569" max="3569" width="3" style="14" customWidth="1"/>
    <col min="3570" max="3570" width="55" style="14" customWidth="1"/>
    <col min="3571" max="3576" width="18.5703125" style="14" customWidth="1"/>
    <col min="3577" max="3577" width="19.5703125" style="14" customWidth="1"/>
    <col min="3578" max="3580" width="18.5703125" style="14" customWidth="1"/>
    <col min="3581" max="3582" width="17.5703125" style="14" customWidth="1"/>
    <col min="3583" max="3584" width="20.5703125" style="14" customWidth="1"/>
    <col min="3585" max="3585" width="21.85546875" style="14" customWidth="1"/>
    <col min="3586" max="3587" width="17.5703125" style="14" customWidth="1"/>
    <col min="3588" max="3588" width="18.85546875" style="14" bestFit="1" customWidth="1"/>
    <col min="3589" max="3589" width="17.5703125" style="14" customWidth="1"/>
    <col min="3590" max="3823" width="9.140625" style="14"/>
    <col min="3824" max="3824" width="2.42578125" style="14" customWidth="1"/>
    <col min="3825" max="3825" width="3" style="14" customWidth="1"/>
    <col min="3826" max="3826" width="55" style="14" customWidth="1"/>
    <col min="3827" max="3832" width="18.5703125" style="14" customWidth="1"/>
    <col min="3833" max="3833" width="19.5703125" style="14" customWidth="1"/>
    <col min="3834" max="3836" width="18.5703125" style="14" customWidth="1"/>
    <col min="3837" max="3838" width="17.5703125" style="14" customWidth="1"/>
    <col min="3839" max="3840" width="20.5703125" style="14" customWidth="1"/>
    <col min="3841" max="3841" width="21.85546875" style="14" customWidth="1"/>
    <col min="3842" max="3843" width="17.5703125" style="14" customWidth="1"/>
    <col min="3844" max="3844" width="18.85546875" style="14" bestFit="1" customWidth="1"/>
    <col min="3845" max="3845" width="17.5703125" style="14" customWidth="1"/>
    <col min="3846" max="4079" width="9.140625" style="14"/>
    <col min="4080" max="4080" width="2.42578125" style="14" customWidth="1"/>
    <col min="4081" max="4081" width="3" style="14" customWidth="1"/>
    <col min="4082" max="4082" width="55" style="14" customWidth="1"/>
    <col min="4083" max="4088" width="18.5703125" style="14" customWidth="1"/>
    <col min="4089" max="4089" width="19.5703125" style="14" customWidth="1"/>
    <col min="4090" max="4092" width="18.5703125" style="14" customWidth="1"/>
    <col min="4093" max="4094" width="17.5703125" style="14" customWidth="1"/>
    <col min="4095" max="4096" width="20.5703125" style="14" customWidth="1"/>
    <col min="4097" max="4097" width="21.85546875" style="14" customWidth="1"/>
    <col min="4098" max="4099" width="17.5703125" style="14" customWidth="1"/>
    <col min="4100" max="4100" width="18.85546875" style="14" bestFit="1" customWidth="1"/>
    <col min="4101" max="4101" width="17.5703125" style="14" customWidth="1"/>
    <col min="4102" max="4335" width="9.140625" style="14"/>
    <col min="4336" max="4336" width="2.42578125" style="14" customWidth="1"/>
    <col min="4337" max="4337" width="3" style="14" customWidth="1"/>
    <col min="4338" max="4338" width="55" style="14" customWidth="1"/>
    <col min="4339" max="4344" width="18.5703125" style="14" customWidth="1"/>
    <col min="4345" max="4345" width="19.5703125" style="14" customWidth="1"/>
    <col min="4346" max="4348" width="18.5703125" style="14" customWidth="1"/>
    <col min="4349" max="4350" width="17.5703125" style="14" customWidth="1"/>
    <col min="4351" max="4352" width="20.5703125" style="14" customWidth="1"/>
    <col min="4353" max="4353" width="21.85546875" style="14" customWidth="1"/>
    <col min="4354" max="4355" width="17.5703125" style="14" customWidth="1"/>
    <col min="4356" max="4356" width="18.85546875" style="14" bestFit="1" customWidth="1"/>
    <col min="4357" max="4357" width="17.5703125" style="14" customWidth="1"/>
    <col min="4358" max="4591" width="9.140625" style="14"/>
    <col min="4592" max="4592" width="2.42578125" style="14" customWidth="1"/>
    <col min="4593" max="4593" width="3" style="14" customWidth="1"/>
    <col min="4594" max="4594" width="55" style="14" customWidth="1"/>
    <col min="4595" max="4600" width="18.5703125" style="14" customWidth="1"/>
    <col min="4601" max="4601" width="19.5703125" style="14" customWidth="1"/>
    <col min="4602" max="4604" width="18.5703125" style="14" customWidth="1"/>
    <col min="4605" max="4606" width="17.5703125" style="14" customWidth="1"/>
    <col min="4607" max="4608" width="20.5703125" style="14" customWidth="1"/>
    <col min="4609" max="4609" width="21.85546875" style="14" customWidth="1"/>
    <col min="4610" max="4611" width="17.5703125" style="14" customWidth="1"/>
    <col min="4612" max="4612" width="18.85546875" style="14" bestFit="1" customWidth="1"/>
    <col min="4613" max="4613" width="17.5703125" style="14" customWidth="1"/>
    <col min="4614" max="4847" width="9.140625" style="14"/>
    <col min="4848" max="4848" width="2.42578125" style="14" customWidth="1"/>
    <col min="4849" max="4849" width="3" style="14" customWidth="1"/>
    <col min="4850" max="4850" width="55" style="14" customWidth="1"/>
    <col min="4851" max="4856" width="18.5703125" style="14" customWidth="1"/>
    <col min="4857" max="4857" width="19.5703125" style="14" customWidth="1"/>
    <col min="4858" max="4860" width="18.5703125" style="14" customWidth="1"/>
    <col min="4861" max="4862" width="17.5703125" style="14" customWidth="1"/>
    <col min="4863" max="4864" width="20.5703125" style="14" customWidth="1"/>
    <col min="4865" max="4865" width="21.85546875" style="14" customWidth="1"/>
    <col min="4866" max="4867" width="17.5703125" style="14" customWidth="1"/>
    <col min="4868" max="4868" width="18.85546875" style="14" bestFit="1" customWidth="1"/>
    <col min="4869" max="4869" width="17.5703125" style="14" customWidth="1"/>
    <col min="4870" max="5103" width="9.140625" style="14"/>
    <col min="5104" max="5104" width="2.42578125" style="14" customWidth="1"/>
    <col min="5105" max="5105" width="3" style="14" customWidth="1"/>
    <col min="5106" max="5106" width="55" style="14" customWidth="1"/>
    <col min="5107" max="5112" width="18.5703125" style="14" customWidth="1"/>
    <col min="5113" max="5113" width="19.5703125" style="14" customWidth="1"/>
    <col min="5114" max="5116" width="18.5703125" style="14" customWidth="1"/>
    <col min="5117" max="5118" width="17.5703125" style="14" customWidth="1"/>
    <col min="5119" max="5120" width="20.5703125" style="14" customWidth="1"/>
    <col min="5121" max="5121" width="21.85546875" style="14" customWidth="1"/>
    <col min="5122" max="5123" width="17.5703125" style="14" customWidth="1"/>
    <col min="5124" max="5124" width="18.85546875" style="14" bestFit="1" customWidth="1"/>
    <col min="5125" max="5125" width="17.5703125" style="14" customWidth="1"/>
    <col min="5126" max="5359" width="9.140625" style="14"/>
    <col min="5360" max="5360" width="2.42578125" style="14" customWidth="1"/>
    <col min="5361" max="5361" width="3" style="14" customWidth="1"/>
    <col min="5362" max="5362" width="55" style="14" customWidth="1"/>
    <col min="5363" max="5368" width="18.5703125" style="14" customWidth="1"/>
    <col min="5369" max="5369" width="19.5703125" style="14" customWidth="1"/>
    <col min="5370" max="5372" width="18.5703125" style="14" customWidth="1"/>
    <col min="5373" max="5374" width="17.5703125" style="14" customWidth="1"/>
    <col min="5375" max="5376" width="20.5703125" style="14" customWidth="1"/>
    <col min="5377" max="5377" width="21.85546875" style="14" customWidth="1"/>
    <col min="5378" max="5379" width="17.5703125" style="14" customWidth="1"/>
    <col min="5380" max="5380" width="18.85546875" style="14" bestFit="1" customWidth="1"/>
    <col min="5381" max="5381" width="17.5703125" style="14" customWidth="1"/>
    <col min="5382" max="5615" width="9.140625" style="14"/>
    <col min="5616" max="5616" width="2.42578125" style="14" customWidth="1"/>
    <col min="5617" max="5617" width="3" style="14" customWidth="1"/>
    <col min="5618" max="5618" width="55" style="14" customWidth="1"/>
    <col min="5619" max="5624" width="18.5703125" style="14" customWidth="1"/>
    <col min="5625" max="5625" width="19.5703125" style="14" customWidth="1"/>
    <col min="5626" max="5628" width="18.5703125" style="14" customWidth="1"/>
    <col min="5629" max="5630" width="17.5703125" style="14" customWidth="1"/>
    <col min="5631" max="5632" width="20.5703125" style="14" customWidth="1"/>
    <col min="5633" max="5633" width="21.85546875" style="14" customWidth="1"/>
    <col min="5634" max="5635" width="17.5703125" style="14" customWidth="1"/>
    <col min="5636" max="5636" width="18.85546875" style="14" bestFit="1" customWidth="1"/>
    <col min="5637" max="5637" width="17.5703125" style="14" customWidth="1"/>
    <col min="5638" max="5871" width="9.140625" style="14"/>
    <col min="5872" max="5872" width="2.42578125" style="14" customWidth="1"/>
    <col min="5873" max="5873" width="3" style="14" customWidth="1"/>
    <col min="5874" max="5874" width="55" style="14" customWidth="1"/>
    <col min="5875" max="5880" width="18.5703125" style="14" customWidth="1"/>
    <col min="5881" max="5881" width="19.5703125" style="14" customWidth="1"/>
    <col min="5882" max="5884" width="18.5703125" style="14" customWidth="1"/>
    <col min="5885" max="5886" width="17.5703125" style="14" customWidth="1"/>
    <col min="5887" max="5888" width="20.5703125" style="14" customWidth="1"/>
    <col min="5889" max="5889" width="21.85546875" style="14" customWidth="1"/>
    <col min="5890" max="5891" width="17.5703125" style="14" customWidth="1"/>
    <col min="5892" max="5892" width="18.85546875" style="14" bestFit="1" customWidth="1"/>
    <col min="5893" max="5893" width="17.5703125" style="14" customWidth="1"/>
    <col min="5894" max="6127" width="9.140625" style="14"/>
    <col min="6128" max="6128" width="2.42578125" style="14" customWidth="1"/>
    <col min="6129" max="6129" width="3" style="14" customWidth="1"/>
    <col min="6130" max="6130" width="55" style="14" customWidth="1"/>
    <col min="6131" max="6136" width="18.5703125" style="14" customWidth="1"/>
    <col min="6137" max="6137" width="19.5703125" style="14" customWidth="1"/>
    <col min="6138" max="6140" width="18.5703125" style="14" customWidth="1"/>
    <col min="6141" max="6142" width="17.5703125" style="14" customWidth="1"/>
    <col min="6143" max="6144" width="20.5703125" style="14" customWidth="1"/>
    <col min="6145" max="6145" width="21.85546875" style="14" customWidth="1"/>
    <col min="6146" max="6147" width="17.5703125" style="14" customWidth="1"/>
    <col min="6148" max="6148" width="18.85546875" style="14" bestFit="1" customWidth="1"/>
    <col min="6149" max="6149" width="17.5703125" style="14" customWidth="1"/>
    <col min="6150" max="6383" width="9.140625" style="14"/>
    <col min="6384" max="6384" width="2.42578125" style="14" customWidth="1"/>
    <col min="6385" max="6385" width="3" style="14" customWidth="1"/>
    <col min="6386" max="6386" width="55" style="14" customWidth="1"/>
    <col min="6387" max="6392" width="18.5703125" style="14" customWidth="1"/>
    <col min="6393" max="6393" width="19.5703125" style="14" customWidth="1"/>
    <col min="6394" max="6396" width="18.5703125" style="14" customWidth="1"/>
    <col min="6397" max="6398" width="17.5703125" style="14" customWidth="1"/>
    <col min="6399" max="6400" width="20.5703125" style="14" customWidth="1"/>
    <col min="6401" max="6401" width="21.85546875" style="14" customWidth="1"/>
    <col min="6402" max="6403" width="17.5703125" style="14" customWidth="1"/>
    <col min="6404" max="6404" width="18.85546875" style="14" bestFit="1" customWidth="1"/>
    <col min="6405" max="6405" width="17.5703125" style="14" customWidth="1"/>
    <col min="6406" max="6639" width="9.140625" style="14"/>
    <col min="6640" max="6640" width="2.42578125" style="14" customWidth="1"/>
    <col min="6641" max="6641" width="3" style="14" customWidth="1"/>
    <col min="6642" max="6642" width="55" style="14" customWidth="1"/>
    <col min="6643" max="6648" width="18.5703125" style="14" customWidth="1"/>
    <col min="6649" max="6649" width="19.5703125" style="14" customWidth="1"/>
    <col min="6650" max="6652" width="18.5703125" style="14" customWidth="1"/>
    <col min="6653" max="6654" width="17.5703125" style="14" customWidth="1"/>
    <col min="6655" max="6656" width="20.5703125" style="14" customWidth="1"/>
    <col min="6657" max="6657" width="21.85546875" style="14" customWidth="1"/>
    <col min="6658" max="6659" width="17.5703125" style="14" customWidth="1"/>
    <col min="6660" max="6660" width="18.85546875" style="14" bestFit="1" customWidth="1"/>
    <col min="6661" max="6661" width="17.5703125" style="14" customWidth="1"/>
    <col min="6662" max="6895" width="9.140625" style="14"/>
    <col min="6896" max="6896" width="2.42578125" style="14" customWidth="1"/>
    <col min="6897" max="6897" width="3" style="14" customWidth="1"/>
    <col min="6898" max="6898" width="55" style="14" customWidth="1"/>
    <col min="6899" max="6904" width="18.5703125" style="14" customWidth="1"/>
    <col min="6905" max="6905" width="19.5703125" style="14" customWidth="1"/>
    <col min="6906" max="6908" width="18.5703125" style="14" customWidth="1"/>
    <col min="6909" max="6910" width="17.5703125" style="14" customWidth="1"/>
    <col min="6911" max="6912" width="20.5703125" style="14" customWidth="1"/>
    <col min="6913" max="6913" width="21.85546875" style="14" customWidth="1"/>
    <col min="6914" max="6915" width="17.5703125" style="14" customWidth="1"/>
    <col min="6916" max="6916" width="18.85546875" style="14" bestFit="1" customWidth="1"/>
    <col min="6917" max="6917" width="17.5703125" style="14" customWidth="1"/>
    <col min="6918" max="7151" width="9.140625" style="14"/>
    <col min="7152" max="7152" width="2.42578125" style="14" customWidth="1"/>
    <col min="7153" max="7153" width="3" style="14" customWidth="1"/>
    <col min="7154" max="7154" width="55" style="14" customWidth="1"/>
    <col min="7155" max="7160" width="18.5703125" style="14" customWidth="1"/>
    <col min="7161" max="7161" width="19.5703125" style="14" customWidth="1"/>
    <col min="7162" max="7164" width="18.5703125" style="14" customWidth="1"/>
    <col min="7165" max="7166" width="17.5703125" style="14" customWidth="1"/>
    <col min="7167" max="7168" width="20.5703125" style="14" customWidth="1"/>
    <col min="7169" max="7169" width="21.85546875" style="14" customWidth="1"/>
    <col min="7170" max="7171" width="17.5703125" style="14" customWidth="1"/>
    <col min="7172" max="7172" width="18.85546875" style="14" bestFit="1" customWidth="1"/>
    <col min="7173" max="7173" width="17.5703125" style="14" customWidth="1"/>
    <col min="7174" max="7407" width="9.140625" style="14"/>
    <col min="7408" max="7408" width="2.42578125" style="14" customWidth="1"/>
    <col min="7409" max="7409" width="3" style="14" customWidth="1"/>
    <col min="7410" max="7410" width="55" style="14" customWidth="1"/>
    <col min="7411" max="7416" width="18.5703125" style="14" customWidth="1"/>
    <col min="7417" max="7417" width="19.5703125" style="14" customWidth="1"/>
    <col min="7418" max="7420" width="18.5703125" style="14" customWidth="1"/>
    <col min="7421" max="7422" width="17.5703125" style="14" customWidth="1"/>
    <col min="7423" max="7424" width="20.5703125" style="14" customWidth="1"/>
    <col min="7425" max="7425" width="21.85546875" style="14" customWidth="1"/>
    <col min="7426" max="7427" width="17.5703125" style="14" customWidth="1"/>
    <col min="7428" max="7428" width="18.85546875" style="14" bestFit="1" customWidth="1"/>
    <col min="7429" max="7429" width="17.5703125" style="14" customWidth="1"/>
    <col min="7430" max="7663" width="9.140625" style="14"/>
    <col min="7664" max="7664" width="2.42578125" style="14" customWidth="1"/>
    <col min="7665" max="7665" width="3" style="14" customWidth="1"/>
    <col min="7666" max="7666" width="55" style="14" customWidth="1"/>
    <col min="7667" max="7672" width="18.5703125" style="14" customWidth="1"/>
    <col min="7673" max="7673" width="19.5703125" style="14" customWidth="1"/>
    <col min="7674" max="7676" width="18.5703125" style="14" customWidth="1"/>
    <col min="7677" max="7678" width="17.5703125" style="14" customWidth="1"/>
    <col min="7679" max="7680" width="20.5703125" style="14" customWidth="1"/>
    <col min="7681" max="7681" width="21.85546875" style="14" customWidth="1"/>
    <col min="7682" max="7683" width="17.5703125" style="14" customWidth="1"/>
    <col min="7684" max="7684" width="18.85546875" style="14" bestFit="1" customWidth="1"/>
    <col min="7685" max="7685" width="17.5703125" style="14" customWidth="1"/>
    <col min="7686" max="7919" width="9.140625" style="14"/>
    <col min="7920" max="7920" width="2.42578125" style="14" customWidth="1"/>
    <col min="7921" max="7921" width="3" style="14" customWidth="1"/>
    <col min="7922" max="7922" width="55" style="14" customWidth="1"/>
    <col min="7923" max="7928" width="18.5703125" style="14" customWidth="1"/>
    <col min="7929" max="7929" width="19.5703125" style="14" customWidth="1"/>
    <col min="7930" max="7932" width="18.5703125" style="14" customWidth="1"/>
    <col min="7933" max="7934" width="17.5703125" style="14" customWidth="1"/>
    <col min="7935" max="7936" width="20.5703125" style="14" customWidth="1"/>
    <col min="7937" max="7937" width="21.85546875" style="14" customWidth="1"/>
    <col min="7938" max="7939" width="17.5703125" style="14" customWidth="1"/>
    <col min="7940" max="7940" width="18.85546875" style="14" bestFit="1" customWidth="1"/>
    <col min="7941" max="7941" width="17.5703125" style="14" customWidth="1"/>
    <col min="7942" max="8175" width="9.140625" style="14"/>
    <col min="8176" max="8176" width="2.42578125" style="14" customWidth="1"/>
    <col min="8177" max="8177" width="3" style="14" customWidth="1"/>
    <col min="8178" max="8178" width="55" style="14" customWidth="1"/>
    <col min="8179" max="8184" width="18.5703125" style="14" customWidth="1"/>
    <col min="8185" max="8185" width="19.5703125" style="14" customWidth="1"/>
    <col min="8186" max="8188" width="18.5703125" style="14" customWidth="1"/>
    <col min="8189" max="8190" width="17.5703125" style="14" customWidth="1"/>
    <col min="8191" max="8192" width="20.5703125" style="14" customWidth="1"/>
    <col min="8193" max="8193" width="21.85546875" style="14" customWidth="1"/>
    <col min="8194" max="8195" width="17.5703125" style="14" customWidth="1"/>
    <col min="8196" max="8196" width="18.85546875" style="14" bestFit="1" customWidth="1"/>
    <col min="8197" max="8197" width="17.5703125" style="14" customWidth="1"/>
    <col min="8198" max="8431" width="9.140625" style="14"/>
    <col min="8432" max="8432" width="2.42578125" style="14" customWidth="1"/>
    <col min="8433" max="8433" width="3" style="14" customWidth="1"/>
    <col min="8434" max="8434" width="55" style="14" customWidth="1"/>
    <col min="8435" max="8440" width="18.5703125" style="14" customWidth="1"/>
    <col min="8441" max="8441" width="19.5703125" style="14" customWidth="1"/>
    <col min="8442" max="8444" width="18.5703125" style="14" customWidth="1"/>
    <col min="8445" max="8446" width="17.5703125" style="14" customWidth="1"/>
    <col min="8447" max="8448" width="20.5703125" style="14" customWidth="1"/>
    <col min="8449" max="8449" width="21.85546875" style="14" customWidth="1"/>
    <col min="8450" max="8451" width="17.5703125" style="14" customWidth="1"/>
    <col min="8452" max="8452" width="18.85546875" style="14" bestFit="1" customWidth="1"/>
    <col min="8453" max="8453" width="17.5703125" style="14" customWidth="1"/>
    <col min="8454" max="8687" width="9.140625" style="14"/>
    <col min="8688" max="8688" width="2.42578125" style="14" customWidth="1"/>
    <col min="8689" max="8689" width="3" style="14" customWidth="1"/>
    <col min="8690" max="8690" width="55" style="14" customWidth="1"/>
    <col min="8691" max="8696" width="18.5703125" style="14" customWidth="1"/>
    <col min="8697" max="8697" width="19.5703125" style="14" customWidth="1"/>
    <col min="8698" max="8700" width="18.5703125" style="14" customWidth="1"/>
    <col min="8701" max="8702" width="17.5703125" style="14" customWidth="1"/>
    <col min="8703" max="8704" width="20.5703125" style="14" customWidth="1"/>
    <col min="8705" max="8705" width="21.85546875" style="14" customWidth="1"/>
    <col min="8706" max="8707" width="17.5703125" style="14" customWidth="1"/>
    <col min="8708" max="8708" width="18.85546875" style="14" bestFit="1" customWidth="1"/>
    <col min="8709" max="8709" width="17.5703125" style="14" customWidth="1"/>
    <col min="8710" max="8943" width="9.140625" style="14"/>
    <col min="8944" max="8944" width="2.42578125" style="14" customWidth="1"/>
    <col min="8945" max="8945" width="3" style="14" customWidth="1"/>
    <col min="8946" max="8946" width="55" style="14" customWidth="1"/>
    <col min="8947" max="8952" width="18.5703125" style="14" customWidth="1"/>
    <col min="8953" max="8953" width="19.5703125" style="14" customWidth="1"/>
    <col min="8954" max="8956" width="18.5703125" style="14" customWidth="1"/>
    <col min="8957" max="8958" width="17.5703125" style="14" customWidth="1"/>
    <col min="8959" max="8960" width="20.5703125" style="14" customWidth="1"/>
    <col min="8961" max="8961" width="21.85546875" style="14" customWidth="1"/>
    <col min="8962" max="8963" width="17.5703125" style="14" customWidth="1"/>
    <col min="8964" max="8964" width="18.85546875" style="14" bestFit="1" customWidth="1"/>
    <col min="8965" max="8965" width="17.5703125" style="14" customWidth="1"/>
    <col min="8966" max="9199" width="9.140625" style="14"/>
    <col min="9200" max="9200" width="2.42578125" style="14" customWidth="1"/>
    <col min="9201" max="9201" width="3" style="14" customWidth="1"/>
    <col min="9202" max="9202" width="55" style="14" customWidth="1"/>
    <col min="9203" max="9208" width="18.5703125" style="14" customWidth="1"/>
    <col min="9209" max="9209" width="19.5703125" style="14" customWidth="1"/>
    <col min="9210" max="9212" width="18.5703125" style="14" customWidth="1"/>
    <col min="9213" max="9214" width="17.5703125" style="14" customWidth="1"/>
    <col min="9215" max="9216" width="20.5703125" style="14" customWidth="1"/>
    <col min="9217" max="9217" width="21.85546875" style="14" customWidth="1"/>
    <col min="9218" max="9219" width="17.5703125" style="14" customWidth="1"/>
    <col min="9220" max="9220" width="18.85546875" style="14" bestFit="1" customWidth="1"/>
    <col min="9221" max="9221" width="17.5703125" style="14" customWidth="1"/>
    <col min="9222" max="9455" width="9.140625" style="14"/>
    <col min="9456" max="9456" width="2.42578125" style="14" customWidth="1"/>
    <col min="9457" max="9457" width="3" style="14" customWidth="1"/>
    <col min="9458" max="9458" width="55" style="14" customWidth="1"/>
    <col min="9459" max="9464" width="18.5703125" style="14" customWidth="1"/>
    <col min="9465" max="9465" width="19.5703125" style="14" customWidth="1"/>
    <col min="9466" max="9468" width="18.5703125" style="14" customWidth="1"/>
    <col min="9469" max="9470" width="17.5703125" style="14" customWidth="1"/>
    <col min="9471" max="9472" width="20.5703125" style="14" customWidth="1"/>
    <col min="9473" max="9473" width="21.85546875" style="14" customWidth="1"/>
    <col min="9474" max="9475" width="17.5703125" style="14" customWidth="1"/>
    <col min="9476" max="9476" width="18.85546875" style="14" bestFit="1" customWidth="1"/>
    <col min="9477" max="9477" width="17.5703125" style="14" customWidth="1"/>
    <col min="9478" max="9711" width="9.140625" style="14"/>
    <col min="9712" max="9712" width="2.42578125" style="14" customWidth="1"/>
    <col min="9713" max="9713" width="3" style="14" customWidth="1"/>
    <col min="9714" max="9714" width="55" style="14" customWidth="1"/>
    <col min="9715" max="9720" width="18.5703125" style="14" customWidth="1"/>
    <col min="9721" max="9721" width="19.5703125" style="14" customWidth="1"/>
    <col min="9722" max="9724" width="18.5703125" style="14" customWidth="1"/>
    <col min="9725" max="9726" width="17.5703125" style="14" customWidth="1"/>
    <col min="9727" max="9728" width="20.5703125" style="14" customWidth="1"/>
    <col min="9729" max="9729" width="21.85546875" style="14" customWidth="1"/>
    <col min="9730" max="9731" width="17.5703125" style="14" customWidth="1"/>
    <col min="9732" max="9732" width="18.85546875" style="14" bestFit="1" customWidth="1"/>
    <col min="9733" max="9733" width="17.5703125" style="14" customWidth="1"/>
    <col min="9734" max="9967" width="9.140625" style="14"/>
    <col min="9968" max="9968" width="2.42578125" style="14" customWidth="1"/>
    <col min="9969" max="9969" width="3" style="14" customWidth="1"/>
    <col min="9970" max="9970" width="55" style="14" customWidth="1"/>
    <col min="9971" max="9976" width="18.5703125" style="14" customWidth="1"/>
    <col min="9977" max="9977" width="19.5703125" style="14" customWidth="1"/>
    <col min="9978" max="9980" width="18.5703125" style="14" customWidth="1"/>
    <col min="9981" max="9982" width="17.5703125" style="14" customWidth="1"/>
    <col min="9983" max="9984" width="20.5703125" style="14" customWidth="1"/>
    <col min="9985" max="9985" width="21.85546875" style="14" customWidth="1"/>
    <col min="9986" max="9987" width="17.5703125" style="14" customWidth="1"/>
    <col min="9988" max="9988" width="18.85546875" style="14" bestFit="1" customWidth="1"/>
    <col min="9989" max="9989" width="17.5703125" style="14" customWidth="1"/>
    <col min="9990" max="10223" width="9.140625" style="14"/>
    <col min="10224" max="10224" width="2.42578125" style="14" customWidth="1"/>
    <col min="10225" max="10225" width="3" style="14" customWidth="1"/>
    <col min="10226" max="10226" width="55" style="14" customWidth="1"/>
    <col min="10227" max="10232" width="18.5703125" style="14" customWidth="1"/>
    <col min="10233" max="10233" width="19.5703125" style="14" customWidth="1"/>
    <col min="10234" max="10236" width="18.5703125" style="14" customWidth="1"/>
    <col min="10237" max="10238" width="17.5703125" style="14" customWidth="1"/>
    <col min="10239" max="10240" width="20.5703125" style="14" customWidth="1"/>
    <col min="10241" max="10241" width="21.85546875" style="14" customWidth="1"/>
    <col min="10242" max="10243" width="17.5703125" style="14" customWidth="1"/>
    <col min="10244" max="10244" width="18.85546875" style="14" bestFit="1" customWidth="1"/>
    <col min="10245" max="10245" width="17.5703125" style="14" customWidth="1"/>
    <col min="10246" max="10479" width="9.140625" style="14"/>
    <col min="10480" max="10480" width="2.42578125" style="14" customWidth="1"/>
    <col min="10481" max="10481" width="3" style="14" customWidth="1"/>
    <col min="10482" max="10482" width="55" style="14" customWidth="1"/>
    <col min="10483" max="10488" width="18.5703125" style="14" customWidth="1"/>
    <col min="10489" max="10489" width="19.5703125" style="14" customWidth="1"/>
    <col min="10490" max="10492" width="18.5703125" style="14" customWidth="1"/>
    <col min="10493" max="10494" width="17.5703125" style="14" customWidth="1"/>
    <col min="10495" max="10496" width="20.5703125" style="14" customWidth="1"/>
    <col min="10497" max="10497" width="21.85546875" style="14" customWidth="1"/>
    <col min="10498" max="10499" width="17.5703125" style="14" customWidth="1"/>
    <col min="10500" max="10500" width="18.85546875" style="14" bestFit="1" customWidth="1"/>
    <col min="10501" max="10501" width="17.5703125" style="14" customWidth="1"/>
    <col min="10502" max="10735" width="9.140625" style="14"/>
    <col min="10736" max="10736" width="2.42578125" style="14" customWidth="1"/>
    <col min="10737" max="10737" width="3" style="14" customWidth="1"/>
    <col min="10738" max="10738" width="55" style="14" customWidth="1"/>
    <col min="10739" max="10744" width="18.5703125" style="14" customWidth="1"/>
    <col min="10745" max="10745" width="19.5703125" style="14" customWidth="1"/>
    <col min="10746" max="10748" width="18.5703125" style="14" customWidth="1"/>
    <col min="10749" max="10750" width="17.5703125" style="14" customWidth="1"/>
    <col min="10751" max="10752" width="20.5703125" style="14" customWidth="1"/>
    <col min="10753" max="10753" width="21.85546875" style="14" customWidth="1"/>
    <col min="10754" max="10755" width="17.5703125" style="14" customWidth="1"/>
    <col min="10756" max="10756" width="18.85546875" style="14" bestFit="1" customWidth="1"/>
    <col min="10757" max="10757" width="17.5703125" style="14" customWidth="1"/>
    <col min="10758" max="10991" width="9.140625" style="14"/>
    <col min="10992" max="10992" width="2.42578125" style="14" customWidth="1"/>
    <col min="10993" max="10993" width="3" style="14" customWidth="1"/>
    <col min="10994" max="10994" width="55" style="14" customWidth="1"/>
    <col min="10995" max="11000" width="18.5703125" style="14" customWidth="1"/>
    <col min="11001" max="11001" width="19.5703125" style="14" customWidth="1"/>
    <col min="11002" max="11004" width="18.5703125" style="14" customWidth="1"/>
    <col min="11005" max="11006" width="17.5703125" style="14" customWidth="1"/>
    <col min="11007" max="11008" width="20.5703125" style="14" customWidth="1"/>
    <col min="11009" max="11009" width="21.85546875" style="14" customWidth="1"/>
    <col min="11010" max="11011" width="17.5703125" style="14" customWidth="1"/>
    <col min="11012" max="11012" width="18.85546875" style="14" bestFit="1" customWidth="1"/>
    <col min="11013" max="11013" width="17.5703125" style="14" customWidth="1"/>
    <col min="11014" max="11247" width="9.140625" style="14"/>
    <col min="11248" max="11248" width="2.42578125" style="14" customWidth="1"/>
    <col min="11249" max="11249" width="3" style="14" customWidth="1"/>
    <col min="11250" max="11250" width="55" style="14" customWidth="1"/>
    <col min="11251" max="11256" width="18.5703125" style="14" customWidth="1"/>
    <col min="11257" max="11257" width="19.5703125" style="14" customWidth="1"/>
    <col min="11258" max="11260" width="18.5703125" style="14" customWidth="1"/>
    <col min="11261" max="11262" width="17.5703125" style="14" customWidth="1"/>
    <col min="11263" max="11264" width="20.5703125" style="14" customWidth="1"/>
    <col min="11265" max="11265" width="21.85546875" style="14" customWidth="1"/>
    <col min="11266" max="11267" width="17.5703125" style="14" customWidth="1"/>
    <col min="11268" max="11268" width="18.85546875" style="14" bestFit="1" customWidth="1"/>
    <col min="11269" max="11269" width="17.5703125" style="14" customWidth="1"/>
    <col min="11270" max="11503" width="9.140625" style="14"/>
    <col min="11504" max="11504" width="2.42578125" style="14" customWidth="1"/>
    <col min="11505" max="11505" width="3" style="14" customWidth="1"/>
    <col min="11506" max="11506" width="55" style="14" customWidth="1"/>
    <col min="11507" max="11512" width="18.5703125" style="14" customWidth="1"/>
    <col min="11513" max="11513" width="19.5703125" style="14" customWidth="1"/>
    <col min="11514" max="11516" width="18.5703125" style="14" customWidth="1"/>
    <col min="11517" max="11518" width="17.5703125" style="14" customWidth="1"/>
    <col min="11519" max="11520" width="20.5703125" style="14" customWidth="1"/>
    <col min="11521" max="11521" width="21.85546875" style="14" customWidth="1"/>
    <col min="11522" max="11523" width="17.5703125" style="14" customWidth="1"/>
    <col min="11524" max="11524" width="18.85546875" style="14" bestFit="1" customWidth="1"/>
    <col min="11525" max="11525" width="17.5703125" style="14" customWidth="1"/>
    <col min="11526" max="11759" width="9.140625" style="14"/>
    <col min="11760" max="11760" width="2.42578125" style="14" customWidth="1"/>
    <col min="11761" max="11761" width="3" style="14" customWidth="1"/>
    <col min="11762" max="11762" width="55" style="14" customWidth="1"/>
    <col min="11763" max="11768" width="18.5703125" style="14" customWidth="1"/>
    <col min="11769" max="11769" width="19.5703125" style="14" customWidth="1"/>
    <col min="11770" max="11772" width="18.5703125" style="14" customWidth="1"/>
    <col min="11773" max="11774" width="17.5703125" style="14" customWidth="1"/>
    <col min="11775" max="11776" width="20.5703125" style="14" customWidth="1"/>
    <col min="11777" max="11777" width="21.85546875" style="14" customWidth="1"/>
    <col min="11778" max="11779" width="17.5703125" style="14" customWidth="1"/>
    <col min="11780" max="11780" width="18.85546875" style="14" bestFit="1" customWidth="1"/>
    <col min="11781" max="11781" width="17.5703125" style="14" customWidth="1"/>
    <col min="11782" max="12015" width="9.140625" style="14"/>
    <col min="12016" max="12016" width="2.42578125" style="14" customWidth="1"/>
    <col min="12017" max="12017" width="3" style="14" customWidth="1"/>
    <col min="12018" max="12018" width="55" style="14" customWidth="1"/>
    <col min="12019" max="12024" width="18.5703125" style="14" customWidth="1"/>
    <col min="12025" max="12025" width="19.5703125" style="14" customWidth="1"/>
    <col min="12026" max="12028" width="18.5703125" style="14" customWidth="1"/>
    <col min="12029" max="12030" width="17.5703125" style="14" customWidth="1"/>
    <col min="12031" max="12032" width="20.5703125" style="14" customWidth="1"/>
    <col min="12033" max="12033" width="21.85546875" style="14" customWidth="1"/>
    <col min="12034" max="12035" width="17.5703125" style="14" customWidth="1"/>
    <col min="12036" max="12036" width="18.85546875" style="14" bestFit="1" customWidth="1"/>
    <col min="12037" max="12037" width="17.5703125" style="14" customWidth="1"/>
    <col min="12038" max="12271" width="9.140625" style="14"/>
    <col min="12272" max="12272" width="2.42578125" style="14" customWidth="1"/>
    <col min="12273" max="12273" width="3" style="14" customWidth="1"/>
    <col min="12274" max="12274" width="55" style="14" customWidth="1"/>
    <col min="12275" max="12280" width="18.5703125" style="14" customWidth="1"/>
    <col min="12281" max="12281" width="19.5703125" style="14" customWidth="1"/>
    <col min="12282" max="12284" width="18.5703125" style="14" customWidth="1"/>
    <col min="12285" max="12286" width="17.5703125" style="14" customWidth="1"/>
    <col min="12287" max="12288" width="20.5703125" style="14" customWidth="1"/>
    <col min="12289" max="12289" width="21.85546875" style="14" customWidth="1"/>
    <col min="12290" max="12291" width="17.5703125" style="14" customWidth="1"/>
    <col min="12292" max="12292" width="18.85546875" style="14" bestFit="1" customWidth="1"/>
    <col min="12293" max="12293" width="17.5703125" style="14" customWidth="1"/>
    <col min="12294" max="12527" width="9.140625" style="14"/>
    <col min="12528" max="12528" width="2.42578125" style="14" customWidth="1"/>
    <col min="12529" max="12529" width="3" style="14" customWidth="1"/>
    <col min="12530" max="12530" width="55" style="14" customWidth="1"/>
    <col min="12531" max="12536" width="18.5703125" style="14" customWidth="1"/>
    <col min="12537" max="12537" width="19.5703125" style="14" customWidth="1"/>
    <col min="12538" max="12540" width="18.5703125" style="14" customWidth="1"/>
    <col min="12541" max="12542" width="17.5703125" style="14" customWidth="1"/>
    <col min="12543" max="12544" width="20.5703125" style="14" customWidth="1"/>
    <col min="12545" max="12545" width="21.85546875" style="14" customWidth="1"/>
    <col min="12546" max="12547" width="17.5703125" style="14" customWidth="1"/>
    <col min="12548" max="12548" width="18.85546875" style="14" bestFit="1" customWidth="1"/>
    <col min="12549" max="12549" width="17.5703125" style="14" customWidth="1"/>
    <col min="12550" max="12783" width="9.140625" style="14"/>
    <col min="12784" max="12784" width="2.42578125" style="14" customWidth="1"/>
    <col min="12785" max="12785" width="3" style="14" customWidth="1"/>
    <col min="12786" max="12786" width="55" style="14" customWidth="1"/>
    <col min="12787" max="12792" width="18.5703125" style="14" customWidth="1"/>
    <col min="12793" max="12793" width="19.5703125" style="14" customWidth="1"/>
    <col min="12794" max="12796" width="18.5703125" style="14" customWidth="1"/>
    <col min="12797" max="12798" width="17.5703125" style="14" customWidth="1"/>
    <col min="12799" max="12800" width="20.5703125" style="14" customWidth="1"/>
    <col min="12801" max="12801" width="21.85546875" style="14" customWidth="1"/>
    <col min="12802" max="12803" width="17.5703125" style="14" customWidth="1"/>
    <col min="12804" max="12804" width="18.85546875" style="14" bestFit="1" customWidth="1"/>
    <col min="12805" max="12805" width="17.5703125" style="14" customWidth="1"/>
    <col min="12806" max="13039" width="9.140625" style="14"/>
    <col min="13040" max="13040" width="2.42578125" style="14" customWidth="1"/>
    <col min="13041" max="13041" width="3" style="14" customWidth="1"/>
    <col min="13042" max="13042" width="55" style="14" customWidth="1"/>
    <col min="13043" max="13048" width="18.5703125" style="14" customWidth="1"/>
    <col min="13049" max="13049" width="19.5703125" style="14" customWidth="1"/>
    <col min="13050" max="13052" width="18.5703125" style="14" customWidth="1"/>
    <col min="13053" max="13054" width="17.5703125" style="14" customWidth="1"/>
    <col min="13055" max="13056" width="20.5703125" style="14" customWidth="1"/>
    <col min="13057" max="13057" width="21.85546875" style="14" customWidth="1"/>
    <col min="13058" max="13059" width="17.5703125" style="14" customWidth="1"/>
    <col min="13060" max="13060" width="18.85546875" style="14" bestFit="1" customWidth="1"/>
    <col min="13061" max="13061" width="17.5703125" style="14" customWidth="1"/>
    <col min="13062" max="13295" width="9.140625" style="14"/>
    <col min="13296" max="13296" width="2.42578125" style="14" customWidth="1"/>
    <col min="13297" max="13297" width="3" style="14" customWidth="1"/>
    <col min="13298" max="13298" width="55" style="14" customWidth="1"/>
    <col min="13299" max="13304" width="18.5703125" style="14" customWidth="1"/>
    <col min="13305" max="13305" width="19.5703125" style="14" customWidth="1"/>
    <col min="13306" max="13308" width="18.5703125" style="14" customWidth="1"/>
    <col min="13309" max="13310" width="17.5703125" style="14" customWidth="1"/>
    <col min="13311" max="13312" width="20.5703125" style="14" customWidth="1"/>
    <col min="13313" max="13313" width="21.85546875" style="14" customWidth="1"/>
    <col min="13314" max="13315" width="17.5703125" style="14" customWidth="1"/>
    <col min="13316" max="13316" width="18.85546875" style="14" bestFit="1" customWidth="1"/>
    <col min="13317" max="13317" width="17.5703125" style="14" customWidth="1"/>
    <col min="13318" max="13551" width="9.140625" style="14"/>
    <col min="13552" max="13552" width="2.42578125" style="14" customWidth="1"/>
    <col min="13553" max="13553" width="3" style="14" customWidth="1"/>
    <col min="13554" max="13554" width="55" style="14" customWidth="1"/>
    <col min="13555" max="13560" width="18.5703125" style="14" customWidth="1"/>
    <col min="13561" max="13561" width="19.5703125" style="14" customWidth="1"/>
    <col min="13562" max="13564" width="18.5703125" style="14" customWidth="1"/>
    <col min="13565" max="13566" width="17.5703125" style="14" customWidth="1"/>
    <col min="13567" max="13568" width="20.5703125" style="14" customWidth="1"/>
    <col min="13569" max="13569" width="21.85546875" style="14" customWidth="1"/>
    <col min="13570" max="13571" width="17.5703125" style="14" customWidth="1"/>
    <col min="13572" max="13572" width="18.85546875" style="14" bestFit="1" customWidth="1"/>
    <col min="13573" max="13573" width="17.5703125" style="14" customWidth="1"/>
    <col min="13574" max="13807" width="9.140625" style="14"/>
    <col min="13808" max="13808" width="2.42578125" style="14" customWidth="1"/>
    <col min="13809" max="13809" width="3" style="14" customWidth="1"/>
    <col min="13810" max="13810" width="55" style="14" customWidth="1"/>
    <col min="13811" max="13816" width="18.5703125" style="14" customWidth="1"/>
    <col min="13817" max="13817" width="19.5703125" style="14" customWidth="1"/>
    <col min="13818" max="13820" width="18.5703125" style="14" customWidth="1"/>
    <col min="13821" max="13822" width="17.5703125" style="14" customWidth="1"/>
    <col min="13823" max="13824" width="20.5703125" style="14" customWidth="1"/>
    <col min="13825" max="13825" width="21.85546875" style="14" customWidth="1"/>
    <col min="13826" max="13827" width="17.5703125" style="14" customWidth="1"/>
    <col min="13828" max="13828" width="18.85546875" style="14" bestFit="1" customWidth="1"/>
    <col min="13829" max="13829" width="17.5703125" style="14" customWidth="1"/>
    <col min="13830" max="14063" width="9.140625" style="14"/>
    <col min="14064" max="14064" width="2.42578125" style="14" customWidth="1"/>
    <col min="14065" max="14065" width="3" style="14" customWidth="1"/>
    <col min="14066" max="14066" width="55" style="14" customWidth="1"/>
    <col min="14067" max="14072" width="18.5703125" style="14" customWidth="1"/>
    <col min="14073" max="14073" width="19.5703125" style="14" customWidth="1"/>
    <col min="14074" max="14076" width="18.5703125" style="14" customWidth="1"/>
    <col min="14077" max="14078" width="17.5703125" style="14" customWidth="1"/>
    <col min="14079" max="14080" width="20.5703125" style="14" customWidth="1"/>
    <col min="14081" max="14081" width="21.85546875" style="14" customWidth="1"/>
    <col min="14082" max="14083" width="17.5703125" style="14" customWidth="1"/>
    <col min="14084" max="14084" width="18.85546875" style="14" bestFit="1" customWidth="1"/>
    <col min="14085" max="14085" width="17.5703125" style="14" customWidth="1"/>
    <col min="14086" max="14319" width="9.140625" style="14"/>
    <col min="14320" max="14320" width="2.42578125" style="14" customWidth="1"/>
    <col min="14321" max="14321" width="3" style="14" customWidth="1"/>
    <col min="14322" max="14322" width="55" style="14" customWidth="1"/>
    <col min="14323" max="14328" width="18.5703125" style="14" customWidth="1"/>
    <col min="14329" max="14329" width="19.5703125" style="14" customWidth="1"/>
    <col min="14330" max="14332" width="18.5703125" style="14" customWidth="1"/>
    <col min="14333" max="14334" width="17.5703125" style="14" customWidth="1"/>
    <col min="14335" max="14336" width="20.5703125" style="14" customWidth="1"/>
    <col min="14337" max="14337" width="21.85546875" style="14" customWidth="1"/>
    <col min="14338" max="14339" width="17.5703125" style="14" customWidth="1"/>
    <col min="14340" max="14340" width="18.85546875" style="14" bestFit="1" customWidth="1"/>
    <col min="14341" max="14341" width="17.5703125" style="14" customWidth="1"/>
    <col min="14342" max="14575" width="9.140625" style="14"/>
    <col min="14576" max="14576" width="2.42578125" style="14" customWidth="1"/>
    <col min="14577" max="14577" width="3" style="14" customWidth="1"/>
    <col min="14578" max="14578" width="55" style="14" customWidth="1"/>
    <col min="14579" max="14584" width="18.5703125" style="14" customWidth="1"/>
    <col min="14585" max="14585" width="19.5703125" style="14" customWidth="1"/>
    <col min="14586" max="14588" width="18.5703125" style="14" customWidth="1"/>
    <col min="14589" max="14590" width="17.5703125" style="14" customWidth="1"/>
    <col min="14591" max="14592" width="20.5703125" style="14" customWidth="1"/>
    <col min="14593" max="14593" width="21.85546875" style="14" customWidth="1"/>
    <col min="14594" max="14595" width="17.5703125" style="14" customWidth="1"/>
    <col min="14596" max="14596" width="18.85546875" style="14" bestFit="1" customWidth="1"/>
    <col min="14597" max="14597" width="17.5703125" style="14" customWidth="1"/>
    <col min="14598" max="14831" width="9.140625" style="14"/>
    <col min="14832" max="14832" width="2.42578125" style="14" customWidth="1"/>
    <col min="14833" max="14833" width="3" style="14" customWidth="1"/>
    <col min="14834" max="14834" width="55" style="14" customWidth="1"/>
    <col min="14835" max="14840" width="18.5703125" style="14" customWidth="1"/>
    <col min="14841" max="14841" width="19.5703125" style="14" customWidth="1"/>
    <col min="14842" max="14844" width="18.5703125" style="14" customWidth="1"/>
    <col min="14845" max="14846" width="17.5703125" style="14" customWidth="1"/>
    <col min="14847" max="14848" width="20.5703125" style="14" customWidth="1"/>
    <col min="14849" max="14849" width="21.85546875" style="14" customWidth="1"/>
    <col min="14850" max="14851" width="17.5703125" style="14" customWidth="1"/>
    <col min="14852" max="14852" width="18.85546875" style="14" bestFit="1" customWidth="1"/>
    <col min="14853" max="14853" width="17.5703125" style="14" customWidth="1"/>
    <col min="14854" max="15087" width="9.140625" style="14"/>
    <col min="15088" max="15088" width="2.42578125" style="14" customWidth="1"/>
    <col min="15089" max="15089" width="3" style="14" customWidth="1"/>
    <col min="15090" max="15090" width="55" style="14" customWidth="1"/>
    <col min="15091" max="15096" width="18.5703125" style="14" customWidth="1"/>
    <col min="15097" max="15097" width="19.5703125" style="14" customWidth="1"/>
    <col min="15098" max="15100" width="18.5703125" style="14" customWidth="1"/>
    <col min="15101" max="15102" width="17.5703125" style="14" customWidth="1"/>
    <col min="15103" max="15104" width="20.5703125" style="14" customWidth="1"/>
    <col min="15105" max="15105" width="21.85546875" style="14" customWidth="1"/>
    <col min="15106" max="15107" width="17.5703125" style="14" customWidth="1"/>
    <col min="15108" max="15108" width="18.85546875" style="14" bestFit="1" customWidth="1"/>
    <col min="15109" max="15109" width="17.5703125" style="14" customWidth="1"/>
    <col min="15110" max="15343" width="9.140625" style="14"/>
    <col min="15344" max="15344" width="2.42578125" style="14" customWidth="1"/>
    <col min="15345" max="15345" width="3" style="14" customWidth="1"/>
    <col min="15346" max="15346" width="55" style="14" customWidth="1"/>
    <col min="15347" max="15352" width="18.5703125" style="14" customWidth="1"/>
    <col min="15353" max="15353" width="19.5703125" style="14" customWidth="1"/>
    <col min="15354" max="15356" width="18.5703125" style="14" customWidth="1"/>
    <col min="15357" max="15358" width="17.5703125" style="14" customWidth="1"/>
    <col min="15359" max="15360" width="20.5703125" style="14" customWidth="1"/>
    <col min="15361" max="15361" width="21.85546875" style="14" customWidth="1"/>
    <col min="15362" max="15363" width="17.5703125" style="14" customWidth="1"/>
    <col min="15364" max="15364" width="18.85546875" style="14" bestFit="1" customWidth="1"/>
    <col min="15365" max="15365" width="17.5703125" style="14" customWidth="1"/>
    <col min="15366" max="15599" width="9.140625" style="14"/>
    <col min="15600" max="15600" width="2.42578125" style="14" customWidth="1"/>
    <col min="15601" max="15601" width="3" style="14" customWidth="1"/>
    <col min="15602" max="15602" width="55" style="14" customWidth="1"/>
    <col min="15603" max="15608" width="18.5703125" style="14" customWidth="1"/>
    <col min="15609" max="15609" width="19.5703125" style="14" customWidth="1"/>
    <col min="15610" max="15612" width="18.5703125" style="14" customWidth="1"/>
    <col min="15613" max="15614" width="17.5703125" style="14" customWidth="1"/>
    <col min="15615" max="15616" width="20.5703125" style="14" customWidth="1"/>
    <col min="15617" max="15617" width="21.85546875" style="14" customWidth="1"/>
    <col min="15618" max="15619" width="17.5703125" style="14" customWidth="1"/>
    <col min="15620" max="15620" width="18.85546875" style="14" bestFit="1" customWidth="1"/>
    <col min="15621" max="15621" width="17.5703125" style="14" customWidth="1"/>
    <col min="15622" max="15855" width="9.140625" style="14"/>
    <col min="15856" max="15856" width="2.42578125" style="14" customWidth="1"/>
    <col min="15857" max="15857" width="3" style="14" customWidth="1"/>
    <col min="15858" max="15858" width="55" style="14" customWidth="1"/>
    <col min="15859" max="15864" width="18.5703125" style="14" customWidth="1"/>
    <col min="15865" max="15865" width="19.5703125" style="14" customWidth="1"/>
    <col min="15866" max="15868" width="18.5703125" style="14" customWidth="1"/>
    <col min="15869" max="15870" width="17.5703125" style="14" customWidth="1"/>
    <col min="15871" max="15872" width="20.5703125" style="14" customWidth="1"/>
    <col min="15873" max="15873" width="21.85546875" style="14" customWidth="1"/>
    <col min="15874" max="15875" width="17.5703125" style="14" customWidth="1"/>
    <col min="15876" max="15876" width="18.85546875" style="14" bestFit="1" customWidth="1"/>
    <col min="15877" max="15877" width="17.5703125" style="14" customWidth="1"/>
    <col min="15878" max="16111" width="9.140625" style="14"/>
    <col min="16112" max="16112" width="2.42578125" style="14" customWidth="1"/>
    <col min="16113" max="16113" width="3" style="14" customWidth="1"/>
    <col min="16114" max="16114" width="55" style="14" customWidth="1"/>
    <col min="16115" max="16120" width="18.5703125" style="14" customWidth="1"/>
    <col min="16121" max="16121" width="19.5703125" style="14" customWidth="1"/>
    <col min="16122" max="16124" width="18.5703125" style="14" customWidth="1"/>
    <col min="16125" max="16126" width="17.5703125" style="14" customWidth="1"/>
    <col min="16127" max="16128" width="20.5703125" style="14" customWidth="1"/>
    <col min="16129" max="16129" width="21.85546875" style="14" customWidth="1"/>
    <col min="16130" max="16131" width="17.5703125" style="14" customWidth="1"/>
    <col min="16132" max="16132" width="18.85546875" style="14" bestFit="1" customWidth="1"/>
    <col min="16133" max="16133" width="17.5703125" style="14" customWidth="1"/>
    <col min="16134" max="16384" width="9.140625" style="14"/>
  </cols>
  <sheetData>
    <row r="1" spans="1:27">
      <c r="A1" s="256" t="s">
        <v>10237</v>
      </c>
      <c r="B1" s="256"/>
      <c r="C1" s="257"/>
      <c r="D1" s="257"/>
      <c r="E1" s="257"/>
      <c r="F1" s="257"/>
      <c r="G1" s="257"/>
      <c r="H1" s="257"/>
      <c r="I1" s="257"/>
      <c r="J1" s="257"/>
      <c r="K1" s="257"/>
      <c r="L1" s="257"/>
    </row>
    <row r="2" spans="1:27">
      <c r="A2" s="258"/>
      <c r="B2" s="258"/>
      <c r="C2" s="255"/>
      <c r="D2" s="255"/>
      <c r="E2" s="255"/>
      <c r="F2" s="255"/>
      <c r="G2" s="255"/>
      <c r="H2" s="255"/>
      <c r="I2" s="255"/>
      <c r="J2" s="255"/>
      <c r="K2" s="255"/>
      <c r="L2" s="255"/>
    </row>
    <row r="4" spans="1:27" s="215" customFormat="1" ht="30" customHeight="1">
      <c r="A4" s="275"/>
      <c r="B4" s="277"/>
      <c r="C4" s="355" t="s">
        <v>10214</v>
      </c>
      <c r="D4" s="356"/>
      <c r="E4" s="356"/>
      <c r="F4" s="356"/>
      <c r="G4" s="357"/>
      <c r="H4" s="358" t="s">
        <v>10215</v>
      </c>
      <c r="I4" s="356"/>
      <c r="J4" s="356"/>
      <c r="K4" s="356"/>
      <c r="L4" s="357"/>
      <c r="M4" s="358" t="s">
        <v>10217</v>
      </c>
      <c r="N4" s="356"/>
      <c r="O4" s="356"/>
      <c r="P4" s="356"/>
      <c r="Q4" s="357"/>
      <c r="R4" s="358" t="s">
        <v>10216</v>
      </c>
      <c r="S4" s="356"/>
      <c r="T4" s="356"/>
      <c r="U4" s="356"/>
      <c r="V4" s="357"/>
      <c r="W4" s="214"/>
      <c r="X4" s="214"/>
      <c r="Y4" s="214"/>
      <c r="Z4" s="214"/>
      <c r="AA4" s="214"/>
    </row>
    <row r="5" spans="1:27">
      <c r="A5" s="218"/>
      <c r="B5" s="278"/>
      <c r="C5" s="272">
        <v>2019</v>
      </c>
      <c r="D5" s="260">
        <v>2025</v>
      </c>
      <c r="E5" s="260">
        <v>2035</v>
      </c>
      <c r="F5" s="260">
        <v>2040</v>
      </c>
      <c r="G5" s="261">
        <v>2050</v>
      </c>
      <c r="H5" s="272">
        <v>2019</v>
      </c>
      <c r="I5" s="260">
        <v>2025</v>
      </c>
      <c r="J5" s="260">
        <v>2035</v>
      </c>
      <c r="K5" s="260">
        <v>2040</v>
      </c>
      <c r="L5" s="261">
        <v>2050</v>
      </c>
      <c r="M5" s="272">
        <v>2019</v>
      </c>
      <c r="N5" s="260">
        <v>2025</v>
      </c>
      <c r="O5" s="260">
        <v>2035</v>
      </c>
      <c r="P5" s="260">
        <v>2040</v>
      </c>
      <c r="Q5" s="261">
        <v>2050</v>
      </c>
      <c r="R5" s="272">
        <v>2019</v>
      </c>
      <c r="S5" s="260">
        <v>2025</v>
      </c>
      <c r="T5" s="260">
        <v>2035</v>
      </c>
      <c r="U5" s="260">
        <v>2040</v>
      </c>
      <c r="V5" s="261">
        <v>2050</v>
      </c>
      <c r="W5" s="190"/>
      <c r="X5" s="190"/>
      <c r="Y5" s="190"/>
      <c r="Z5" s="190"/>
      <c r="AA5" s="190"/>
    </row>
    <row r="6" spans="1:27">
      <c r="A6" s="276"/>
      <c r="B6" s="279"/>
      <c r="C6" s="272" t="s">
        <v>10332</v>
      </c>
      <c r="D6" s="260" t="s">
        <v>10333</v>
      </c>
      <c r="E6" s="260" t="s">
        <v>10334</v>
      </c>
      <c r="F6" s="260" t="s">
        <v>10335</v>
      </c>
      <c r="G6" s="261" t="s">
        <v>10336</v>
      </c>
      <c r="H6" s="272" t="s">
        <v>10389</v>
      </c>
      <c r="I6" s="260" t="s">
        <v>10390</v>
      </c>
      <c r="J6" s="260" t="s">
        <v>10391</v>
      </c>
      <c r="K6" s="260" t="s">
        <v>10392</v>
      </c>
      <c r="L6" s="261" t="s">
        <v>10393</v>
      </c>
      <c r="M6" s="272" t="s">
        <v>10394</v>
      </c>
      <c r="N6" s="260" t="s">
        <v>10395</v>
      </c>
      <c r="O6" s="260" t="s">
        <v>10396</v>
      </c>
      <c r="P6" s="260" t="s">
        <v>10397</v>
      </c>
      <c r="Q6" s="261" t="s">
        <v>10398</v>
      </c>
      <c r="R6" s="272" t="s">
        <v>10399</v>
      </c>
      <c r="S6" s="260" t="s">
        <v>10400</v>
      </c>
      <c r="T6" s="260" t="s">
        <v>10401</v>
      </c>
      <c r="U6" s="260" t="s">
        <v>10402</v>
      </c>
      <c r="V6" s="261" t="s">
        <v>10403</v>
      </c>
      <c r="W6" s="190"/>
      <c r="X6" s="190"/>
      <c r="Y6" s="190"/>
      <c r="Z6" s="190"/>
      <c r="AA6" s="190"/>
    </row>
    <row r="7" spans="1:27">
      <c r="A7" s="273" t="s">
        <v>10218</v>
      </c>
      <c r="B7" s="274" t="s">
        <v>10337</v>
      </c>
      <c r="C7" s="299"/>
      <c r="D7" s="300"/>
      <c r="E7" s="300"/>
      <c r="F7" s="300"/>
      <c r="G7" s="301"/>
      <c r="H7" s="299"/>
      <c r="I7" s="300"/>
      <c r="J7" s="300"/>
      <c r="K7" s="300"/>
      <c r="L7" s="301"/>
      <c r="M7" s="299"/>
      <c r="N7" s="300"/>
      <c r="O7" s="300"/>
      <c r="P7" s="300"/>
      <c r="Q7" s="301"/>
      <c r="R7" s="299"/>
      <c r="S7" s="300"/>
      <c r="T7" s="300"/>
      <c r="U7" s="300"/>
      <c r="V7" s="301"/>
    </row>
    <row r="8" spans="1:27">
      <c r="A8" s="262" t="s">
        <v>9792</v>
      </c>
      <c r="B8" s="259" t="s">
        <v>10338</v>
      </c>
      <c r="C8" s="299"/>
      <c r="D8" s="300"/>
      <c r="E8" s="300"/>
      <c r="F8" s="300"/>
      <c r="G8" s="301"/>
      <c r="H8" s="299"/>
      <c r="I8" s="300"/>
      <c r="J8" s="300"/>
      <c r="K8" s="300"/>
      <c r="L8" s="301"/>
      <c r="M8" s="299"/>
      <c r="N8" s="300"/>
      <c r="O8" s="300"/>
      <c r="P8" s="300"/>
      <c r="Q8" s="301"/>
      <c r="R8" s="299"/>
      <c r="S8" s="300"/>
      <c r="T8" s="300"/>
      <c r="U8" s="300"/>
      <c r="V8" s="301"/>
    </row>
    <row r="9" spans="1:27">
      <c r="A9" s="262" t="s">
        <v>9793</v>
      </c>
      <c r="B9" s="259" t="s">
        <v>10339</v>
      </c>
      <c r="C9" s="299"/>
      <c r="D9" s="300"/>
      <c r="E9" s="300"/>
      <c r="F9" s="300"/>
      <c r="G9" s="301"/>
      <c r="H9" s="299"/>
      <c r="I9" s="300"/>
      <c r="J9" s="300"/>
      <c r="K9" s="300"/>
      <c r="L9" s="301"/>
      <c r="M9" s="299"/>
      <c r="N9" s="300"/>
      <c r="O9" s="300"/>
      <c r="P9" s="300"/>
      <c r="Q9" s="301"/>
      <c r="R9" s="299"/>
      <c r="S9" s="300"/>
      <c r="T9" s="300"/>
      <c r="U9" s="300"/>
      <c r="V9" s="301"/>
    </row>
    <row r="10" spans="1:27">
      <c r="A10" s="262" t="s">
        <v>9794</v>
      </c>
      <c r="B10" s="259" t="s">
        <v>10340</v>
      </c>
      <c r="C10" s="299"/>
      <c r="D10" s="300"/>
      <c r="E10" s="300"/>
      <c r="F10" s="300"/>
      <c r="G10" s="301"/>
      <c r="H10" s="299"/>
      <c r="I10" s="300"/>
      <c r="J10" s="300"/>
      <c r="K10" s="300"/>
      <c r="L10" s="301"/>
      <c r="M10" s="299"/>
      <c r="N10" s="300"/>
      <c r="O10" s="300"/>
      <c r="P10" s="300"/>
      <c r="Q10" s="301"/>
      <c r="R10" s="299"/>
      <c r="S10" s="300"/>
      <c r="T10" s="300"/>
      <c r="U10" s="300"/>
      <c r="V10" s="301"/>
    </row>
    <row r="11" spans="1:27">
      <c r="A11" s="262" t="s">
        <v>9795</v>
      </c>
      <c r="B11" s="259" t="s">
        <v>10341</v>
      </c>
      <c r="C11" s="299"/>
      <c r="D11" s="300"/>
      <c r="E11" s="300"/>
      <c r="F11" s="300"/>
      <c r="G11" s="301"/>
      <c r="H11" s="299"/>
      <c r="I11" s="300"/>
      <c r="J11" s="300"/>
      <c r="K11" s="300"/>
      <c r="L11" s="301"/>
      <c r="M11" s="299"/>
      <c r="N11" s="300"/>
      <c r="O11" s="300"/>
      <c r="P11" s="300"/>
      <c r="Q11" s="301"/>
      <c r="R11" s="299"/>
      <c r="S11" s="300"/>
      <c r="T11" s="300"/>
      <c r="U11" s="300"/>
      <c r="V11" s="301"/>
    </row>
    <row r="12" spans="1:27">
      <c r="A12" s="262" t="s">
        <v>9796</v>
      </c>
      <c r="B12" s="259" t="s">
        <v>10342</v>
      </c>
      <c r="C12" s="299"/>
      <c r="D12" s="300"/>
      <c r="E12" s="300"/>
      <c r="F12" s="300"/>
      <c r="G12" s="301"/>
      <c r="H12" s="299"/>
      <c r="I12" s="300"/>
      <c r="J12" s="300"/>
      <c r="K12" s="300"/>
      <c r="L12" s="301"/>
      <c r="M12" s="299"/>
      <c r="N12" s="300"/>
      <c r="O12" s="300"/>
      <c r="P12" s="300"/>
      <c r="Q12" s="301"/>
      <c r="R12" s="299"/>
      <c r="S12" s="300"/>
      <c r="T12" s="300"/>
      <c r="U12" s="300"/>
      <c r="V12" s="301"/>
    </row>
    <row r="13" spans="1:27">
      <c r="A13" s="262" t="s">
        <v>9797</v>
      </c>
      <c r="B13" s="259" t="s">
        <v>10343</v>
      </c>
      <c r="C13" s="299"/>
      <c r="D13" s="300"/>
      <c r="E13" s="300"/>
      <c r="F13" s="300"/>
      <c r="G13" s="301"/>
      <c r="H13" s="299"/>
      <c r="I13" s="300"/>
      <c r="J13" s="300"/>
      <c r="K13" s="300"/>
      <c r="L13" s="301"/>
      <c r="M13" s="299"/>
      <c r="N13" s="300"/>
      <c r="O13" s="300"/>
      <c r="P13" s="300"/>
      <c r="Q13" s="301"/>
      <c r="R13" s="299"/>
      <c r="S13" s="300"/>
      <c r="T13" s="300"/>
      <c r="U13" s="300"/>
      <c r="V13" s="301"/>
    </row>
    <row r="14" spans="1:27">
      <c r="A14" s="262" t="s">
        <v>9798</v>
      </c>
      <c r="B14" s="259" t="s">
        <v>10344</v>
      </c>
      <c r="C14" s="299"/>
      <c r="D14" s="300"/>
      <c r="E14" s="300"/>
      <c r="F14" s="300"/>
      <c r="G14" s="301"/>
      <c r="H14" s="299"/>
      <c r="I14" s="300"/>
      <c r="J14" s="300"/>
      <c r="K14" s="300"/>
      <c r="L14" s="301"/>
      <c r="M14" s="299"/>
      <c r="N14" s="300"/>
      <c r="O14" s="300"/>
      <c r="P14" s="300"/>
      <c r="Q14" s="301"/>
      <c r="R14" s="299"/>
      <c r="S14" s="300"/>
      <c r="T14" s="300"/>
      <c r="U14" s="300"/>
      <c r="V14" s="301"/>
    </row>
    <row r="15" spans="1:27">
      <c r="A15" s="262" t="s">
        <v>9799</v>
      </c>
      <c r="B15" s="259" t="s">
        <v>10345</v>
      </c>
      <c r="C15" s="299"/>
      <c r="D15" s="300"/>
      <c r="E15" s="300"/>
      <c r="F15" s="300"/>
      <c r="G15" s="301"/>
      <c r="H15" s="299"/>
      <c r="I15" s="300"/>
      <c r="J15" s="300"/>
      <c r="K15" s="300"/>
      <c r="L15" s="301"/>
      <c r="M15" s="299"/>
      <c r="N15" s="300"/>
      <c r="O15" s="300"/>
      <c r="P15" s="300"/>
      <c r="Q15" s="301"/>
      <c r="R15" s="299"/>
      <c r="S15" s="300"/>
      <c r="T15" s="300"/>
      <c r="U15" s="300"/>
      <c r="V15" s="301"/>
    </row>
    <row r="16" spans="1:27">
      <c r="A16" s="262" t="s">
        <v>9800</v>
      </c>
      <c r="B16" s="259" t="s">
        <v>10346</v>
      </c>
      <c r="C16" s="299"/>
      <c r="D16" s="300"/>
      <c r="E16" s="300"/>
      <c r="F16" s="300"/>
      <c r="G16" s="301"/>
      <c r="H16" s="299"/>
      <c r="I16" s="300"/>
      <c r="J16" s="300"/>
      <c r="K16" s="300"/>
      <c r="L16" s="301"/>
      <c r="M16" s="299"/>
      <c r="N16" s="300"/>
      <c r="O16" s="300"/>
      <c r="P16" s="300"/>
      <c r="Q16" s="301"/>
      <c r="R16" s="299"/>
      <c r="S16" s="300"/>
      <c r="T16" s="300"/>
      <c r="U16" s="300"/>
      <c r="V16" s="301"/>
    </row>
    <row r="17" spans="1:22">
      <c r="A17" s="262" t="s">
        <v>9801</v>
      </c>
      <c r="B17" s="259" t="s">
        <v>10347</v>
      </c>
      <c r="C17" s="299"/>
      <c r="D17" s="300"/>
      <c r="E17" s="300"/>
      <c r="F17" s="300"/>
      <c r="G17" s="301"/>
      <c r="H17" s="299"/>
      <c r="I17" s="300"/>
      <c r="J17" s="300"/>
      <c r="K17" s="300"/>
      <c r="L17" s="301"/>
      <c r="M17" s="299"/>
      <c r="N17" s="300"/>
      <c r="O17" s="300"/>
      <c r="P17" s="300"/>
      <c r="Q17" s="301"/>
      <c r="R17" s="299"/>
      <c r="S17" s="300"/>
      <c r="T17" s="300"/>
      <c r="U17" s="300"/>
      <c r="V17" s="301"/>
    </row>
    <row r="18" spans="1:22">
      <c r="A18" s="262" t="s">
        <v>9802</v>
      </c>
      <c r="B18" s="259" t="s">
        <v>10348</v>
      </c>
      <c r="C18" s="299"/>
      <c r="D18" s="300"/>
      <c r="E18" s="300"/>
      <c r="F18" s="300"/>
      <c r="G18" s="301"/>
      <c r="H18" s="299"/>
      <c r="I18" s="300"/>
      <c r="J18" s="300"/>
      <c r="K18" s="300"/>
      <c r="L18" s="301"/>
      <c r="M18" s="299"/>
      <c r="N18" s="300"/>
      <c r="O18" s="300"/>
      <c r="P18" s="300"/>
      <c r="Q18" s="301"/>
      <c r="R18" s="299"/>
      <c r="S18" s="300"/>
      <c r="T18" s="300"/>
      <c r="U18" s="300"/>
      <c r="V18" s="301"/>
    </row>
    <row r="19" spans="1:22">
      <c r="A19" s="262" t="s">
        <v>9803</v>
      </c>
      <c r="B19" s="259" t="s">
        <v>10349</v>
      </c>
      <c r="C19" s="299"/>
      <c r="D19" s="300"/>
      <c r="E19" s="300"/>
      <c r="F19" s="300"/>
      <c r="G19" s="301"/>
      <c r="H19" s="299"/>
      <c r="I19" s="300"/>
      <c r="J19" s="300"/>
      <c r="K19" s="300"/>
      <c r="L19" s="301"/>
      <c r="M19" s="299"/>
      <c r="N19" s="300"/>
      <c r="O19" s="300"/>
      <c r="P19" s="300"/>
      <c r="Q19" s="301"/>
      <c r="R19" s="299"/>
      <c r="S19" s="300"/>
      <c r="T19" s="300"/>
      <c r="U19" s="300"/>
      <c r="V19" s="301"/>
    </row>
    <row r="20" spans="1:22">
      <c r="A20" s="262" t="s">
        <v>9804</v>
      </c>
      <c r="B20" s="259" t="s">
        <v>10350</v>
      </c>
      <c r="C20" s="299"/>
      <c r="D20" s="300"/>
      <c r="E20" s="300"/>
      <c r="F20" s="300"/>
      <c r="G20" s="301"/>
      <c r="H20" s="299"/>
      <c r="I20" s="300"/>
      <c r="J20" s="300"/>
      <c r="K20" s="300"/>
      <c r="L20" s="301"/>
      <c r="M20" s="299"/>
      <c r="N20" s="300"/>
      <c r="O20" s="300"/>
      <c r="P20" s="300"/>
      <c r="Q20" s="301"/>
      <c r="R20" s="299"/>
      <c r="S20" s="300"/>
      <c r="T20" s="300"/>
      <c r="U20" s="300"/>
      <c r="V20" s="301"/>
    </row>
    <row r="21" spans="1:22">
      <c r="A21" s="262" t="s">
        <v>9805</v>
      </c>
      <c r="B21" s="259" t="s">
        <v>10351</v>
      </c>
      <c r="C21" s="299"/>
      <c r="D21" s="300"/>
      <c r="E21" s="300"/>
      <c r="F21" s="300"/>
      <c r="G21" s="301"/>
      <c r="H21" s="299"/>
      <c r="I21" s="300"/>
      <c r="J21" s="300"/>
      <c r="K21" s="300"/>
      <c r="L21" s="301"/>
      <c r="M21" s="299"/>
      <c r="N21" s="300"/>
      <c r="O21" s="300"/>
      <c r="P21" s="300"/>
      <c r="Q21" s="301"/>
      <c r="R21" s="299"/>
      <c r="S21" s="300"/>
      <c r="T21" s="300"/>
      <c r="U21" s="300"/>
      <c r="V21" s="301"/>
    </row>
    <row r="22" spans="1:22">
      <c r="A22" s="262" t="s">
        <v>9806</v>
      </c>
      <c r="B22" s="259" t="s">
        <v>10352</v>
      </c>
      <c r="C22" s="299"/>
      <c r="D22" s="300"/>
      <c r="E22" s="300"/>
      <c r="F22" s="300"/>
      <c r="G22" s="301"/>
      <c r="H22" s="299"/>
      <c r="I22" s="300"/>
      <c r="J22" s="300"/>
      <c r="K22" s="300"/>
      <c r="L22" s="301"/>
      <c r="M22" s="299"/>
      <c r="N22" s="300"/>
      <c r="O22" s="300"/>
      <c r="P22" s="300"/>
      <c r="Q22" s="301"/>
      <c r="R22" s="299"/>
      <c r="S22" s="300"/>
      <c r="T22" s="300"/>
      <c r="U22" s="300"/>
      <c r="V22" s="301"/>
    </row>
    <row r="23" spans="1:22">
      <c r="A23" s="262" t="s">
        <v>9807</v>
      </c>
      <c r="B23" s="259" t="s">
        <v>10353</v>
      </c>
      <c r="C23" s="299"/>
      <c r="D23" s="300"/>
      <c r="E23" s="300"/>
      <c r="F23" s="300"/>
      <c r="G23" s="301"/>
      <c r="H23" s="299"/>
      <c r="I23" s="300"/>
      <c r="J23" s="300"/>
      <c r="K23" s="300"/>
      <c r="L23" s="301"/>
      <c r="M23" s="299"/>
      <c r="N23" s="300"/>
      <c r="O23" s="300"/>
      <c r="P23" s="300"/>
      <c r="Q23" s="301"/>
      <c r="R23" s="299"/>
      <c r="S23" s="300"/>
      <c r="T23" s="300"/>
      <c r="U23" s="300"/>
      <c r="V23" s="301"/>
    </row>
    <row r="24" spans="1:22">
      <c r="A24" s="262" t="s">
        <v>9808</v>
      </c>
      <c r="B24" s="259" t="s">
        <v>10354</v>
      </c>
      <c r="C24" s="299"/>
      <c r="D24" s="300"/>
      <c r="E24" s="300"/>
      <c r="F24" s="300"/>
      <c r="G24" s="301"/>
      <c r="H24" s="299"/>
      <c r="I24" s="300"/>
      <c r="J24" s="300"/>
      <c r="K24" s="300"/>
      <c r="L24" s="301"/>
      <c r="M24" s="299"/>
      <c r="N24" s="300"/>
      <c r="O24" s="300"/>
      <c r="P24" s="300"/>
      <c r="Q24" s="301"/>
      <c r="R24" s="299"/>
      <c r="S24" s="300"/>
      <c r="T24" s="300"/>
      <c r="U24" s="300"/>
      <c r="V24" s="301"/>
    </row>
    <row r="25" spans="1:22">
      <c r="A25" s="262" t="s">
        <v>9809</v>
      </c>
      <c r="B25" s="259" t="s">
        <v>10355</v>
      </c>
      <c r="C25" s="299"/>
      <c r="D25" s="300"/>
      <c r="E25" s="300"/>
      <c r="F25" s="300"/>
      <c r="G25" s="301"/>
      <c r="H25" s="299"/>
      <c r="I25" s="300"/>
      <c r="J25" s="300"/>
      <c r="K25" s="300"/>
      <c r="L25" s="301"/>
      <c r="M25" s="299"/>
      <c r="N25" s="300"/>
      <c r="O25" s="300"/>
      <c r="P25" s="300"/>
      <c r="Q25" s="301"/>
      <c r="R25" s="299"/>
      <c r="S25" s="300"/>
      <c r="T25" s="300"/>
      <c r="U25" s="300"/>
      <c r="V25" s="301"/>
    </row>
    <row r="26" spans="1:22">
      <c r="A26" s="262" t="s">
        <v>9810</v>
      </c>
      <c r="B26" s="259" t="s">
        <v>10356</v>
      </c>
      <c r="C26" s="299"/>
      <c r="D26" s="300"/>
      <c r="E26" s="300"/>
      <c r="F26" s="300"/>
      <c r="G26" s="301"/>
      <c r="H26" s="299"/>
      <c r="I26" s="300"/>
      <c r="J26" s="300"/>
      <c r="K26" s="300"/>
      <c r="L26" s="301"/>
      <c r="M26" s="299"/>
      <c r="N26" s="300"/>
      <c r="O26" s="300"/>
      <c r="P26" s="300"/>
      <c r="Q26" s="301"/>
      <c r="R26" s="299"/>
      <c r="S26" s="300"/>
      <c r="T26" s="300"/>
      <c r="U26" s="300"/>
      <c r="V26" s="301"/>
    </row>
    <row r="27" spans="1:22">
      <c r="A27" s="262" t="s">
        <v>9811</v>
      </c>
      <c r="B27" s="259" t="s">
        <v>10357</v>
      </c>
      <c r="C27" s="299"/>
      <c r="D27" s="300"/>
      <c r="E27" s="300"/>
      <c r="F27" s="300"/>
      <c r="G27" s="301"/>
      <c r="H27" s="299"/>
      <c r="I27" s="300"/>
      <c r="J27" s="300"/>
      <c r="K27" s="300"/>
      <c r="L27" s="301"/>
      <c r="M27" s="299"/>
      <c r="N27" s="300"/>
      <c r="O27" s="300"/>
      <c r="P27" s="300"/>
      <c r="Q27" s="301"/>
      <c r="R27" s="299"/>
      <c r="S27" s="300"/>
      <c r="T27" s="300"/>
      <c r="U27" s="300"/>
      <c r="V27" s="301"/>
    </row>
    <row r="28" spans="1:22">
      <c r="A28" s="262" t="s">
        <v>9812</v>
      </c>
      <c r="B28" s="259" t="s">
        <v>10358</v>
      </c>
      <c r="C28" s="299"/>
      <c r="D28" s="300"/>
      <c r="E28" s="300"/>
      <c r="F28" s="300"/>
      <c r="G28" s="301"/>
      <c r="H28" s="299"/>
      <c r="I28" s="300"/>
      <c r="J28" s="300"/>
      <c r="K28" s="300"/>
      <c r="L28" s="301"/>
      <c r="M28" s="299"/>
      <c r="N28" s="300"/>
      <c r="O28" s="300"/>
      <c r="P28" s="300"/>
      <c r="Q28" s="301"/>
      <c r="R28" s="299"/>
      <c r="S28" s="300"/>
      <c r="T28" s="300"/>
      <c r="U28" s="300"/>
      <c r="V28" s="301"/>
    </row>
    <row r="29" spans="1:22">
      <c r="A29" s="262" t="s">
        <v>9813</v>
      </c>
      <c r="B29" s="259" t="s">
        <v>10359</v>
      </c>
      <c r="C29" s="299"/>
      <c r="D29" s="300"/>
      <c r="E29" s="300"/>
      <c r="F29" s="300"/>
      <c r="G29" s="301"/>
      <c r="H29" s="299"/>
      <c r="I29" s="300"/>
      <c r="J29" s="300"/>
      <c r="K29" s="300"/>
      <c r="L29" s="301"/>
      <c r="M29" s="299"/>
      <c r="N29" s="300"/>
      <c r="O29" s="300"/>
      <c r="P29" s="300"/>
      <c r="Q29" s="301"/>
      <c r="R29" s="299"/>
      <c r="S29" s="300"/>
      <c r="T29" s="300"/>
      <c r="U29" s="300"/>
      <c r="V29" s="301"/>
    </row>
    <row r="30" spans="1:22">
      <c r="A30" s="262" t="s">
        <v>9814</v>
      </c>
      <c r="B30" s="259" t="s">
        <v>10360</v>
      </c>
      <c r="C30" s="299"/>
      <c r="D30" s="300"/>
      <c r="E30" s="300"/>
      <c r="F30" s="300"/>
      <c r="G30" s="301"/>
      <c r="H30" s="299"/>
      <c r="I30" s="300"/>
      <c r="J30" s="300"/>
      <c r="K30" s="300"/>
      <c r="L30" s="301"/>
      <c r="M30" s="299"/>
      <c r="N30" s="300"/>
      <c r="O30" s="300"/>
      <c r="P30" s="300"/>
      <c r="Q30" s="301"/>
      <c r="R30" s="299"/>
      <c r="S30" s="300"/>
      <c r="T30" s="300"/>
      <c r="U30" s="300"/>
      <c r="V30" s="301"/>
    </row>
    <row r="31" spans="1:22">
      <c r="A31" s="262" t="s">
        <v>9815</v>
      </c>
      <c r="B31" s="259" t="s">
        <v>10361</v>
      </c>
      <c r="C31" s="299"/>
      <c r="D31" s="300"/>
      <c r="E31" s="300"/>
      <c r="F31" s="300"/>
      <c r="G31" s="301"/>
      <c r="H31" s="299"/>
      <c r="I31" s="300"/>
      <c r="J31" s="300"/>
      <c r="K31" s="300"/>
      <c r="L31" s="301"/>
      <c r="M31" s="299"/>
      <c r="N31" s="300"/>
      <c r="O31" s="300"/>
      <c r="P31" s="300"/>
      <c r="Q31" s="301"/>
      <c r="R31" s="299"/>
      <c r="S31" s="300"/>
      <c r="T31" s="300"/>
      <c r="U31" s="300"/>
      <c r="V31" s="301"/>
    </row>
    <row r="32" spans="1:22">
      <c r="A32" s="262" t="s">
        <v>9816</v>
      </c>
      <c r="B32" s="259" t="s">
        <v>10362</v>
      </c>
      <c r="C32" s="299"/>
      <c r="D32" s="300"/>
      <c r="E32" s="300"/>
      <c r="F32" s="300"/>
      <c r="G32" s="301"/>
      <c r="H32" s="299"/>
      <c r="I32" s="300"/>
      <c r="J32" s="300"/>
      <c r="K32" s="300"/>
      <c r="L32" s="301"/>
      <c r="M32" s="299"/>
      <c r="N32" s="300"/>
      <c r="O32" s="300"/>
      <c r="P32" s="300"/>
      <c r="Q32" s="301"/>
      <c r="R32" s="299"/>
      <c r="S32" s="300"/>
      <c r="T32" s="300"/>
      <c r="U32" s="300"/>
      <c r="V32" s="301"/>
    </row>
    <row r="33" spans="1:22">
      <c r="A33" s="262" t="s">
        <v>9817</v>
      </c>
      <c r="B33" s="259" t="s">
        <v>10363</v>
      </c>
      <c r="C33" s="299"/>
      <c r="D33" s="300"/>
      <c r="E33" s="300"/>
      <c r="F33" s="300"/>
      <c r="G33" s="301"/>
      <c r="H33" s="299"/>
      <c r="I33" s="300"/>
      <c r="J33" s="300"/>
      <c r="K33" s="300"/>
      <c r="L33" s="301"/>
      <c r="M33" s="299"/>
      <c r="N33" s="300"/>
      <c r="O33" s="300"/>
      <c r="P33" s="300"/>
      <c r="Q33" s="301"/>
      <c r="R33" s="299"/>
      <c r="S33" s="300"/>
      <c r="T33" s="300"/>
      <c r="U33" s="300"/>
      <c r="V33" s="301"/>
    </row>
    <row r="34" spans="1:22">
      <c r="A34" s="262" t="s">
        <v>9818</v>
      </c>
      <c r="B34" s="259" t="s">
        <v>10364</v>
      </c>
      <c r="C34" s="299"/>
      <c r="D34" s="300"/>
      <c r="E34" s="300"/>
      <c r="F34" s="300"/>
      <c r="G34" s="301"/>
      <c r="H34" s="299"/>
      <c r="I34" s="300"/>
      <c r="J34" s="300"/>
      <c r="K34" s="300"/>
      <c r="L34" s="301"/>
      <c r="M34" s="299"/>
      <c r="N34" s="300"/>
      <c r="O34" s="300"/>
      <c r="P34" s="300"/>
      <c r="Q34" s="301"/>
      <c r="R34" s="299"/>
      <c r="S34" s="300"/>
      <c r="T34" s="300"/>
      <c r="U34" s="300"/>
      <c r="V34" s="301"/>
    </row>
    <row r="35" spans="1:22">
      <c r="A35" s="262" t="s">
        <v>9819</v>
      </c>
      <c r="B35" s="259" t="s">
        <v>10365</v>
      </c>
      <c r="C35" s="299"/>
      <c r="D35" s="300"/>
      <c r="E35" s="300"/>
      <c r="F35" s="300"/>
      <c r="G35" s="301"/>
      <c r="H35" s="299"/>
      <c r="I35" s="300"/>
      <c r="J35" s="300"/>
      <c r="K35" s="300"/>
      <c r="L35" s="301"/>
      <c r="M35" s="299"/>
      <c r="N35" s="300"/>
      <c r="O35" s="300"/>
      <c r="P35" s="300"/>
      <c r="Q35" s="301"/>
      <c r="R35" s="299"/>
      <c r="S35" s="300"/>
      <c r="T35" s="300"/>
      <c r="U35" s="300"/>
      <c r="V35" s="301"/>
    </row>
    <row r="36" spans="1:22">
      <c r="A36" s="262" t="s">
        <v>9820</v>
      </c>
      <c r="B36" s="259" t="s">
        <v>10366</v>
      </c>
      <c r="C36" s="299"/>
      <c r="D36" s="300"/>
      <c r="E36" s="300"/>
      <c r="F36" s="300"/>
      <c r="G36" s="301"/>
      <c r="H36" s="299"/>
      <c r="I36" s="300"/>
      <c r="J36" s="300"/>
      <c r="K36" s="300"/>
      <c r="L36" s="301"/>
      <c r="M36" s="299"/>
      <c r="N36" s="300"/>
      <c r="O36" s="300"/>
      <c r="P36" s="300"/>
      <c r="Q36" s="301"/>
      <c r="R36" s="299"/>
      <c r="S36" s="300"/>
      <c r="T36" s="300"/>
      <c r="U36" s="300"/>
      <c r="V36" s="301"/>
    </row>
    <row r="37" spans="1:22">
      <c r="A37" s="262" t="s">
        <v>9821</v>
      </c>
      <c r="B37" s="259" t="s">
        <v>10367</v>
      </c>
      <c r="C37" s="299"/>
      <c r="D37" s="300"/>
      <c r="E37" s="300"/>
      <c r="F37" s="300"/>
      <c r="G37" s="301"/>
      <c r="H37" s="299"/>
      <c r="I37" s="300"/>
      <c r="J37" s="300"/>
      <c r="K37" s="300"/>
      <c r="L37" s="301"/>
      <c r="M37" s="299"/>
      <c r="N37" s="300"/>
      <c r="O37" s="300"/>
      <c r="P37" s="300"/>
      <c r="Q37" s="301"/>
      <c r="R37" s="299"/>
      <c r="S37" s="300"/>
      <c r="T37" s="300"/>
      <c r="U37" s="300"/>
      <c r="V37" s="301"/>
    </row>
    <row r="38" spans="1:22">
      <c r="A38" s="262" t="s">
        <v>9822</v>
      </c>
      <c r="B38" s="259" t="s">
        <v>10368</v>
      </c>
      <c r="C38" s="299"/>
      <c r="D38" s="300"/>
      <c r="E38" s="300"/>
      <c r="F38" s="300"/>
      <c r="G38" s="301"/>
      <c r="H38" s="299"/>
      <c r="I38" s="300"/>
      <c r="J38" s="300"/>
      <c r="K38" s="300"/>
      <c r="L38" s="301"/>
      <c r="M38" s="299"/>
      <c r="N38" s="300"/>
      <c r="O38" s="300"/>
      <c r="P38" s="300"/>
      <c r="Q38" s="301"/>
      <c r="R38" s="299"/>
      <c r="S38" s="300"/>
      <c r="T38" s="300"/>
      <c r="U38" s="300"/>
      <c r="V38" s="301"/>
    </row>
    <row r="39" spans="1:22">
      <c r="A39" s="262" t="s">
        <v>9823</v>
      </c>
      <c r="B39" s="259" t="s">
        <v>10369</v>
      </c>
      <c r="C39" s="299"/>
      <c r="D39" s="300"/>
      <c r="E39" s="300"/>
      <c r="F39" s="300"/>
      <c r="G39" s="301"/>
      <c r="H39" s="299"/>
      <c r="I39" s="300"/>
      <c r="J39" s="300"/>
      <c r="K39" s="300"/>
      <c r="L39" s="301"/>
      <c r="M39" s="299"/>
      <c r="N39" s="300"/>
      <c r="O39" s="300"/>
      <c r="P39" s="300"/>
      <c r="Q39" s="301"/>
      <c r="R39" s="299"/>
      <c r="S39" s="300"/>
      <c r="T39" s="300"/>
      <c r="U39" s="300"/>
      <c r="V39" s="301"/>
    </row>
    <row r="40" spans="1:22">
      <c r="A40" s="262" t="s">
        <v>9824</v>
      </c>
      <c r="B40" s="259" t="s">
        <v>10370</v>
      </c>
      <c r="C40" s="299"/>
      <c r="D40" s="300"/>
      <c r="E40" s="300"/>
      <c r="F40" s="300"/>
      <c r="G40" s="301"/>
      <c r="H40" s="299"/>
      <c r="I40" s="300"/>
      <c r="J40" s="300"/>
      <c r="K40" s="300"/>
      <c r="L40" s="301"/>
      <c r="M40" s="299"/>
      <c r="N40" s="300"/>
      <c r="O40" s="300"/>
      <c r="P40" s="300"/>
      <c r="Q40" s="301"/>
      <c r="R40" s="299"/>
      <c r="S40" s="300"/>
      <c r="T40" s="300"/>
      <c r="U40" s="300"/>
      <c r="V40" s="301"/>
    </row>
    <row r="41" spans="1:22">
      <c r="A41" s="262" t="s">
        <v>9825</v>
      </c>
      <c r="B41" s="259" t="s">
        <v>10371</v>
      </c>
      <c r="C41" s="299"/>
      <c r="D41" s="300"/>
      <c r="E41" s="300"/>
      <c r="F41" s="300"/>
      <c r="G41" s="301"/>
      <c r="H41" s="299"/>
      <c r="I41" s="300"/>
      <c r="J41" s="300"/>
      <c r="K41" s="300"/>
      <c r="L41" s="301"/>
      <c r="M41" s="299"/>
      <c r="N41" s="300"/>
      <c r="O41" s="300"/>
      <c r="P41" s="300"/>
      <c r="Q41" s="301"/>
      <c r="R41" s="299"/>
      <c r="S41" s="300"/>
      <c r="T41" s="300"/>
      <c r="U41" s="300"/>
      <c r="V41" s="301"/>
    </row>
    <row r="42" spans="1:22">
      <c r="A42" s="262" t="s">
        <v>9826</v>
      </c>
      <c r="B42" s="259" t="s">
        <v>10372</v>
      </c>
      <c r="C42" s="299"/>
      <c r="D42" s="300"/>
      <c r="E42" s="300"/>
      <c r="F42" s="300"/>
      <c r="G42" s="301"/>
      <c r="H42" s="299"/>
      <c r="I42" s="300"/>
      <c r="J42" s="300"/>
      <c r="K42" s="300"/>
      <c r="L42" s="301"/>
      <c r="M42" s="299"/>
      <c r="N42" s="300"/>
      <c r="O42" s="300"/>
      <c r="P42" s="300"/>
      <c r="Q42" s="301"/>
      <c r="R42" s="299"/>
      <c r="S42" s="300"/>
      <c r="T42" s="300"/>
      <c r="U42" s="300"/>
      <c r="V42" s="301"/>
    </row>
    <row r="43" spans="1:22">
      <c r="A43" s="262" t="s">
        <v>9827</v>
      </c>
      <c r="B43" s="259" t="s">
        <v>10373</v>
      </c>
      <c r="C43" s="299"/>
      <c r="D43" s="300"/>
      <c r="E43" s="300"/>
      <c r="F43" s="300"/>
      <c r="G43" s="301"/>
      <c r="H43" s="299"/>
      <c r="I43" s="300"/>
      <c r="J43" s="300"/>
      <c r="K43" s="300"/>
      <c r="L43" s="301"/>
      <c r="M43" s="299"/>
      <c r="N43" s="300"/>
      <c r="O43" s="300"/>
      <c r="P43" s="300"/>
      <c r="Q43" s="301"/>
      <c r="R43" s="299"/>
      <c r="S43" s="300"/>
      <c r="T43" s="300"/>
      <c r="U43" s="300"/>
      <c r="V43" s="301"/>
    </row>
    <row r="44" spans="1:22">
      <c r="A44" s="262" t="s">
        <v>9828</v>
      </c>
      <c r="B44" s="259" t="s">
        <v>10374</v>
      </c>
      <c r="C44" s="299"/>
      <c r="D44" s="300"/>
      <c r="E44" s="300"/>
      <c r="F44" s="300"/>
      <c r="G44" s="301"/>
      <c r="H44" s="299"/>
      <c r="I44" s="300"/>
      <c r="J44" s="300"/>
      <c r="K44" s="300"/>
      <c r="L44" s="301"/>
      <c r="M44" s="299"/>
      <c r="N44" s="300"/>
      <c r="O44" s="300"/>
      <c r="P44" s="300"/>
      <c r="Q44" s="301"/>
      <c r="R44" s="299"/>
      <c r="S44" s="300"/>
      <c r="T44" s="300"/>
      <c r="U44" s="300"/>
      <c r="V44" s="301"/>
    </row>
    <row r="45" spans="1:22">
      <c r="A45" s="262" t="s">
        <v>9829</v>
      </c>
      <c r="B45" s="259" t="s">
        <v>10375</v>
      </c>
      <c r="C45" s="299"/>
      <c r="D45" s="300"/>
      <c r="E45" s="300"/>
      <c r="F45" s="300"/>
      <c r="G45" s="301"/>
      <c r="H45" s="299"/>
      <c r="I45" s="300"/>
      <c r="J45" s="300"/>
      <c r="K45" s="300"/>
      <c r="L45" s="301"/>
      <c r="M45" s="299"/>
      <c r="N45" s="300"/>
      <c r="O45" s="300"/>
      <c r="P45" s="300"/>
      <c r="Q45" s="301"/>
      <c r="R45" s="299"/>
      <c r="S45" s="300"/>
      <c r="T45" s="300"/>
      <c r="U45" s="300"/>
      <c r="V45" s="301"/>
    </row>
    <row r="46" spans="1:22">
      <c r="A46" s="262" t="s">
        <v>9830</v>
      </c>
      <c r="B46" s="259" t="s">
        <v>10376</v>
      </c>
      <c r="C46" s="299"/>
      <c r="D46" s="300"/>
      <c r="E46" s="300"/>
      <c r="F46" s="300"/>
      <c r="G46" s="301"/>
      <c r="H46" s="299"/>
      <c r="I46" s="300"/>
      <c r="J46" s="300"/>
      <c r="K46" s="300"/>
      <c r="L46" s="301"/>
      <c r="M46" s="299"/>
      <c r="N46" s="300"/>
      <c r="O46" s="300"/>
      <c r="P46" s="300"/>
      <c r="Q46" s="301"/>
      <c r="R46" s="299"/>
      <c r="S46" s="300"/>
      <c r="T46" s="300"/>
      <c r="U46" s="300"/>
      <c r="V46" s="301"/>
    </row>
    <row r="47" spans="1:22">
      <c r="A47" s="262" t="s">
        <v>9831</v>
      </c>
      <c r="B47" s="259" t="s">
        <v>10377</v>
      </c>
      <c r="C47" s="299"/>
      <c r="D47" s="300"/>
      <c r="E47" s="300"/>
      <c r="F47" s="300"/>
      <c r="G47" s="301"/>
      <c r="H47" s="299"/>
      <c r="I47" s="300"/>
      <c r="J47" s="300"/>
      <c r="K47" s="300"/>
      <c r="L47" s="301"/>
      <c r="M47" s="299"/>
      <c r="N47" s="300"/>
      <c r="O47" s="300"/>
      <c r="P47" s="300"/>
      <c r="Q47" s="301"/>
      <c r="R47" s="299"/>
      <c r="S47" s="300"/>
      <c r="T47" s="300"/>
      <c r="U47" s="300"/>
      <c r="V47" s="301"/>
    </row>
    <row r="48" spans="1:22">
      <c r="A48" s="262" t="s">
        <v>9832</v>
      </c>
      <c r="B48" s="259" t="s">
        <v>10378</v>
      </c>
      <c r="C48" s="299"/>
      <c r="D48" s="300"/>
      <c r="E48" s="300"/>
      <c r="F48" s="300"/>
      <c r="G48" s="301"/>
      <c r="H48" s="299"/>
      <c r="I48" s="300"/>
      <c r="J48" s="300"/>
      <c r="K48" s="300"/>
      <c r="L48" s="301"/>
      <c r="M48" s="299"/>
      <c r="N48" s="300"/>
      <c r="O48" s="300"/>
      <c r="P48" s="300"/>
      <c r="Q48" s="301"/>
      <c r="R48" s="299"/>
      <c r="S48" s="300"/>
      <c r="T48" s="300"/>
      <c r="U48" s="300"/>
      <c r="V48" s="301"/>
    </row>
    <row r="49" spans="1:22">
      <c r="A49" s="262" t="s">
        <v>9833</v>
      </c>
      <c r="B49" s="259" t="s">
        <v>10379</v>
      </c>
      <c r="C49" s="299"/>
      <c r="D49" s="300"/>
      <c r="E49" s="300"/>
      <c r="F49" s="300"/>
      <c r="G49" s="301"/>
      <c r="H49" s="299"/>
      <c r="I49" s="300"/>
      <c r="J49" s="300"/>
      <c r="K49" s="300"/>
      <c r="L49" s="301"/>
      <c r="M49" s="299"/>
      <c r="N49" s="300"/>
      <c r="O49" s="300"/>
      <c r="P49" s="300"/>
      <c r="Q49" s="301"/>
      <c r="R49" s="299"/>
      <c r="S49" s="300"/>
      <c r="T49" s="300"/>
      <c r="U49" s="300"/>
      <c r="V49" s="301"/>
    </row>
    <row r="50" spans="1:22">
      <c r="A50" s="262" t="s">
        <v>9834</v>
      </c>
      <c r="B50" s="259" t="s">
        <v>10380</v>
      </c>
      <c r="C50" s="299"/>
      <c r="D50" s="300"/>
      <c r="E50" s="300"/>
      <c r="F50" s="300"/>
      <c r="G50" s="301"/>
      <c r="H50" s="299"/>
      <c r="I50" s="300"/>
      <c r="J50" s="300"/>
      <c r="K50" s="300"/>
      <c r="L50" s="301"/>
      <c r="M50" s="299"/>
      <c r="N50" s="300"/>
      <c r="O50" s="300"/>
      <c r="P50" s="300"/>
      <c r="Q50" s="301"/>
      <c r="R50" s="299"/>
      <c r="S50" s="300"/>
      <c r="T50" s="300"/>
      <c r="U50" s="300"/>
      <c r="V50" s="301"/>
    </row>
    <row r="51" spans="1:22">
      <c r="A51" s="262" t="s">
        <v>9835</v>
      </c>
      <c r="B51" s="259" t="s">
        <v>10381</v>
      </c>
      <c r="C51" s="299"/>
      <c r="D51" s="300"/>
      <c r="E51" s="300"/>
      <c r="F51" s="300"/>
      <c r="G51" s="301"/>
      <c r="H51" s="299"/>
      <c r="I51" s="300"/>
      <c r="J51" s="300"/>
      <c r="K51" s="300"/>
      <c r="L51" s="301"/>
      <c r="M51" s="299"/>
      <c r="N51" s="300"/>
      <c r="O51" s="300"/>
      <c r="P51" s="300"/>
      <c r="Q51" s="301"/>
      <c r="R51" s="299"/>
      <c r="S51" s="300"/>
      <c r="T51" s="300"/>
      <c r="U51" s="300"/>
      <c r="V51" s="301"/>
    </row>
    <row r="52" spans="1:22">
      <c r="A52" s="262" t="s">
        <v>9836</v>
      </c>
      <c r="B52" s="259" t="s">
        <v>10382</v>
      </c>
      <c r="C52" s="299"/>
      <c r="D52" s="300"/>
      <c r="E52" s="300"/>
      <c r="F52" s="300"/>
      <c r="G52" s="301"/>
      <c r="H52" s="299"/>
      <c r="I52" s="300"/>
      <c r="J52" s="300"/>
      <c r="K52" s="300"/>
      <c r="L52" s="301"/>
      <c r="M52" s="299"/>
      <c r="N52" s="300"/>
      <c r="O52" s="300"/>
      <c r="P52" s="300"/>
      <c r="Q52" s="301"/>
      <c r="R52" s="299"/>
      <c r="S52" s="300"/>
      <c r="T52" s="300"/>
      <c r="U52" s="300"/>
      <c r="V52" s="301"/>
    </row>
    <row r="53" spans="1:22">
      <c r="A53" s="262" t="s">
        <v>9837</v>
      </c>
      <c r="B53" s="259" t="s">
        <v>10383</v>
      </c>
      <c r="C53" s="299"/>
      <c r="D53" s="300"/>
      <c r="E53" s="300"/>
      <c r="F53" s="300"/>
      <c r="G53" s="301"/>
      <c r="H53" s="299"/>
      <c r="I53" s="300"/>
      <c r="J53" s="300"/>
      <c r="K53" s="300"/>
      <c r="L53" s="301"/>
      <c r="M53" s="299"/>
      <c r="N53" s="300"/>
      <c r="O53" s="300"/>
      <c r="P53" s="300"/>
      <c r="Q53" s="301"/>
      <c r="R53" s="299"/>
      <c r="S53" s="300"/>
      <c r="T53" s="300"/>
      <c r="U53" s="300"/>
      <c r="V53" s="301"/>
    </row>
    <row r="54" spans="1:22">
      <c r="A54" s="262" t="s">
        <v>9838</v>
      </c>
      <c r="B54" s="259" t="s">
        <v>10384</v>
      </c>
      <c r="C54" s="299"/>
      <c r="D54" s="300"/>
      <c r="E54" s="300"/>
      <c r="F54" s="300"/>
      <c r="G54" s="301"/>
      <c r="H54" s="299"/>
      <c r="I54" s="300"/>
      <c r="J54" s="300"/>
      <c r="K54" s="300"/>
      <c r="L54" s="301"/>
      <c r="M54" s="299"/>
      <c r="N54" s="300"/>
      <c r="O54" s="300"/>
      <c r="P54" s="300"/>
      <c r="Q54" s="301"/>
      <c r="R54" s="299"/>
      <c r="S54" s="300"/>
      <c r="T54" s="300"/>
      <c r="U54" s="300"/>
      <c r="V54" s="301"/>
    </row>
    <row r="55" spans="1:22">
      <c r="A55" s="262" t="s">
        <v>9839</v>
      </c>
      <c r="B55" s="259" t="s">
        <v>10385</v>
      </c>
      <c r="C55" s="299"/>
      <c r="D55" s="300"/>
      <c r="E55" s="300"/>
      <c r="F55" s="300"/>
      <c r="G55" s="301"/>
      <c r="H55" s="299"/>
      <c r="I55" s="300"/>
      <c r="J55" s="300"/>
      <c r="K55" s="300"/>
      <c r="L55" s="301"/>
      <c r="M55" s="299"/>
      <c r="N55" s="300"/>
      <c r="O55" s="300"/>
      <c r="P55" s="300"/>
      <c r="Q55" s="301"/>
      <c r="R55" s="299"/>
      <c r="S55" s="300"/>
      <c r="T55" s="300"/>
      <c r="U55" s="300"/>
      <c r="V55" s="301"/>
    </row>
    <row r="56" spans="1:22">
      <c r="A56" s="262" t="s">
        <v>9840</v>
      </c>
      <c r="B56" s="259" t="s">
        <v>10386</v>
      </c>
      <c r="C56" s="299"/>
      <c r="D56" s="300"/>
      <c r="E56" s="300"/>
      <c r="F56" s="300"/>
      <c r="G56" s="301"/>
      <c r="H56" s="299"/>
      <c r="I56" s="300"/>
      <c r="J56" s="300"/>
      <c r="K56" s="300"/>
      <c r="L56" s="301"/>
      <c r="M56" s="299"/>
      <c r="N56" s="300"/>
      <c r="O56" s="300"/>
      <c r="P56" s="300"/>
      <c r="Q56" s="301"/>
      <c r="R56" s="299"/>
      <c r="S56" s="300"/>
      <c r="T56" s="300"/>
      <c r="U56" s="300"/>
      <c r="V56" s="301"/>
    </row>
    <row r="57" spans="1:22">
      <c r="A57" s="262" t="s">
        <v>9841</v>
      </c>
      <c r="B57" s="259" t="s">
        <v>10387</v>
      </c>
      <c r="C57" s="299"/>
      <c r="D57" s="300"/>
      <c r="E57" s="300"/>
      <c r="F57" s="300"/>
      <c r="G57" s="301"/>
      <c r="H57" s="299"/>
      <c r="I57" s="300"/>
      <c r="J57" s="300"/>
      <c r="K57" s="300"/>
      <c r="L57" s="301"/>
      <c r="M57" s="299"/>
      <c r="N57" s="300"/>
      <c r="O57" s="300"/>
      <c r="P57" s="300"/>
      <c r="Q57" s="301"/>
      <c r="R57" s="299"/>
      <c r="S57" s="300"/>
      <c r="T57" s="300"/>
      <c r="U57" s="300"/>
      <c r="V57" s="301"/>
    </row>
    <row r="58" spans="1:22">
      <c r="A58" s="262" t="s">
        <v>9842</v>
      </c>
      <c r="B58" s="259" t="s">
        <v>10388</v>
      </c>
      <c r="C58" s="299"/>
      <c r="D58" s="300"/>
      <c r="E58" s="300"/>
      <c r="F58" s="300"/>
      <c r="G58" s="301"/>
      <c r="H58" s="299"/>
      <c r="I58" s="300"/>
      <c r="J58" s="300"/>
      <c r="K58" s="300"/>
      <c r="L58" s="301"/>
      <c r="M58" s="299"/>
      <c r="N58" s="300"/>
      <c r="O58" s="300"/>
      <c r="P58" s="300"/>
      <c r="Q58" s="301"/>
      <c r="R58" s="299"/>
      <c r="S58" s="300"/>
      <c r="T58" s="300"/>
      <c r="U58" s="300"/>
      <c r="V58" s="301"/>
    </row>
    <row r="59" spans="1:22">
      <c r="A59" s="262" t="s">
        <v>9843</v>
      </c>
      <c r="B59" s="259" t="s">
        <v>10424</v>
      </c>
      <c r="C59" s="299"/>
      <c r="D59" s="300"/>
      <c r="E59" s="300"/>
      <c r="F59" s="300"/>
      <c r="G59" s="301"/>
      <c r="H59" s="299"/>
      <c r="I59" s="300"/>
      <c r="J59" s="300"/>
      <c r="K59" s="300"/>
      <c r="L59" s="301"/>
      <c r="M59" s="299"/>
      <c r="N59" s="300"/>
      <c r="O59" s="300"/>
      <c r="P59" s="300"/>
      <c r="Q59" s="301"/>
      <c r="R59" s="299"/>
      <c r="S59" s="300"/>
      <c r="T59" s="300"/>
      <c r="U59" s="300"/>
      <c r="V59" s="301"/>
    </row>
    <row r="60" spans="1:22">
      <c r="A60" s="262" t="s">
        <v>9844</v>
      </c>
      <c r="B60" s="259" t="s">
        <v>10425</v>
      </c>
      <c r="C60" s="299"/>
      <c r="D60" s="300"/>
      <c r="E60" s="300"/>
      <c r="F60" s="300"/>
      <c r="G60" s="301"/>
      <c r="H60" s="299"/>
      <c r="I60" s="300"/>
      <c r="J60" s="300"/>
      <c r="K60" s="300"/>
      <c r="L60" s="301"/>
      <c r="M60" s="299"/>
      <c r="N60" s="300"/>
      <c r="O60" s="300"/>
      <c r="P60" s="300"/>
      <c r="Q60" s="301"/>
      <c r="R60" s="299"/>
      <c r="S60" s="300"/>
      <c r="T60" s="300"/>
      <c r="U60" s="300"/>
      <c r="V60" s="301"/>
    </row>
    <row r="61" spans="1:22">
      <c r="A61" s="262" t="s">
        <v>9845</v>
      </c>
      <c r="B61" s="259" t="s">
        <v>10426</v>
      </c>
      <c r="C61" s="299"/>
      <c r="D61" s="300"/>
      <c r="E61" s="300"/>
      <c r="F61" s="300"/>
      <c r="G61" s="301"/>
      <c r="H61" s="299"/>
      <c r="I61" s="300"/>
      <c r="J61" s="300"/>
      <c r="K61" s="300"/>
      <c r="L61" s="301"/>
      <c r="M61" s="299"/>
      <c r="N61" s="300"/>
      <c r="O61" s="300"/>
      <c r="P61" s="300"/>
      <c r="Q61" s="301"/>
      <c r="R61" s="299"/>
      <c r="S61" s="300"/>
      <c r="T61" s="300"/>
      <c r="U61" s="300"/>
      <c r="V61" s="301"/>
    </row>
    <row r="62" spans="1:22">
      <c r="A62" s="262" t="s">
        <v>9846</v>
      </c>
      <c r="B62" s="259" t="s">
        <v>10427</v>
      </c>
      <c r="C62" s="299"/>
      <c r="D62" s="300"/>
      <c r="E62" s="300"/>
      <c r="F62" s="300"/>
      <c r="G62" s="301"/>
      <c r="H62" s="299"/>
      <c r="I62" s="300"/>
      <c r="J62" s="300"/>
      <c r="K62" s="300"/>
      <c r="L62" s="301"/>
      <c r="M62" s="299"/>
      <c r="N62" s="300"/>
      <c r="O62" s="300"/>
      <c r="P62" s="300"/>
      <c r="Q62" s="301"/>
      <c r="R62" s="299"/>
      <c r="S62" s="300"/>
      <c r="T62" s="300"/>
      <c r="U62" s="300"/>
      <c r="V62" s="301"/>
    </row>
    <row r="63" spans="1:22">
      <c r="A63" s="262" t="s">
        <v>9847</v>
      </c>
      <c r="B63" s="259" t="s">
        <v>10428</v>
      </c>
      <c r="C63" s="299"/>
      <c r="D63" s="300"/>
      <c r="E63" s="300"/>
      <c r="F63" s="300"/>
      <c r="G63" s="301"/>
      <c r="H63" s="299"/>
      <c r="I63" s="300"/>
      <c r="J63" s="300"/>
      <c r="K63" s="300"/>
      <c r="L63" s="301"/>
      <c r="M63" s="299"/>
      <c r="N63" s="300"/>
      <c r="O63" s="300"/>
      <c r="P63" s="300"/>
      <c r="Q63" s="301"/>
      <c r="R63" s="299"/>
      <c r="S63" s="300"/>
      <c r="T63" s="300"/>
      <c r="U63" s="300"/>
      <c r="V63" s="301"/>
    </row>
    <row r="64" spans="1:22">
      <c r="A64" s="262" t="s">
        <v>9848</v>
      </c>
      <c r="B64" s="259" t="s">
        <v>10429</v>
      </c>
      <c r="C64" s="299"/>
      <c r="D64" s="300"/>
      <c r="E64" s="300"/>
      <c r="F64" s="300"/>
      <c r="G64" s="301"/>
      <c r="H64" s="299"/>
      <c r="I64" s="300"/>
      <c r="J64" s="300"/>
      <c r="K64" s="300"/>
      <c r="L64" s="301"/>
      <c r="M64" s="299"/>
      <c r="N64" s="300"/>
      <c r="O64" s="300"/>
      <c r="P64" s="300"/>
      <c r="Q64" s="301"/>
      <c r="R64" s="299"/>
      <c r="S64" s="300"/>
      <c r="T64" s="300"/>
      <c r="U64" s="300"/>
      <c r="V64" s="301"/>
    </row>
    <row r="65" spans="1:22">
      <c r="A65" s="262" t="s">
        <v>9849</v>
      </c>
      <c r="B65" s="259" t="s">
        <v>10430</v>
      </c>
      <c r="C65" s="299"/>
      <c r="D65" s="300"/>
      <c r="E65" s="300"/>
      <c r="F65" s="300"/>
      <c r="G65" s="301"/>
      <c r="H65" s="299"/>
      <c r="I65" s="300"/>
      <c r="J65" s="300"/>
      <c r="K65" s="300"/>
      <c r="L65" s="301"/>
      <c r="M65" s="299"/>
      <c r="N65" s="300"/>
      <c r="O65" s="300"/>
      <c r="P65" s="300"/>
      <c r="Q65" s="301"/>
      <c r="R65" s="299"/>
      <c r="S65" s="300"/>
      <c r="T65" s="300"/>
      <c r="U65" s="300"/>
      <c r="V65" s="301"/>
    </row>
    <row r="66" spans="1:22">
      <c r="A66" s="262" t="s">
        <v>9850</v>
      </c>
      <c r="B66" s="259" t="s">
        <v>10431</v>
      </c>
      <c r="C66" s="299"/>
      <c r="D66" s="300"/>
      <c r="E66" s="300"/>
      <c r="F66" s="300"/>
      <c r="G66" s="301"/>
      <c r="H66" s="299"/>
      <c r="I66" s="300"/>
      <c r="J66" s="300"/>
      <c r="K66" s="300"/>
      <c r="L66" s="301"/>
      <c r="M66" s="299"/>
      <c r="N66" s="300"/>
      <c r="O66" s="300"/>
      <c r="P66" s="300"/>
      <c r="Q66" s="301"/>
      <c r="R66" s="299"/>
      <c r="S66" s="300"/>
      <c r="T66" s="300"/>
      <c r="U66" s="300"/>
      <c r="V66" s="301"/>
    </row>
    <row r="67" spans="1:22">
      <c r="A67" s="262" t="s">
        <v>9851</v>
      </c>
      <c r="B67" s="259" t="s">
        <v>10432</v>
      </c>
      <c r="C67" s="299"/>
      <c r="D67" s="300"/>
      <c r="E67" s="300"/>
      <c r="F67" s="300"/>
      <c r="G67" s="301"/>
      <c r="H67" s="299"/>
      <c r="I67" s="300"/>
      <c r="J67" s="300"/>
      <c r="K67" s="300"/>
      <c r="L67" s="301"/>
      <c r="M67" s="299"/>
      <c r="N67" s="300"/>
      <c r="O67" s="300"/>
      <c r="P67" s="300"/>
      <c r="Q67" s="301"/>
      <c r="R67" s="299"/>
      <c r="S67" s="300"/>
      <c r="T67" s="300"/>
      <c r="U67" s="300"/>
      <c r="V67" s="301"/>
    </row>
    <row r="68" spans="1:22">
      <c r="A68" s="262" t="s">
        <v>9852</v>
      </c>
      <c r="B68" s="259" t="s">
        <v>10433</v>
      </c>
      <c r="C68" s="299"/>
      <c r="D68" s="300"/>
      <c r="E68" s="300"/>
      <c r="F68" s="300"/>
      <c r="G68" s="301"/>
      <c r="H68" s="299"/>
      <c r="I68" s="300"/>
      <c r="J68" s="300"/>
      <c r="K68" s="300"/>
      <c r="L68" s="301"/>
      <c r="M68" s="299"/>
      <c r="N68" s="300"/>
      <c r="O68" s="300"/>
      <c r="P68" s="300"/>
      <c r="Q68" s="301"/>
      <c r="R68" s="299"/>
      <c r="S68" s="300"/>
      <c r="T68" s="300"/>
      <c r="U68" s="300"/>
      <c r="V68" s="301"/>
    </row>
    <row r="69" spans="1:22">
      <c r="A69" s="262" t="s">
        <v>9853</v>
      </c>
      <c r="B69" s="259" t="s">
        <v>10434</v>
      </c>
      <c r="C69" s="299"/>
      <c r="D69" s="300"/>
      <c r="E69" s="300"/>
      <c r="F69" s="300"/>
      <c r="G69" s="301"/>
      <c r="H69" s="299"/>
      <c r="I69" s="300"/>
      <c r="J69" s="300"/>
      <c r="K69" s="300"/>
      <c r="L69" s="301"/>
      <c r="M69" s="299"/>
      <c r="N69" s="300"/>
      <c r="O69" s="300"/>
      <c r="P69" s="300"/>
      <c r="Q69" s="301"/>
      <c r="R69" s="299"/>
      <c r="S69" s="300"/>
      <c r="T69" s="300"/>
      <c r="U69" s="300"/>
      <c r="V69" s="301"/>
    </row>
    <row r="70" spans="1:22">
      <c r="A70" s="262" t="s">
        <v>9854</v>
      </c>
      <c r="B70" s="259" t="s">
        <v>10435</v>
      </c>
      <c r="C70" s="299"/>
      <c r="D70" s="300"/>
      <c r="E70" s="300"/>
      <c r="F70" s="300"/>
      <c r="G70" s="301"/>
      <c r="H70" s="299"/>
      <c r="I70" s="300"/>
      <c r="J70" s="300"/>
      <c r="K70" s="300"/>
      <c r="L70" s="301"/>
      <c r="M70" s="299"/>
      <c r="N70" s="300"/>
      <c r="O70" s="300"/>
      <c r="P70" s="300"/>
      <c r="Q70" s="301"/>
      <c r="R70" s="299"/>
      <c r="S70" s="300"/>
      <c r="T70" s="300"/>
      <c r="U70" s="300"/>
      <c r="V70" s="301"/>
    </row>
    <row r="71" spans="1:22">
      <c r="A71" s="262" t="s">
        <v>9855</v>
      </c>
      <c r="B71" s="259" t="s">
        <v>10436</v>
      </c>
      <c r="C71" s="299"/>
      <c r="D71" s="300"/>
      <c r="E71" s="300"/>
      <c r="F71" s="300"/>
      <c r="G71" s="301"/>
      <c r="H71" s="299"/>
      <c r="I71" s="300"/>
      <c r="J71" s="300"/>
      <c r="K71" s="300"/>
      <c r="L71" s="301"/>
      <c r="M71" s="299"/>
      <c r="N71" s="300"/>
      <c r="O71" s="300"/>
      <c r="P71" s="300"/>
      <c r="Q71" s="301"/>
      <c r="R71" s="299"/>
      <c r="S71" s="300"/>
      <c r="T71" s="300"/>
      <c r="U71" s="300"/>
      <c r="V71" s="301"/>
    </row>
    <row r="72" spans="1:22">
      <c r="A72" s="262" t="s">
        <v>9856</v>
      </c>
      <c r="B72" s="259" t="s">
        <v>10437</v>
      </c>
      <c r="C72" s="299"/>
      <c r="D72" s="300"/>
      <c r="E72" s="300"/>
      <c r="F72" s="300"/>
      <c r="G72" s="301"/>
      <c r="H72" s="299"/>
      <c r="I72" s="300"/>
      <c r="J72" s="300"/>
      <c r="K72" s="300"/>
      <c r="L72" s="301"/>
      <c r="M72" s="299"/>
      <c r="N72" s="300"/>
      <c r="O72" s="300"/>
      <c r="P72" s="300"/>
      <c r="Q72" s="301"/>
      <c r="R72" s="299"/>
      <c r="S72" s="300"/>
      <c r="T72" s="300"/>
      <c r="U72" s="300"/>
      <c r="V72" s="301"/>
    </row>
    <row r="73" spans="1:22">
      <c r="A73" s="262" t="s">
        <v>9857</v>
      </c>
      <c r="B73" s="259" t="s">
        <v>10438</v>
      </c>
      <c r="C73" s="299"/>
      <c r="D73" s="300"/>
      <c r="E73" s="300"/>
      <c r="F73" s="300"/>
      <c r="G73" s="301"/>
      <c r="H73" s="299"/>
      <c r="I73" s="300"/>
      <c r="J73" s="300"/>
      <c r="K73" s="300"/>
      <c r="L73" s="301"/>
      <c r="M73" s="299"/>
      <c r="N73" s="300"/>
      <c r="O73" s="300"/>
      <c r="P73" s="300"/>
      <c r="Q73" s="301"/>
      <c r="R73" s="299"/>
      <c r="S73" s="300"/>
      <c r="T73" s="300"/>
      <c r="U73" s="300"/>
      <c r="V73" s="301"/>
    </row>
    <row r="74" spans="1:22">
      <c r="A74" s="262" t="s">
        <v>9858</v>
      </c>
      <c r="B74" s="259" t="s">
        <v>10439</v>
      </c>
      <c r="C74" s="299"/>
      <c r="D74" s="300"/>
      <c r="E74" s="300"/>
      <c r="F74" s="300"/>
      <c r="G74" s="301"/>
      <c r="H74" s="299"/>
      <c r="I74" s="300"/>
      <c r="J74" s="300"/>
      <c r="K74" s="300"/>
      <c r="L74" s="301"/>
      <c r="M74" s="299"/>
      <c r="N74" s="300"/>
      <c r="O74" s="300"/>
      <c r="P74" s="300"/>
      <c r="Q74" s="301"/>
      <c r="R74" s="299"/>
      <c r="S74" s="300"/>
      <c r="T74" s="300"/>
      <c r="U74" s="300"/>
      <c r="V74" s="301"/>
    </row>
    <row r="75" spans="1:22">
      <c r="A75" s="262" t="s">
        <v>9859</v>
      </c>
      <c r="B75" s="259" t="s">
        <v>10440</v>
      </c>
      <c r="C75" s="299"/>
      <c r="D75" s="300"/>
      <c r="E75" s="300"/>
      <c r="F75" s="300"/>
      <c r="G75" s="301"/>
      <c r="H75" s="299"/>
      <c r="I75" s="300"/>
      <c r="J75" s="300"/>
      <c r="K75" s="300"/>
      <c r="L75" s="301"/>
      <c r="M75" s="299"/>
      <c r="N75" s="300"/>
      <c r="O75" s="300"/>
      <c r="P75" s="300"/>
      <c r="Q75" s="301"/>
      <c r="R75" s="299"/>
      <c r="S75" s="300"/>
      <c r="T75" s="300"/>
      <c r="U75" s="300"/>
      <c r="V75" s="301"/>
    </row>
    <row r="76" spans="1:22">
      <c r="A76" s="262" t="s">
        <v>9860</v>
      </c>
      <c r="B76" s="259" t="s">
        <v>10441</v>
      </c>
      <c r="C76" s="299"/>
      <c r="D76" s="300"/>
      <c r="E76" s="300"/>
      <c r="F76" s="300"/>
      <c r="G76" s="301"/>
      <c r="H76" s="299"/>
      <c r="I76" s="300"/>
      <c r="J76" s="300"/>
      <c r="K76" s="300"/>
      <c r="L76" s="301"/>
      <c r="M76" s="299"/>
      <c r="N76" s="300"/>
      <c r="O76" s="300"/>
      <c r="P76" s="300"/>
      <c r="Q76" s="301"/>
      <c r="R76" s="299"/>
      <c r="S76" s="300"/>
      <c r="T76" s="300"/>
      <c r="U76" s="300"/>
      <c r="V76" s="301"/>
    </row>
    <row r="77" spans="1:22">
      <c r="A77" s="262" t="s">
        <v>9861</v>
      </c>
      <c r="B77" s="259" t="s">
        <v>10442</v>
      </c>
      <c r="C77" s="299"/>
      <c r="D77" s="300"/>
      <c r="E77" s="300"/>
      <c r="F77" s="300"/>
      <c r="G77" s="301"/>
      <c r="H77" s="299"/>
      <c r="I77" s="300"/>
      <c r="J77" s="300"/>
      <c r="K77" s="300"/>
      <c r="L77" s="301"/>
      <c r="M77" s="299"/>
      <c r="N77" s="300"/>
      <c r="O77" s="300"/>
      <c r="P77" s="300"/>
      <c r="Q77" s="301"/>
      <c r="R77" s="299"/>
      <c r="S77" s="300"/>
      <c r="T77" s="300"/>
      <c r="U77" s="300"/>
      <c r="V77" s="301"/>
    </row>
    <row r="78" spans="1:22">
      <c r="A78" s="262" t="s">
        <v>9862</v>
      </c>
      <c r="B78" s="259" t="s">
        <v>10443</v>
      </c>
      <c r="C78" s="299"/>
      <c r="D78" s="300"/>
      <c r="E78" s="300"/>
      <c r="F78" s="300"/>
      <c r="G78" s="301"/>
      <c r="H78" s="299"/>
      <c r="I78" s="300"/>
      <c r="J78" s="300"/>
      <c r="K78" s="300"/>
      <c r="L78" s="301"/>
      <c r="M78" s="299"/>
      <c r="N78" s="300"/>
      <c r="O78" s="300"/>
      <c r="P78" s="300"/>
      <c r="Q78" s="301"/>
      <c r="R78" s="299"/>
      <c r="S78" s="300"/>
      <c r="T78" s="300"/>
      <c r="U78" s="300"/>
      <c r="V78" s="301"/>
    </row>
    <row r="79" spans="1:22">
      <c r="A79" s="262" t="s">
        <v>9863</v>
      </c>
      <c r="B79" s="259" t="s">
        <v>10444</v>
      </c>
      <c r="C79" s="299"/>
      <c r="D79" s="300"/>
      <c r="E79" s="300"/>
      <c r="F79" s="300"/>
      <c r="G79" s="301"/>
      <c r="H79" s="299"/>
      <c r="I79" s="300"/>
      <c r="J79" s="300"/>
      <c r="K79" s="300"/>
      <c r="L79" s="301"/>
      <c r="M79" s="299"/>
      <c r="N79" s="300"/>
      <c r="O79" s="300"/>
      <c r="P79" s="300"/>
      <c r="Q79" s="301"/>
      <c r="R79" s="299"/>
      <c r="S79" s="300"/>
      <c r="T79" s="300"/>
      <c r="U79" s="300"/>
      <c r="V79" s="301"/>
    </row>
    <row r="80" spans="1:22">
      <c r="A80" s="262" t="s">
        <v>9864</v>
      </c>
      <c r="B80" s="259" t="s">
        <v>10445</v>
      </c>
      <c r="C80" s="299"/>
      <c r="D80" s="300"/>
      <c r="E80" s="300"/>
      <c r="F80" s="300"/>
      <c r="G80" s="301"/>
      <c r="H80" s="299"/>
      <c r="I80" s="300"/>
      <c r="J80" s="300"/>
      <c r="K80" s="300"/>
      <c r="L80" s="301"/>
      <c r="M80" s="299"/>
      <c r="N80" s="300"/>
      <c r="O80" s="300"/>
      <c r="P80" s="300"/>
      <c r="Q80" s="301"/>
      <c r="R80" s="299"/>
      <c r="S80" s="300"/>
      <c r="T80" s="300"/>
      <c r="U80" s="300"/>
      <c r="V80" s="301"/>
    </row>
    <row r="81" spans="1:22">
      <c r="A81" s="262" t="s">
        <v>9865</v>
      </c>
      <c r="B81" s="259" t="s">
        <v>10446</v>
      </c>
      <c r="C81" s="299"/>
      <c r="D81" s="300"/>
      <c r="E81" s="300"/>
      <c r="F81" s="300"/>
      <c r="G81" s="301"/>
      <c r="H81" s="299"/>
      <c r="I81" s="300"/>
      <c r="J81" s="300"/>
      <c r="K81" s="300"/>
      <c r="L81" s="301"/>
      <c r="M81" s="299"/>
      <c r="N81" s="300"/>
      <c r="O81" s="300"/>
      <c r="P81" s="300"/>
      <c r="Q81" s="301"/>
      <c r="R81" s="299"/>
      <c r="S81" s="300"/>
      <c r="T81" s="300"/>
      <c r="U81" s="300"/>
      <c r="V81" s="301"/>
    </row>
    <row r="82" spans="1:22">
      <c r="A82" s="262" t="s">
        <v>9866</v>
      </c>
      <c r="B82" s="259" t="s">
        <v>10447</v>
      </c>
      <c r="C82" s="299"/>
      <c r="D82" s="300"/>
      <c r="E82" s="300"/>
      <c r="F82" s="300"/>
      <c r="G82" s="301"/>
      <c r="H82" s="299"/>
      <c r="I82" s="300"/>
      <c r="J82" s="300"/>
      <c r="K82" s="300"/>
      <c r="L82" s="301"/>
      <c r="M82" s="299"/>
      <c r="N82" s="300"/>
      <c r="O82" s="300"/>
      <c r="P82" s="300"/>
      <c r="Q82" s="301"/>
      <c r="R82" s="299"/>
      <c r="S82" s="300"/>
      <c r="T82" s="300"/>
      <c r="U82" s="300"/>
      <c r="V82" s="301"/>
    </row>
    <row r="83" spans="1:22">
      <c r="A83" s="262" t="s">
        <v>9867</v>
      </c>
      <c r="B83" s="259" t="s">
        <v>10448</v>
      </c>
      <c r="C83" s="299"/>
      <c r="D83" s="300"/>
      <c r="E83" s="300"/>
      <c r="F83" s="300"/>
      <c r="G83" s="301"/>
      <c r="H83" s="299"/>
      <c r="I83" s="300"/>
      <c r="J83" s="300"/>
      <c r="K83" s="300"/>
      <c r="L83" s="301"/>
      <c r="M83" s="299"/>
      <c r="N83" s="300"/>
      <c r="O83" s="300"/>
      <c r="P83" s="300"/>
      <c r="Q83" s="301"/>
      <c r="R83" s="299"/>
      <c r="S83" s="300"/>
      <c r="T83" s="300"/>
      <c r="U83" s="300"/>
      <c r="V83" s="301"/>
    </row>
    <row r="84" spans="1:22">
      <c r="A84" s="262" t="s">
        <v>9868</v>
      </c>
      <c r="B84" s="259" t="s">
        <v>10449</v>
      </c>
      <c r="C84" s="299"/>
      <c r="D84" s="300"/>
      <c r="E84" s="300"/>
      <c r="F84" s="300"/>
      <c r="G84" s="301"/>
      <c r="H84" s="299"/>
      <c r="I84" s="300"/>
      <c r="J84" s="300"/>
      <c r="K84" s="300"/>
      <c r="L84" s="301"/>
      <c r="M84" s="299"/>
      <c r="N84" s="300"/>
      <c r="O84" s="300"/>
      <c r="P84" s="300"/>
      <c r="Q84" s="301"/>
      <c r="R84" s="299"/>
      <c r="S84" s="300"/>
      <c r="T84" s="300"/>
      <c r="U84" s="300"/>
      <c r="V84" s="301"/>
    </row>
    <row r="85" spans="1:22">
      <c r="A85" s="262" t="s">
        <v>9869</v>
      </c>
      <c r="B85" s="259" t="s">
        <v>10450</v>
      </c>
      <c r="C85" s="299"/>
      <c r="D85" s="300"/>
      <c r="E85" s="300"/>
      <c r="F85" s="300"/>
      <c r="G85" s="301"/>
      <c r="H85" s="299"/>
      <c r="I85" s="300"/>
      <c r="J85" s="300"/>
      <c r="K85" s="300"/>
      <c r="L85" s="301"/>
      <c r="M85" s="299"/>
      <c r="N85" s="300"/>
      <c r="O85" s="300"/>
      <c r="P85" s="300"/>
      <c r="Q85" s="301"/>
      <c r="R85" s="299"/>
      <c r="S85" s="300"/>
      <c r="T85" s="300"/>
      <c r="U85" s="300"/>
      <c r="V85" s="301"/>
    </row>
    <row r="86" spans="1:22">
      <c r="A86" s="262" t="s">
        <v>9870</v>
      </c>
      <c r="B86" s="259" t="s">
        <v>10451</v>
      </c>
      <c r="C86" s="299"/>
      <c r="D86" s="300"/>
      <c r="E86" s="300"/>
      <c r="F86" s="300"/>
      <c r="G86" s="301"/>
      <c r="H86" s="299"/>
      <c r="I86" s="300"/>
      <c r="J86" s="300"/>
      <c r="K86" s="300"/>
      <c r="L86" s="301"/>
      <c r="M86" s="299"/>
      <c r="N86" s="300"/>
      <c r="O86" s="300"/>
      <c r="P86" s="300"/>
      <c r="Q86" s="301"/>
      <c r="R86" s="299"/>
      <c r="S86" s="300"/>
      <c r="T86" s="300"/>
      <c r="U86" s="300"/>
      <c r="V86" s="301"/>
    </row>
    <row r="87" spans="1:22">
      <c r="A87" s="262" t="s">
        <v>9871</v>
      </c>
      <c r="B87" s="259" t="s">
        <v>10452</v>
      </c>
      <c r="C87" s="299"/>
      <c r="D87" s="300"/>
      <c r="E87" s="300"/>
      <c r="F87" s="300"/>
      <c r="G87" s="301"/>
      <c r="H87" s="299"/>
      <c r="I87" s="300"/>
      <c r="J87" s="300"/>
      <c r="K87" s="300"/>
      <c r="L87" s="301"/>
      <c r="M87" s="299"/>
      <c r="N87" s="300"/>
      <c r="O87" s="300"/>
      <c r="P87" s="300"/>
      <c r="Q87" s="301"/>
      <c r="R87" s="299"/>
      <c r="S87" s="300"/>
      <c r="T87" s="300"/>
      <c r="U87" s="300"/>
      <c r="V87" s="301"/>
    </row>
    <row r="88" spans="1:22">
      <c r="A88" s="262" t="s">
        <v>9872</v>
      </c>
      <c r="B88" s="259" t="s">
        <v>10453</v>
      </c>
      <c r="C88" s="299"/>
      <c r="D88" s="300"/>
      <c r="E88" s="300"/>
      <c r="F88" s="300"/>
      <c r="G88" s="301"/>
      <c r="H88" s="299"/>
      <c r="I88" s="300"/>
      <c r="J88" s="300"/>
      <c r="K88" s="300"/>
      <c r="L88" s="301"/>
      <c r="M88" s="299"/>
      <c r="N88" s="300"/>
      <c r="O88" s="300"/>
      <c r="P88" s="300"/>
      <c r="Q88" s="301"/>
      <c r="R88" s="299"/>
      <c r="S88" s="300"/>
      <c r="T88" s="300"/>
      <c r="U88" s="300"/>
      <c r="V88" s="301"/>
    </row>
    <row r="89" spans="1:22">
      <c r="A89" s="262" t="s">
        <v>9873</v>
      </c>
      <c r="B89" s="259" t="s">
        <v>10454</v>
      </c>
      <c r="C89" s="299"/>
      <c r="D89" s="300"/>
      <c r="E89" s="300"/>
      <c r="F89" s="300"/>
      <c r="G89" s="301"/>
      <c r="H89" s="299"/>
      <c r="I89" s="300"/>
      <c r="J89" s="300"/>
      <c r="K89" s="300"/>
      <c r="L89" s="301"/>
      <c r="M89" s="299"/>
      <c r="N89" s="300"/>
      <c r="O89" s="300"/>
      <c r="P89" s="300"/>
      <c r="Q89" s="301"/>
      <c r="R89" s="299"/>
      <c r="S89" s="300"/>
      <c r="T89" s="300"/>
      <c r="U89" s="300"/>
      <c r="V89" s="301"/>
    </row>
    <row r="90" spans="1:22">
      <c r="A90" s="262" t="s">
        <v>9874</v>
      </c>
      <c r="B90" s="259" t="s">
        <v>10455</v>
      </c>
      <c r="C90" s="299"/>
      <c r="D90" s="300"/>
      <c r="E90" s="300"/>
      <c r="F90" s="300"/>
      <c r="G90" s="301"/>
      <c r="H90" s="299"/>
      <c r="I90" s="300"/>
      <c r="J90" s="300"/>
      <c r="K90" s="300"/>
      <c r="L90" s="301"/>
      <c r="M90" s="299"/>
      <c r="N90" s="300"/>
      <c r="O90" s="300"/>
      <c r="P90" s="300"/>
      <c r="Q90" s="301"/>
      <c r="R90" s="299"/>
      <c r="S90" s="300"/>
      <c r="T90" s="300"/>
      <c r="U90" s="300"/>
      <c r="V90" s="301"/>
    </row>
    <row r="91" spans="1:22">
      <c r="A91" s="262" t="s">
        <v>9875</v>
      </c>
      <c r="B91" s="259" t="s">
        <v>10456</v>
      </c>
      <c r="C91" s="299"/>
      <c r="D91" s="300"/>
      <c r="E91" s="300"/>
      <c r="F91" s="300"/>
      <c r="G91" s="301"/>
      <c r="H91" s="299"/>
      <c r="I91" s="300"/>
      <c r="J91" s="300"/>
      <c r="K91" s="300"/>
      <c r="L91" s="301"/>
      <c r="M91" s="299"/>
      <c r="N91" s="300"/>
      <c r="O91" s="300"/>
      <c r="P91" s="300"/>
      <c r="Q91" s="301"/>
      <c r="R91" s="299"/>
      <c r="S91" s="300"/>
      <c r="T91" s="300"/>
      <c r="U91" s="300"/>
      <c r="V91" s="301"/>
    </row>
    <row r="92" spans="1:22">
      <c r="A92" s="262" t="s">
        <v>9876</v>
      </c>
      <c r="B92" s="259" t="s">
        <v>10457</v>
      </c>
      <c r="C92" s="299"/>
      <c r="D92" s="300"/>
      <c r="E92" s="300"/>
      <c r="F92" s="300"/>
      <c r="G92" s="301"/>
      <c r="H92" s="299"/>
      <c r="I92" s="300"/>
      <c r="J92" s="300"/>
      <c r="K92" s="300"/>
      <c r="L92" s="301"/>
      <c r="M92" s="299"/>
      <c r="N92" s="300"/>
      <c r="O92" s="300"/>
      <c r="P92" s="300"/>
      <c r="Q92" s="301"/>
      <c r="R92" s="299"/>
      <c r="S92" s="300"/>
      <c r="T92" s="300"/>
      <c r="U92" s="300"/>
      <c r="V92" s="301"/>
    </row>
    <row r="93" spans="1:22">
      <c r="A93" s="262" t="s">
        <v>9877</v>
      </c>
      <c r="B93" s="259" t="s">
        <v>10458</v>
      </c>
      <c r="C93" s="299"/>
      <c r="D93" s="300"/>
      <c r="E93" s="300"/>
      <c r="F93" s="300"/>
      <c r="G93" s="301"/>
      <c r="H93" s="299"/>
      <c r="I93" s="300"/>
      <c r="J93" s="300"/>
      <c r="K93" s="300"/>
      <c r="L93" s="301"/>
      <c r="M93" s="299"/>
      <c r="N93" s="300"/>
      <c r="O93" s="300"/>
      <c r="P93" s="300"/>
      <c r="Q93" s="301"/>
      <c r="R93" s="299"/>
      <c r="S93" s="300"/>
      <c r="T93" s="300"/>
      <c r="U93" s="300"/>
      <c r="V93" s="301"/>
    </row>
    <row r="94" spans="1:22">
      <c r="A94" s="262" t="s">
        <v>9878</v>
      </c>
      <c r="B94" s="259" t="s">
        <v>10459</v>
      </c>
      <c r="C94" s="299"/>
      <c r="D94" s="300"/>
      <c r="E94" s="300"/>
      <c r="F94" s="300"/>
      <c r="G94" s="301"/>
      <c r="H94" s="299"/>
      <c r="I94" s="300"/>
      <c r="J94" s="300"/>
      <c r="K94" s="300"/>
      <c r="L94" s="301"/>
      <c r="M94" s="299"/>
      <c r="N94" s="300"/>
      <c r="O94" s="300"/>
      <c r="P94" s="300"/>
      <c r="Q94" s="301"/>
      <c r="R94" s="299"/>
      <c r="S94" s="300"/>
      <c r="T94" s="300"/>
      <c r="U94" s="300"/>
      <c r="V94" s="301"/>
    </row>
    <row r="95" spans="1:22">
      <c r="A95" s="262" t="s">
        <v>9879</v>
      </c>
      <c r="B95" s="259" t="s">
        <v>10460</v>
      </c>
      <c r="C95" s="299"/>
      <c r="D95" s="300"/>
      <c r="E95" s="300"/>
      <c r="F95" s="300"/>
      <c r="G95" s="301"/>
      <c r="H95" s="299"/>
      <c r="I95" s="300"/>
      <c r="J95" s="300"/>
      <c r="K95" s="300"/>
      <c r="L95" s="301"/>
      <c r="M95" s="299"/>
      <c r="N95" s="300"/>
      <c r="O95" s="300"/>
      <c r="P95" s="300"/>
      <c r="Q95" s="301"/>
      <c r="R95" s="299"/>
      <c r="S95" s="300"/>
      <c r="T95" s="300"/>
      <c r="U95" s="300"/>
      <c r="V95" s="301"/>
    </row>
    <row r="96" spans="1:22">
      <c r="A96" s="262" t="s">
        <v>9880</v>
      </c>
      <c r="B96" s="259" t="s">
        <v>10461</v>
      </c>
      <c r="C96" s="299"/>
      <c r="D96" s="300"/>
      <c r="E96" s="300"/>
      <c r="F96" s="300"/>
      <c r="G96" s="301"/>
      <c r="H96" s="299"/>
      <c r="I96" s="300"/>
      <c r="J96" s="300"/>
      <c r="K96" s="300"/>
      <c r="L96" s="301"/>
      <c r="M96" s="299"/>
      <c r="N96" s="300"/>
      <c r="O96" s="300"/>
      <c r="P96" s="300"/>
      <c r="Q96" s="301"/>
      <c r="R96" s="299"/>
      <c r="S96" s="300"/>
      <c r="T96" s="300"/>
      <c r="U96" s="300"/>
      <c r="V96" s="301"/>
    </row>
    <row r="97" spans="1:22">
      <c r="A97" s="262" t="s">
        <v>9881</v>
      </c>
      <c r="B97" s="259" t="s">
        <v>10462</v>
      </c>
      <c r="C97" s="299"/>
      <c r="D97" s="300"/>
      <c r="E97" s="300"/>
      <c r="F97" s="300"/>
      <c r="G97" s="301"/>
      <c r="H97" s="299"/>
      <c r="I97" s="300"/>
      <c r="J97" s="300"/>
      <c r="K97" s="300"/>
      <c r="L97" s="301"/>
      <c r="M97" s="299"/>
      <c r="N97" s="300"/>
      <c r="O97" s="300"/>
      <c r="P97" s="300"/>
      <c r="Q97" s="301"/>
      <c r="R97" s="299"/>
      <c r="S97" s="300"/>
      <c r="T97" s="300"/>
      <c r="U97" s="300"/>
      <c r="V97" s="301"/>
    </row>
    <row r="98" spans="1:22">
      <c r="A98" s="262" t="s">
        <v>9882</v>
      </c>
      <c r="B98" s="259" t="s">
        <v>10463</v>
      </c>
      <c r="C98" s="299"/>
      <c r="D98" s="300"/>
      <c r="E98" s="300"/>
      <c r="F98" s="300"/>
      <c r="G98" s="301"/>
      <c r="H98" s="299"/>
      <c r="I98" s="300"/>
      <c r="J98" s="300"/>
      <c r="K98" s="300"/>
      <c r="L98" s="301"/>
      <c r="M98" s="299"/>
      <c r="N98" s="300"/>
      <c r="O98" s="300"/>
      <c r="P98" s="300"/>
      <c r="Q98" s="301"/>
      <c r="R98" s="299"/>
      <c r="S98" s="300"/>
      <c r="T98" s="300"/>
      <c r="U98" s="300"/>
      <c r="V98" s="301"/>
    </row>
    <row r="99" spans="1:22">
      <c r="A99" s="262" t="s">
        <v>9883</v>
      </c>
      <c r="B99" s="259" t="s">
        <v>10464</v>
      </c>
      <c r="C99" s="299"/>
      <c r="D99" s="300"/>
      <c r="E99" s="300"/>
      <c r="F99" s="300"/>
      <c r="G99" s="301"/>
      <c r="H99" s="299"/>
      <c r="I99" s="300"/>
      <c r="J99" s="300"/>
      <c r="K99" s="300"/>
      <c r="L99" s="301"/>
      <c r="M99" s="299"/>
      <c r="N99" s="300"/>
      <c r="O99" s="300"/>
      <c r="P99" s="300"/>
      <c r="Q99" s="301"/>
      <c r="R99" s="299"/>
      <c r="S99" s="300"/>
      <c r="T99" s="300"/>
      <c r="U99" s="300"/>
      <c r="V99" s="301"/>
    </row>
    <row r="100" spans="1:22">
      <c r="A100" s="262" t="s">
        <v>9884</v>
      </c>
      <c r="B100" s="259" t="s">
        <v>10465</v>
      </c>
      <c r="C100" s="299"/>
      <c r="D100" s="300"/>
      <c r="E100" s="300"/>
      <c r="F100" s="300"/>
      <c r="G100" s="301"/>
      <c r="H100" s="299"/>
      <c r="I100" s="300"/>
      <c r="J100" s="300"/>
      <c r="K100" s="300"/>
      <c r="L100" s="301"/>
      <c r="M100" s="299"/>
      <c r="N100" s="300"/>
      <c r="O100" s="300"/>
      <c r="P100" s="300"/>
      <c r="Q100" s="301"/>
      <c r="R100" s="299"/>
      <c r="S100" s="300"/>
      <c r="T100" s="300"/>
      <c r="U100" s="300"/>
      <c r="V100" s="301"/>
    </row>
    <row r="101" spans="1:22">
      <c r="A101" s="262" t="s">
        <v>9885</v>
      </c>
      <c r="B101" s="259" t="s">
        <v>10466</v>
      </c>
      <c r="C101" s="299"/>
      <c r="D101" s="300"/>
      <c r="E101" s="300"/>
      <c r="F101" s="300"/>
      <c r="G101" s="301"/>
      <c r="H101" s="299"/>
      <c r="I101" s="300"/>
      <c r="J101" s="300"/>
      <c r="K101" s="300"/>
      <c r="L101" s="301"/>
      <c r="M101" s="299"/>
      <c r="N101" s="300"/>
      <c r="O101" s="300"/>
      <c r="P101" s="300"/>
      <c r="Q101" s="301"/>
      <c r="R101" s="299"/>
      <c r="S101" s="300"/>
      <c r="T101" s="300"/>
      <c r="U101" s="300"/>
      <c r="V101" s="301"/>
    </row>
    <row r="102" spans="1:22">
      <c r="A102" s="262" t="s">
        <v>9886</v>
      </c>
      <c r="B102" s="259" t="s">
        <v>10467</v>
      </c>
      <c r="C102" s="299"/>
      <c r="D102" s="300"/>
      <c r="E102" s="300"/>
      <c r="F102" s="300"/>
      <c r="G102" s="301"/>
      <c r="H102" s="299"/>
      <c r="I102" s="300"/>
      <c r="J102" s="300"/>
      <c r="K102" s="300"/>
      <c r="L102" s="301"/>
      <c r="M102" s="299"/>
      <c r="N102" s="300"/>
      <c r="O102" s="300"/>
      <c r="P102" s="300"/>
      <c r="Q102" s="301"/>
      <c r="R102" s="299"/>
      <c r="S102" s="300"/>
      <c r="T102" s="300"/>
      <c r="U102" s="300"/>
      <c r="V102" s="301"/>
    </row>
    <row r="103" spans="1:22">
      <c r="A103" s="263" t="s">
        <v>10213</v>
      </c>
      <c r="B103" s="259" t="s">
        <v>10468</v>
      </c>
      <c r="C103" s="299"/>
      <c r="D103" s="300"/>
      <c r="E103" s="300"/>
      <c r="F103" s="300"/>
      <c r="G103" s="301"/>
      <c r="H103" s="299"/>
      <c r="I103" s="300"/>
      <c r="J103" s="300"/>
      <c r="K103" s="300"/>
      <c r="L103" s="301"/>
      <c r="M103" s="299"/>
      <c r="N103" s="300"/>
      <c r="O103" s="300"/>
      <c r="P103" s="300"/>
      <c r="Q103" s="301"/>
      <c r="R103" s="299"/>
      <c r="S103" s="300"/>
      <c r="T103" s="300"/>
      <c r="U103" s="300"/>
      <c r="V103" s="301"/>
    </row>
    <row r="104" spans="1:22">
      <c r="A104" s="264" t="s">
        <v>10208</v>
      </c>
      <c r="B104" s="259" t="s">
        <v>10469</v>
      </c>
      <c r="C104" s="299"/>
      <c r="D104" s="300"/>
      <c r="E104" s="300"/>
      <c r="F104" s="300"/>
      <c r="G104" s="301"/>
      <c r="H104" s="299"/>
      <c r="I104" s="300"/>
      <c r="J104" s="300"/>
      <c r="K104" s="300"/>
      <c r="L104" s="301"/>
      <c r="M104" s="299"/>
      <c r="N104" s="300"/>
      <c r="O104" s="300"/>
      <c r="P104" s="300"/>
      <c r="Q104" s="301"/>
      <c r="R104" s="299"/>
      <c r="S104" s="300"/>
      <c r="T104" s="300"/>
      <c r="U104" s="300"/>
      <c r="V104" s="301"/>
    </row>
    <row r="105" spans="1:22">
      <c r="A105" s="264" t="s">
        <v>10209</v>
      </c>
      <c r="B105" s="259" t="s">
        <v>10470</v>
      </c>
      <c r="C105" s="299"/>
      <c r="D105" s="300"/>
      <c r="E105" s="300"/>
      <c r="F105" s="300"/>
      <c r="G105" s="301"/>
      <c r="H105" s="299"/>
      <c r="I105" s="300"/>
      <c r="J105" s="300"/>
      <c r="K105" s="300"/>
      <c r="L105" s="301"/>
      <c r="M105" s="299"/>
      <c r="N105" s="300"/>
      <c r="O105" s="300"/>
      <c r="P105" s="300"/>
      <c r="Q105" s="301"/>
      <c r="R105" s="299"/>
      <c r="S105" s="300"/>
      <c r="T105" s="300"/>
      <c r="U105" s="300"/>
      <c r="V105" s="301"/>
    </row>
    <row r="106" spans="1:22">
      <c r="A106" s="264" t="s">
        <v>10210</v>
      </c>
      <c r="B106" s="259" t="s">
        <v>10471</v>
      </c>
      <c r="C106" s="299"/>
      <c r="D106" s="300"/>
      <c r="E106" s="300"/>
      <c r="F106" s="300"/>
      <c r="G106" s="301"/>
      <c r="H106" s="299"/>
      <c r="I106" s="300"/>
      <c r="J106" s="300"/>
      <c r="K106" s="300"/>
      <c r="L106" s="301"/>
      <c r="M106" s="299"/>
      <c r="N106" s="300"/>
      <c r="O106" s="300"/>
      <c r="P106" s="300"/>
      <c r="Q106" s="301"/>
      <c r="R106" s="299"/>
      <c r="S106" s="300"/>
      <c r="T106" s="300"/>
      <c r="U106" s="300"/>
      <c r="V106" s="301"/>
    </row>
    <row r="107" spans="1:22">
      <c r="A107" s="264" t="s">
        <v>10211</v>
      </c>
      <c r="B107" s="259" t="s">
        <v>10472</v>
      </c>
      <c r="C107" s="299"/>
      <c r="D107" s="300"/>
      <c r="E107" s="300"/>
      <c r="F107" s="300"/>
      <c r="G107" s="301"/>
      <c r="H107" s="299"/>
      <c r="I107" s="300"/>
      <c r="J107" s="300"/>
      <c r="K107" s="300"/>
      <c r="L107" s="301"/>
      <c r="M107" s="299"/>
      <c r="N107" s="300"/>
      <c r="O107" s="300"/>
      <c r="P107" s="300"/>
      <c r="Q107" s="301"/>
      <c r="R107" s="299"/>
      <c r="S107" s="300"/>
      <c r="T107" s="300"/>
      <c r="U107" s="300"/>
      <c r="V107" s="301"/>
    </row>
    <row r="108" spans="1:22">
      <c r="A108" s="264" t="s">
        <v>10212</v>
      </c>
      <c r="B108" s="259" t="s">
        <v>10473</v>
      </c>
      <c r="C108" s="299"/>
      <c r="D108" s="300"/>
      <c r="E108" s="300"/>
      <c r="F108" s="300"/>
      <c r="G108" s="301"/>
      <c r="H108" s="299"/>
      <c r="I108" s="300"/>
      <c r="J108" s="300"/>
      <c r="K108" s="300"/>
      <c r="L108" s="301"/>
      <c r="M108" s="299"/>
      <c r="N108" s="300"/>
      <c r="O108" s="300"/>
      <c r="P108" s="300"/>
      <c r="Q108" s="301"/>
      <c r="R108" s="299"/>
      <c r="S108" s="300"/>
      <c r="T108" s="300"/>
      <c r="U108" s="300"/>
      <c r="V108" s="301"/>
    </row>
    <row r="109" spans="1:22">
      <c r="A109" s="263" t="s">
        <v>10225</v>
      </c>
      <c r="B109" s="259" t="s">
        <v>10474</v>
      </c>
      <c r="C109" s="299"/>
      <c r="D109" s="300"/>
      <c r="E109" s="300"/>
      <c r="F109" s="300"/>
      <c r="G109" s="301"/>
      <c r="H109" s="299"/>
      <c r="I109" s="300"/>
      <c r="J109" s="300"/>
      <c r="K109" s="300"/>
      <c r="L109" s="301"/>
      <c r="M109" s="299"/>
      <c r="N109" s="300"/>
      <c r="O109" s="300"/>
      <c r="P109" s="300"/>
      <c r="Q109" s="301"/>
      <c r="R109" s="299"/>
      <c r="S109" s="300"/>
      <c r="T109" s="300"/>
      <c r="U109" s="300"/>
      <c r="V109" s="301"/>
    </row>
    <row r="110" spans="1:22">
      <c r="A110" s="263" t="s">
        <v>10219</v>
      </c>
      <c r="B110" s="259" t="s">
        <v>10475</v>
      </c>
      <c r="C110" s="299"/>
      <c r="D110" s="300"/>
      <c r="E110" s="300"/>
      <c r="F110" s="300"/>
      <c r="G110" s="301"/>
      <c r="H110" s="299"/>
      <c r="I110" s="300"/>
      <c r="J110" s="300"/>
      <c r="K110" s="300"/>
      <c r="L110" s="301"/>
      <c r="M110" s="299"/>
      <c r="N110" s="300"/>
      <c r="O110" s="300"/>
      <c r="P110" s="300"/>
      <c r="Q110" s="301"/>
      <c r="R110" s="299"/>
      <c r="S110" s="300"/>
      <c r="T110" s="300"/>
      <c r="U110" s="300"/>
      <c r="V110" s="301"/>
    </row>
    <row r="111" spans="1:22">
      <c r="A111" s="263" t="s">
        <v>10220</v>
      </c>
      <c r="B111" s="259" t="s">
        <v>10476</v>
      </c>
      <c r="C111" s="299"/>
      <c r="D111" s="300"/>
      <c r="E111" s="300"/>
      <c r="F111" s="300"/>
      <c r="G111" s="301"/>
      <c r="H111" s="299"/>
      <c r="I111" s="300"/>
      <c r="J111" s="300"/>
      <c r="K111" s="300"/>
      <c r="L111" s="301"/>
      <c r="M111" s="299"/>
      <c r="N111" s="300"/>
      <c r="O111" s="300"/>
      <c r="P111" s="300"/>
      <c r="Q111" s="301"/>
      <c r="R111" s="299"/>
      <c r="S111" s="300"/>
      <c r="T111" s="300"/>
      <c r="U111" s="300"/>
      <c r="V111" s="301"/>
    </row>
    <row r="112" spans="1:22">
      <c r="A112" s="263" t="s">
        <v>10221</v>
      </c>
      <c r="B112" s="259" t="s">
        <v>10477</v>
      </c>
      <c r="C112" s="299"/>
      <c r="D112" s="300"/>
      <c r="E112" s="300"/>
      <c r="F112" s="300"/>
      <c r="G112" s="301"/>
      <c r="H112" s="299"/>
      <c r="I112" s="300"/>
      <c r="J112" s="300"/>
      <c r="K112" s="300"/>
      <c r="L112" s="301"/>
      <c r="M112" s="299"/>
      <c r="N112" s="300"/>
      <c r="O112" s="300"/>
      <c r="P112" s="300"/>
      <c r="Q112" s="301"/>
      <c r="R112" s="299"/>
      <c r="S112" s="300"/>
      <c r="T112" s="300"/>
      <c r="U112" s="300"/>
      <c r="V112" s="301"/>
    </row>
    <row r="113" spans="1:22">
      <c r="A113" s="263" t="s">
        <v>10222</v>
      </c>
      <c r="B113" s="259" t="s">
        <v>10478</v>
      </c>
      <c r="C113" s="299"/>
      <c r="D113" s="300"/>
      <c r="E113" s="300"/>
      <c r="F113" s="300"/>
      <c r="G113" s="301"/>
      <c r="H113" s="299"/>
      <c r="I113" s="300"/>
      <c r="J113" s="300"/>
      <c r="K113" s="300"/>
      <c r="L113" s="301"/>
      <c r="M113" s="299"/>
      <c r="N113" s="300"/>
      <c r="O113" s="300"/>
      <c r="P113" s="300"/>
      <c r="Q113" s="301"/>
      <c r="R113" s="299"/>
      <c r="S113" s="300"/>
      <c r="T113" s="300"/>
      <c r="U113" s="300"/>
      <c r="V113" s="301"/>
    </row>
    <row r="114" spans="1:22">
      <c r="A114" s="263" t="s">
        <v>10223</v>
      </c>
      <c r="B114" s="259" t="s">
        <v>10479</v>
      </c>
      <c r="C114" s="299"/>
      <c r="D114" s="300"/>
      <c r="E114" s="300"/>
      <c r="F114" s="300"/>
      <c r="G114" s="301"/>
      <c r="H114" s="299"/>
      <c r="I114" s="300"/>
      <c r="J114" s="300"/>
      <c r="K114" s="300"/>
      <c r="L114" s="301"/>
      <c r="M114" s="299"/>
      <c r="N114" s="300"/>
      <c r="O114" s="300"/>
      <c r="P114" s="300"/>
      <c r="Q114" s="301"/>
      <c r="R114" s="299"/>
      <c r="S114" s="300"/>
      <c r="T114" s="300"/>
      <c r="U114" s="300"/>
      <c r="V114" s="301"/>
    </row>
    <row r="115" spans="1:22">
      <c r="A115" s="263" t="s">
        <v>10224</v>
      </c>
      <c r="B115" s="259" t="s">
        <v>10480</v>
      </c>
      <c r="C115" s="299"/>
      <c r="D115" s="300"/>
      <c r="E115" s="300"/>
      <c r="F115" s="300"/>
      <c r="G115" s="301"/>
      <c r="H115" s="299"/>
      <c r="I115" s="300"/>
      <c r="J115" s="300"/>
      <c r="K115" s="300"/>
      <c r="L115" s="301"/>
      <c r="M115" s="299"/>
      <c r="N115" s="300"/>
      <c r="O115" s="300"/>
      <c r="P115" s="300"/>
      <c r="Q115" s="301"/>
      <c r="R115" s="299"/>
      <c r="S115" s="300"/>
      <c r="T115" s="300"/>
      <c r="U115" s="300"/>
      <c r="V115" s="301"/>
    </row>
    <row r="116" spans="1:22">
      <c r="A116" s="208"/>
      <c r="B116" s="208"/>
    </row>
    <row r="117" spans="1:22">
      <c r="A117" s="208"/>
      <c r="B117" s="208"/>
    </row>
    <row r="118" spans="1:22">
      <c r="A118" s="208"/>
      <c r="B118" s="208"/>
    </row>
    <row r="119" spans="1:22">
      <c r="A119" s="208"/>
      <c r="B119" s="208"/>
    </row>
    <row r="120" spans="1:22">
      <c r="A120" s="208"/>
      <c r="B120" s="208"/>
    </row>
    <row r="121" spans="1:22">
      <c r="A121" s="208"/>
      <c r="B121" s="208"/>
    </row>
    <row r="122" spans="1:22">
      <c r="A122" s="208"/>
      <c r="B122" s="208"/>
    </row>
    <row r="123" spans="1:22">
      <c r="A123" s="208"/>
      <c r="B123" s="208"/>
    </row>
    <row r="124" spans="1:22">
      <c r="A124" s="208"/>
      <c r="B124" s="208"/>
    </row>
    <row r="125" spans="1:22">
      <c r="A125" s="208"/>
      <c r="B125" s="208"/>
    </row>
    <row r="126" spans="1:22">
      <c r="A126" s="208"/>
      <c r="B126" s="208"/>
    </row>
    <row r="127" spans="1:22">
      <c r="A127" s="208"/>
      <c r="B127" s="208"/>
    </row>
    <row r="128" spans="1:22">
      <c r="A128" s="208"/>
      <c r="B128" s="208"/>
    </row>
    <row r="129" spans="1:2">
      <c r="A129" s="208"/>
      <c r="B129" s="208"/>
    </row>
    <row r="130" spans="1:2">
      <c r="A130" s="208"/>
      <c r="B130" s="208"/>
    </row>
    <row r="131" spans="1:2">
      <c r="A131" s="208"/>
      <c r="B131" s="208"/>
    </row>
    <row r="132" spans="1:2">
      <c r="A132" s="208"/>
      <c r="B132" s="208"/>
    </row>
    <row r="133" spans="1:2">
      <c r="A133" s="208"/>
      <c r="B133" s="208"/>
    </row>
    <row r="134" spans="1:2">
      <c r="A134" s="208"/>
      <c r="B134" s="208"/>
    </row>
    <row r="135" spans="1:2">
      <c r="A135" s="208"/>
      <c r="B135" s="208"/>
    </row>
    <row r="136" spans="1:2">
      <c r="A136" s="208"/>
      <c r="B136" s="208"/>
    </row>
    <row r="137" spans="1:2">
      <c r="A137" s="208"/>
      <c r="B137" s="208"/>
    </row>
    <row r="138" spans="1:2">
      <c r="A138" s="208"/>
      <c r="B138" s="208"/>
    </row>
    <row r="139" spans="1:2">
      <c r="A139" s="208"/>
      <c r="B139" s="208"/>
    </row>
    <row r="140" spans="1:2">
      <c r="A140" s="208"/>
      <c r="B140" s="208"/>
    </row>
    <row r="141" spans="1:2">
      <c r="A141" s="208"/>
      <c r="B141" s="208"/>
    </row>
    <row r="142" spans="1:2">
      <c r="A142" s="208"/>
      <c r="B142" s="208"/>
    </row>
    <row r="143" spans="1:2">
      <c r="A143" s="208"/>
      <c r="B143" s="208"/>
    </row>
    <row r="144" spans="1:2">
      <c r="A144" s="208"/>
      <c r="B144" s="208"/>
    </row>
    <row r="145" spans="1:15">
      <c r="A145" s="208"/>
      <c r="B145" s="208"/>
    </row>
    <row r="146" spans="1:15">
      <c r="A146" s="208"/>
      <c r="B146" s="208"/>
    </row>
    <row r="148" spans="1:15">
      <c r="O148" s="82"/>
    </row>
  </sheetData>
  <sheetProtection sheet="1" objects="1" scenarios="1"/>
  <mergeCells count="4">
    <mergeCell ref="C4:G4"/>
    <mergeCell ref="H4:L4"/>
    <mergeCell ref="M4:Q4"/>
    <mergeCell ref="R4:V4"/>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A148"/>
  <sheetViews>
    <sheetView showGridLines="0" zoomScale="85" zoomScaleNormal="85" workbookViewId="0">
      <selection activeCell="A4" sqref="A4"/>
    </sheetView>
  </sheetViews>
  <sheetFormatPr baseColWidth="10" defaultColWidth="9.140625" defaultRowHeight="15"/>
  <cols>
    <col min="1" max="1" width="30" style="14" customWidth="1"/>
    <col min="2" max="2" width="6.140625" style="14" bestFit="1" customWidth="1"/>
    <col min="3" max="22" width="16.28515625" style="14" customWidth="1"/>
    <col min="23" max="239" width="9.140625" style="14"/>
    <col min="240" max="240" width="2.42578125" style="14" customWidth="1"/>
    <col min="241" max="241" width="3" style="14" customWidth="1"/>
    <col min="242" max="242" width="55" style="14" customWidth="1"/>
    <col min="243" max="248" width="18.5703125" style="14" customWidth="1"/>
    <col min="249" max="249" width="19.5703125" style="14" customWidth="1"/>
    <col min="250" max="252" width="18.5703125" style="14" customWidth="1"/>
    <col min="253" max="254" width="17.5703125" style="14" customWidth="1"/>
    <col min="255" max="256" width="20.5703125" style="14" customWidth="1"/>
    <col min="257" max="257" width="21.85546875" style="14" customWidth="1"/>
    <col min="258" max="259" width="17.5703125" style="14" customWidth="1"/>
    <col min="260" max="260" width="18.85546875" style="14" bestFit="1" customWidth="1"/>
    <col min="261" max="261" width="17.5703125" style="14" customWidth="1"/>
    <col min="262" max="495" width="9.140625" style="14"/>
    <col min="496" max="496" width="2.42578125" style="14" customWidth="1"/>
    <col min="497" max="497" width="3" style="14" customWidth="1"/>
    <col min="498" max="498" width="55" style="14" customWidth="1"/>
    <col min="499" max="504" width="18.5703125" style="14" customWidth="1"/>
    <col min="505" max="505" width="19.5703125" style="14" customWidth="1"/>
    <col min="506" max="508" width="18.5703125" style="14" customWidth="1"/>
    <col min="509" max="510" width="17.5703125" style="14" customWidth="1"/>
    <col min="511" max="512" width="20.5703125" style="14" customWidth="1"/>
    <col min="513" max="513" width="21.85546875" style="14" customWidth="1"/>
    <col min="514" max="515" width="17.5703125" style="14" customWidth="1"/>
    <col min="516" max="516" width="18.85546875" style="14" bestFit="1" customWidth="1"/>
    <col min="517" max="517" width="17.5703125" style="14" customWidth="1"/>
    <col min="518" max="751" width="9.140625" style="14"/>
    <col min="752" max="752" width="2.42578125" style="14" customWidth="1"/>
    <col min="753" max="753" width="3" style="14" customWidth="1"/>
    <col min="754" max="754" width="55" style="14" customWidth="1"/>
    <col min="755" max="760" width="18.5703125" style="14" customWidth="1"/>
    <col min="761" max="761" width="19.5703125" style="14" customWidth="1"/>
    <col min="762" max="764" width="18.5703125" style="14" customWidth="1"/>
    <col min="765" max="766" width="17.5703125" style="14" customWidth="1"/>
    <col min="767" max="768" width="20.5703125" style="14" customWidth="1"/>
    <col min="769" max="769" width="21.85546875" style="14" customWidth="1"/>
    <col min="770" max="771" width="17.5703125" style="14" customWidth="1"/>
    <col min="772" max="772" width="18.85546875" style="14" bestFit="1" customWidth="1"/>
    <col min="773" max="773" width="17.5703125" style="14" customWidth="1"/>
    <col min="774" max="1007" width="9.140625" style="14"/>
    <col min="1008" max="1008" width="2.42578125" style="14" customWidth="1"/>
    <col min="1009" max="1009" width="3" style="14" customWidth="1"/>
    <col min="1010" max="1010" width="55" style="14" customWidth="1"/>
    <col min="1011" max="1016" width="18.5703125" style="14" customWidth="1"/>
    <col min="1017" max="1017" width="19.5703125" style="14" customWidth="1"/>
    <col min="1018" max="1020" width="18.5703125" style="14" customWidth="1"/>
    <col min="1021" max="1022" width="17.5703125" style="14" customWidth="1"/>
    <col min="1023" max="1024" width="20.5703125" style="14" customWidth="1"/>
    <col min="1025" max="1025" width="21.85546875" style="14" customWidth="1"/>
    <col min="1026" max="1027" width="17.5703125" style="14" customWidth="1"/>
    <col min="1028" max="1028" width="18.85546875" style="14" bestFit="1" customWidth="1"/>
    <col min="1029" max="1029" width="17.5703125" style="14" customWidth="1"/>
    <col min="1030" max="1263" width="9.140625" style="14"/>
    <col min="1264" max="1264" width="2.42578125" style="14" customWidth="1"/>
    <col min="1265" max="1265" width="3" style="14" customWidth="1"/>
    <col min="1266" max="1266" width="55" style="14" customWidth="1"/>
    <col min="1267" max="1272" width="18.5703125" style="14" customWidth="1"/>
    <col min="1273" max="1273" width="19.5703125" style="14" customWidth="1"/>
    <col min="1274" max="1276" width="18.5703125" style="14" customWidth="1"/>
    <col min="1277" max="1278" width="17.5703125" style="14" customWidth="1"/>
    <col min="1279" max="1280" width="20.5703125" style="14" customWidth="1"/>
    <col min="1281" max="1281" width="21.85546875" style="14" customWidth="1"/>
    <col min="1282" max="1283" width="17.5703125" style="14" customWidth="1"/>
    <col min="1284" max="1284" width="18.85546875" style="14" bestFit="1" customWidth="1"/>
    <col min="1285" max="1285" width="17.5703125" style="14" customWidth="1"/>
    <col min="1286" max="1519" width="9.140625" style="14"/>
    <col min="1520" max="1520" width="2.42578125" style="14" customWidth="1"/>
    <col min="1521" max="1521" width="3" style="14" customWidth="1"/>
    <col min="1522" max="1522" width="55" style="14" customWidth="1"/>
    <col min="1523" max="1528" width="18.5703125" style="14" customWidth="1"/>
    <col min="1529" max="1529" width="19.5703125" style="14" customWidth="1"/>
    <col min="1530" max="1532" width="18.5703125" style="14" customWidth="1"/>
    <col min="1533" max="1534" width="17.5703125" style="14" customWidth="1"/>
    <col min="1535" max="1536" width="20.5703125" style="14" customWidth="1"/>
    <col min="1537" max="1537" width="21.85546875" style="14" customWidth="1"/>
    <col min="1538" max="1539" width="17.5703125" style="14" customWidth="1"/>
    <col min="1540" max="1540" width="18.85546875" style="14" bestFit="1" customWidth="1"/>
    <col min="1541" max="1541" width="17.5703125" style="14" customWidth="1"/>
    <col min="1542" max="1775" width="9.140625" style="14"/>
    <col min="1776" max="1776" width="2.42578125" style="14" customWidth="1"/>
    <col min="1777" max="1777" width="3" style="14" customWidth="1"/>
    <col min="1778" max="1778" width="55" style="14" customWidth="1"/>
    <col min="1779" max="1784" width="18.5703125" style="14" customWidth="1"/>
    <col min="1785" max="1785" width="19.5703125" style="14" customWidth="1"/>
    <col min="1786" max="1788" width="18.5703125" style="14" customWidth="1"/>
    <col min="1789" max="1790" width="17.5703125" style="14" customWidth="1"/>
    <col min="1791" max="1792" width="20.5703125" style="14" customWidth="1"/>
    <col min="1793" max="1793" width="21.85546875" style="14" customWidth="1"/>
    <col min="1794" max="1795" width="17.5703125" style="14" customWidth="1"/>
    <col min="1796" max="1796" width="18.85546875" style="14" bestFit="1" customWidth="1"/>
    <col min="1797" max="1797" width="17.5703125" style="14" customWidth="1"/>
    <col min="1798" max="2031" width="9.140625" style="14"/>
    <col min="2032" max="2032" width="2.42578125" style="14" customWidth="1"/>
    <col min="2033" max="2033" width="3" style="14" customWidth="1"/>
    <col min="2034" max="2034" width="55" style="14" customWidth="1"/>
    <col min="2035" max="2040" width="18.5703125" style="14" customWidth="1"/>
    <col min="2041" max="2041" width="19.5703125" style="14" customWidth="1"/>
    <col min="2042" max="2044" width="18.5703125" style="14" customWidth="1"/>
    <col min="2045" max="2046" width="17.5703125" style="14" customWidth="1"/>
    <col min="2047" max="2048" width="20.5703125" style="14" customWidth="1"/>
    <col min="2049" max="2049" width="21.85546875" style="14" customWidth="1"/>
    <col min="2050" max="2051" width="17.5703125" style="14" customWidth="1"/>
    <col min="2052" max="2052" width="18.85546875" style="14" bestFit="1" customWidth="1"/>
    <col min="2053" max="2053" width="17.5703125" style="14" customWidth="1"/>
    <col min="2054" max="2287" width="9.140625" style="14"/>
    <col min="2288" max="2288" width="2.42578125" style="14" customWidth="1"/>
    <col min="2289" max="2289" width="3" style="14" customWidth="1"/>
    <col min="2290" max="2290" width="55" style="14" customWidth="1"/>
    <col min="2291" max="2296" width="18.5703125" style="14" customWidth="1"/>
    <col min="2297" max="2297" width="19.5703125" style="14" customWidth="1"/>
    <col min="2298" max="2300" width="18.5703125" style="14" customWidth="1"/>
    <col min="2301" max="2302" width="17.5703125" style="14" customWidth="1"/>
    <col min="2303" max="2304" width="20.5703125" style="14" customWidth="1"/>
    <col min="2305" max="2305" width="21.85546875" style="14" customWidth="1"/>
    <col min="2306" max="2307" width="17.5703125" style="14" customWidth="1"/>
    <col min="2308" max="2308" width="18.85546875" style="14" bestFit="1" customWidth="1"/>
    <col min="2309" max="2309" width="17.5703125" style="14" customWidth="1"/>
    <col min="2310" max="2543" width="9.140625" style="14"/>
    <col min="2544" max="2544" width="2.42578125" style="14" customWidth="1"/>
    <col min="2545" max="2545" width="3" style="14" customWidth="1"/>
    <col min="2546" max="2546" width="55" style="14" customWidth="1"/>
    <col min="2547" max="2552" width="18.5703125" style="14" customWidth="1"/>
    <col min="2553" max="2553" width="19.5703125" style="14" customWidth="1"/>
    <col min="2554" max="2556" width="18.5703125" style="14" customWidth="1"/>
    <col min="2557" max="2558" width="17.5703125" style="14" customWidth="1"/>
    <col min="2559" max="2560" width="20.5703125" style="14" customWidth="1"/>
    <col min="2561" max="2561" width="21.85546875" style="14" customWidth="1"/>
    <col min="2562" max="2563" width="17.5703125" style="14" customWidth="1"/>
    <col min="2564" max="2564" width="18.85546875" style="14" bestFit="1" customWidth="1"/>
    <col min="2565" max="2565" width="17.5703125" style="14" customWidth="1"/>
    <col min="2566" max="2799" width="9.140625" style="14"/>
    <col min="2800" max="2800" width="2.42578125" style="14" customWidth="1"/>
    <col min="2801" max="2801" width="3" style="14" customWidth="1"/>
    <col min="2802" max="2802" width="55" style="14" customWidth="1"/>
    <col min="2803" max="2808" width="18.5703125" style="14" customWidth="1"/>
    <col min="2809" max="2809" width="19.5703125" style="14" customWidth="1"/>
    <col min="2810" max="2812" width="18.5703125" style="14" customWidth="1"/>
    <col min="2813" max="2814" width="17.5703125" style="14" customWidth="1"/>
    <col min="2815" max="2816" width="20.5703125" style="14" customWidth="1"/>
    <col min="2817" max="2817" width="21.85546875" style="14" customWidth="1"/>
    <col min="2818" max="2819" width="17.5703125" style="14" customWidth="1"/>
    <col min="2820" max="2820" width="18.85546875" style="14" bestFit="1" customWidth="1"/>
    <col min="2821" max="2821" width="17.5703125" style="14" customWidth="1"/>
    <col min="2822" max="3055" width="9.140625" style="14"/>
    <col min="3056" max="3056" width="2.42578125" style="14" customWidth="1"/>
    <col min="3057" max="3057" width="3" style="14" customWidth="1"/>
    <col min="3058" max="3058" width="55" style="14" customWidth="1"/>
    <col min="3059" max="3064" width="18.5703125" style="14" customWidth="1"/>
    <col min="3065" max="3065" width="19.5703125" style="14" customWidth="1"/>
    <col min="3066" max="3068" width="18.5703125" style="14" customWidth="1"/>
    <col min="3069" max="3070" width="17.5703125" style="14" customWidth="1"/>
    <col min="3071" max="3072" width="20.5703125" style="14" customWidth="1"/>
    <col min="3073" max="3073" width="21.85546875" style="14" customWidth="1"/>
    <col min="3074" max="3075" width="17.5703125" style="14" customWidth="1"/>
    <col min="3076" max="3076" width="18.85546875" style="14" bestFit="1" customWidth="1"/>
    <col min="3077" max="3077" width="17.5703125" style="14" customWidth="1"/>
    <col min="3078" max="3311" width="9.140625" style="14"/>
    <col min="3312" max="3312" width="2.42578125" style="14" customWidth="1"/>
    <col min="3313" max="3313" width="3" style="14" customWidth="1"/>
    <col min="3314" max="3314" width="55" style="14" customWidth="1"/>
    <col min="3315" max="3320" width="18.5703125" style="14" customWidth="1"/>
    <col min="3321" max="3321" width="19.5703125" style="14" customWidth="1"/>
    <col min="3322" max="3324" width="18.5703125" style="14" customWidth="1"/>
    <col min="3325" max="3326" width="17.5703125" style="14" customWidth="1"/>
    <col min="3327" max="3328" width="20.5703125" style="14" customWidth="1"/>
    <col min="3329" max="3329" width="21.85546875" style="14" customWidth="1"/>
    <col min="3330" max="3331" width="17.5703125" style="14" customWidth="1"/>
    <col min="3332" max="3332" width="18.85546875" style="14" bestFit="1" customWidth="1"/>
    <col min="3333" max="3333" width="17.5703125" style="14" customWidth="1"/>
    <col min="3334" max="3567" width="9.140625" style="14"/>
    <col min="3568" max="3568" width="2.42578125" style="14" customWidth="1"/>
    <col min="3569" max="3569" width="3" style="14" customWidth="1"/>
    <col min="3570" max="3570" width="55" style="14" customWidth="1"/>
    <col min="3571" max="3576" width="18.5703125" style="14" customWidth="1"/>
    <col min="3577" max="3577" width="19.5703125" style="14" customWidth="1"/>
    <col min="3578" max="3580" width="18.5703125" style="14" customWidth="1"/>
    <col min="3581" max="3582" width="17.5703125" style="14" customWidth="1"/>
    <col min="3583" max="3584" width="20.5703125" style="14" customWidth="1"/>
    <col min="3585" max="3585" width="21.85546875" style="14" customWidth="1"/>
    <col min="3586" max="3587" width="17.5703125" style="14" customWidth="1"/>
    <col min="3588" max="3588" width="18.85546875" style="14" bestFit="1" customWidth="1"/>
    <col min="3589" max="3589" width="17.5703125" style="14" customWidth="1"/>
    <col min="3590" max="3823" width="9.140625" style="14"/>
    <col min="3824" max="3824" width="2.42578125" style="14" customWidth="1"/>
    <col min="3825" max="3825" width="3" style="14" customWidth="1"/>
    <col min="3826" max="3826" width="55" style="14" customWidth="1"/>
    <col min="3827" max="3832" width="18.5703125" style="14" customWidth="1"/>
    <col min="3833" max="3833" width="19.5703125" style="14" customWidth="1"/>
    <col min="3834" max="3836" width="18.5703125" style="14" customWidth="1"/>
    <col min="3837" max="3838" width="17.5703125" style="14" customWidth="1"/>
    <col min="3839" max="3840" width="20.5703125" style="14" customWidth="1"/>
    <col min="3841" max="3841" width="21.85546875" style="14" customWidth="1"/>
    <col min="3842" max="3843" width="17.5703125" style="14" customWidth="1"/>
    <col min="3844" max="3844" width="18.85546875" style="14" bestFit="1" customWidth="1"/>
    <col min="3845" max="3845" width="17.5703125" style="14" customWidth="1"/>
    <col min="3846" max="4079" width="9.140625" style="14"/>
    <col min="4080" max="4080" width="2.42578125" style="14" customWidth="1"/>
    <col min="4081" max="4081" width="3" style="14" customWidth="1"/>
    <col min="4082" max="4082" width="55" style="14" customWidth="1"/>
    <col min="4083" max="4088" width="18.5703125" style="14" customWidth="1"/>
    <col min="4089" max="4089" width="19.5703125" style="14" customWidth="1"/>
    <col min="4090" max="4092" width="18.5703125" style="14" customWidth="1"/>
    <col min="4093" max="4094" width="17.5703125" style="14" customWidth="1"/>
    <col min="4095" max="4096" width="20.5703125" style="14" customWidth="1"/>
    <col min="4097" max="4097" width="21.85546875" style="14" customWidth="1"/>
    <col min="4098" max="4099" width="17.5703125" style="14" customWidth="1"/>
    <col min="4100" max="4100" width="18.85546875" style="14" bestFit="1" customWidth="1"/>
    <col min="4101" max="4101" width="17.5703125" style="14" customWidth="1"/>
    <col min="4102" max="4335" width="9.140625" style="14"/>
    <col min="4336" max="4336" width="2.42578125" style="14" customWidth="1"/>
    <col min="4337" max="4337" width="3" style="14" customWidth="1"/>
    <col min="4338" max="4338" width="55" style="14" customWidth="1"/>
    <col min="4339" max="4344" width="18.5703125" style="14" customWidth="1"/>
    <col min="4345" max="4345" width="19.5703125" style="14" customWidth="1"/>
    <col min="4346" max="4348" width="18.5703125" style="14" customWidth="1"/>
    <col min="4349" max="4350" width="17.5703125" style="14" customWidth="1"/>
    <col min="4351" max="4352" width="20.5703125" style="14" customWidth="1"/>
    <col min="4353" max="4353" width="21.85546875" style="14" customWidth="1"/>
    <col min="4354" max="4355" width="17.5703125" style="14" customWidth="1"/>
    <col min="4356" max="4356" width="18.85546875" style="14" bestFit="1" customWidth="1"/>
    <col min="4357" max="4357" width="17.5703125" style="14" customWidth="1"/>
    <col min="4358" max="4591" width="9.140625" style="14"/>
    <col min="4592" max="4592" width="2.42578125" style="14" customWidth="1"/>
    <col min="4593" max="4593" width="3" style="14" customWidth="1"/>
    <col min="4594" max="4594" width="55" style="14" customWidth="1"/>
    <col min="4595" max="4600" width="18.5703125" style="14" customWidth="1"/>
    <col min="4601" max="4601" width="19.5703125" style="14" customWidth="1"/>
    <col min="4602" max="4604" width="18.5703125" style="14" customWidth="1"/>
    <col min="4605" max="4606" width="17.5703125" style="14" customWidth="1"/>
    <col min="4607" max="4608" width="20.5703125" style="14" customWidth="1"/>
    <col min="4609" max="4609" width="21.85546875" style="14" customWidth="1"/>
    <col min="4610" max="4611" width="17.5703125" style="14" customWidth="1"/>
    <col min="4612" max="4612" width="18.85546875" style="14" bestFit="1" customWidth="1"/>
    <col min="4613" max="4613" width="17.5703125" style="14" customWidth="1"/>
    <col min="4614" max="4847" width="9.140625" style="14"/>
    <col min="4848" max="4848" width="2.42578125" style="14" customWidth="1"/>
    <col min="4849" max="4849" width="3" style="14" customWidth="1"/>
    <col min="4850" max="4850" width="55" style="14" customWidth="1"/>
    <col min="4851" max="4856" width="18.5703125" style="14" customWidth="1"/>
    <col min="4857" max="4857" width="19.5703125" style="14" customWidth="1"/>
    <col min="4858" max="4860" width="18.5703125" style="14" customWidth="1"/>
    <col min="4861" max="4862" width="17.5703125" style="14" customWidth="1"/>
    <col min="4863" max="4864" width="20.5703125" style="14" customWidth="1"/>
    <col min="4865" max="4865" width="21.85546875" style="14" customWidth="1"/>
    <col min="4866" max="4867" width="17.5703125" style="14" customWidth="1"/>
    <col min="4868" max="4868" width="18.85546875" style="14" bestFit="1" customWidth="1"/>
    <col min="4869" max="4869" width="17.5703125" style="14" customWidth="1"/>
    <col min="4870" max="5103" width="9.140625" style="14"/>
    <col min="5104" max="5104" width="2.42578125" style="14" customWidth="1"/>
    <col min="5105" max="5105" width="3" style="14" customWidth="1"/>
    <col min="5106" max="5106" width="55" style="14" customWidth="1"/>
    <col min="5107" max="5112" width="18.5703125" style="14" customWidth="1"/>
    <col min="5113" max="5113" width="19.5703125" style="14" customWidth="1"/>
    <col min="5114" max="5116" width="18.5703125" style="14" customWidth="1"/>
    <col min="5117" max="5118" width="17.5703125" style="14" customWidth="1"/>
    <col min="5119" max="5120" width="20.5703125" style="14" customWidth="1"/>
    <col min="5121" max="5121" width="21.85546875" style="14" customWidth="1"/>
    <col min="5122" max="5123" width="17.5703125" style="14" customWidth="1"/>
    <col min="5124" max="5124" width="18.85546875" style="14" bestFit="1" customWidth="1"/>
    <col min="5125" max="5125" width="17.5703125" style="14" customWidth="1"/>
    <col min="5126" max="5359" width="9.140625" style="14"/>
    <col min="5360" max="5360" width="2.42578125" style="14" customWidth="1"/>
    <col min="5361" max="5361" width="3" style="14" customWidth="1"/>
    <col min="5362" max="5362" width="55" style="14" customWidth="1"/>
    <col min="5363" max="5368" width="18.5703125" style="14" customWidth="1"/>
    <col min="5369" max="5369" width="19.5703125" style="14" customWidth="1"/>
    <col min="5370" max="5372" width="18.5703125" style="14" customWidth="1"/>
    <col min="5373" max="5374" width="17.5703125" style="14" customWidth="1"/>
    <col min="5375" max="5376" width="20.5703125" style="14" customWidth="1"/>
    <col min="5377" max="5377" width="21.85546875" style="14" customWidth="1"/>
    <col min="5378" max="5379" width="17.5703125" style="14" customWidth="1"/>
    <col min="5380" max="5380" width="18.85546875" style="14" bestFit="1" customWidth="1"/>
    <col min="5381" max="5381" width="17.5703125" style="14" customWidth="1"/>
    <col min="5382" max="5615" width="9.140625" style="14"/>
    <col min="5616" max="5616" width="2.42578125" style="14" customWidth="1"/>
    <col min="5617" max="5617" width="3" style="14" customWidth="1"/>
    <col min="5618" max="5618" width="55" style="14" customWidth="1"/>
    <col min="5619" max="5624" width="18.5703125" style="14" customWidth="1"/>
    <col min="5625" max="5625" width="19.5703125" style="14" customWidth="1"/>
    <col min="5626" max="5628" width="18.5703125" style="14" customWidth="1"/>
    <col min="5629" max="5630" width="17.5703125" style="14" customWidth="1"/>
    <col min="5631" max="5632" width="20.5703125" style="14" customWidth="1"/>
    <col min="5633" max="5633" width="21.85546875" style="14" customWidth="1"/>
    <col min="5634" max="5635" width="17.5703125" style="14" customWidth="1"/>
    <col min="5636" max="5636" width="18.85546875" style="14" bestFit="1" customWidth="1"/>
    <col min="5637" max="5637" width="17.5703125" style="14" customWidth="1"/>
    <col min="5638" max="5871" width="9.140625" style="14"/>
    <col min="5872" max="5872" width="2.42578125" style="14" customWidth="1"/>
    <col min="5873" max="5873" width="3" style="14" customWidth="1"/>
    <col min="5874" max="5874" width="55" style="14" customWidth="1"/>
    <col min="5875" max="5880" width="18.5703125" style="14" customWidth="1"/>
    <col min="5881" max="5881" width="19.5703125" style="14" customWidth="1"/>
    <col min="5882" max="5884" width="18.5703125" style="14" customWidth="1"/>
    <col min="5885" max="5886" width="17.5703125" style="14" customWidth="1"/>
    <col min="5887" max="5888" width="20.5703125" style="14" customWidth="1"/>
    <col min="5889" max="5889" width="21.85546875" style="14" customWidth="1"/>
    <col min="5890" max="5891" width="17.5703125" style="14" customWidth="1"/>
    <col min="5892" max="5892" width="18.85546875" style="14" bestFit="1" customWidth="1"/>
    <col min="5893" max="5893" width="17.5703125" style="14" customWidth="1"/>
    <col min="5894" max="6127" width="9.140625" style="14"/>
    <col min="6128" max="6128" width="2.42578125" style="14" customWidth="1"/>
    <col min="6129" max="6129" width="3" style="14" customWidth="1"/>
    <col min="6130" max="6130" width="55" style="14" customWidth="1"/>
    <col min="6131" max="6136" width="18.5703125" style="14" customWidth="1"/>
    <col min="6137" max="6137" width="19.5703125" style="14" customWidth="1"/>
    <col min="6138" max="6140" width="18.5703125" style="14" customWidth="1"/>
    <col min="6141" max="6142" width="17.5703125" style="14" customWidth="1"/>
    <col min="6143" max="6144" width="20.5703125" style="14" customWidth="1"/>
    <col min="6145" max="6145" width="21.85546875" style="14" customWidth="1"/>
    <col min="6146" max="6147" width="17.5703125" style="14" customWidth="1"/>
    <col min="6148" max="6148" width="18.85546875" style="14" bestFit="1" customWidth="1"/>
    <col min="6149" max="6149" width="17.5703125" style="14" customWidth="1"/>
    <col min="6150" max="6383" width="9.140625" style="14"/>
    <col min="6384" max="6384" width="2.42578125" style="14" customWidth="1"/>
    <col min="6385" max="6385" width="3" style="14" customWidth="1"/>
    <col min="6386" max="6386" width="55" style="14" customWidth="1"/>
    <col min="6387" max="6392" width="18.5703125" style="14" customWidth="1"/>
    <col min="6393" max="6393" width="19.5703125" style="14" customWidth="1"/>
    <col min="6394" max="6396" width="18.5703125" style="14" customWidth="1"/>
    <col min="6397" max="6398" width="17.5703125" style="14" customWidth="1"/>
    <col min="6399" max="6400" width="20.5703125" style="14" customWidth="1"/>
    <col min="6401" max="6401" width="21.85546875" style="14" customWidth="1"/>
    <col min="6402" max="6403" width="17.5703125" style="14" customWidth="1"/>
    <col min="6404" max="6404" width="18.85546875" style="14" bestFit="1" customWidth="1"/>
    <col min="6405" max="6405" width="17.5703125" style="14" customWidth="1"/>
    <col min="6406" max="6639" width="9.140625" style="14"/>
    <col min="6640" max="6640" width="2.42578125" style="14" customWidth="1"/>
    <col min="6641" max="6641" width="3" style="14" customWidth="1"/>
    <col min="6642" max="6642" width="55" style="14" customWidth="1"/>
    <col min="6643" max="6648" width="18.5703125" style="14" customWidth="1"/>
    <col min="6649" max="6649" width="19.5703125" style="14" customWidth="1"/>
    <col min="6650" max="6652" width="18.5703125" style="14" customWidth="1"/>
    <col min="6653" max="6654" width="17.5703125" style="14" customWidth="1"/>
    <col min="6655" max="6656" width="20.5703125" style="14" customWidth="1"/>
    <col min="6657" max="6657" width="21.85546875" style="14" customWidth="1"/>
    <col min="6658" max="6659" width="17.5703125" style="14" customWidth="1"/>
    <col min="6660" max="6660" width="18.85546875" style="14" bestFit="1" customWidth="1"/>
    <col min="6661" max="6661" width="17.5703125" style="14" customWidth="1"/>
    <col min="6662" max="6895" width="9.140625" style="14"/>
    <col min="6896" max="6896" width="2.42578125" style="14" customWidth="1"/>
    <col min="6897" max="6897" width="3" style="14" customWidth="1"/>
    <col min="6898" max="6898" width="55" style="14" customWidth="1"/>
    <col min="6899" max="6904" width="18.5703125" style="14" customWidth="1"/>
    <col min="6905" max="6905" width="19.5703125" style="14" customWidth="1"/>
    <col min="6906" max="6908" width="18.5703125" style="14" customWidth="1"/>
    <col min="6909" max="6910" width="17.5703125" style="14" customWidth="1"/>
    <col min="6911" max="6912" width="20.5703125" style="14" customWidth="1"/>
    <col min="6913" max="6913" width="21.85546875" style="14" customWidth="1"/>
    <col min="6914" max="6915" width="17.5703125" style="14" customWidth="1"/>
    <col min="6916" max="6916" width="18.85546875" style="14" bestFit="1" customWidth="1"/>
    <col min="6917" max="6917" width="17.5703125" style="14" customWidth="1"/>
    <col min="6918" max="7151" width="9.140625" style="14"/>
    <col min="7152" max="7152" width="2.42578125" style="14" customWidth="1"/>
    <col min="7153" max="7153" width="3" style="14" customWidth="1"/>
    <col min="7154" max="7154" width="55" style="14" customWidth="1"/>
    <col min="7155" max="7160" width="18.5703125" style="14" customWidth="1"/>
    <col min="7161" max="7161" width="19.5703125" style="14" customWidth="1"/>
    <col min="7162" max="7164" width="18.5703125" style="14" customWidth="1"/>
    <col min="7165" max="7166" width="17.5703125" style="14" customWidth="1"/>
    <col min="7167" max="7168" width="20.5703125" style="14" customWidth="1"/>
    <col min="7169" max="7169" width="21.85546875" style="14" customWidth="1"/>
    <col min="7170" max="7171" width="17.5703125" style="14" customWidth="1"/>
    <col min="7172" max="7172" width="18.85546875" style="14" bestFit="1" customWidth="1"/>
    <col min="7173" max="7173" width="17.5703125" style="14" customWidth="1"/>
    <col min="7174" max="7407" width="9.140625" style="14"/>
    <col min="7408" max="7408" width="2.42578125" style="14" customWidth="1"/>
    <col min="7409" max="7409" width="3" style="14" customWidth="1"/>
    <col min="7410" max="7410" width="55" style="14" customWidth="1"/>
    <col min="7411" max="7416" width="18.5703125" style="14" customWidth="1"/>
    <col min="7417" max="7417" width="19.5703125" style="14" customWidth="1"/>
    <col min="7418" max="7420" width="18.5703125" style="14" customWidth="1"/>
    <col min="7421" max="7422" width="17.5703125" style="14" customWidth="1"/>
    <col min="7423" max="7424" width="20.5703125" style="14" customWidth="1"/>
    <col min="7425" max="7425" width="21.85546875" style="14" customWidth="1"/>
    <col min="7426" max="7427" width="17.5703125" style="14" customWidth="1"/>
    <col min="7428" max="7428" width="18.85546875" style="14" bestFit="1" customWidth="1"/>
    <col min="7429" max="7429" width="17.5703125" style="14" customWidth="1"/>
    <col min="7430" max="7663" width="9.140625" style="14"/>
    <col min="7664" max="7664" width="2.42578125" style="14" customWidth="1"/>
    <col min="7665" max="7665" width="3" style="14" customWidth="1"/>
    <col min="7666" max="7666" width="55" style="14" customWidth="1"/>
    <col min="7667" max="7672" width="18.5703125" style="14" customWidth="1"/>
    <col min="7673" max="7673" width="19.5703125" style="14" customWidth="1"/>
    <col min="7674" max="7676" width="18.5703125" style="14" customWidth="1"/>
    <col min="7677" max="7678" width="17.5703125" style="14" customWidth="1"/>
    <col min="7679" max="7680" width="20.5703125" style="14" customWidth="1"/>
    <col min="7681" max="7681" width="21.85546875" style="14" customWidth="1"/>
    <col min="7682" max="7683" width="17.5703125" style="14" customWidth="1"/>
    <col min="7684" max="7684" width="18.85546875" style="14" bestFit="1" customWidth="1"/>
    <col min="7685" max="7685" width="17.5703125" style="14" customWidth="1"/>
    <col min="7686" max="7919" width="9.140625" style="14"/>
    <col min="7920" max="7920" width="2.42578125" style="14" customWidth="1"/>
    <col min="7921" max="7921" width="3" style="14" customWidth="1"/>
    <col min="7922" max="7922" width="55" style="14" customWidth="1"/>
    <col min="7923" max="7928" width="18.5703125" style="14" customWidth="1"/>
    <col min="7929" max="7929" width="19.5703125" style="14" customWidth="1"/>
    <col min="7930" max="7932" width="18.5703125" style="14" customWidth="1"/>
    <col min="7933" max="7934" width="17.5703125" style="14" customWidth="1"/>
    <col min="7935" max="7936" width="20.5703125" style="14" customWidth="1"/>
    <col min="7937" max="7937" width="21.85546875" style="14" customWidth="1"/>
    <col min="7938" max="7939" width="17.5703125" style="14" customWidth="1"/>
    <col min="7940" max="7940" width="18.85546875" style="14" bestFit="1" customWidth="1"/>
    <col min="7941" max="7941" width="17.5703125" style="14" customWidth="1"/>
    <col min="7942" max="8175" width="9.140625" style="14"/>
    <col min="8176" max="8176" width="2.42578125" style="14" customWidth="1"/>
    <col min="8177" max="8177" width="3" style="14" customWidth="1"/>
    <col min="8178" max="8178" width="55" style="14" customWidth="1"/>
    <col min="8179" max="8184" width="18.5703125" style="14" customWidth="1"/>
    <col min="8185" max="8185" width="19.5703125" style="14" customWidth="1"/>
    <col min="8186" max="8188" width="18.5703125" style="14" customWidth="1"/>
    <col min="8189" max="8190" width="17.5703125" style="14" customWidth="1"/>
    <col min="8191" max="8192" width="20.5703125" style="14" customWidth="1"/>
    <col min="8193" max="8193" width="21.85546875" style="14" customWidth="1"/>
    <col min="8194" max="8195" width="17.5703125" style="14" customWidth="1"/>
    <col min="8196" max="8196" width="18.85546875" style="14" bestFit="1" customWidth="1"/>
    <col min="8197" max="8197" width="17.5703125" style="14" customWidth="1"/>
    <col min="8198" max="8431" width="9.140625" style="14"/>
    <col min="8432" max="8432" width="2.42578125" style="14" customWidth="1"/>
    <col min="8433" max="8433" width="3" style="14" customWidth="1"/>
    <col min="8434" max="8434" width="55" style="14" customWidth="1"/>
    <col min="8435" max="8440" width="18.5703125" style="14" customWidth="1"/>
    <col min="8441" max="8441" width="19.5703125" style="14" customWidth="1"/>
    <col min="8442" max="8444" width="18.5703125" style="14" customWidth="1"/>
    <col min="8445" max="8446" width="17.5703125" style="14" customWidth="1"/>
    <col min="8447" max="8448" width="20.5703125" style="14" customWidth="1"/>
    <col min="8449" max="8449" width="21.85546875" style="14" customWidth="1"/>
    <col min="8450" max="8451" width="17.5703125" style="14" customWidth="1"/>
    <col min="8452" max="8452" width="18.85546875" style="14" bestFit="1" customWidth="1"/>
    <col min="8453" max="8453" width="17.5703125" style="14" customWidth="1"/>
    <col min="8454" max="8687" width="9.140625" style="14"/>
    <col min="8688" max="8688" width="2.42578125" style="14" customWidth="1"/>
    <col min="8689" max="8689" width="3" style="14" customWidth="1"/>
    <col min="8690" max="8690" width="55" style="14" customWidth="1"/>
    <col min="8691" max="8696" width="18.5703125" style="14" customWidth="1"/>
    <col min="8697" max="8697" width="19.5703125" style="14" customWidth="1"/>
    <col min="8698" max="8700" width="18.5703125" style="14" customWidth="1"/>
    <col min="8701" max="8702" width="17.5703125" style="14" customWidth="1"/>
    <col min="8703" max="8704" width="20.5703125" style="14" customWidth="1"/>
    <col min="8705" max="8705" width="21.85546875" style="14" customWidth="1"/>
    <col min="8706" max="8707" width="17.5703125" style="14" customWidth="1"/>
    <col min="8708" max="8708" width="18.85546875" style="14" bestFit="1" customWidth="1"/>
    <col min="8709" max="8709" width="17.5703125" style="14" customWidth="1"/>
    <col min="8710" max="8943" width="9.140625" style="14"/>
    <col min="8944" max="8944" width="2.42578125" style="14" customWidth="1"/>
    <col min="8945" max="8945" width="3" style="14" customWidth="1"/>
    <col min="8946" max="8946" width="55" style="14" customWidth="1"/>
    <col min="8947" max="8952" width="18.5703125" style="14" customWidth="1"/>
    <col min="8953" max="8953" width="19.5703125" style="14" customWidth="1"/>
    <col min="8954" max="8956" width="18.5703125" style="14" customWidth="1"/>
    <col min="8957" max="8958" width="17.5703125" style="14" customWidth="1"/>
    <col min="8959" max="8960" width="20.5703125" style="14" customWidth="1"/>
    <col min="8961" max="8961" width="21.85546875" style="14" customWidth="1"/>
    <col min="8962" max="8963" width="17.5703125" style="14" customWidth="1"/>
    <col min="8964" max="8964" width="18.85546875" style="14" bestFit="1" customWidth="1"/>
    <col min="8965" max="8965" width="17.5703125" style="14" customWidth="1"/>
    <col min="8966" max="9199" width="9.140625" style="14"/>
    <col min="9200" max="9200" width="2.42578125" style="14" customWidth="1"/>
    <col min="9201" max="9201" width="3" style="14" customWidth="1"/>
    <col min="9202" max="9202" width="55" style="14" customWidth="1"/>
    <col min="9203" max="9208" width="18.5703125" style="14" customWidth="1"/>
    <col min="9209" max="9209" width="19.5703125" style="14" customWidth="1"/>
    <col min="9210" max="9212" width="18.5703125" style="14" customWidth="1"/>
    <col min="9213" max="9214" width="17.5703125" style="14" customWidth="1"/>
    <col min="9215" max="9216" width="20.5703125" style="14" customWidth="1"/>
    <col min="9217" max="9217" width="21.85546875" style="14" customWidth="1"/>
    <col min="9218" max="9219" width="17.5703125" style="14" customWidth="1"/>
    <col min="9220" max="9220" width="18.85546875" style="14" bestFit="1" customWidth="1"/>
    <col min="9221" max="9221" width="17.5703125" style="14" customWidth="1"/>
    <col min="9222" max="9455" width="9.140625" style="14"/>
    <col min="9456" max="9456" width="2.42578125" style="14" customWidth="1"/>
    <col min="9457" max="9457" width="3" style="14" customWidth="1"/>
    <col min="9458" max="9458" width="55" style="14" customWidth="1"/>
    <col min="9459" max="9464" width="18.5703125" style="14" customWidth="1"/>
    <col min="9465" max="9465" width="19.5703125" style="14" customWidth="1"/>
    <col min="9466" max="9468" width="18.5703125" style="14" customWidth="1"/>
    <col min="9469" max="9470" width="17.5703125" style="14" customWidth="1"/>
    <col min="9471" max="9472" width="20.5703125" style="14" customWidth="1"/>
    <col min="9473" max="9473" width="21.85546875" style="14" customWidth="1"/>
    <col min="9474" max="9475" width="17.5703125" style="14" customWidth="1"/>
    <col min="9476" max="9476" width="18.85546875" style="14" bestFit="1" customWidth="1"/>
    <col min="9477" max="9477" width="17.5703125" style="14" customWidth="1"/>
    <col min="9478" max="9711" width="9.140625" style="14"/>
    <col min="9712" max="9712" width="2.42578125" style="14" customWidth="1"/>
    <col min="9713" max="9713" width="3" style="14" customWidth="1"/>
    <col min="9714" max="9714" width="55" style="14" customWidth="1"/>
    <col min="9715" max="9720" width="18.5703125" style="14" customWidth="1"/>
    <col min="9721" max="9721" width="19.5703125" style="14" customWidth="1"/>
    <col min="9722" max="9724" width="18.5703125" style="14" customWidth="1"/>
    <col min="9725" max="9726" width="17.5703125" style="14" customWidth="1"/>
    <col min="9727" max="9728" width="20.5703125" style="14" customWidth="1"/>
    <col min="9729" max="9729" width="21.85546875" style="14" customWidth="1"/>
    <col min="9730" max="9731" width="17.5703125" style="14" customWidth="1"/>
    <col min="9732" max="9732" width="18.85546875" style="14" bestFit="1" customWidth="1"/>
    <col min="9733" max="9733" width="17.5703125" style="14" customWidth="1"/>
    <col min="9734" max="9967" width="9.140625" style="14"/>
    <col min="9968" max="9968" width="2.42578125" style="14" customWidth="1"/>
    <col min="9969" max="9969" width="3" style="14" customWidth="1"/>
    <col min="9970" max="9970" width="55" style="14" customWidth="1"/>
    <col min="9971" max="9976" width="18.5703125" style="14" customWidth="1"/>
    <col min="9977" max="9977" width="19.5703125" style="14" customWidth="1"/>
    <col min="9978" max="9980" width="18.5703125" style="14" customWidth="1"/>
    <col min="9981" max="9982" width="17.5703125" style="14" customWidth="1"/>
    <col min="9983" max="9984" width="20.5703125" style="14" customWidth="1"/>
    <col min="9985" max="9985" width="21.85546875" style="14" customWidth="1"/>
    <col min="9986" max="9987" width="17.5703125" style="14" customWidth="1"/>
    <col min="9988" max="9988" width="18.85546875" style="14" bestFit="1" customWidth="1"/>
    <col min="9989" max="9989" width="17.5703125" style="14" customWidth="1"/>
    <col min="9990" max="10223" width="9.140625" style="14"/>
    <col min="10224" max="10224" width="2.42578125" style="14" customWidth="1"/>
    <col min="10225" max="10225" width="3" style="14" customWidth="1"/>
    <col min="10226" max="10226" width="55" style="14" customWidth="1"/>
    <col min="10227" max="10232" width="18.5703125" style="14" customWidth="1"/>
    <col min="10233" max="10233" width="19.5703125" style="14" customWidth="1"/>
    <col min="10234" max="10236" width="18.5703125" style="14" customWidth="1"/>
    <col min="10237" max="10238" width="17.5703125" style="14" customWidth="1"/>
    <col min="10239" max="10240" width="20.5703125" style="14" customWidth="1"/>
    <col min="10241" max="10241" width="21.85546875" style="14" customWidth="1"/>
    <col min="10242" max="10243" width="17.5703125" style="14" customWidth="1"/>
    <col min="10244" max="10244" width="18.85546875" style="14" bestFit="1" customWidth="1"/>
    <col min="10245" max="10245" width="17.5703125" style="14" customWidth="1"/>
    <col min="10246" max="10479" width="9.140625" style="14"/>
    <col min="10480" max="10480" width="2.42578125" style="14" customWidth="1"/>
    <col min="10481" max="10481" width="3" style="14" customWidth="1"/>
    <col min="10482" max="10482" width="55" style="14" customWidth="1"/>
    <col min="10483" max="10488" width="18.5703125" style="14" customWidth="1"/>
    <col min="10489" max="10489" width="19.5703125" style="14" customWidth="1"/>
    <col min="10490" max="10492" width="18.5703125" style="14" customWidth="1"/>
    <col min="10493" max="10494" width="17.5703125" style="14" customWidth="1"/>
    <col min="10495" max="10496" width="20.5703125" style="14" customWidth="1"/>
    <col min="10497" max="10497" width="21.85546875" style="14" customWidth="1"/>
    <col min="10498" max="10499" width="17.5703125" style="14" customWidth="1"/>
    <col min="10500" max="10500" width="18.85546875" style="14" bestFit="1" customWidth="1"/>
    <col min="10501" max="10501" width="17.5703125" style="14" customWidth="1"/>
    <col min="10502" max="10735" width="9.140625" style="14"/>
    <col min="10736" max="10736" width="2.42578125" style="14" customWidth="1"/>
    <col min="10737" max="10737" width="3" style="14" customWidth="1"/>
    <col min="10738" max="10738" width="55" style="14" customWidth="1"/>
    <col min="10739" max="10744" width="18.5703125" style="14" customWidth="1"/>
    <col min="10745" max="10745" width="19.5703125" style="14" customWidth="1"/>
    <col min="10746" max="10748" width="18.5703125" style="14" customWidth="1"/>
    <col min="10749" max="10750" width="17.5703125" style="14" customWidth="1"/>
    <col min="10751" max="10752" width="20.5703125" style="14" customWidth="1"/>
    <col min="10753" max="10753" width="21.85546875" style="14" customWidth="1"/>
    <col min="10754" max="10755" width="17.5703125" style="14" customWidth="1"/>
    <col min="10756" max="10756" width="18.85546875" style="14" bestFit="1" customWidth="1"/>
    <col min="10757" max="10757" width="17.5703125" style="14" customWidth="1"/>
    <col min="10758" max="10991" width="9.140625" style="14"/>
    <col min="10992" max="10992" width="2.42578125" style="14" customWidth="1"/>
    <col min="10993" max="10993" width="3" style="14" customWidth="1"/>
    <col min="10994" max="10994" width="55" style="14" customWidth="1"/>
    <col min="10995" max="11000" width="18.5703125" style="14" customWidth="1"/>
    <col min="11001" max="11001" width="19.5703125" style="14" customWidth="1"/>
    <col min="11002" max="11004" width="18.5703125" style="14" customWidth="1"/>
    <col min="11005" max="11006" width="17.5703125" style="14" customWidth="1"/>
    <col min="11007" max="11008" width="20.5703125" style="14" customWidth="1"/>
    <col min="11009" max="11009" width="21.85546875" style="14" customWidth="1"/>
    <col min="11010" max="11011" width="17.5703125" style="14" customWidth="1"/>
    <col min="11012" max="11012" width="18.85546875" style="14" bestFit="1" customWidth="1"/>
    <col min="11013" max="11013" width="17.5703125" style="14" customWidth="1"/>
    <col min="11014" max="11247" width="9.140625" style="14"/>
    <col min="11248" max="11248" width="2.42578125" style="14" customWidth="1"/>
    <col min="11249" max="11249" width="3" style="14" customWidth="1"/>
    <col min="11250" max="11250" width="55" style="14" customWidth="1"/>
    <col min="11251" max="11256" width="18.5703125" style="14" customWidth="1"/>
    <col min="11257" max="11257" width="19.5703125" style="14" customWidth="1"/>
    <col min="11258" max="11260" width="18.5703125" style="14" customWidth="1"/>
    <col min="11261" max="11262" width="17.5703125" style="14" customWidth="1"/>
    <col min="11263" max="11264" width="20.5703125" style="14" customWidth="1"/>
    <col min="11265" max="11265" width="21.85546875" style="14" customWidth="1"/>
    <col min="11266" max="11267" width="17.5703125" style="14" customWidth="1"/>
    <col min="11268" max="11268" width="18.85546875" style="14" bestFit="1" customWidth="1"/>
    <col min="11269" max="11269" width="17.5703125" style="14" customWidth="1"/>
    <col min="11270" max="11503" width="9.140625" style="14"/>
    <col min="11504" max="11504" width="2.42578125" style="14" customWidth="1"/>
    <col min="11505" max="11505" width="3" style="14" customWidth="1"/>
    <col min="11506" max="11506" width="55" style="14" customWidth="1"/>
    <col min="11507" max="11512" width="18.5703125" style="14" customWidth="1"/>
    <col min="11513" max="11513" width="19.5703125" style="14" customWidth="1"/>
    <col min="11514" max="11516" width="18.5703125" style="14" customWidth="1"/>
    <col min="11517" max="11518" width="17.5703125" style="14" customWidth="1"/>
    <col min="11519" max="11520" width="20.5703125" style="14" customWidth="1"/>
    <col min="11521" max="11521" width="21.85546875" style="14" customWidth="1"/>
    <col min="11522" max="11523" width="17.5703125" style="14" customWidth="1"/>
    <col min="11524" max="11524" width="18.85546875" style="14" bestFit="1" customWidth="1"/>
    <col min="11525" max="11525" width="17.5703125" style="14" customWidth="1"/>
    <col min="11526" max="11759" width="9.140625" style="14"/>
    <col min="11760" max="11760" width="2.42578125" style="14" customWidth="1"/>
    <col min="11761" max="11761" width="3" style="14" customWidth="1"/>
    <col min="11762" max="11762" width="55" style="14" customWidth="1"/>
    <col min="11763" max="11768" width="18.5703125" style="14" customWidth="1"/>
    <col min="11769" max="11769" width="19.5703125" style="14" customWidth="1"/>
    <col min="11770" max="11772" width="18.5703125" style="14" customWidth="1"/>
    <col min="11773" max="11774" width="17.5703125" style="14" customWidth="1"/>
    <col min="11775" max="11776" width="20.5703125" style="14" customWidth="1"/>
    <col min="11777" max="11777" width="21.85546875" style="14" customWidth="1"/>
    <col min="11778" max="11779" width="17.5703125" style="14" customWidth="1"/>
    <col min="11780" max="11780" width="18.85546875" style="14" bestFit="1" customWidth="1"/>
    <col min="11781" max="11781" width="17.5703125" style="14" customWidth="1"/>
    <col min="11782" max="12015" width="9.140625" style="14"/>
    <col min="12016" max="12016" width="2.42578125" style="14" customWidth="1"/>
    <col min="12017" max="12017" width="3" style="14" customWidth="1"/>
    <col min="12018" max="12018" width="55" style="14" customWidth="1"/>
    <col min="12019" max="12024" width="18.5703125" style="14" customWidth="1"/>
    <col min="12025" max="12025" width="19.5703125" style="14" customWidth="1"/>
    <col min="12026" max="12028" width="18.5703125" style="14" customWidth="1"/>
    <col min="12029" max="12030" width="17.5703125" style="14" customWidth="1"/>
    <col min="12031" max="12032" width="20.5703125" style="14" customWidth="1"/>
    <col min="12033" max="12033" width="21.85546875" style="14" customWidth="1"/>
    <col min="12034" max="12035" width="17.5703125" style="14" customWidth="1"/>
    <col min="12036" max="12036" width="18.85546875" style="14" bestFit="1" customWidth="1"/>
    <col min="12037" max="12037" width="17.5703125" style="14" customWidth="1"/>
    <col min="12038" max="12271" width="9.140625" style="14"/>
    <col min="12272" max="12272" width="2.42578125" style="14" customWidth="1"/>
    <col min="12273" max="12273" width="3" style="14" customWidth="1"/>
    <col min="12274" max="12274" width="55" style="14" customWidth="1"/>
    <col min="12275" max="12280" width="18.5703125" style="14" customWidth="1"/>
    <col min="12281" max="12281" width="19.5703125" style="14" customWidth="1"/>
    <col min="12282" max="12284" width="18.5703125" style="14" customWidth="1"/>
    <col min="12285" max="12286" width="17.5703125" style="14" customWidth="1"/>
    <col min="12287" max="12288" width="20.5703125" style="14" customWidth="1"/>
    <col min="12289" max="12289" width="21.85546875" style="14" customWidth="1"/>
    <col min="12290" max="12291" width="17.5703125" style="14" customWidth="1"/>
    <col min="12292" max="12292" width="18.85546875" style="14" bestFit="1" customWidth="1"/>
    <col min="12293" max="12293" width="17.5703125" style="14" customWidth="1"/>
    <col min="12294" max="12527" width="9.140625" style="14"/>
    <col min="12528" max="12528" width="2.42578125" style="14" customWidth="1"/>
    <col min="12529" max="12529" width="3" style="14" customWidth="1"/>
    <col min="12530" max="12530" width="55" style="14" customWidth="1"/>
    <col min="12531" max="12536" width="18.5703125" style="14" customWidth="1"/>
    <col min="12537" max="12537" width="19.5703125" style="14" customWidth="1"/>
    <col min="12538" max="12540" width="18.5703125" style="14" customWidth="1"/>
    <col min="12541" max="12542" width="17.5703125" style="14" customWidth="1"/>
    <col min="12543" max="12544" width="20.5703125" style="14" customWidth="1"/>
    <col min="12545" max="12545" width="21.85546875" style="14" customWidth="1"/>
    <col min="12546" max="12547" width="17.5703125" style="14" customWidth="1"/>
    <col min="12548" max="12548" width="18.85546875" style="14" bestFit="1" customWidth="1"/>
    <col min="12549" max="12549" width="17.5703125" style="14" customWidth="1"/>
    <col min="12550" max="12783" width="9.140625" style="14"/>
    <col min="12784" max="12784" width="2.42578125" style="14" customWidth="1"/>
    <col min="12785" max="12785" width="3" style="14" customWidth="1"/>
    <col min="12786" max="12786" width="55" style="14" customWidth="1"/>
    <col min="12787" max="12792" width="18.5703125" style="14" customWidth="1"/>
    <col min="12793" max="12793" width="19.5703125" style="14" customWidth="1"/>
    <col min="12794" max="12796" width="18.5703125" style="14" customWidth="1"/>
    <col min="12797" max="12798" width="17.5703125" style="14" customWidth="1"/>
    <col min="12799" max="12800" width="20.5703125" style="14" customWidth="1"/>
    <col min="12801" max="12801" width="21.85546875" style="14" customWidth="1"/>
    <col min="12802" max="12803" width="17.5703125" style="14" customWidth="1"/>
    <col min="12804" max="12804" width="18.85546875" style="14" bestFit="1" customWidth="1"/>
    <col min="12805" max="12805" width="17.5703125" style="14" customWidth="1"/>
    <col min="12806" max="13039" width="9.140625" style="14"/>
    <col min="13040" max="13040" width="2.42578125" style="14" customWidth="1"/>
    <col min="13041" max="13041" width="3" style="14" customWidth="1"/>
    <col min="13042" max="13042" width="55" style="14" customWidth="1"/>
    <col min="13043" max="13048" width="18.5703125" style="14" customWidth="1"/>
    <col min="13049" max="13049" width="19.5703125" style="14" customWidth="1"/>
    <col min="13050" max="13052" width="18.5703125" style="14" customWidth="1"/>
    <col min="13053" max="13054" width="17.5703125" style="14" customWidth="1"/>
    <col min="13055" max="13056" width="20.5703125" style="14" customWidth="1"/>
    <col min="13057" max="13057" width="21.85546875" style="14" customWidth="1"/>
    <col min="13058" max="13059" width="17.5703125" style="14" customWidth="1"/>
    <col min="13060" max="13060" width="18.85546875" style="14" bestFit="1" customWidth="1"/>
    <col min="13061" max="13061" width="17.5703125" style="14" customWidth="1"/>
    <col min="13062" max="13295" width="9.140625" style="14"/>
    <col min="13296" max="13296" width="2.42578125" style="14" customWidth="1"/>
    <col min="13297" max="13297" width="3" style="14" customWidth="1"/>
    <col min="13298" max="13298" width="55" style="14" customWidth="1"/>
    <col min="13299" max="13304" width="18.5703125" style="14" customWidth="1"/>
    <col min="13305" max="13305" width="19.5703125" style="14" customWidth="1"/>
    <col min="13306" max="13308" width="18.5703125" style="14" customWidth="1"/>
    <col min="13309" max="13310" width="17.5703125" style="14" customWidth="1"/>
    <col min="13311" max="13312" width="20.5703125" style="14" customWidth="1"/>
    <col min="13313" max="13313" width="21.85546875" style="14" customWidth="1"/>
    <col min="13314" max="13315" width="17.5703125" style="14" customWidth="1"/>
    <col min="13316" max="13316" width="18.85546875" style="14" bestFit="1" customWidth="1"/>
    <col min="13317" max="13317" width="17.5703125" style="14" customWidth="1"/>
    <col min="13318" max="13551" width="9.140625" style="14"/>
    <col min="13552" max="13552" width="2.42578125" style="14" customWidth="1"/>
    <col min="13553" max="13553" width="3" style="14" customWidth="1"/>
    <col min="13554" max="13554" width="55" style="14" customWidth="1"/>
    <col min="13555" max="13560" width="18.5703125" style="14" customWidth="1"/>
    <col min="13561" max="13561" width="19.5703125" style="14" customWidth="1"/>
    <col min="13562" max="13564" width="18.5703125" style="14" customWidth="1"/>
    <col min="13565" max="13566" width="17.5703125" style="14" customWidth="1"/>
    <col min="13567" max="13568" width="20.5703125" style="14" customWidth="1"/>
    <col min="13569" max="13569" width="21.85546875" style="14" customWidth="1"/>
    <col min="13570" max="13571" width="17.5703125" style="14" customWidth="1"/>
    <col min="13572" max="13572" width="18.85546875" style="14" bestFit="1" customWidth="1"/>
    <col min="13573" max="13573" width="17.5703125" style="14" customWidth="1"/>
    <col min="13574" max="13807" width="9.140625" style="14"/>
    <col min="13808" max="13808" width="2.42578125" style="14" customWidth="1"/>
    <col min="13809" max="13809" width="3" style="14" customWidth="1"/>
    <col min="13810" max="13810" width="55" style="14" customWidth="1"/>
    <col min="13811" max="13816" width="18.5703125" style="14" customWidth="1"/>
    <col min="13817" max="13817" width="19.5703125" style="14" customWidth="1"/>
    <col min="13818" max="13820" width="18.5703125" style="14" customWidth="1"/>
    <col min="13821" max="13822" width="17.5703125" style="14" customWidth="1"/>
    <col min="13823" max="13824" width="20.5703125" style="14" customWidth="1"/>
    <col min="13825" max="13825" width="21.85546875" style="14" customWidth="1"/>
    <col min="13826" max="13827" width="17.5703125" style="14" customWidth="1"/>
    <col min="13828" max="13828" width="18.85546875" style="14" bestFit="1" customWidth="1"/>
    <col min="13829" max="13829" width="17.5703125" style="14" customWidth="1"/>
    <col min="13830" max="14063" width="9.140625" style="14"/>
    <col min="14064" max="14064" width="2.42578125" style="14" customWidth="1"/>
    <col min="14065" max="14065" width="3" style="14" customWidth="1"/>
    <col min="14066" max="14066" width="55" style="14" customWidth="1"/>
    <col min="14067" max="14072" width="18.5703125" style="14" customWidth="1"/>
    <col min="14073" max="14073" width="19.5703125" style="14" customWidth="1"/>
    <col min="14074" max="14076" width="18.5703125" style="14" customWidth="1"/>
    <col min="14077" max="14078" width="17.5703125" style="14" customWidth="1"/>
    <col min="14079" max="14080" width="20.5703125" style="14" customWidth="1"/>
    <col min="14081" max="14081" width="21.85546875" style="14" customWidth="1"/>
    <col min="14082" max="14083" width="17.5703125" style="14" customWidth="1"/>
    <col min="14084" max="14084" width="18.85546875" style="14" bestFit="1" customWidth="1"/>
    <col min="14085" max="14085" width="17.5703125" style="14" customWidth="1"/>
    <col min="14086" max="14319" width="9.140625" style="14"/>
    <col min="14320" max="14320" width="2.42578125" style="14" customWidth="1"/>
    <col min="14321" max="14321" width="3" style="14" customWidth="1"/>
    <col min="14322" max="14322" width="55" style="14" customWidth="1"/>
    <col min="14323" max="14328" width="18.5703125" style="14" customWidth="1"/>
    <col min="14329" max="14329" width="19.5703125" style="14" customWidth="1"/>
    <col min="14330" max="14332" width="18.5703125" style="14" customWidth="1"/>
    <col min="14333" max="14334" width="17.5703125" style="14" customWidth="1"/>
    <col min="14335" max="14336" width="20.5703125" style="14" customWidth="1"/>
    <col min="14337" max="14337" width="21.85546875" style="14" customWidth="1"/>
    <col min="14338" max="14339" width="17.5703125" style="14" customWidth="1"/>
    <col min="14340" max="14340" width="18.85546875" style="14" bestFit="1" customWidth="1"/>
    <col min="14341" max="14341" width="17.5703125" style="14" customWidth="1"/>
    <col min="14342" max="14575" width="9.140625" style="14"/>
    <col min="14576" max="14576" width="2.42578125" style="14" customWidth="1"/>
    <col min="14577" max="14577" width="3" style="14" customWidth="1"/>
    <col min="14578" max="14578" width="55" style="14" customWidth="1"/>
    <col min="14579" max="14584" width="18.5703125" style="14" customWidth="1"/>
    <col min="14585" max="14585" width="19.5703125" style="14" customWidth="1"/>
    <col min="14586" max="14588" width="18.5703125" style="14" customWidth="1"/>
    <col min="14589" max="14590" width="17.5703125" style="14" customWidth="1"/>
    <col min="14591" max="14592" width="20.5703125" style="14" customWidth="1"/>
    <col min="14593" max="14593" width="21.85546875" style="14" customWidth="1"/>
    <col min="14594" max="14595" width="17.5703125" style="14" customWidth="1"/>
    <col min="14596" max="14596" width="18.85546875" style="14" bestFit="1" customWidth="1"/>
    <col min="14597" max="14597" width="17.5703125" style="14" customWidth="1"/>
    <col min="14598" max="14831" width="9.140625" style="14"/>
    <col min="14832" max="14832" width="2.42578125" style="14" customWidth="1"/>
    <col min="14833" max="14833" width="3" style="14" customWidth="1"/>
    <col min="14834" max="14834" width="55" style="14" customWidth="1"/>
    <col min="14835" max="14840" width="18.5703125" style="14" customWidth="1"/>
    <col min="14841" max="14841" width="19.5703125" style="14" customWidth="1"/>
    <col min="14842" max="14844" width="18.5703125" style="14" customWidth="1"/>
    <col min="14845" max="14846" width="17.5703125" style="14" customWidth="1"/>
    <col min="14847" max="14848" width="20.5703125" style="14" customWidth="1"/>
    <col min="14849" max="14849" width="21.85546875" style="14" customWidth="1"/>
    <col min="14850" max="14851" width="17.5703125" style="14" customWidth="1"/>
    <col min="14852" max="14852" width="18.85546875" style="14" bestFit="1" customWidth="1"/>
    <col min="14853" max="14853" width="17.5703125" style="14" customWidth="1"/>
    <col min="14854" max="15087" width="9.140625" style="14"/>
    <col min="15088" max="15088" width="2.42578125" style="14" customWidth="1"/>
    <col min="15089" max="15089" width="3" style="14" customWidth="1"/>
    <col min="15090" max="15090" width="55" style="14" customWidth="1"/>
    <col min="15091" max="15096" width="18.5703125" style="14" customWidth="1"/>
    <col min="15097" max="15097" width="19.5703125" style="14" customWidth="1"/>
    <col min="15098" max="15100" width="18.5703125" style="14" customWidth="1"/>
    <col min="15101" max="15102" width="17.5703125" style="14" customWidth="1"/>
    <col min="15103" max="15104" width="20.5703125" style="14" customWidth="1"/>
    <col min="15105" max="15105" width="21.85546875" style="14" customWidth="1"/>
    <col min="15106" max="15107" width="17.5703125" style="14" customWidth="1"/>
    <col min="15108" max="15108" width="18.85546875" style="14" bestFit="1" customWidth="1"/>
    <col min="15109" max="15109" width="17.5703125" style="14" customWidth="1"/>
    <col min="15110" max="15343" width="9.140625" style="14"/>
    <col min="15344" max="15344" width="2.42578125" style="14" customWidth="1"/>
    <col min="15345" max="15345" width="3" style="14" customWidth="1"/>
    <col min="15346" max="15346" width="55" style="14" customWidth="1"/>
    <col min="15347" max="15352" width="18.5703125" style="14" customWidth="1"/>
    <col min="15353" max="15353" width="19.5703125" style="14" customWidth="1"/>
    <col min="15354" max="15356" width="18.5703125" style="14" customWidth="1"/>
    <col min="15357" max="15358" width="17.5703125" style="14" customWidth="1"/>
    <col min="15359" max="15360" width="20.5703125" style="14" customWidth="1"/>
    <col min="15361" max="15361" width="21.85546875" style="14" customWidth="1"/>
    <col min="15362" max="15363" width="17.5703125" style="14" customWidth="1"/>
    <col min="15364" max="15364" width="18.85546875" style="14" bestFit="1" customWidth="1"/>
    <col min="15365" max="15365" width="17.5703125" style="14" customWidth="1"/>
    <col min="15366" max="15599" width="9.140625" style="14"/>
    <col min="15600" max="15600" width="2.42578125" style="14" customWidth="1"/>
    <col min="15601" max="15601" width="3" style="14" customWidth="1"/>
    <col min="15602" max="15602" width="55" style="14" customWidth="1"/>
    <col min="15603" max="15608" width="18.5703125" style="14" customWidth="1"/>
    <col min="15609" max="15609" width="19.5703125" style="14" customWidth="1"/>
    <col min="15610" max="15612" width="18.5703125" style="14" customWidth="1"/>
    <col min="15613" max="15614" width="17.5703125" style="14" customWidth="1"/>
    <col min="15615" max="15616" width="20.5703125" style="14" customWidth="1"/>
    <col min="15617" max="15617" width="21.85546875" style="14" customWidth="1"/>
    <col min="15618" max="15619" width="17.5703125" style="14" customWidth="1"/>
    <col min="15620" max="15620" width="18.85546875" style="14" bestFit="1" customWidth="1"/>
    <col min="15621" max="15621" width="17.5703125" style="14" customWidth="1"/>
    <col min="15622" max="15855" width="9.140625" style="14"/>
    <col min="15856" max="15856" width="2.42578125" style="14" customWidth="1"/>
    <col min="15857" max="15857" width="3" style="14" customWidth="1"/>
    <col min="15858" max="15858" width="55" style="14" customWidth="1"/>
    <col min="15859" max="15864" width="18.5703125" style="14" customWidth="1"/>
    <col min="15865" max="15865" width="19.5703125" style="14" customWidth="1"/>
    <col min="15866" max="15868" width="18.5703125" style="14" customWidth="1"/>
    <col min="15869" max="15870" width="17.5703125" style="14" customWidth="1"/>
    <col min="15871" max="15872" width="20.5703125" style="14" customWidth="1"/>
    <col min="15873" max="15873" width="21.85546875" style="14" customWidth="1"/>
    <col min="15874" max="15875" width="17.5703125" style="14" customWidth="1"/>
    <col min="15876" max="15876" width="18.85546875" style="14" bestFit="1" customWidth="1"/>
    <col min="15877" max="15877" width="17.5703125" style="14" customWidth="1"/>
    <col min="15878" max="16111" width="9.140625" style="14"/>
    <col min="16112" max="16112" width="2.42578125" style="14" customWidth="1"/>
    <col min="16113" max="16113" width="3" style="14" customWidth="1"/>
    <col min="16114" max="16114" width="55" style="14" customWidth="1"/>
    <col min="16115" max="16120" width="18.5703125" style="14" customWidth="1"/>
    <col min="16121" max="16121" width="19.5703125" style="14" customWidth="1"/>
    <col min="16122" max="16124" width="18.5703125" style="14" customWidth="1"/>
    <col min="16125" max="16126" width="17.5703125" style="14" customWidth="1"/>
    <col min="16127" max="16128" width="20.5703125" style="14" customWidth="1"/>
    <col min="16129" max="16129" width="21.85546875" style="14" customWidth="1"/>
    <col min="16130" max="16131" width="17.5703125" style="14" customWidth="1"/>
    <col min="16132" max="16132" width="18.85546875" style="14" bestFit="1" customWidth="1"/>
    <col min="16133" max="16133" width="17.5703125" style="14" customWidth="1"/>
    <col min="16134" max="16384" width="9.140625" style="14"/>
  </cols>
  <sheetData>
    <row r="1" spans="1:27">
      <c r="A1" s="256" t="s">
        <v>10236</v>
      </c>
      <c r="B1" s="256"/>
      <c r="C1" s="257"/>
      <c r="D1" s="257"/>
      <c r="E1" s="257"/>
      <c r="F1" s="257"/>
      <c r="G1" s="257"/>
      <c r="H1" s="257"/>
      <c r="I1" s="257"/>
      <c r="J1" s="257"/>
      <c r="K1" s="257"/>
      <c r="L1" s="257"/>
    </row>
    <row r="2" spans="1:27">
      <c r="A2" s="258"/>
      <c r="B2" s="258"/>
      <c r="C2" s="255"/>
      <c r="D2" s="255"/>
      <c r="E2" s="255"/>
      <c r="F2" s="255"/>
      <c r="G2" s="255"/>
      <c r="H2" s="255"/>
      <c r="I2" s="255"/>
      <c r="J2" s="255"/>
      <c r="K2" s="255"/>
      <c r="L2" s="255"/>
    </row>
    <row r="4" spans="1:27" s="215" customFormat="1" ht="30" customHeight="1">
      <c r="A4" s="275"/>
      <c r="B4" s="277"/>
      <c r="C4" s="355" t="s">
        <v>10214</v>
      </c>
      <c r="D4" s="356"/>
      <c r="E4" s="356"/>
      <c r="F4" s="356"/>
      <c r="G4" s="357"/>
      <c r="H4" s="358" t="s">
        <v>10215</v>
      </c>
      <c r="I4" s="356"/>
      <c r="J4" s="356"/>
      <c r="K4" s="356"/>
      <c r="L4" s="357"/>
      <c r="M4" s="358" t="s">
        <v>10217</v>
      </c>
      <c r="N4" s="356"/>
      <c r="O4" s="356"/>
      <c r="P4" s="356"/>
      <c r="Q4" s="357"/>
      <c r="R4" s="358" t="s">
        <v>10216</v>
      </c>
      <c r="S4" s="356"/>
      <c r="T4" s="356"/>
      <c r="U4" s="356"/>
      <c r="V4" s="357"/>
      <c r="W4" s="214"/>
      <c r="X4" s="214"/>
      <c r="Y4" s="214"/>
      <c r="Z4" s="214"/>
      <c r="AA4" s="214"/>
    </row>
    <row r="5" spans="1:27">
      <c r="A5" s="218"/>
      <c r="B5" s="278"/>
      <c r="C5" s="272">
        <v>2019</v>
      </c>
      <c r="D5" s="260">
        <v>2025</v>
      </c>
      <c r="E5" s="260">
        <v>2035</v>
      </c>
      <c r="F5" s="260">
        <v>2040</v>
      </c>
      <c r="G5" s="261">
        <v>2050</v>
      </c>
      <c r="H5" s="272">
        <v>2019</v>
      </c>
      <c r="I5" s="260">
        <v>2025</v>
      </c>
      <c r="J5" s="260">
        <v>2035</v>
      </c>
      <c r="K5" s="260">
        <v>2040</v>
      </c>
      <c r="L5" s="261">
        <v>2050</v>
      </c>
      <c r="M5" s="272">
        <v>2019</v>
      </c>
      <c r="N5" s="260">
        <v>2025</v>
      </c>
      <c r="O5" s="260">
        <v>2035</v>
      </c>
      <c r="P5" s="260">
        <v>2040</v>
      </c>
      <c r="Q5" s="261">
        <v>2050</v>
      </c>
      <c r="R5" s="272">
        <v>2019</v>
      </c>
      <c r="S5" s="260">
        <v>2025</v>
      </c>
      <c r="T5" s="260">
        <v>2035</v>
      </c>
      <c r="U5" s="260">
        <v>2040</v>
      </c>
      <c r="V5" s="261">
        <v>2050</v>
      </c>
      <c r="W5" s="190"/>
      <c r="X5" s="190"/>
      <c r="Y5" s="190"/>
      <c r="Z5" s="190"/>
      <c r="AA5" s="190"/>
    </row>
    <row r="6" spans="1:27">
      <c r="A6" s="276"/>
      <c r="B6" s="279"/>
      <c r="C6" s="272" t="s">
        <v>10332</v>
      </c>
      <c r="D6" s="260" t="s">
        <v>10333</v>
      </c>
      <c r="E6" s="260" t="s">
        <v>10334</v>
      </c>
      <c r="F6" s="260" t="s">
        <v>10335</v>
      </c>
      <c r="G6" s="261" t="s">
        <v>10336</v>
      </c>
      <c r="H6" s="272" t="s">
        <v>10389</v>
      </c>
      <c r="I6" s="260" t="s">
        <v>10390</v>
      </c>
      <c r="J6" s="260" t="s">
        <v>10391</v>
      </c>
      <c r="K6" s="260" t="s">
        <v>10392</v>
      </c>
      <c r="L6" s="261" t="s">
        <v>10393</v>
      </c>
      <c r="M6" s="272" t="s">
        <v>10394</v>
      </c>
      <c r="N6" s="260" t="s">
        <v>10395</v>
      </c>
      <c r="O6" s="260" t="s">
        <v>10396</v>
      </c>
      <c r="P6" s="260" t="s">
        <v>10397</v>
      </c>
      <c r="Q6" s="261" t="s">
        <v>10398</v>
      </c>
      <c r="R6" s="272" t="s">
        <v>10399</v>
      </c>
      <c r="S6" s="260" t="s">
        <v>10400</v>
      </c>
      <c r="T6" s="260" t="s">
        <v>10401</v>
      </c>
      <c r="U6" s="260" t="s">
        <v>10402</v>
      </c>
      <c r="V6" s="261" t="s">
        <v>10403</v>
      </c>
      <c r="W6" s="190"/>
      <c r="X6" s="190"/>
      <c r="Y6" s="190"/>
      <c r="Z6" s="190"/>
      <c r="AA6" s="190"/>
    </row>
    <row r="7" spans="1:27">
      <c r="A7" s="273" t="s">
        <v>10218</v>
      </c>
      <c r="B7" s="274" t="s">
        <v>10337</v>
      </c>
      <c r="C7" s="299"/>
      <c r="D7" s="300"/>
      <c r="E7" s="300"/>
      <c r="F7" s="300"/>
      <c r="G7" s="301"/>
      <c r="H7" s="299"/>
      <c r="I7" s="300"/>
      <c r="J7" s="300"/>
      <c r="K7" s="300"/>
      <c r="L7" s="301"/>
      <c r="M7" s="299"/>
      <c r="N7" s="300"/>
      <c r="O7" s="300"/>
      <c r="P7" s="300"/>
      <c r="Q7" s="301"/>
      <c r="R7" s="299"/>
      <c r="S7" s="300"/>
      <c r="T7" s="300"/>
      <c r="U7" s="300"/>
      <c r="V7" s="301"/>
    </row>
    <row r="8" spans="1:27">
      <c r="A8" s="262" t="s">
        <v>9792</v>
      </c>
      <c r="B8" s="259" t="s">
        <v>10338</v>
      </c>
      <c r="C8" s="299"/>
      <c r="D8" s="300"/>
      <c r="E8" s="300"/>
      <c r="F8" s="300"/>
      <c r="G8" s="301"/>
      <c r="H8" s="299"/>
      <c r="I8" s="300"/>
      <c r="J8" s="300"/>
      <c r="K8" s="300"/>
      <c r="L8" s="301"/>
      <c r="M8" s="299"/>
      <c r="N8" s="300"/>
      <c r="O8" s="300"/>
      <c r="P8" s="300"/>
      <c r="Q8" s="301"/>
      <c r="R8" s="299"/>
      <c r="S8" s="300"/>
      <c r="T8" s="300"/>
      <c r="U8" s="300"/>
      <c r="V8" s="301"/>
    </row>
    <row r="9" spans="1:27">
      <c r="A9" s="262" t="s">
        <v>9793</v>
      </c>
      <c r="B9" s="259" t="s">
        <v>10339</v>
      </c>
      <c r="C9" s="299"/>
      <c r="D9" s="300"/>
      <c r="E9" s="300"/>
      <c r="F9" s="300"/>
      <c r="G9" s="301"/>
      <c r="H9" s="299"/>
      <c r="I9" s="300"/>
      <c r="J9" s="300"/>
      <c r="K9" s="300"/>
      <c r="L9" s="301"/>
      <c r="M9" s="299"/>
      <c r="N9" s="300"/>
      <c r="O9" s="300"/>
      <c r="P9" s="300"/>
      <c r="Q9" s="301"/>
      <c r="R9" s="299"/>
      <c r="S9" s="300"/>
      <c r="T9" s="300"/>
      <c r="U9" s="300"/>
      <c r="V9" s="301"/>
    </row>
    <row r="10" spans="1:27">
      <c r="A10" s="262" t="s">
        <v>9794</v>
      </c>
      <c r="B10" s="259" t="s">
        <v>10340</v>
      </c>
      <c r="C10" s="299"/>
      <c r="D10" s="300"/>
      <c r="E10" s="300"/>
      <c r="F10" s="300"/>
      <c r="G10" s="301"/>
      <c r="H10" s="299"/>
      <c r="I10" s="300"/>
      <c r="J10" s="300"/>
      <c r="K10" s="300"/>
      <c r="L10" s="301"/>
      <c r="M10" s="299"/>
      <c r="N10" s="300"/>
      <c r="O10" s="300"/>
      <c r="P10" s="300"/>
      <c r="Q10" s="301"/>
      <c r="R10" s="299"/>
      <c r="S10" s="300"/>
      <c r="T10" s="300"/>
      <c r="U10" s="300"/>
      <c r="V10" s="301"/>
    </row>
    <row r="11" spans="1:27">
      <c r="A11" s="262" t="s">
        <v>9795</v>
      </c>
      <c r="B11" s="259" t="s">
        <v>10341</v>
      </c>
      <c r="C11" s="299"/>
      <c r="D11" s="300"/>
      <c r="E11" s="300"/>
      <c r="F11" s="300"/>
      <c r="G11" s="301"/>
      <c r="H11" s="299"/>
      <c r="I11" s="300"/>
      <c r="J11" s="300"/>
      <c r="K11" s="300"/>
      <c r="L11" s="301"/>
      <c r="M11" s="299"/>
      <c r="N11" s="300"/>
      <c r="O11" s="300"/>
      <c r="P11" s="300"/>
      <c r="Q11" s="301"/>
      <c r="R11" s="299"/>
      <c r="S11" s="300"/>
      <c r="T11" s="300"/>
      <c r="U11" s="300"/>
      <c r="V11" s="301"/>
    </row>
    <row r="12" spans="1:27">
      <c r="A12" s="262" t="s">
        <v>9796</v>
      </c>
      <c r="B12" s="259" t="s">
        <v>10342</v>
      </c>
      <c r="C12" s="299"/>
      <c r="D12" s="300"/>
      <c r="E12" s="300"/>
      <c r="F12" s="300"/>
      <c r="G12" s="301"/>
      <c r="H12" s="299"/>
      <c r="I12" s="300"/>
      <c r="J12" s="300"/>
      <c r="K12" s="300"/>
      <c r="L12" s="301"/>
      <c r="M12" s="299"/>
      <c r="N12" s="300"/>
      <c r="O12" s="300"/>
      <c r="P12" s="300"/>
      <c r="Q12" s="301"/>
      <c r="R12" s="299"/>
      <c r="S12" s="300"/>
      <c r="T12" s="300"/>
      <c r="U12" s="300"/>
      <c r="V12" s="301"/>
    </row>
    <row r="13" spans="1:27">
      <c r="A13" s="262" t="s">
        <v>9797</v>
      </c>
      <c r="B13" s="259" t="s">
        <v>10343</v>
      </c>
      <c r="C13" s="299"/>
      <c r="D13" s="300"/>
      <c r="E13" s="300"/>
      <c r="F13" s="300"/>
      <c r="G13" s="301"/>
      <c r="H13" s="299"/>
      <c r="I13" s="300"/>
      <c r="J13" s="300"/>
      <c r="K13" s="300"/>
      <c r="L13" s="301"/>
      <c r="M13" s="299"/>
      <c r="N13" s="300"/>
      <c r="O13" s="300"/>
      <c r="P13" s="300"/>
      <c r="Q13" s="301"/>
      <c r="R13" s="299"/>
      <c r="S13" s="300"/>
      <c r="T13" s="300"/>
      <c r="U13" s="300"/>
      <c r="V13" s="301"/>
    </row>
    <row r="14" spans="1:27">
      <c r="A14" s="262" t="s">
        <v>9798</v>
      </c>
      <c r="B14" s="259" t="s">
        <v>10344</v>
      </c>
      <c r="C14" s="299"/>
      <c r="D14" s="300"/>
      <c r="E14" s="300"/>
      <c r="F14" s="300"/>
      <c r="G14" s="301"/>
      <c r="H14" s="299"/>
      <c r="I14" s="300"/>
      <c r="J14" s="300"/>
      <c r="K14" s="300"/>
      <c r="L14" s="301"/>
      <c r="M14" s="299"/>
      <c r="N14" s="300"/>
      <c r="O14" s="300"/>
      <c r="P14" s="300"/>
      <c r="Q14" s="301"/>
      <c r="R14" s="299"/>
      <c r="S14" s="300"/>
      <c r="T14" s="300"/>
      <c r="U14" s="300"/>
      <c r="V14" s="301"/>
    </row>
    <row r="15" spans="1:27">
      <c r="A15" s="262" t="s">
        <v>9799</v>
      </c>
      <c r="B15" s="259" t="s">
        <v>10345</v>
      </c>
      <c r="C15" s="299"/>
      <c r="D15" s="300"/>
      <c r="E15" s="300"/>
      <c r="F15" s="300"/>
      <c r="G15" s="301"/>
      <c r="H15" s="299"/>
      <c r="I15" s="300"/>
      <c r="J15" s="300"/>
      <c r="K15" s="300"/>
      <c r="L15" s="301"/>
      <c r="M15" s="299"/>
      <c r="N15" s="300"/>
      <c r="O15" s="300"/>
      <c r="P15" s="300"/>
      <c r="Q15" s="301"/>
      <c r="R15" s="299"/>
      <c r="S15" s="300"/>
      <c r="T15" s="300"/>
      <c r="U15" s="300"/>
      <c r="V15" s="301"/>
    </row>
    <row r="16" spans="1:27">
      <c r="A16" s="262" t="s">
        <v>9800</v>
      </c>
      <c r="B16" s="259" t="s">
        <v>10346</v>
      </c>
      <c r="C16" s="299"/>
      <c r="D16" s="300"/>
      <c r="E16" s="300"/>
      <c r="F16" s="300"/>
      <c r="G16" s="301"/>
      <c r="H16" s="299"/>
      <c r="I16" s="300"/>
      <c r="J16" s="300"/>
      <c r="K16" s="300"/>
      <c r="L16" s="301"/>
      <c r="M16" s="299"/>
      <c r="N16" s="300"/>
      <c r="O16" s="300"/>
      <c r="P16" s="300"/>
      <c r="Q16" s="301"/>
      <c r="R16" s="299"/>
      <c r="S16" s="300"/>
      <c r="T16" s="300"/>
      <c r="U16" s="300"/>
      <c r="V16" s="301"/>
    </row>
    <row r="17" spans="1:22">
      <c r="A17" s="262" t="s">
        <v>9801</v>
      </c>
      <c r="B17" s="259" t="s">
        <v>10347</v>
      </c>
      <c r="C17" s="299"/>
      <c r="D17" s="300"/>
      <c r="E17" s="300"/>
      <c r="F17" s="300"/>
      <c r="G17" s="301"/>
      <c r="H17" s="299"/>
      <c r="I17" s="300"/>
      <c r="J17" s="300"/>
      <c r="K17" s="300"/>
      <c r="L17" s="301"/>
      <c r="M17" s="299"/>
      <c r="N17" s="300"/>
      <c r="O17" s="300"/>
      <c r="P17" s="300"/>
      <c r="Q17" s="301"/>
      <c r="R17" s="299"/>
      <c r="S17" s="300"/>
      <c r="T17" s="300"/>
      <c r="U17" s="300"/>
      <c r="V17" s="301"/>
    </row>
    <row r="18" spans="1:22">
      <c r="A18" s="262" t="s">
        <v>9802</v>
      </c>
      <c r="B18" s="259" t="s">
        <v>10348</v>
      </c>
      <c r="C18" s="299"/>
      <c r="D18" s="300"/>
      <c r="E18" s="300"/>
      <c r="F18" s="300"/>
      <c r="G18" s="301"/>
      <c r="H18" s="299"/>
      <c r="I18" s="300"/>
      <c r="J18" s="300"/>
      <c r="K18" s="300"/>
      <c r="L18" s="301"/>
      <c r="M18" s="299"/>
      <c r="N18" s="300"/>
      <c r="O18" s="300"/>
      <c r="P18" s="300"/>
      <c r="Q18" s="301"/>
      <c r="R18" s="299"/>
      <c r="S18" s="300"/>
      <c r="T18" s="300"/>
      <c r="U18" s="300"/>
      <c r="V18" s="301"/>
    </row>
    <row r="19" spans="1:22">
      <c r="A19" s="262" t="s">
        <v>9803</v>
      </c>
      <c r="B19" s="259" t="s">
        <v>10349</v>
      </c>
      <c r="C19" s="299"/>
      <c r="D19" s="300"/>
      <c r="E19" s="300"/>
      <c r="F19" s="300"/>
      <c r="G19" s="301"/>
      <c r="H19" s="299"/>
      <c r="I19" s="300"/>
      <c r="J19" s="300"/>
      <c r="K19" s="300"/>
      <c r="L19" s="301"/>
      <c r="M19" s="299"/>
      <c r="N19" s="300"/>
      <c r="O19" s="300"/>
      <c r="P19" s="300"/>
      <c r="Q19" s="301"/>
      <c r="R19" s="299"/>
      <c r="S19" s="300"/>
      <c r="T19" s="300"/>
      <c r="U19" s="300"/>
      <c r="V19" s="301"/>
    </row>
    <row r="20" spans="1:22">
      <c r="A20" s="262" t="s">
        <v>9804</v>
      </c>
      <c r="B20" s="259" t="s">
        <v>10350</v>
      </c>
      <c r="C20" s="299"/>
      <c r="D20" s="300"/>
      <c r="E20" s="300"/>
      <c r="F20" s="300"/>
      <c r="G20" s="301"/>
      <c r="H20" s="299"/>
      <c r="I20" s="300"/>
      <c r="J20" s="300"/>
      <c r="K20" s="300"/>
      <c r="L20" s="301"/>
      <c r="M20" s="299"/>
      <c r="N20" s="300"/>
      <c r="O20" s="300"/>
      <c r="P20" s="300"/>
      <c r="Q20" s="301"/>
      <c r="R20" s="299"/>
      <c r="S20" s="300"/>
      <c r="T20" s="300"/>
      <c r="U20" s="300"/>
      <c r="V20" s="301"/>
    </row>
    <row r="21" spans="1:22">
      <c r="A21" s="262" t="s">
        <v>9805</v>
      </c>
      <c r="B21" s="259" t="s">
        <v>10351</v>
      </c>
      <c r="C21" s="299"/>
      <c r="D21" s="300"/>
      <c r="E21" s="300"/>
      <c r="F21" s="300"/>
      <c r="G21" s="301"/>
      <c r="H21" s="299"/>
      <c r="I21" s="300"/>
      <c r="J21" s="300"/>
      <c r="K21" s="300"/>
      <c r="L21" s="301"/>
      <c r="M21" s="299"/>
      <c r="N21" s="300"/>
      <c r="O21" s="300"/>
      <c r="P21" s="300"/>
      <c r="Q21" s="301"/>
      <c r="R21" s="299"/>
      <c r="S21" s="300"/>
      <c r="T21" s="300"/>
      <c r="U21" s="300"/>
      <c r="V21" s="301"/>
    </row>
    <row r="22" spans="1:22">
      <c r="A22" s="262" t="s">
        <v>9806</v>
      </c>
      <c r="B22" s="259" t="s">
        <v>10352</v>
      </c>
      <c r="C22" s="299"/>
      <c r="D22" s="300"/>
      <c r="E22" s="300"/>
      <c r="F22" s="300"/>
      <c r="G22" s="301"/>
      <c r="H22" s="299"/>
      <c r="I22" s="300"/>
      <c r="J22" s="300"/>
      <c r="K22" s="300"/>
      <c r="L22" s="301"/>
      <c r="M22" s="299"/>
      <c r="N22" s="300"/>
      <c r="O22" s="300"/>
      <c r="P22" s="300"/>
      <c r="Q22" s="301"/>
      <c r="R22" s="299"/>
      <c r="S22" s="300"/>
      <c r="T22" s="300"/>
      <c r="U22" s="300"/>
      <c r="V22" s="301"/>
    </row>
    <row r="23" spans="1:22">
      <c r="A23" s="262" t="s">
        <v>9807</v>
      </c>
      <c r="B23" s="259" t="s">
        <v>10353</v>
      </c>
      <c r="C23" s="299"/>
      <c r="D23" s="300"/>
      <c r="E23" s="300"/>
      <c r="F23" s="300"/>
      <c r="G23" s="301"/>
      <c r="H23" s="299"/>
      <c r="I23" s="300"/>
      <c r="J23" s="300"/>
      <c r="K23" s="300"/>
      <c r="L23" s="301"/>
      <c r="M23" s="299"/>
      <c r="N23" s="300"/>
      <c r="O23" s="300"/>
      <c r="P23" s="300"/>
      <c r="Q23" s="301"/>
      <c r="R23" s="299"/>
      <c r="S23" s="300"/>
      <c r="T23" s="300"/>
      <c r="U23" s="300"/>
      <c r="V23" s="301"/>
    </row>
    <row r="24" spans="1:22">
      <c r="A24" s="262" t="s">
        <v>9808</v>
      </c>
      <c r="B24" s="259" t="s">
        <v>10354</v>
      </c>
      <c r="C24" s="299"/>
      <c r="D24" s="300"/>
      <c r="E24" s="300"/>
      <c r="F24" s="300"/>
      <c r="G24" s="301"/>
      <c r="H24" s="299"/>
      <c r="I24" s="300"/>
      <c r="J24" s="300"/>
      <c r="K24" s="300"/>
      <c r="L24" s="301"/>
      <c r="M24" s="299"/>
      <c r="N24" s="300"/>
      <c r="O24" s="300"/>
      <c r="P24" s="300"/>
      <c r="Q24" s="301"/>
      <c r="R24" s="299"/>
      <c r="S24" s="300"/>
      <c r="T24" s="300"/>
      <c r="U24" s="300"/>
      <c r="V24" s="301"/>
    </row>
    <row r="25" spans="1:22">
      <c r="A25" s="262" t="s">
        <v>9809</v>
      </c>
      <c r="B25" s="259" t="s">
        <v>10355</v>
      </c>
      <c r="C25" s="299"/>
      <c r="D25" s="300"/>
      <c r="E25" s="300"/>
      <c r="F25" s="300"/>
      <c r="G25" s="301"/>
      <c r="H25" s="299"/>
      <c r="I25" s="300"/>
      <c r="J25" s="300"/>
      <c r="K25" s="300"/>
      <c r="L25" s="301"/>
      <c r="M25" s="299"/>
      <c r="N25" s="300"/>
      <c r="O25" s="300"/>
      <c r="P25" s="300"/>
      <c r="Q25" s="301"/>
      <c r="R25" s="299"/>
      <c r="S25" s="300"/>
      <c r="T25" s="300"/>
      <c r="U25" s="300"/>
      <c r="V25" s="301"/>
    </row>
    <row r="26" spans="1:22">
      <c r="A26" s="262" t="s">
        <v>9810</v>
      </c>
      <c r="B26" s="259" t="s">
        <v>10356</v>
      </c>
      <c r="C26" s="299"/>
      <c r="D26" s="300"/>
      <c r="E26" s="300"/>
      <c r="F26" s="300"/>
      <c r="G26" s="301"/>
      <c r="H26" s="299"/>
      <c r="I26" s="300"/>
      <c r="J26" s="300"/>
      <c r="K26" s="300"/>
      <c r="L26" s="301"/>
      <c r="M26" s="299"/>
      <c r="N26" s="300"/>
      <c r="O26" s="300"/>
      <c r="P26" s="300"/>
      <c r="Q26" s="301"/>
      <c r="R26" s="299"/>
      <c r="S26" s="300"/>
      <c r="T26" s="300"/>
      <c r="U26" s="300"/>
      <c r="V26" s="301"/>
    </row>
    <row r="27" spans="1:22">
      <c r="A27" s="262" t="s">
        <v>9811</v>
      </c>
      <c r="B27" s="259" t="s">
        <v>10357</v>
      </c>
      <c r="C27" s="299"/>
      <c r="D27" s="300"/>
      <c r="E27" s="300"/>
      <c r="F27" s="300"/>
      <c r="G27" s="301"/>
      <c r="H27" s="299"/>
      <c r="I27" s="300"/>
      <c r="J27" s="300"/>
      <c r="K27" s="300"/>
      <c r="L27" s="301"/>
      <c r="M27" s="299"/>
      <c r="N27" s="300"/>
      <c r="O27" s="300"/>
      <c r="P27" s="300"/>
      <c r="Q27" s="301"/>
      <c r="R27" s="299"/>
      <c r="S27" s="300"/>
      <c r="T27" s="300"/>
      <c r="U27" s="300"/>
      <c r="V27" s="301"/>
    </row>
    <row r="28" spans="1:22">
      <c r="A28" s="262" t="s">
        <v>9812</v>
      </c>
      <c r="B28" s="259" t="s">
        <v>10358</v>
      </c>
      <c r="C28" s="299"/>
      <c r="D28" s="300"/>
      <c r="E28" s="300"/>
      <c r="F28" s="300"/>
      <c r="G28" s="301"/>
      <c r="H28" s="299"/>
      <c r="I28" s="300"/>
      <c r="J28" s="300"/>
      <c r="K28" s="300"/>
      <c r="L28" s="301"/>
      <c r="M28" s="299"/>
      <c r="N28" s="300"/>
      <c r="O28" s="300"/>
      <c r="P28" s="300"/>
      <c r="Q28" s="301"/>
      <c r="R28" s="299"/>
      <c r="S28" s="300"/>
      <c r="T28" s="300"/>
      <c r="U28" s="300"/>
      <c r="V28" s="301"/>
    </row>
    <row r="29" spans="1:22">
      <c r="A29" s="262" t="s">
        <v>9813</v>
      </c>
      <c r="B29" s="259" t="s">
        <v>10359</v>
      </c>
      <c r="C29" s="299"/>
      <c r="D29" s="300"/>
      <c r="E29" s="300"/>
      <c r="F29" s="300"/>
      <c r="G29" s="301"/>
      <c r="H29" s="299"/>
      <c r="I29" s="300"/>
      <c r="J29" s="300"/>
      <c r="K29" s="300"/>
      <c r="L29" s="301"/>
      <c r="M29" s="299"/>
      <c r="N29" s="300"/>
      <c r="O29" s="300"/>
      <c r="P29" s="300"/>
      <c r="Q29" s="301"/>
      <c r="R29" s="299"/>
      <c r="S29" s="300"/>
      <c r="T29" s="300"/>
      <c r="U29" s="300"/>
      <c r="V29" s="301"/>
    </row>
    <row r="30" spans="1:22">
      <c r="A30" s="262" t="s">
        <v>9814</v>
      </c>
      <c r="B30" s="259" t="s">
        <v>10360</v>
      </c>
      <c r="C30" s="299"/>
      <c r="D30" s="300"/>
      <c r="E30" s="300"/>
      <c r="F30" s="300"/>
      <c r="G30" s="301"/>
      <c r="H30" s="299"/>
      <c r="I30" s="300"/>
      <c r="J30" s="300"/>
      <c r="K30" s="300"/>
      <c r="L30" s="301"/>
      <c r="M30" s="299"/>
      <c r="N30" s="300"/>
      <c r="O30" s="300"/>
      <c r="P30" s="300"/>
      <c r="Q30" s="301"/>
      <c r="R30" s="299"/>
      <c r="S30" s="300"/>
      <c r="T30" s="300"/>
      <c r="U30" s="300"/>
      <c r="V30" s="301"/>
    </row>
    <row r="31" spans="1:22">
      <c r="A31" s="262" t="s">
        <v>9815</v>
      </c>
      <c r="B31" s="259" t="s">
        <v>10361</v>
      </c>
      <c r="C31" s="299"/>
      <c r="D31" s="300"/>
      <c r="E31" s="300"/>
      <c r="F31" s="300"/>
      <c r="G31" s="301"/>
      <c r="H31" s="299"/>
      <c r="I31" s="300"/>
      <c r="J31" s="300"/>
      <c r="K31" s="300"/>
      <c r="L31" s="301"/>
      <c r="M31" s="299"/>
      <c r="N31" s="300"/>
      <c r="O31" s="300"/>
      <c r="P31" s="300"/>
      <c r="Q31" s="301"/>
      <c r="R31" s="299"/>
      <c r="S31" s="300"/>
      <c r="T31" s="300"/>
      <c r="U31" s="300"/>
      <c r="V31" s="301"/>
    </row>
    <row r="32" spans="1:22">
      <c r="A32" s="262" t="s">
        <v>9816</v>
      </c>
      <c r="B32" s="259" t="s">
        <v>10362</v>
      </c>
      <c r="C32" s="299"/>
      <c r="D32" s="300"/>
      <c r="E32" s="300"/>
      <c r="F32" s="300"/>
      <c r="G32" s="301"/>
      <c r="H32" s="299"/>
      <c r="I32" s="300"/>
      <c r="J32" s="300"/>
      <c r="K32" s="300"/>
      <c r="L32" s="301"/>
      <c r="M32" s="299"/>
      <c r="N32" s="300"/>
      <c r="O32" s="300"/>
      <c r="P32" s="300"/>
      <c r="Q32" s="301"/>
      <c r="R32" s="299"/>
      <c r="S32" s="300"/>
      <c r="T32" s="300"/>
      <c r="U32" s="300"/>
      <c r="V32" s="301"/>
    </row>
    <row r="33" spans="1:22">
      <c r="A33" s="262" t="s">
        <v>9817</v>
      </c>
      <c r="B33" s="259" t="s">
        <v>10363</v>
      </c>
      <c r="C33" s="299"/>
      <c r="D33" s="300"/>
      <c r="E33" s="300"/>
      <c r="F33" s="300"/>
      <c r="G33" s="301"/>
      <c r="H33" s="299"/>
      <c r="I33" s="300"/>
      <c r="J33" s="300"/>
      <c r="K33" s="300"/>
      <c r="L33" s="301"/>
      <c r="M33" s="299"/>
      <c r="N33" s="300"/>
      <c r="O33" s="300"/>
      <c r="P33" s="300"/>
      <c r="Q33" s="301"/>
      <c r="R33" s="299"/>
      <c r="S33" s="300"/>
      <c r="T33" s="300"/>
      <c r="U33" s="300"/>
      <c r="V33" s="301"/>
    </row>
    <row r="34" spans="1:22">
      <c r="A34" s="262" t="s">
        <v>9818</v>
      </c>
      <c r="B34" s="259" t="s">
        <v>10364</v>
      </c>
      <c r="C34" s="299"/>
      <c r="D34" s="300"/>
      <c r="E34" s="300"/>
      <c r="F34" s="300"/>
      <c r="G34" s="301"/>
      <c r="H34" s="299"/>
      <c r="I34" s="300"/>
      <c r="J34" s="300"/>
      <c r="K34" s="300"/>
      <c r="L34" s="301"/>
      <c r="M34" s="299"/>
      <c r="N34" s="300"/>
      <c r="O34" s="300"/>
      <c r="P34" s="300"/>
      <c r="Q34" s="301"/>
      <c r="R34" s="299"/>
      <c r="S34" s="300"/>
      <c r="T34" s="300"/>
      <c r="U34" s="300"/>
      <c r="V34" s="301"/>
    </row>
    <row r="35" spans="1:22">
      <c r="A35" s="262" t="s">
        <v>9819</v>
      </c>
      <c r="B35" s="259" t="s">
        <v>10365</v>
      </c>
      <c r="C35" s="299"/>
      <c r="D35" s="300"/>
      <c r="E35" s="300"/>
      <c r="F35" s="300"/>
      <c r="G35" s="301"/>
      <c r="H35" s="299"/>
      <c r="I35" s="300"/>
      <c r="J35" s="300"/>
      <c r="K35" s="300"/>
      <c r="L35" s="301"/>
      <c r="M35" s="299"/>
      <c r="N35" s="300"/>
      <c r="O35" s="300"/>
      <c r="P35" s="300"/>
      <c r="Q35" s="301"/>
      <c r="R35" s="299"/>
      <c r="S35" s="300"/>
      <c r="T35" s="300"/>
      <c r="U35" s="300"/>
      <c r="V35" s="301"/>
    </row>
    <row r="36" spans="1:22">
      <c r="A36" s="262" t="s">
        <v>9820</v>
      </c>
      <c r="B36" s="259" t="s">
        <v>10366</v>
      </c>
      <c r="C36" s="299"/>
      <c r="D36" s="300"/>
      <c r="E36" s="300"/>
      <c r="F36" s="300"/>
      <c r="G36" s="301"/>
      <c r="H36" s="299"/>
      <c r="I36" s="300"/>
      <c r="J36" s="300"/>
      <c r="K36" s="300"/>
      <c r="L36" s="301"/>
      <c r="M36" s="299"/>
      <c r="N36" s="300"/>
      <c r="O36" s="300"/>
      <c r="P36" s="300"/>
      <c r="Q36" s="301"/>
      <c r="R36" s="299"/>
      <c r="S36" s="300"/>
      <c r="T36" s="300"/>
      <c r="U36" s="300"/>
      <c r="V36" s="301"/>
    </row>
    <row r="37" spans="1:22">
      <c r="A37" s="262" t="s">
        <v>9821</v>
      </c>
      <c r="B37" s="259" t="s">
        <v>10367</v>
      </c>
      <c r="C37" s="299"/>
      <c r="D37" s="300"/>
      <c r="E37" s="300"/>
      <c r="F37" s="300"/>
      <c r="G37" s="301"/>
      <c r="H37" s="299"/>
      <c r="I37" s="300"/>
      <c r="J37" s="300"/>
      <c r="K37" s="300"/>
      <c r="L37" s="301"/>
      <c r="M37" s="299"/>
      <c r="N37" s="300"/>
      <c r="O37" s="300"/>
      <c r="P37" s="300"/>
      <c r="Q37" s="301"/>
      <c r="R37" s="299"/>
      <c r="S37" s="300"/>
      <c r="T37" s="300"/>
      <c r="U37" s="300"/>
      <c r="V37" s="301"/>
    </row>
    <row r="38" spans="1:22">
      <c r="A38" s="262" t="s">
        <v>9822</v>
      </c>
      <c r="B38" s="259" t="s">
        <v>10368</v>
      </c>
      <c r="C38" s="299"/>
      <c r="D38" s="300"/>
      <c r="E38" s="300"/>
      <c r="F38" s="300"/>
      <c r="G38" s="301"/>
      <c r="H38" s="299"/>
      <c r="I38" s="300"/>
      <c r="J38" s="300"/>
      <c r="K38" s="300"/>
      <c r="L38" s="301"/>
      <c r="M38" s="299"/>
      <c r="N38" s="300"/>
      <c r="O38" s="300"/>
      <c r="P38" s="300"/>
      <c r="Q38" s="301"/>
      <c r="R38" s="299"/>
      <c r="S38" s="300"/>
      <c r="T38" s="300"/>
      <c r="U38" s="300"/>
      <c r="V38" s="301"/>
    </row>
    <row r="39" spans="1:22">
      <c r="A39" s="262" t="s">
        <v>9823</v>
      </c>
      <c r="B39" s="259" t="s">
        <v>10369</v>
      </c>
      <c r="C39" s="299"/>
      <c r="D39" s="300"/>
      <c r="E39" s="300"/>
      <c r="F39" s="300"/>
      <c r="G39" s="301"/>
      <c r="H39" s="299"/>
      <c r="I39" s="300"/>
      <c r="J39" s="300"/>
      <c r="K39" s="300"/>
      <c r="L39" s="301"/>
      <c r="M39" s="299"/>
      <c r="N39" s="300"/>
      <c r="O39" s="300"/>
      <c r="P39" s="300"/>
      <c r="Q39" s="301"/>
      <c r="R39" s="299"/>
      <c r="S39" s="300"/>
      <c r="T39" s="300"/>
      <c r="U39" s="300"/>
      <c r="V39" s="301"/>
    </row>
    <row r="40" spans="1:22">
      <c r="A40" s="262" t="s">
        <v>9824</v>
      </c>
      <c r="B40" s="259" t="s">
        <v>10370</v>
      </c>
      <c r="C40" s="299"/>
      <c r="D40" s="300"/>
      <c r="E40" s="300"/>
      <c r="F40" s="300"/>
      <c r="G40" s="301"/>
      <c r="H40" s="299"/>
      <c r="I40" s="300"/>
      <c r="J40" s="300"/>
      <c r="K40" s="300"/>
      <c r="L40" s="301"/>
      <c r="M40" s="299"/>
      <c r="N40" s="300"/>
      <c r="O40" s="300"/>
      <c r="P40" s="300"/>
      <c r="Q40" s="301"/>
      <c r="R40" s="299"/>
      <c r="S40" s="300"/>
      <c r="T40" s="300"/>
      <c r="U40" s="300"/>
      <c r="V40" s="301"/>
    </row>
    <row r="41" spans="1:22">
      <c r="A41" s="262" t="s">
        <v>9825</v>
      </c>
      <c r="B41" s="259" t="s">
        <v>10371</v>
      </c>
      <c r="C41" s="299"/>
      <c r="D41" s="300"/>
      <c r="E41" s="300"/>
      <c r="F41" s="300"/>
      <c r="G41" s="301"/>
      <c r="H41" s="299"/>
      <c r="I41" s="300"/>
      <c r="J41" s="300"/>
      <c r="K41" s="300"/>
      <c r="L41" s="301"/>
      <c r="M41" s="299"/>
      <c r="N41" s="300"/>
      <c r="O41" s="300"/>
      <c r="P41" s="300"/>
      <c r="Q41" s="301"/>
      <c r="R41" s="299"/>
      <c r="S41" s="300"/>
      <c r="T41" s="300"/>
      <c r="U41" s="300"/>
      <c r="V41" s="301"/>
    </row>
    <row r="42" spans="1:22">
      <c r="A42" s="262" t="s">
        <v>9826</v>
      </c>
      <c r="B42" s="259" t="s">
        <v>10372</v>
      </c>
      <c r="C42" s="299"/>
      <c r="D42" s="300"/>
      <c r="E42" s="300"/>
      <c r="F42" s="300"/>
      <c r="G42" s="301"/>
      <c r="H42" s="299"/>
      <c r="I42" s="300"/>
      <c r="J42" s="300"/>
      <c r="K42" s="300"/>
      <c r="L42" s="301"/>
      <c r="M42" s="299"/>
      <c r="N42" s="300"/>
      <c r="O42" s="300"/>
      <c r="P42" s="300"/>
      <c r="Q42" s="301"/>
      <c r="R42" s="299"/>
      <c r="S42" s="300"/>
      <c r="T42" s="300"/>
      <c r="U42" s="300"/>
      <c r="V42" s="301"/>
    </row>
    <row r="43" spans="1:22">
      <c r="A43" s="262" t="s">
        <v>9827</v>
      </c>
      <c r="B43" s="259" t="s">
        <v>10373</v>
      </c>
      <c r="C43" s="299"/>
      <c r="D43" s="300"/>
      <c r="E43" s="300"/>
      <c r="F43" s="300"/>
      <c r="G43" s="301"/>
      <c r="H43" s="299"/>
      <c r="I43" s="300"/>
      <c r="J43" s="300"/>
      <c r="K43" s="300"/>
      <c r="L43" s="301"/>
      <c r="M43" s="299"/>
      <c r="N43" s="300"/>
      <c r="O43" s="300"/>
      <c r="P43" s="300"/>
      <c r="Q43" s="301"/>
      <c r="R43" s="299"/>
      <c r="S43" s="300"/>
      <c r="T43" s="300"/>
      <c r="U43" s="300"/>
      <c r="V43" s="301"/>
    </row>
    <row r="44" spans="1:22">
      <c r="A44" s="262" t="s">
        <v>9828</v>
      </c>
      <c r="B44" s="259" t="s">
        <v>10374</v>
      </c>
      <c r="C44" s="299"/>
      <c r="D44" s="300"/>
      <c r="E44" s="300"/>
      <c r="F44" s="300"/>
      <c r="G44" s="301"/>
      <c r="H44" s="299"/>
      <c r="I44" s="300"/>
      <c r="J44" s="300"/>
      <c r="K44" s="300"/>
      <c r="L44" s="301"/>
      <c r="M44" s="299"/>
      <c r="N44" s="300"/>
      <c r="O44" s="300"/>
      <c r="P44" s="300"/>
      <c r="Q44" s="301"/>
      <c r="R44" s="299"/>
      <c r="S44" s="300"/>
      <c r="T44" s="300"/>
      <c r="U44" s="300"/>
      <c r="V44" s="301"/>
    </row>
    <row r="45" spans="1:22">
      <c r="A45" s="262" t="s">
        <v>9829</v>
      </c>
      <c r="B45" s="259" t="s">
        <v>10375</v>
      </c>
      <c r="C45" s="299"/>
      <c r="D45" s="300"/>
      <c r="E45" s="300"/>
      <c r="F45" s="300"/>
      <c r="G45" s="301"/>
      <c r="H45" s="299"/>
      <c r="I45" s="300"/>
      <c r="J45" s="300"/>
      <c r="K45" s="300"/>
      <c r="L45" s="301"/>
      <c r="M45" s="299"/>
      <c r="N45" s="300"/>
      <c r="O45" s="300"/>
      <c r="P45" s="300"/>
      <c r="Q45" s="301"/>
      <c r="R45" s="299"/>
      <c r="S45" s="300"/>
      <c r="T45" s="300"/>
      <c r="U45" s="300"/>
      <c r="V45" s="301"/>
    </row>
    <row r="46" spans="1:22">
      <c r="A46" s="262" t="s">
        <v>9830</v>
      </c>
      <c r="B46" s="259" t="s">
        <v>10376</v>
      </c>
      <c r="C46" s="299"/>
      <c r="D46" s="300"/>
      <c r="E46" s="300"/>
      <c r="F46" s="300"/>
      <c r="G46" s="301"/>
      <c r="H46" s="299"/>
      <c r="I46" s="300"/>
      <c r="J46" s="300"/>
      <c r="K46" s="300"/>
      <c r="L46" s="301"/>
      <c r="M46" s="299"/>
      <c r="N46" s="300"/>
      <c r="O46" s="300"/>
      <c r="P46" s="300"/>
      <c r="Q46" s="301"/>
      <c r="R46" s="299"/>
      <c r="S46" s="300"/>
      <c r="T46" s="300"/>
      <c r="U46" s="300"/>
      <c r="V46" s="301"/>
    </row>
    <row r="47" spans="1:22">
      <c r="A47" s="262" t="s">
        <v>9831</v>
      </c>
      <c r="B47" s="259" t="s">
        <v>10377</v>
      </c>
      <c r="C47" s="299"/>
      <c r="D47" s="300"/>
      <c r="E47" s="300"/>
      <c r="F47" s="300"/>
      <c r="G47" s="301"/>
      <c r="H47" s="299"/>
      <c r="I47" s="300"/>
      <c r="J47" s="300"/>
      <c r="K47" s="300"/>
      <c r="L47" s="301"/>
      <c r="M47" s="299"/>
      <c r="N47" s="300"/>
      <c r="O47" s="300"/>
      <c r="P47" s="300"/>
      <c r="Q47" s="301"/>
      <c r="R47" s="299"/>
      <c r="S47" s="300"/>
      <c r="T47" s="300"/>
      <c r="U47" s="300"/>
      <c r="V47" s="301"/>
    </row>
    <row r="48" spans="1:22">
      <c r="A48" s="262" t="s">
        <v>9832</v>
      </c>
      <c r="B48" s="259" t="s">
        <v>10378</v>
      </c>
      <c r="C48" s="299"/>
      <c r="D48" s="300"/>
      <c r="E48" s="300"/>
      <c r="F48" s="300"/>
      <c r="G48" s="301"/>
      <c r="H48" s="299"/>
      <c r="I48" s="300"/>
      <c r="J48" s="300"/>
      <c r="K48" s="300"/>
      <c r="L48" s="301"/>
      <c r="M48" s="299"/>
      <c r="N48" s="300"/>
      <c r="O48" s="300"/>
      <c r="P48" s="300"/>
      <c r="Q48" s="301"/>
      <c r="R48" s="299"/>
      <c r="S48" s="300"/>
      <c r="T48" s="300"/>
      <c r="U48" s="300"/>
      <c r="V48" s="301"/>
    </row>
    <row r="49" spans="1:22">
      <c r="A49" s="262" t="s">
        <v>9833</v>
      </c>
      <c r="B49" s="259" t="s">
        <v>10379</v>
      </c>
      <c r="C49" s="299"/>
      <c r="D49" s="300"/>
      <c r="E49" s="300"/>
      <c r="F49" s="300"/>
      <c r="G49" s="301"/>
      <c r="H49" s="299"/>
      <c r="I49" s="300"/>
      <c r="J49" s="300"/>
      <c r="K49" s="300"/>
      <c r="L49" s="301"/>
      <c r="M49" s="299"/>
      <c r="N49" s="300"/>
      <c r="O49" s="300"/>
      <c r="P49" s="300"/>
      <c r="Q49" s="301"/>
      <c r="R49" s="299"/>
      <c r="S49" s="300"/>
      <c r="T49" s="300"/>
      <c r="U49" s="300"/>
      <c r="V49" s="301"/>
    </row>
    <row r="50" spans="1:22">
      <c r="A50" s="262" t="s">
        <v>9834</v>
      </c>
      <c r="B50" s="259" t="s">
        <v>10380</v>
      </c>
      <c r="C50" s="299"/>
      <c r="D50" s="300"/>
      <c r="E50" s="300"/>
      <c r="F50" s="300"/>
      <c r="G50" s="301"/>
      <c r="H50" s="299"/>
      <c r="I50" s="300"/>
      <c r="J50" s="300"/>
      <c r="K50" s="300"/>
      <c r="L50" s="301"/>
      <c r="M50" s="299"/>
      <c r="N50" s="300"/>
      <c r="O50" s="300"/>
      <c r="P50" s="300"/>
      <c r="Q50" s="301"/>
      <c r="R50" s="299"/>
      <c r="S50" s="300"/>
      <c r="T50" s="300"/>
      <c r="U50" s="300"/>
      <c r="V50" s="301"/>
    </row>
    <row r="51" spans="1:22">
      <c r="A51" s="262" t="s">
        <v>9835</v>
      </c>
      <c r="B51" s="259" t="s">
        <v>10381</v>
      </c>
      <c r="C51" s="299"/>
      <c r="D51" s="300"/>
      <c r="E51" s="300"/>
      <c r="F51" s="300"/>
      <c r="G51" s="301"/>
      <c r="H51" s="299"/>
      <c r="I51" s="300"/>
      <c r="J51" s="300"/>
      <c r="K51" s="300"/>
      <c r="L51" s="301"/>
      <c r="M51" s="299"/>
      <c r="N51" s="300"/>
      <c r="O51" s="300"/>
      <c r="P51" s="300"/>
      <c r="Q51" s="301"/>
      <c r="R51" s="299"/>
      <c r="S51" s="300"/>
      <c r="T51" s="300"/>
      <c r="U51" s="300"/>
      <c r="V51" s="301"/>
    </row>
    <row r="52" spans="1:22">
      <c r="A52" s="262" t="s">
        <v>9836</v>
      </c>
      <c r="B52" s="259" t="s">
        <v>10382</v>
      </c>
      <c r="C52" s="299"/>
      <c r="D52" s="300"/>
      <c r="E52" s="300"/>
      <c r="F52" s="300"/>
      <c r="G52" s="301"/>
      <c r="H52" s="299"/>
      <c r="I52" s="300"/>
      <c r="J52" s="300"/>
      <c r="K52" s="300"/>
      <c r="L52" s="301"/>
      <c r="M52" s="299"/>
      <c r="N52" s="300"/>
      <c r="O52" s="300"/>
      <c r="P52" s="300"/>
      <c r="Q52" s="301"/>
      <c r="R52" s="299"/>
      <c r="S52" s="300"/>
      <c r="T52" s="300"/>
      <c r="U52" s="300"/>
      <c r="V52" s="301"/>
    </row>
    <row r="53" spans="1:22">
      <c r="A53" s="262" t="s">
        <v>9837</v>
      </c>
      <c r="B53" s="259" t="s">
        <v>10383</v>
      </c>
      <c r="C53" s="299"/>
      <c r="D53" s="300"/>
      <c r="E53" s="300"/>
      <c r="F53" s="300"/>
      <c r="G53" s="301"/>
      <c r="H53" s="299"/>
      <c r="I53" s="300"/>
      <c r="J53" s="300"/>
      <c r="K53" s="300"/>
      <c r="L53" s="301"/>
      <c r="M53" s="299"/>
      <c r="N53" s="300"/>
      <c r="O53" s="300"/>
      <c r="P53" s="300"/>
      <c r="Q53" s="301"/>
      <c r="R53" s="299"/>
      <c r="S53" s="300"/>
      <c r="T53" s="300"/>
      <c r="U53" s="300"/>
      <c r="V53" s="301"/>
    </row>
    <row r="54" spans="1:22">
      <c r="A54" s="262" t="s">
        <v>9838</v>
      </c>
      <c r="B54" s="259" t="s">
        <v>10384</v>
      </c>
      <c r="C54" s="299"/>
      <c r="D54" s="300"/>
      <c r="E54" s="300"/>
      <c r="F54" s="300"/>
      <c r="G54" s="301"/>
      <c r="H54" s="299"/>
      <c r="I54" s="300"/>
      <c r="J54" s="300"/>
      <c r="K54" s="300"/>
      <c r="L54" s="301"/>
      <c r="M54" s="299"/>
      <c r="N54" s="300"/>
      <c r="O54" s="300"/>
      <c r="P54" s="300"/>
      <c r="Q54" s="301"/>
      <c r="R54" s="299"/>
      <c r="S54" s="300"/>
      <c r="T54" s="300"/>
      <c r="U54" s="300"/>
      <c r="V54" s="301"/>
    </row>
    <row r="55" spans="1:22">
      <c r="A55" s="262" t="s">
        <v>9839</v>
      </c>
      <c r="B55" s="259" t="s">
        <v>10385</v>
      </c>
      <c r="C55" s="299"/>
      <c r="D55" s="300"/>
      <c r="E55" s="300"/>
      <c r="F55" s="300"/>
      <c r="G55" s="301"/>
      <c r="H55" s="299"/>
      <c r="I55" s="300"/>
      <c r="J55" s="300"/>
      <c r="K55" s="300"/>
      <c r="L55" s="301"/>
      <c r="M55" s="299"/>
      <c r="N55" s="300"/>
      <c r="O55" s="300"/>
      <c r="P55" s="300"/>
      <c r="Q55" s="301"/>
      <c r="R55" s="299"/>
      <c r="S55" s="300"/>
      <c r="T55" s="300"/>
      <c r="U55" s="300"/>
      <c r="V55" s="301"/>
    </row>
    <row r="56" spans="1:22">
      <c r="A56" s="262" t="s">
        <v>9840</v>
      </c>
      <c r="B56" s="259" t="s">
        <v>10386</v>
      </c>
      <c r="C56" s="299"/>
      <c r="D56" s="300"/>
      <c r="E56" s="300"/>
      <c r="F56" s="300"/>
      <c r="G56" s="301"/>
      <c r="H56" s="299"/>
      <c r="I56" s="300"/>
      <c r="J56" s="300"/>
      <c r="K56" s="300"/>
      <c r="L56" s="301"/>
      <c r="M56" s="299"/>
      <c r="N56" s="300"/>
      <c r="O56" s="300"/>
      <c r="P56" s="300"/>
      <c r="Q56" s="301"/>
      <c r="R56" s="299"/>
      <c r="S56" s="300"/>
      <c r="T56" s="300"/>
      <c r="U56" s="300"/>
      <c r="V56" s="301"/>
    </row>
    <row r="57" spans="1:22">
      <c r="A57" s="262" t="s">
        <v>9841</v>
      </c>
      <c r="B57" s="259" t="s">
        <v>10387</v>
      </c>
      <c r="C57" s="299"/>
      <c r="D57" s="300"/>
      <c r="E57" s="300"/>
      <c r="F57" s="300"/>
      <c r="G57" s="301"/>
      <c r="H57" s="299"/>
      <c r="I57" s="300"/>
      <c r="J57" s="300"/>
      <c r="K57" s="300"/>
      <c r="L57" s="301"/>
      <c r="M57" s="299"/>
      <c r="N57" s="300"/>
      <c r="O57" s="300"/>
      <c r="P57" s="300"/>
      <c r="Q57" s="301"/>
      <c r="R57" s="299"/>
      <c r="S57" s="300"/>
      <c r="T57" s="300"/>
      <c r="U57" s="300"/>
      <c r="V57" s="301"/>
    </row>
    <row r="58" spans="1:22">
      <c r="A58" s="262" t="s">
        <v>9842</v>
      </c>
      <c r="B58" s="259" t="s">
        <v>10388</v>
      </c>
      <c r="C58" s="299"/>
      <c r="D58" s="300"/>
      <c r="E58" s="300"/>
      <c r="F58" s="300"/>
      <c r="G58" s="301"/>
      <c r="H58" s="299"/>
      <c r="I58" s="300"/>
      <c r="J58" s="300"/>
      <c r="K58" s="300"/>
      <c r="L58" s="301"/>
      <c r="M58" s="299"/>
      <c r="N58" s="300"/>
      <c r="O58" s="300"/>
      <c r="P58" s="300"/>
      <c r="Q58" s="301"/>
      <c r="R58" s="299"/>
      <c r="S58" s="300"/>
      <c r="T58" s="300"/>
      <c r="U58" s="300"/>
      <c r="V58" s="301"/>
    </row>
    <row r="59" spans="1:22">
      <c r="A59" s="262" t="s">
        <v>9843</v>
      </c>
      <c r="B59" s="259" t="s">
        <v>10424</v>
      </c>
      <c r="C59" s="299"/>
      <c r="D59" s="300"/>
      <c r="E59" s="300"/>
      <c r="F59" s="300"/>
      <c r="G59" s="301"/>
      <c r="H59" s="299"/>
      <c r="I59" s="300"/>
      <c r="J59" s="300"/>
      <c r="K59" s="300"/>
      <c r="L59" s="301"/>
      <c r="M59" s="299"/>
      <c r="N59" s="300"/>
      <c r="O59" s="300"/>
      <c r="P59" s="300"/>
      <c r="Q59" s="301"/>
      <c r="R59" s="299"/>
      <c r="S59" s="300"/>
      <c r="T59" s="300"/>
      <c r="U59" s="300"/>
      <c r="V59" s="301"/>
    </row>
    <row r="60" spans="1:22">
      <c r="A60" s="262" t="s">
        <v>9844</v>
      </c>
      <c r="B60" s="259" t="s">
        <v>10425</v>
      </c>
      <c r="C60" s="299"/>
      <c r="D60" s="300"/>
      <c r="E60" s="300"/>
      <c r="F60" s="300"/>
      <c r="G60" s="301"/>
      <c r="H60" s="299"/>
      <c r="I60" s="300"/>
      <c r="J60" s="300"/>
      <c r="K60" s="300"/>
      <c r="L60" s="301"/>
      <c r="M60" s="299"/>
      <c r="N60" s="300"/>
      <c r="O60" s="300"/>
      <c r="P60" s="300"/>
      <c r="Q60" s="301"/>
      <c r="R60" s="299"/>
      <c r="S60" s="300"/>
      <c r="T60" s="300"/>
      <c r="U60" s="300"/>
      <c r="V60" s="301"/>
    </row>
    <row r="61" spans="1:22">
      <c r="A61" s="262" t="s">
        <v>9845</v>
      </c>
      <c r="B61" s="259" t="s">
        <v>10426</v>
      </c>
      <c r="C61" s="299"/>
      <c r="D61" s="300"/>
      <c r="E61" s="300"/>
      <c r="F61" s="300"/>
      <c r="G61" s="301"/>
      <c r="H61" s="299"/>
      <c r="I61" s="300"/>
      <c r="J61" s="300"/>
      <c r="K61" s="300"/>
      <c r="L61" s="301"/>
      <c r="M61" s="299"/>
      <c r="N61" s="300"/>
      <c r="O61" s="300"/>
      <c r="P61" s="300"/>
      <c r="Q61" s="301"/>
      <c r="R61" s="299"/>
      <c r="S61" s="300"/>
      <c r="T61" s="300"/>
      <c r="U61" s="300"/>
      <c r="V61" s="301"/>
    </row>
    <row r="62" spans="1:22">
      <c r="A62" s="262" t="s">
        <v>9846</v>
      </c>
      <c r="B62" s="259" t="s">
        <v>10427</v>
      </c>
      <c r="C62" s="299"/>
      <c r="D62" s="300"/>
      <c r="E62" s="300"/>
      <c r="F62" s="300"/>
      <c r="G62" s="301"/>
      <c r="H62" s="299"/>
      <c r="I62" s="300"/>
      <c r="J62" s="300"/>
      <c r="K62" s="300"/>
      <c r="L62" s="301"/>
      <c r="M62" s="299"/>
      <c r="N62" s="300"/>
      <c r="O62" s="300"/>
      <c r="P62" s="300"/>
      <c r="Q62" s="301"/>
      <c r="R62" s="299"/>
      <c r="S62" s="300"/>
      <c r="T62" s="300"/>
      <c r="U62" s="300"/>
      <c r="V62" s="301"/>
    </row>
    <row r="63" spans="1:22">
      <c r="A63" s="262" t="s">
        <v>9847</v>
      </c>
      <c r="B63" s="259" t="s">
        <v>10428</v>
      </c>
      <c r="C63" s="299"/>
      <c r="D63" s="300"/>
      <c r="E63" s="300"/>
      <c r="F63" s="300"/>
      <c r="G63" s="301"/>
      <c r="H63" s="299"/>
      <c r="I63" s="300"/>
      <c r="J63" s="300"/>
      <c r="K63" s="300"/>
      <c r="L63" s="301"/>
      <c r="M63" s="299"/>
      <c r="N63" s="300"/>
      <c r="O63" s="300"/>
      <c r="P63" s="300"/>
      <c r="Q63" s="301"/>
      <c r="R63" s="299"/>
      <c r="S63" s="300"/>
      <c r="T63" s="300"/>
      <c r="U63" s="300"/>
      <c r="V63" s="301"/>
    </row>
    <row r="64" spans="1:22">
      <c r="A64" s="262" t="s">
        <v>9848</v>
      </c>
      <c r="B64" s="259" t="s">
        <v>10429</v>
      </c>
      <c r="C64" s="299"/>
      <c r="D64" s="300"/>
      <c r="E64" s="300"/>
      <c r="F64" s="300"/>
      <c r="G64" s="301"/>
      <c r="H64" s="299"/>
      <c r="I64" s="300"/>
      <c r="J64" s="300"/>
      <c r="K64" s="300"/>
      <c r="L64" s="301"/>
      <c r="M64" s="299"/>
      <c r="N64" s="300"/>
      <c r="O64" s="300"/>
      <c r="P64" s="300"/>
      <c r="Q64" s="301"/>
      <c r="R64" s="299"/>
      <c r="S64" s="300"/>
      <c r="T64" s="300"/>
      <c r="U64" s="300"/>
      <c r="V64" s="301"/>
    </row>
    <row r="65" spans="1:22">
      <c r="A65" s="262" t="s">
        <v>9849</v>
      </c>
      <c r="B65" s="259" t="s">
        <v>10430</v>
      </c>
      <c r="C65" s="299"/>
      <c r="D65" s="300"/>
      <c r="E65" s="300"/>
      <c r="F65" s="300"/>
      <c r="G65" s="301"/>
      <c r="H65" s="299"/>
      <c r="I65" s="300"/>
      <c r="J65" s="300"/>
      <c r="K65" s="300"/>
      <c r="L65" s="301"/>
      <c r="M65" s="299"/>
      <c r="N65" s="300"/>
      <c r="O65" s="300"/>
      <c r="P65" s="300"/>
      <c r="Q65" s="301"/>
      <c r="R65" s="299"/>
      <c r="S65" s="300"/>
      <c r="T65" s="300"/>
      <c r="U65" s="300"/>
      <c r="V65" s="301"/>
    </row>
    <row r="66" spans="1:22">
      <c r="A66" s="262" t="s">
        <v>9850</v>
      </c>
      <c r="B66" s="259" t="s">
        <v>10431</v>
      </c>
      <c r="C66" s="299"/>
      <c r="D66" s="300"/>
      <c r="E66" s="300"/>
      <c r="F66" s="300"/>
      <c r="G66" s="301"/>
      <c r="H66" s="299"/>
      <c r="I66" s="300"/>
      <c r="J66" s="300"/>
      <c r="K66" s="300"/>
      <c r="L66" s="301"/>
      <c r="M66" s="299"/>
      <c r="N66" s="300"/>
      <c r="O66" s="300"/>
      <c r="P66" s="300"/>
      <c r="Q66" s="301"/>
      <c r="R66" s="299"/>
      <c r="S66" s="300"/>
      <c r="T66" s="300"/>
      <c r="U66" s="300"/>
      <c r="V66" s="301"/>
    </row>
    <row r="67" spans="1:22">
      <c r="A67" s="262" t="s">
        <v>9851</v>
      </c>
      <c r="B67" s="259" t="s">
        <v>10432</v>
      </c>
      <c r="C67" s="299"/>
      <c r="D67" s="300"/>
      <c r="E67" s="300"/>
      <c r="F67" s="300"/>
      <c r="G67" s="301"/>
      <c r="H67" s="299"/>
      <c r="I67" s="300"/>
      <c r="J67" s="300"/>
      <c r="K67" s="300"/>
      <c r="L67" s="301"/>
      <c r="M67" s="299"/>
      <c r="N67" s="300"/>
      <c r="O67" s="300"/>
      <c r="P67" s="300"/>
      <c r="Q67" s="301"/>
      <c r="R67" s="299"/>
      <c r="S67" s="300"/>
      <c r="T67" s="300"/>
      <c r="U67" s="300"/>
      <c r="V67" s="301"/>
    </row>
    <row r="68" spans="1:22">
      <c r="A68" s="262" t="s">
        <v>9852</v>
      </c>
      <c r="B68" s="259" t="s">
        <v>10433</v>
      </c>
      <c r="C68" s="299"/>
      <c r="D68" s="300"/>
      <c r="E68" s="300"/>
      <c r="F68" s="300"/>
      <c r="G68" s="301"/>
      <c r="H68" s="299"/>
      <c r="I68" s="300"/>
      <c r="J68" s="300"/>
      <c r="K68" s="300"/>
      <c r="L68" s="301"/>
      <c r="M68" s="299"/>
      <c r="N68" s="300"/>
      <c r="O68" s="300"/>
      <c r="P68" s="300"/>
      <c r="Q68" s="301"/>
      <c r="R68" s="299"/>
      <c r="S68" s="300"/>
      <c r="T68" s="300"/>
      <c r="U68" s="300"/>
      <c r="V68" s="301"/>
    </row>
    <row r="69" spans="1:22">
      <c r="A69" s="262" t="s">
        <v>9853</v>
      </c>
      <c r="B69" s="259" t="s">
        <v>10434</v>
      </c>
      <c r="C69" s="299"/>
      <c r="D69" s="300"/>
      <c r="E69" s="300"/>
      <c r="F69" s="300"/>
      <c r="G69" s="301"/>
      <c r="H69" s="299"/>
      <c r="I69" s="300"/>
      <c r="J69" s="300"/>
      <c r="K69" s="300"/>
      <c r="L69" s="301"/>
      <c r="M69" s="299"/>
      <c r="N69" s="300"/>
      <c r="O69" s="300"/>
      <c r="P69" s="300"/>
      <c r="Q69" s="301"/>
      <c r="R69" s="299"/>
      <c r="S69" s="300"/>
      <c r="T69" s="300"/>
      <c r="U69" s="300"/>
      <c r="V69" s="301"/>
    </row>
    <row r="70" spans="1:22">
      <c r="A70" s="262" t="s">
        <v>9854</v>
      </c>
      <c r="B70" s="259" t="s">
        <v>10435</v>
      </c>
      <c r="C70" s="299"/>
      <c r="D70" s="300"/>
      <c r="E70" s="300"/>
      <c r="F70" s="300"/>
      <c r="G70" s="301"/>
      <c r="H70" s="299"/>
      <c r="I70" s="300"/>
      <c r="J70" s="300"/>
      <c r="K70" s="300"/>
      <c r="L70" s="301"/>
      <c r="M70" s="299"/>
      <c r="N70" s="300"/>
      <c r="O70" s="300"/>
      <c r="P70" s="300"/>
      <c r="Q70" s="301"/>
      <c r="R70" s="299"/>
      <c r="S70" s="300"/>
      <c r="T70" s="300"/>
      <c r="U70" s="300"/>
      <c r="V70" s="301"/>
    </row>
    <row r="71" spans="1:22">
      <c r="A71" s="262" t="s">
        <v>9855</v>
      </c>
      <c r="B71" s="259" t="s">
        <v>10436</v>
      </c>
      <c r="C71" s="299"/>
      <c r="D71" s="300"/>
      <c r="E71" s="300"/>
      <c r="F71" s="300"/>
      <c r="G71" s="301"/>
      <c r="H71" s="299"/>
      <c r="I71" s="300"/>
      <c r="J71" s="300"/>
      <c r="K71" s="300"/>
      <c r="L71" s="301"/>
      <c r="M71" s="299"/>
      <c r="N71" s="300"/>
      <c r="O71" s="300"/>
      <c r="P71" s="300"/>
      <c r="Q71" s="301"/>
      <c r="R71" s="299"/>
      <c r="S71" s="300"/>
      <c r="T71" s="300"/>
      <c r="U71" s="300"/>
      <c r="V71" s="301"/>
    </row>
    <row r="72" spans="1:22">
      <c r="A72" s="262" t="s">
        <v>9856</v>
      </c>
      <c r="B72" s="259" t="s">
        <v>10437</v>
      </c>
      <c r="C72" s="299"/>
      <c r="D72" s="300"/>
      <c r="E72" s="300"/>
      <c r="F72" s="300"/>
      <c r="G72" s="301"/>
      <c r="H72" s="299"/>
      <c r="I72" s="300"/>
      <c r="J72" s="300"/>
      <c r="K72" s="300"/>
      <c r="L72" s="301"/>
      <c r="M72" s="299"/>
      <c r="N72" s="300"/>
      <c r="O72" s="300"/>
      <c r="P72" s="300"/>
      <c r="Q72" s="301"/>
      <c r="R72" s="299"/>
      <c r="S72" s="300"/>
      <c r="T72" s="300"/>
      <c r="U72" s="300"/>
      <c r="V72" s="301"/>
    </row>
    <row r="73" spans="1:22">
      <c r="A73" s="262" t="s">
        <v>9857</v>
      </c>
      <c r="B73" s="259" t="s">
        <v>10438</v>
      </c>
      <c r="C73" s="299"/>
      <c r="D73" s="300"/>
      <c r="E73" s="300"/>
      <c r="F73" s="300"/>
      <c r="G73" s="301"/>
      <c r="H73" s="299"/>
      <c r="I73" s="300"/>
      <c r="J73" s="300"/>
      <c r="K73" s="300"/>
      <c r="L73" s="301"/>
      <c r="M73" s="299"/>
      <c r="N73" s="300"/>
      <c r="O73" s="300"/>
      <c r="P73" s="300"/>
      <c r="Q73" s="301"/>
      <c r="R73" s="299"/>
      <c r="S73" s="300"/>
      <c r="T73" s="300"/>
      <c r="U73" s="300"/>
      <c r="V73" s="301"/>
    </row>
    <row r="74" spans="1:22">
      <c r="A74" s="262" t="s">
        <v>9858</v>
      </c>
      <c r="B74" s="259" t="s">
        <v>10439</v>
      </c>
      <c r="C74" s="299"/>
      <c r="D74" s="300"/>
      <c r="E74" s="300"/>
      <c r="F74" s="300"/>
      <c r="G74" s="301"/>
      <c r="H74" s="299"/>
      <c r="I74" s="300"/>
      <c r="J74" s="300"/>
      <c r="K74" s="300"/>
      <c r="L74" s="301"/>
      <c r="M74" s="299"/>
      <c r="N74" s="300"/>
      <c r="O74" s="300"/>
      <c r="P74" s="300"/>
      <c r="Q74" s="301"/>
      <c r="R74" s="299"/>
      <c r="S74" s="300"/>
      <c r="T74" s="300"/>
      <c r="U74" s="300"/>
      <c r="V74" s="301"/>
    </row>
    <row r="75" spans="1:22">
      <c r="A75" s="262" t="s">
        <v>9859</v>
      </c>
      <c r="B75" s="259" t="s">
        <v>10440</v>
      </c>
      <c r="C75" s="299"/>
      <c r="D75" s="300"/>
      <c r="E75" s="300"/>
      <c r="F75" s="300"/>
      <c r="G75" s="301"/>
      <c r="H75" s="299"/>
      <c r="I75" s="300"/>
      <c r="J75" s="300"/>
      <c r="K75" s="300"/>
      <c r="L75" s="301"/>
      <c r="M75" s="299"/>
      <c r="N75" s="300"/>
      <c r="O75" s="300"/>
      <c r="P75" s="300"/>
      <c r="Q75" s="301"/>
      <c r="R75" s="299"/>
      <c r="S75" s="300"/>
      <c r="T75" s="300"/>
      <c r="U75" s="300"/>
      <c r="V75" s="301"/>
    </row>
    <row r="76" spans="1:22">
      <c r="A76" s="262" t="s">
        <v>9860</v>
      </c>
      <c r="B76" s="259" t="s">
        <v>10441</v>
      </c>
      <c r="C76" s="299"/>
      <c r="D76" s="300"/>
      <c r="E76" s="300"/>
      <c r="F76" s="300"/>
      <c r="G76" s="301"/>
      <c r="H76" s="299"/>
      <c r="I76" s="300"/>
      <c r="J76" s="300"/>
      <c r="K76" s="300"/>
      <c r="L76" s="301"/>
      <c r="M76" s="299"/>
      <c r="N76" s="300"/>
      <c r="O76" s="300"/>
      <c r="P76" s="300"/>
      <c r="Q76" s="301"/>
      <c r="R76" s="299"/>
      <c r="S76" s="300"/>
      <c r="T76" s="300"/>
      <c r="U76" s="300"/>
      <c r="V76" s="301"/>
    </row>
    <row r="77" spans="1:22">
      <c r="A77" s="262" t="s">
        <v>9861</v>
      </c>
      <c r="B77" s="259" t="s">
        <v>10442</v>
      </c>
      <c r="C77" s="299"/>
      <c r="D77" s="300"/>
      <c r="E77" s="300"/>
      <c r="F77" s="300"/>
      <c r="G77" s="301"/>
      <c r="H77" s="299"/>
      <c r="I77" s="300"/>
      <c r="J77" s="300"/>
      <c r="K77" s="300"/>
      <c r="L77" s="301"/>
      <c r="M77" s="299"/>
      <c r="N77" s="300"/>
      <c r="O77" s="300"/>
      <c r="P77" s="300"/>
      <c r="Q77" s="301"/>
      <c r="R77" s="299"/>
      <c r="S77" s="300"/>
      <c r="T77" s="300"/>
      <c r="U77" s="300"/>
      <c r="V77" s="301"/>
    </row>
    <row r="78" spans="1:22">
      <c r="A78" s="262" t="s">
        <v>9862</v>
      </c>
      <c r="B78" s="259" t="s">
        <v>10443</v>
      </c>
      <c r="C78" s="299"/>
      <c r="D78" s="300"/>
      <c r="E78" s="300"/>
      <c r="F78" s="300"/>
      <c r="G78" s="301"/>
      <c r="H78" s="299"/>
      <c r="I78" s="300"/>
      <c r="J78" s="300"/>
      <c r="K78" s="300"/>
      <c r="L78" s="301"/>
      <c r="M78" s="299"/>
      <c r="N78" s="300"/>
      <c r="O78" s="300"/>
      <c r="P78" s="300"/>
      <c r="Q78" s="301"/>
      <c r="R78" s="299"/>
      <c r="S78" s="300"/>
      <c r="T78" s="300"/>
      <c r="U78" s="300"/>
      <c r="V78" s="301"/>
    </row>
    <row r="79" spans="1:22">
      <c r="A79" s="262" t="s">
        <v>9863</v>
      </c>
      <c r="B79" s="259" t="s">
        <v>10444</v>
      </c>
      <c r="C79" s="299"/>
      <c r="D79" s="300"/>
      <c r="E79" s="300"/>
      <c r="F79" s="300"/>
      <c r="G79" s="301"/>
      <c r="H79" s="299"/>
      <c r="I79" s="300"/>
      <c r="J79" s="300"/>
      <c r="K79" s="300"/>
      <c r="L79" s="301"/>
      <c r="M79" s="299"/>
      <c r="N79" s="300"/>
      <c r="O79" s="300"/>
      <c r="P79" s="300"/>
      <c r="Q79" s="301"/>
      <c r="R79" s="299"/>
      <c r="S79" s="300"/>
      <c r="T79" s="300"/>
      <c r="U79" s="300"/>
      <c r="V79" s="301"/>
    </row>
    <row r="80" spans="1:22">
      <c r="A80" s="262" t="s">
        <v>9864</v>
      </c>
      <c r="B80" s="259" t="s">
        <v>10445</v>
      </c>
      <c r="C80" s="299"/>
      <c r="D80" s="300"/>
      <c r="E80" s="300"/>
      <c r="F80" s="300"/>
      <c r="G80" s="301"/>
      <c r="H80" s="299"/>
      <c r="I80" s="300"/>
      <c r="J80" s="300"/>
      <c r="K80" s="300"/>
      <c r="L80" s="301"/>
      <c r="M80" s="299"/>
      <c r="N80" s="300"/>
      <c r="O80" s="300"/>
      <c r="P80" s="300"/>
      <c r="Q80" s="301"/>
      <c r="R80" s="299"/>
      <c r="S80" s="300"/>
      <c r="T80" s="300"/>
      <c r="U80" s="300"/>
      <c r="V80" s="301"/>
    </row>
    <row r="81" spans="1:22">
      <c r="A81" s="262" t="s">
        <v>9865</v>
      </c>
      <c r="B81" s="259" t="s">
        <v>10446</v>
      </c>
      <c r="C81" s="299"/>
      <c r="D81" s="300"/>
      <c r="E81" s="300"/>
      <c r="F81" s="300"/>
      <c r="G81" s="301"/>
      <c r="H81" s="299"/>
      <c r="I81" s="300"/>
      <c r="J81" s="300"/>
      <c r="K81" s="300"/>
      <c r="L81" s="301"/>
      <c r="M81" s="299"/>
      <c r="N81" s="300"/>
      <c r="O81" s="300"/>
      <c r="P81" s="300"/>
      <c r="Q81" s="301"/>
      <c r="R81" s="299"/>
      <c r="S81" s="300"/>
      <c r="T81" s="300"/>
      <c r="U81" s="300"/>
      <c r="V81" s="301"/>
    </row>
    <row r="82" spans="1:22">
      <c r="A82" s="262" t="s">
        <v>9866</v>
      </c>
      <c r="B82" s="259" t="s">
        <v>10447</v>
      </c>
      <c r="C82" s="299"/>
      <c r="D82" s="300"/>
      <c r="E82" s="300"/>
      <c r="F82" s="300"/>
      <c r="G82" s="301"/>
      <c r="H82" s="299"/>
      <c r="I82" s="300"/>
      <c r="J82" s="300"/>
      <c r="K82" s="300"/>
      <c r="L82" s="301"/>
      <c r="M82" s="299"/>
      <c r="N82" s="300"/>
      <c r="O82" s="300"/>
      <c r="P82" s="300"/>
      <c r="Q82" s="301"/>
      <c r="R82" s="299"/>
      <c r="S82" s="300"/>
      <c r="T82" s="300"/>
      <c r="U82" s="300"/>
      <c r="V82" s="301"/>
    </row>
    <row r="83" spans="1:22">
      <c r="A83" s="262" t="s">
        <v>9867</v>
      </c>
      <c r="B83" s="259" t="s">
        <v>10448</v>
      </c>
      <c r="C83" s="299"/>
      <c r="D83" s="300"/>
      <c r="E83" s="300"/>
      <c r="F83" s="300"/>
      <c r="G83" s="301"/>
      <c r="H83" s="299"/>
      <c r="I83" s="300"/>
      <c r="J83" s="300"/>
      <c r="K83" s="300"/>
      <c r="L83" s="301"/>
      <c r="M83" s="299"/>
      <c r="N83" s="300"/>
      <c r="O83" s="300"/>
      <c r="P83" s="300"/>
      <c r="Q83" s="301"/>
      <c r="R83" s="299"/>
      <c r="S83" s="300"/>
      <c r="T83" s="300"/>
      <c r="U83" s="300"/>
      <c r="V83" s="301"/>
    </row>
    <row r="84" spans="1:22">
      <c r="A84" s="262" t="s">
        <v>9868</v>
      </c>
      <c r="B84" s="259" t="s">
        <v>10449</v>
      </c>
      <c r="C84" s="299"/>
      <c r="D84" s="300"/>
      <c r="E84" s="300"/>
      <c r="F84" s="300"/>
      <c r="G84" s="301"/>
      <c r="H84" s="299"/>
      <c r="I84" s="300"/>
      <c r="J84" s="300"/>
      <c r="K84" s="300"/>
      <c r="L84" s="301"/>
      <c r="M84" s="299"/>
      <c r="N84" s="300"/>
      <c r="O84" s="300"/>
      <c r="P84" s="300"/>
      <c r="Q84" s="301"/>
      <c r="R84" s="299"/>
      <c r="S84" s="300"/>
      <c r="T84" s="300"/>
      <c r="U84" s="300"/>
      <c r="V84" s="301"/>
    </row>
    <row r="85" spans="1:22">
      <c r="A85" s="262" t="s">
        <v>9869</v>
      </c>
      <c r="B85" s="259" t="s">
        <v>10450</v>
      </c>
      <c r="C85" s="299"/>
      <c r="D85" s="300"/>
      <c r="E85" s="300"/>
      <c r="F85" s="300"/>
      <c r="G85" s="301"/>
      <c r="H85" s="299"/>
      <c r="I85" s="300"/>
      <c r="J85" s="300"/>
      <c r="K85" s="300"/>
      <c r="L85" s="301"/>
      <c r="M85" s="299"/>
      <c r="N85" s="300"/>
      <c r="O85" s="300"/>
      <c r="P85" s="300"/>
      <c r="Q85" s="301"/>
      <c r="R85" s="299"/>
      <c r="S85" s="300"/>
      <c r="T85" s="300"/>
      <c r="U85" s="300"/>
      <c r="V85" s="301"/>
    </row>
    <row r="86" spans="1:22">
      <c r="A86" s="262" t="s">
        <v>9870</v>
      </c>
      <c r="B86" s="259" t="s">
        <v>10451</v>
      </c>
      <c r="C86" s="299"/>
      <c r="D86" s="300"/>
      <c r="E86" s="300"/>
      <c r="F86" s="300"/>
      <c r="G86" s="301"/>
      <c r="H86" s="299"/>
      <c r="I86" s="300"/>
      <c r="J86" s="300"/>
      <c r="K86" s="300"/>
      <c r="L86" s="301"/>
      <c r="M86" s="299"/>
      <c r="N86" s="300"/>
      <c r="O86" s="300"/>
      <c r="P86" s="300"/>
      <c r="Q86" s="301"/>
      <c r="R86" s="299"/>
      <c r="S86" s="300"/>
      <c r="T86" s="300"/>
      <c r="U86" s="300"/>
      <c r="V86" s="301"/>
    </row>
    <row r="87" spans="1:22">
      <c r="A87" s="262" t="s">
        <v>9871</v>
      </c>
      <c r="B87" s="259" t="s">
        <v>10452</v>
      </c>
      <c r="C87" s="299"/>
      <c r="D87" s="300"/>
      <c r="E87" s="300"/>
      <c r="F87" s="300"/>
      <c r="G87" s="301"/>
      <c r="H87" s="299"/>
      <c r="I87" s="300"/>
      <c r="J87" s="300"/>
      <c r="K87" s="300"/>
      <c r="L87" s="301"/>
      <c r="M87" s="299"/>
      <c r="N87" s="300"/>
      <c r="O87" s="300"/>
      <c r="P87" s="300"/>
      <c r="Q87" s="301"/>
      <c r="R87" s="299"/>
      <c r="S87" s="300"/>
      <c r="T87" s="300"/>
      <c r="U87" s="300"/>
      <c r="V87" s="301"/>
    </row>
    <row r="88" spans="1:22">
      <c r="A88" s="262" t="s">
        <v>9872</v>
      </c>
      <c r="B88" s="259" t="s">
        <v>10453</v>
      </c>
      <c r="C88" s="299"/>
      <c r="D88" s="300"/>
      <c r="E88" s="300"/>
      <c r="F88" s="300"/>
      <c r="G88" s="301"/>
      <c r="H88" s="299"/>
      <c r="I88" s="300"/>
      <c r="J88" s="300"/>
      <c r="K88" s="300"/>
      <c r="L88" s="301"/>
      <c r="M88" s="299"/>
      <c r="N88" s="300"/>
      <c r="O88" s="300"/>
      <c r="P88" s="300"/>
      <c r="Q88" s="301"/>
      <c r="R88" s="299"/>
      <c r="S88" s="300"/>
      <c r="T88" s="300"/>
      <c r="U88" s="300"/>
      <c r="V88" s="301"/>
    </row>
    <row r="89" spans="1:22">
      <c r="A89" s="262" t="s">
        <v>9873</v>
      </c>
      <c r="B89" s="259" t="s">
        <v>10454</v>
      </c>
      <c r="C89" s="299"/>
      <c r="D89" s="300"/>
      <c r="E89" s="300"/>
      <c r="F89" s="300"/>
      <c r="G89" s="301"/>
      <c r="H89" s="299"/>
      <c r="I89" s="300"/>
      <c r="J89" s="300"/>
      <c r="K89" s="300"/>
      <c r="L89" s="301"/>
      <c r="M89" s="299"/>
      <c r="N89" s="300"/>
      <c r="O89" s="300"/>
      <c r="P89" s="300"/>
      <c r="Q89" s="301"/>
      <c r="R89" s="299"/>
      <c r="S89" s="300"/>
      <c r="T89" s="300"/>
      <c r="U89" s="300"/>
      <c r="V89" s="301"/>
    </row>
    <row r="90" spans="1:22">
      <c r="A90" s="262" t="s">
        <v>9874</v>
      </c>
      <c r="B90" s="259" t="s">
        <v>10455</v>
      </c>
      <c r="C90" s="299"/>
      <c r="D90" s="300"/>
      <c r="E90" s="300"/>
      <c r="F90" s="300"/>
      <c r="G90" s="301"/>
      <c r="H90" s="299"/>
      <c r="I90" s="300"/>
      <c r="J90" s="300"/>
      <c r="K90" s="300"/>
      <c r="L90" s="301"/>
      <c r="M90" s="299"/>
      <c r="N90" s="300"/>
      <c r="O90" s="300"/>
      <c r="P90" s="300"/>
      <c r="Q90" s="301"/>
      <c r="R90" s="299"/>
      <c r="S90" s="300"/>
      <c r="T90" s="300"/>
      <c r="U90" s="300"/>
      <c r="V90" s="301"/>
    </row>
    <row r="91" spans="1:22">
      <c r="A91" s="262" t="s">
        <v>9875</v>
      </c>
      <c r="B91" s="259" t="s">
        <v>10456</v>
      </c>
      <c r="C91" s="299"/>
      <c r="D91" s="300"/>
      <c r="E91" s="300"/>
      <c r="F91" s="300"/>
      <c r="G91" s="301"/>
      <c r="H91" s="299"/>
      <c r="I91" s="300"/>
      <c r="J91" s="300"/>
      <c r="K91" s="300"/>
      <c r="L91" s="301"/>
      <c r="M91" s="299"/>
      <c r="N91" s="300"/>
      <c r="O91" s="300"/>
      <c r="P91" s="300"/>
      <c r="Q91" s="301"/>
      <c r="R91" s="299"/>
      <c r="S91" s="300"/>
      <c r="T91" s="300"/>
      <c r="U91" s="300"/>
      <c r="V91" s="301"/>
    </row>
    <row r="92" spans="1:22">
      <c r="A92" s="262" t="s">
        <v>9876</v>
      </c>
      <c r="B92" s="259" t="s">
        <v>10457</v>
      </c>
      <c r="C92" s="299"/>
      <c r="D92" s="300"/>
      <c r="E92" s="300"/>
      <c r="F92" s="300"/>
      <c r="G92" s="301"/>
      <c r="H92" s="299"/>
      <c r="I92" s="300"/>
      <c r="J92" s="300"/>
      <c r="K92" s="300"/>
      <c r="L92" s="301"/>
      <c r="M92" s="299"/>
      <c r="N92" s="300"/>
      <c r="O92" s="300"/>
      <c r="P92" s="300"/>
      <c r="Q92" s="301"/>
      <c r="R92" s="299"/>
      <c r="S92" s="300"/>
      <c r="T92" s="300"/>
      <c r="U92" s="300"/>
      <c r="V92" s="301"/>
    </row>
    <row r="93" spans="1:22">
      <c r="A93" s="262" t="s">
        <v>9877</v>
      </c>
      <c r="B93" s="259" t="s">
        <v>10458</v>
      </c>
      <c r="C93" s="299"/>
      <c r="D93" s="300"/>
      <c r="E93" s="300"/>
      <c r="F93" s="300"/>
      <c r="G93" s="301"/>
      <c r="H93" s="299"/>
      <c r="I93" s="300"/>
      <c r="J93" s="300"/>
      <c r="K93" s="300"/>
      <c r="L93" s="301"/>
      <c r="M93" s="299"/>
      <c r="N93" s="300"/>
      <c r="O93" s="300"/>
      <c r="P93" s="300"/>
      <c r="Q93" s="301"/>
      <c r="R93" s="299"/>
      <c r="S93" s="300"/>
      <c r="T93" s="300"/>
      <c r="U93" s="300"/>
      <c r="V93" s="301"/>
    </row>
    <row r="94" spans="1:22">
      <c r="A94" s="262" t="s">
        <v>9878</v>
      </c>
      <c r="B94" s="259" t="s">
        <v>10459</v>
      </c>
      <c r="C94" s="299"/>
      <c r="D94" s="300"/>
      <c r="E94" s="300"/>
      <c r="F94" s="300"/>
      <c r="G94" s="301"/>
      <c r="H94" s="299"/>
      <c r="I94" s="300"/>
      <c r="J94" s="300"/>
      <c r="K94" s="300"/>
      <c r="L94" s="301"/>
      <c r="M94" s="299"/>
      <c r="N94" s="300"/>
      <c r="O94" s="300"/>
      <c r="P94" s="300"/>
      <c r="Q94" s="301"/>
      <c r="R94" s="299"/>
      <c r="S94" s="300"/>
      <c r="T94" s="300"/>
      <c r="U94" s="300"/>
      <c r="V94" s="301"/>
    </row>
    <row r="95" spans="1:22">
      <c r="A95" s="262" t="s">
        <v>9879</v>
      </c>
      <c r="B95" s="259" t="s">
        <v>10460</v>
      </c>
      <c r="C95" s="299"/>
      <c r="D95" s="300"/>
      <c r="E95" s="300"/>
      <c r="F95" s="300"/>
      <c r="G95" s="301"/>
      <c r="H95" s="299"/>
      <c r="I95" s="300"/>
      <c r="J95" s="300"/>
      <c r="K95" s="300"/>
      <c r="L95" s="301"/>
      <c r="M95" s="299"/>
      <c r="N95" s="300"/>
      <c r="O95" s="300"/>
      <c r="P95" s="300"/>
      <c r="Q95" s="301"/>
      <c r="R95" s="299"/>
      <c r="S95" s="300"/>
      <c r="T95" s="300"/>
      <c r="U95" s="300"/>
      <c r="V95" s="301"/>
    </row>
    <row r="96" spans="1:22">
      <c r="A96" s="262" t="s">
        <v>9880</v>
      </c>
      <c r="B96" s="259" t="s">
        <v>10461</v>
      </c>
      <c r="C96" s="299"/>
      <c r="D96" s="300"/>
      <c r="E96" s="300"/>
      <c r="F96" s="300"/>
      <c r="G96" s="301"/>
      <c r="H96" s="299"/>
      <c r="I96" s="300"/>
      <c r="J96" s="300"/>
      <c r="K96" s="300"/>
      <c r="L96" s="301"/>
      <c r="M96" s="299"/>
      <c r="N96" s="300"/>
      <c r="O96" s="300"/>
      <c r="P96" s="300"/>
      <c r="Q96" s="301"/>
      <c r="R96" s="299"/>
      <c r="S96" s="300"/>
      <c r="T96" s="300"/>
      <c r="U96" s="300"/>
      <c r="V96" s="301"/>
    </row>
    <row r="97" spans="1:22">
      <c r="A97" s="262" t="s">
        <v>9881</v>
      </c>
      <c r="B97" s="259" t="s">
        <v>10462</v>
      </c>
      <c r="C97" s="299"/>
      <c r="D97" s="300"/>
      <c r="E97" s="300"/>
      <c r="F97" s="300"/>
      <c r="G97" s="301"/>
      <c r="H97" s="299"/>
      <c r="I97" s="300"/>
      <c r="J97" s="300"/>
      <c r="K97" s="300"/>
      <c r="L97" s="301"/>
      <c r="M97" s="299"/>
      <c r="N97" s="300"/>
      <c r="O97" s="300"/>
      <c r="P97" s="300"/>
      <c r="Q97" s="301"/>
      <c r="R97" s="299"/>
      <c r="S97" s="300"/>
      <c r="T97" s="300"/>
      <c r="U97" s="300"/>
      <c r="V97" s="301"/>
    </row>
    <row r="98" spans="1:22">
      <c r="A98" s="262" t="s">
        <v>9882</v>
      </c>
      <c r="B98" s="259" t="s">
        <v>10463</v>
      </c>
      <c r="C98" s="299"/>
      <c r="D98" s="300"/>
      <c r="E98" s="300"/>
      <c r="F98" s="300"/>
      <c r="G98" s="301"/>
      <c r="H98" s="299"/>
      <c r="I98" s="300"/>
      <c r="J98" s="300"/>
      <c r="K98" s="300"/>
      <c r="L98" s="301"/>
      <c r="M98" s="299"/>
      <c r="N98" s="300"/>
      <c r="O98" s="300"/>
      <c r="P98" s="300"/>
      <c r="Q98" s="301"/>
      <c r="R98" s="299"/>
      <c r="S98" s="300"/>
      <c r="T98" s="300"/>
      <c r="U98" s="300"/>
      <c r="V98" s="301"/>
    </row>
    <row r="99" spans="1:22">
      <c r="A99" s="262" t="s">
        <v>9883</v>
      </c>
      <c r="B99" s="259" t="s">
        <v>10464</v>
      </c>
      <c r="C99" s="299"/>
      <c r="D99" s="300"/>
      <c r="E99" s="300"/>
      <c r="F99" s="300"/>
      <c r="G99" s="301"/>
      <c r="H99" s="299"/>
      <c r="I99" s="300"/>
      <c r="J99" s="300"/>
      <c r="K99" s="300"/>
      <c r="L99" s="301"/>
      <c r="M99" s="299"/>
      <c r="N99" s="300"/>
      <c r="O99" s="300"/>
      <c r="P99" s="300"/>
      <c r="Q99" s="301"/>
      <c r="R99" s="299"/>
      <c r="S99" s="300"/>
      <c r="T99" s="300"/>
      <c r="U99" s="300"/>
      <c r="V99" s="301"/>
    </row>
    <row r="100" spans="1:22">
      <c r="A100" s="262" t="s">
        <v>9884</v>
      </c>
      <c r="B100" s="259" t="s">
        <v>10465</v>
      </c>
      <c r="C100" s="299"/>
      <c r="D100" s="300"/>
      <c r="E100" s="300"/>
      <c r="F100" s="300"/>
      <c r="G100" s="301"/>
      <c r="H100" s="299"/>
      <c r="I100" s="300"/>
      <c r="J100" s="300"/>
      <c r="K100" s="300"/>
      <c r="L100" s="301"/>
      <c r="M100" s="299"/>
      <c r="N100" s="300"/>
      <c r="O100" s="300"/>
      <c r="P100" s="300"/>
      <c r="Q100" s="301"/>
      <c r="R100" s="299"/>
      <c r="S100" s="300"/>
      <c r="T100" s="300"/>
      <c r="U100" s="300"/>
      <c r="V100" s="301"/>
    </row>
    <row r="101" spans="1:22">
      <c r="A101" s="262" t="s">
        <v>9885</v>
      </c>
      <c r="B101" s="259" t="s">
        <v>10466</v>
      </c>
      <c r="C101" s="299"/>
      <c r="D101" s="300"/>
      <c r="E101" s="300"/>
      <c r="F101" s="300"/>
      <c r="G101" s="301"/>
      <c r="H101" s="299"/>
      <c r="I101" s="300"/>
      <c r="J101" s="300"/>
      <c r="K101" s="300"/>
      <c r="L101" s="301"/>
      <c r="M101" s="299"/>
      <c r="N101" s="300"/>
      <c r="O101" s="300"/>
      <c r="P101" s="300"/>
      <c r="Q101" s="301"/>
      <c r="R101" s="299"/>
      <c r="S101" s="300"/>
      <c r="T101" s="300"/>
      <c r="U101" s="300"/>
      <c r="V101" s="301"/>
    </row>
    <row r="102" spans="1:22">
      <c r="A102" s="262" t="s">
        <v>9886</v>
      </c>
      <c r="B102" s="259" t="s">
        <v>10467</v>
      </c>
      <c r="C102" s="299"/>
      <c r="D102" s="300"/>
      <c r="E102" s="300"/>
      <c r="F102" s="300"/>
      <c r="G102" s="301"/>
      <c r="H102" s="299"/>
      <c r="I102" s="300"/>
      <c r="J102" s="300"/>
      <c r="K102" s="300"/>
      <c r="L102" s="301"/>
      <c r="M102" s="299"/>
      <c r="N102" s="300"/>
      <c r="O102" s="300"/>
      <c r="P102" s="300"/>
      <c r="Q102" s="301"/>
      <c r="R102" s="299"/>
      <c r="S102" s="300"/>
      <c r="T102" s="300"/>
      <c r="U102" s="300"/>
      <c r="V102" s="301"/>
    </row>
    <row r="103" spans="1:22">
      <c r="A103" s="263" t="s">
        <v>10213</v>
      </c>
      <c r="B103" s="259" t="s">
        <v>10468</v>
      </c>
      <c r="C103" s="299"/>
      <c r="D103" s="300"/>
      <c r="E103" s="300"/>
      <c r="F103" s="300"/>
      <c r="G103" s="301"/>
      <c r="H103" s="299"/>
      <c r="I103" s="300"/>
      <c r="J103" s="300"/>
      <c r="K103" s="300"/>
      <c r="L103" s="301"/>
      <c r="M103" s="299"/>
      <c r="N103" s="300"/>
      <c r="O103" s="300"/>
      <c r="P103" s="300"/>
      <c r="Q103" s="301"/>
      <c r="R103" s="299"/>
      <c r="S103" s="300"/>
      <c r="T103" s="300"/>
      <c r="U103" s="300"/>
      <c r="V103" s="301"/>
    </row>
    <row r="104" spans="1:22">
      <c r="A104" s="264" t="s">
        <v>10208</v>
      </c>
      <c r="B104" s="259" t="s">
        <v>10469</v>
      </c>
      <c r="C104" s="299"/>
      <c r="D104" s="300"/>
      <c r="E104" s="300"/>
      <c r="F104" s="300"/>
      <c r="G104" s="301"/>
      <c r="H104" s="299"/>
      <c r="I104" s="300"/>
      <c r="J104" s="300"/>
      <c r="K104" s="300"/>
      <c r="L104" s="301"/>
      <c r="M104" s="299"/>
      <c r="N104" s="300"/>
      <c r="O104" s="300"/>
      <c r="P104" s="300"/>
      <c r="Q104" s="301"/>
      <c r="R104" s="299"/>
      <c r="S104" s="300"/>
      <c r="T104" s="300"/>
      <c r="U104" s="300"/>
      <c r="V104" s="301"/>
    </row>
    <row r="105" spans="1:22">
      <c r="A105" s="264" t="s">
        <v>10209</v>
      </c>
      <c r="B105" s="259" t="s">
        <v>10470</v>
      </c>
      <c r="C105" s="299"/>
      <c r="D105" s="300"/>
      <c r="E105" s="300"/>
      <c r="F105" s="300"/>
      <c r="G105" s="301"/>
      <c r="H105" s="299"/>
      <c r="I105" s="300"/>
      <c r="J105" s="300"/>
      <c r="K105" s="300"/>
      <c r="L105" s="301"/>
      <c r="M105" s="299"/>
      <c r="N105" s="300"/>
      <c r="O105" s="300"/>
      <c r="P105" s="300"/>
      <c r="Q105" s="301"/>
      <c r="R105" s="299"/>
      <c r="S105" s="300"/>
      <c r="T105" s="300"/>
      <c r="U105" s="300"/>
      <c r="V105" s="301"/>
    </row>
    <row r="106" spans="1:22">
      <c r="A106" s="264" t="s">
        <v>10210</v>
      </c>
      <c r="B106" s="259" t="s">
        <v>10471</v>
      </c>
      <c r="C106" s="299"/>
      <c r="D106" s="300"/>
      <c r="E106" s="300"/>
      <c r="F106" s="300"/>
      <c r="G106" s="301"/>
      <c r="H106" s="299"/>
      <c r="I106" s="300"/>
      <c r="J106" s="300"/>
      <c r="K106" s="300"/>
      <c r="L106" s="301"/>
      <c r="M106" s="299"/>
      <c r="N106" s="300"/>
      <c r="O106" s="300"/>
      <c r="P106" s="300"/>
      <c r="Q106" s="301"/>
      <c r="R106" s="299"/>
      <c r="S106" s="300"/>
      <c r="T106" s="300"/>
      <c r="U106" s="300"/>
      <c r="V106" s="301"/>
    </row>
    <row r="107" spans="1:22">
      <c r="A107" s="264" t="s">
        <v>10211</v>
      </c>
      <c r="B107" s="259" t="s">
        <v>10472</v>
      </c>
      <c r="C107" s="299"/>
      <c r="D107" s="300"/>
      <c r="E107" s="300"/>
      <c r="F107" s="300"/>
      <c r="G107" s="301"/>
      <c r="H107" s="299"/>
      <c r="I107" s="300"/>
      <c r="J107" s="300"/>
      <c r="K107" s="300"/>
      <c r="L107" s="301"/>
      <c r="M107" s="299"/>
      <c r="N107" s="300"/>
      <c r="O107" s="300"/>
      <c r="P107" s="300"/>
      <c r="Q107" s="301"/>
      <c r="R107" s="299"/>
      <c r="S107" s="300"/>
      <c r="T107" s="300"/>
      <c r="U107" s="300"/>
      <c r="V107" s="301"/>
    </row>
    <row r="108" spans="1:22">
      <c r="A108" s="264" t="s">
        <v>10212</v>
      </c>
      <c r="B108" s="259" t="s">
        <v>10473</v>
      </c>
      <c r="C108" s="299"/>
      <c r="D108" s="300"/>
      <c r="E108" s="300"/>
      <c r="F108" s="300"/>
      <c r="G108" s="301"/>
      <c r="H108" s="299"/>
      <c r="I108" s="300"/>
      <c r="J108" s="300"/>
      <c r="K108" s="300"/>
      <c r="L108" s="301"/>
      <c r="M108" s="299"/>
      <c r="N108" s="300"/>
      <c r="O108" s="300"/>
      <c r="P108" s="300"/>
      <c r="Q108" s="301"/>
      <c r="R108" s="299"/>
      <c r="S108" s="300"/>
      <c r="T108" s="300"/>
      <c r="U108" s="300"/>
      <c r="V108" s="301"/>
    </row>
    <row r="109" spans="1:22">
      <c r="A109" s="263" t="s">
        <v>10225</v>
      </c>
      <c r="B109" s="259" t="s">
        <v>10474</v>
      </c>
      <c r="C109" s="299"/>
      <c r="D109" s="300"/>
      <c r="E109" s="300"/>
      <c r="F109" s="300"/>
      <c r="G109" s="301"/>
      <c r="H109" s="299"/>
      <c r="I109" s="300"/>
      <c r="J109" s="300"/>
      <c r="K109" s="300"/>
      <c r="L109" s="301"/>
      <c r="M109" s="299"/>
      <c r="N109" s="300"/>
      <c r="O109" s="300"/>
      <c r="P109" s="300"/>
      <c r="Q109" s="301"/>
      <c r="R109" s="299"/>
      <c r="S109" s="300"/>
      <c r="T109" s="300"/>
      <c r="U109" s="300"/>
      <c r="V109" s="301"/>
    </row>
    <row r="110" spans="1:22">
      <c r="A110" s="263" t="s">
        <v>10219</v>
      </c>
      <c r="B110" s="259" t="s">
        <v>10475</v>
      </c>
      <c r="C110" s="299"/>
      <c r="D110" s="300"/>
      <c r="E110" s="300"/>
      <c r="F110" s="300"/>
      <c r="G110" s="301"/>
      <c r="H110" s="299"/>
      <c r="I110" s="300"/>
      <c r="J110" s="300"/>
      <c r="K110" s="300"/>
      <c r="L110" s="301"/>
      <c r="M110" s="299"/>
      <c r="N110" s="300"/>
      <c r="O110" s="300"/>
      <c r="P110" s="300"/>
      <c r="Q110" s="301"/>
      <c r="R110" s="299"/>
      <c r="S110" s="300"/>
      <c r="T110" s="300"/>
      <c r="U110" s="300"/>
      <c r="V110" s="301"/>
    </row>
    <row r="111" spans="1:22">
      <c r="A111" s="263" t="s">
        <v>10220</v>
      </c>
      <c r="B111" s="259" t="s">
        <v>10476</v>
      </c>
      <c r="C111" s="299"/>
      <c r="D111" s="300"/>
      <c r="E111" s="300"/>
      <c r="F111" s="300"/>
      <c r="G111" s="301"/>
      <c r="H111" s="299"/>
      <c r="I111" s="300"/>
      <c r="J111" s="300"/>
      <c r="K111" s="300"/>
      <c r="L111" s="301"/>
      <c r="M111" s="299"/>
      <c r="N111" s="300"/>
      <c r="O111" s="300"/>
      <c r="P111" s="300"/>
      <c r="Q111" s="301"/>
      <c r="R111" s="299"/>
      <c r="S111" s="300"/>
      <c r="T111" s="300"/>
      <c r="U111" s="300"/>
      <c r="V111" s="301"/>
    </row>
    <row r="112" spans="1:22">
      <c r="A112" s="263" t="s">
        <v>10221</v>
      </c>
      <c r="B112" s="259" t="s">
        <v>10477</v>
      </c>
      <c r="C112" s="299"/>
      <c r="D112" s="300"/>
      <c r="E112" s="300"/>
      <c r="F112" s="300"/>
      <c r="G112" s="301"/>
      <c r="H112" s="299"/>
      <c r="I112" s="300"/>
      <c r="J112" s="300"/>
      <c r="K112" s="300"/>
      <c r="L112" s="301"/>
      <c r="M112" s="299"/>
      <c r="N112" s="300"/>
      <c r="O112" s="300"/>
      <c r="P112" s="300"/>
      <c r="Q112" s="301"/>
      <c r="R112" s="299"/>
      <c r="S112" s="300"/>
      <c r="T112" s="300"/>
      <c r="U112" s="300"/>
      <c r="V112" s="301"/>
    </row>
    <row r="113" spans="1:22">
      <c r="A113" s="263" t="s">
        <v>10222</v>
      </c>
      <c r="B113" s="259" t="s">
        <v>10478</v>
      </c>
      <c r="C113" s="299"/>
      <c r="D113" s="300"/>
      <c r="E113" s="300"/>
      <c r="F113" s="300"/>
      <c r="G113" s="301"/>
      <c r="H113" s="299"/>
      <c r="I113" s="300"/>
      <c r="J113" s="300"/>
      <c r="K113" s="300"/>
      <c r="L113" s="301"/>
      <c r="M113" s="299"/>
      <c r="N113" s="300"/>
      <c r="O113" s="300"/>
      <c r="P113" s="300"/>
      <c r="Q113" s="301"/>
      <c r="R113" s="299"/>
      <c r="S113" s="300"/>
      <c r="T113" s="300"/>
      <c r="U113" s="300"/>
      <c r="V113" s="301"/>
    </row>
    <row r="114" spans="1:22">
      <c r="A114" s="263" t="s">
        <v>10223</v>
      </c>
      <c r="B114" s="259" t="s">
        <v>10479</v>
      </c>
      <c r="C114" s="299"/>
      <c r="D114" s="300"/>
      <c r="E114" s="300"/>
      <c r="F114" s="300"/>
      <c r="G114" s="301"/>
      <c r="H114" s="299"/>
      <c r="I114" s="300"/>
      <c r="J114" s="300"/>
      <c r="K114" s="300"/>
      <c r="L114" s="301"/>
      <c r="M114" s="299"/>
      <c r="N114" s="300"/>
      <c r="O114" s="300"/>
      <c r="P114" s="300"/>
      <c r="Q114" s="301"/>
      <c r="R114" s="299"/>
      <c r="S114" s="300"/>
      <c r="T114" s="300"/>
      <c r="U114" s="300"/>
      <c r="V114" s="301"/>
    </row>
    <row r="115" spans="1:22">
      <c r="A115" s="263" t="s">
        <v>10224</v>
      </c>
      <c r="B115" s="259" t="s">
        <v>10480</v>
      </c>
      <c r="C115" s="299"/>
      <c r="D115" s="300"/>
      <c r="E115" s="300"/>
      <c r="F115" s="300"/>
      <c r="G115" s="301"/>
      <c r="H115" s="299"/>
      <c r="I115" s="300"/>
      <c r="J115" s="300"/>
      <c r="K115" s="300"/>
      <c r="L115" s="301"/>
      <c r="M115" s="299"/>
      <c r="N115" s="300"/>
      <c r="O115" s="300"/>
      <c r="P115" s="300"/>
      <c r="Q115" s="301"/>
      <c r="R115" s="299"/>
      <c r="S115" s="300"/>
      <c r="T115" s="300"/>
      <c r="U115" s="300"/>
      <c r="V115" s="301"/>
    </row>
    <row r="116" spans="1:22">
      <c r="A116" s="208"/>
      <c r="B116" s="208"/>
    </row>
    <row r="117" spans="1:22">
      <c r="A117" s="208"/>
      <c r="B117" s="208"/>
    </row>
    <row r="118" spans="1:22">
      <c r="A118" s="208"/>
      <c r="B118" s="208"/>
    </row>
    <row r="119" spans="1:22">
      <c r="A119" s="208"/>
      <c r="B119" s="208"/>
    </row>
    <row r="120" spans="1:22">
      <c r="A120" s="208"/>
      <c r="B120" s="208"/>
    </row>
    <row r="121" spans="1:22">
      <c r="A121" s="208"/>
      <c r="B121" s="208"/>
    </row>
    <row r="122" spans="1:22">
      <c r="A122" s="208"/>
      <c r="B122" s="208"/>
    </row>
    <row r="123" spans="1:22">
      <c r="A123" s="208"/>
      <c r="B123" s="208"/>
    </row>
    <row r="124" spans="1:22">
      <c r="A124" s="208"/>
      <c r="B124" s="208"/>
    </row>
    <row r="125" spans="1:22">
      <c r="A125" s="208"/>
      <c r="B125" s="208"/>
    </row>
    <row r="126" spans="1:22">
      <c r="A126" s="208"/>
      <c r="B126" s="208"/>
    </row>
    <row r="127" spans="1:22">
      <c r="A127" s="208"/>
      <c r="B127" s="208"/>
    </row>
    <row r="128" spans="1:22">
      <c r="A128" s="208"/>
      <c r="B128" s="208"/>
    </row>
    <row r="129" spans="1:2">
      <c r="A129" s="208"/>
      <c r="B129" s="208"/>
    </row>
    <row r="130" spans="1:2">
      <c r="A130" s="208"/>
      <c r="B130" s="208"/>
    </row>
    <row r="131" spans="1:2">
      <c r="A131" s="208"/>
      <c r="B131" s="208"/>
    </row>
    <row r="132" spans="1:2">
      <c r="A132" s="208"/>
      <c r="B132" s="208"/>
    </row>
    <row r="133" spans="1:2">
      <c r="A133" s="208"/>
      <c r="B133" s="208"/>
    </row>
    <row r="134" spans="1:2">
      <c r="A134" s="208"/>
      <c r="B134" s="208"/>
    </row>
    <row r="135" spans="1:2">
      <c r="A135" s="208"/>
      <c r="B135" s="208"/>
    </row>
    <row r="136" spans="1:2">
      <c r="A136" s="208"/>
      <c r="B136" s="208"/>
    </row>
    <row r="137" spans="1:2">
      <c r="A137" s="208"/>
      <c r="B137" s="208"/>
    </row>
    <row r="138" spans="1:2">
      <c r="A138" s="208"/>
      <c r="B138" s="208"/>
    </row>
    <row r="139" spans="1:2">
      <c r="A139" s="208"/>
      <c r="B139" s="208"/>
    </row>
    <row r="140" spans="1:2">
      <c r="A140" s="208"/>
      <c r="B140" s="208"/>
    </row>
    <row r="141" spans="1:2">
      <c r="A141" s="208"/>
      <c r="B141" s="208"/>
    </row>
    <row r="142" spans="1:2">
      <c r="A142" s="208"/>
      <c r="B142" s="208"/>
    </row>
    <row r="143" spans="1:2">
      <c r="A143" s="208"/>
      <c r="B143" s="208"/>
    </row>
    <row r="144" spans="1:2">
      <c r="A144" s="208"/>
      <c r="B144" s="208"/>
    </row>
    <row r="145" spans="1:15">
      <c r="A145" s="208"/>
      <c r="B145" s="208"/>
    </row>
    <row r="146" spans="1:15">
      <c r="A146" s="208"/>
      <c r="B146" s="208"/>
    </row>
    <row r="148" spans="1:15">
      <c r="O148" s="82"/>
    </row>
  </sheetData>
  <sheetProtection sheet="1" objects="1" scenarios="1"/>
  <mergeCells count="4">
    <mergeCell ref="C4:G4"/>
    <mergeCell ref="H4:L4"/>
    <mergeCell ref="M4:Q4"/>
    <mergeCell ref="R4:V4"/>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A52"/>
  <sheetViews>
    <sheetView showGridLines="0" zoomScale="85" zoomScaleNormal="85" workbookViewId="0">
      <selection activeCell="J26" sqref="J26"/>
    </sheetView>
  </sheetViews>
  <sheetFormatPr baseColWidth="10" defaultColWidth="9.140625" defaultRowHeight="15"/>
  <cols>
    <col min="1" max="1" width="30" style="14" customWidth="1"/>
    <col min="2" max="2" width="6.140625" style="14" bestFit="1" customWidth="1"/>
    <col min="3" max="22" width="16.28515625" style="14" customWidth="1"/>
    <col min="23" max="239" width="9.140625" style="14"/>
    <col min="240" max="240" width="2.42578125" style="14" customWidth="1"/>
    <col min="241" max="241" width="3" style="14" customWidth="1"/>
    <col min="242" max="242" width="55" style="14" customWidth="1"/>
    <col min="243" max="248" width="18.5703125" style="14" customWidth="1"/>
    <col min="249" max="249" width="19.5703125" style="14" customWidth="1"/>
    <col min="250" max="252" width="18.5703125" style="14" customWidth="1"/>
    <col min="253" max="254" width="17.5703125" style="14" customWidth="1"/>
    <col min="255" max="256" width="20.5703125" style="14" customWidth="1"/>
    <col min="257" max="257" width="21.85546875" style="14" customWidth="1"/>
    <col min="258" max="259" width="17.5703125" style="14" customWidth="1"/>
    <col min="260" max="260" width="18.85546875" style="14" bestFit="1" customWidth="1"/>
    <col min="261" max="261" width="17.5703125" style="14" customWidth="1"/>
    <col min="262" max="495" width="9.140625" style="14"/>
    <col min="496" max="496" width="2.42578125" style="14" customWidth="1"/>
    <col min="497" max="497" width="3" style="14" customWidth="1"/>
    <col min="498" max="498" width="55" style="14" customWidth="1"/>
    <col min="499" max="504" width="18.5703125" style="14" customWidth="1"/>
    <col min="505" max="505" width="19.5703125" style="14" customWidth="1"/>
    <col min="506" max="508" width="18.5703125" style="14" customWidth="1"/>
    <col min="509" max="510" width="17.5703125" style="14" customWidth="1"/>
    <col min="511" max="512" width="20.5703125" style="14" customWidth="1"/>
    <col min="513" max="513" width="21.85546875" style="14" customWidth="1"/>
    <col min="514" max="515" width="17.5703125" style="14" customWidth="1"/>
    <col min="516" max="516" width="18.85546875" style="14" bestFit="1" customWidth="1"/>
    <col min="517" max="517" width="17.5703125" style="14" customWidth="1"/>
    <col min="518" max="751" width="9.140625" style="14"/>
    <col min="752" max="752" width="2.42578125" style="14" customWidth="1"/>
    <col min="753" max="753" width="3" style="14" customWidth="1"/>
    <col min="754" max="754" width="55" style="14" customWidth="1"/>
    <col min="755" max="760" width="18.5703125" style="14" customWidth="1"/>
    <col min="761" max="761" width="19.5703125" style="14" customWidth="1"/>
    <col min="762" max="764" width="18.5703125" style="14" customWidth="1"/>
    <col min="765" max="766" width="17.5703125" style="14" customWidth="1"/>
    <col min="767" max="768" width="20.5703125" style="14" customWidth="1"/>
    <col min="769" max="769" width="21.85546875" style="14" customWidth="1"/>
    <col min="770" max="771" width="17.5703125" style="14" customWidth="1"/>
    <col min="772" max="772" width="18.85546875" style="14" bestFit="1" customWidth="1"/>
    <col min="773" max="773" width="17.5703125" style="14" customWidth="1"/>
    <col min="774" max="1007" width="9.140625" style="14"/>
    <col min="1008" max="1008" width="2.42578125" style="14" customWidth="1"/>
    <col min="1009" max="1009" width="3" style="14" customWidth="1"/>
    <col min="1010" max="1010" width="55" style="14" customWidth="1"/>
    <col min="1011" max="1016" width="18.5703125" style="14" customWidth="1"/>
    <col min="1017" max="1017" width="19.5703125" style="14" customWidth="1"/>
    <col min="1018" max="1020" width="18.5703125" style="14" customWidth="1"/>
    <col min="1021" max="1022" width="17.5703125" style="14" customWidth="1"/>
    <col min="1023" max="1024" width="20.5703125" style="14" customWidth="1"/>
    <col min="1025" max="1025" width="21.85546875" style="14" customWidth="1"/>
    <col min="1026" max="1027" width="17.5703125" style="14" customWidth="1"/>
    <col min="1028" max="1028" width="18.85546875" style="14" bestFit="1" customWidth="1"/>
    <col min="1029" max="1029" width="17.5703125" style="14" customWidth="1"/>
    <col min="1030" max="1263" width="9.140625" style="14"/>
    <col min="1264" max="1264" width="2.42578125" style="14" customWidth="1"/>
    <col min="1265" max="1265" width="3" style="14" customWidth="1"/>
    <col min="1266" max="1266" width="55" style="14" customWidth="1"/>
    <col min="1267" max="1272" width="18.5703125" style="14" customWidth="1"/>
    <col min="1273" max="1273" width="19.5703125" style="14" customWidth="1"/>
    <col min="1274" max="1276" width="18.5703125" style="14" customWidth="1"/>
    <col min="1277" max="1278" width="17.5703125" style="14" customWidth="1"/>
    <col min="1279" max="1280" width="20.5703125" style="14" customWidth="1"/>
    <col min="1281" max="1281" width="21.85546875" style="14" customWidth="1"/>
    <col min="1282" max="1283" width="17.5703125" style="14" customWidth="1"/>
    <col min="1284" max="1284" width="18.85546875" style="14" bestFit="1" customWidth="1"/>
    <col min="1285" max="1285" width="17.5703125" style="14" customWidth="1"/>
    <col min="1286" max="1519" width="9.140625" style="14"/>
    <col min="1520" max="1520" width="2.42578125" style="14" customWidth="1"/>
    <col min="1521" max="1521" width="3" style="14" customWidth="1"/>
    <col min="1522" max="1522" width="55" style="14" customWidth="1"/>
    <col min="1523" max="1528" width="18.5703125" style="14" customWidth="1"/>
    <col min="1529" max="1529" width="19.5703125" style="14" customWidth="1"/>
    <col min="1530" max="1532" width="18.5703125" style="14" customWidth="1"/>
    <col min="1533" max="1534" width="17.5703125" style="14" customWidth="1"/>
    <col min="1535" max="1536" width="20.5703125" style="14" customWidth="1"/>
    <col min="1537" max="1537" width="21.85546875" style="14" customWidth="1"/>
    <col min="1538" max="1539" width="17.5703125" style="14" customWidth="1"/>
    <col min="1540" max="1540" width="18.85546875" style="14" bestFit="1" customWidth="1"/>
    <col min="1541" max="1541" width="17.5703125" style="14" customWidth="1"/>
    <col min="1542" max="1775" width="9.140625" style="14"/>
    <col min="1776" max="1776" width="2.42578125" style="14" customWidth="1"/>
    <col min="1777" max="1777" width="3" style="14" customWidth="1"/>
    <col min="1778" max="1778" width="55" style="14" customWidth="1"/>
    <col min="1779" max="1784" width="18.5703125" style="14" customWidth="1"/>
    <col min="1785" max="1785" width="19.5703125" style="14" customWidth="1"/>
    <col min="1786" max="1788" width="18.5703125" style="14" customWidth="1"/>
    <col min="1789" max="1790" width="17.5703125" style="14" customWidth="1"/>
    <col min="1791" max="1792" width="20.5703125" style="14" customWidth="1"/>
    <col min="1793" max="1793" width="21.85546875" style="14" customWidth="1"/>
    <col min="1794" max="1795" width="17.5703125" style="14" customWidth="1"/>
    <col min="1796" max="1796" width="18.85546875" style="14" bestFit="1" customWidth="1"/>
    <col min="1797" max="1797" width="17.5703125" style="14" customWidth="1"/>
    <col min="1798" max="2031" width="9.140625" style="14"/>
    <col min="2032" max="2032" width="2.42578125" style="14" customWidth="1"/>
    <col min="2033" max="2033" width="3" style="14" customWidth="1"/>
    <col min="2034" max="2034" width="55" style="14" customWidth="1"/>
    <col min="2035" max="2040" width="18.5703125" style="14" customWidth="1"/>
    <col min="2041" max="2041" width="19.5703125" style="14" customWidth="1"/>
    <col min="2042" max="2044" width="18.5703125" style="14" customWidth="1"/>
    <col min="2045" max="2046" width="17.5703125" style="14" customWidth="1"/>
    <col min="2047" max="2048" width="20.5703125" style="14" customWidth="1"/>
    <col min="2049" max="2049" width="21.85546875" style="14" customWidth="1"/>
    <col min="2050" max="2051" width="17.5703125" style="14" customWidth="1"/>
    <col min="2052" max="2052" width="18.85546875" style="14" bestFit="1" customWidth="1"/>
    <col min="2053" max="2053" width="17.5703125" style="14" customWidth="1"/>
    <col min="2054" max="2287" width="9.140625" style="14"/>
    <col min="2288" max="2288" width="2.42578125" style="14" customWidth="1"/>
    <col min="2289" max="2289" width="3" style="14" customWidth="1"/>
    <col min="2290" max="2290" width="55" style="14" customWidth="1"/>
    <col min="2291" max="2296" width="18.5703125" style="14" customWidth="1"/>
    <col min="2297" max="2297" width="19.5703125" style="14" customWidth="1"/>
    <col min="2298" max="2300" width="18.5703125" style="14" customWidth="1"/>
    <col min="2301" max="2302" width="17.5703125" style="14" customWidth="1"/>
    <col min="2303" max="2304" width="20.5703125" style="14" customWidth="1"/>
    <col min="2305" max="2305" width="21.85546875" style="14" customWidth="1"/>
    <col min="2306" max="2307" width="17.5703125" style="14" customWidth="1"/>
    <col min="2308" max="2308" width="18.85546875" style="14" bestFit="1" customWidth="1"/>
    <col min="2309" max="2309" width="17.5703125" style="14" customWidth="1"/>
    <col min="2310" max="2543" width="9.140625" style="14"/>
    <col min="2544" max="2544" width="2.42578125" style="14" customWidth="1"/>
    <col min="2545" max="2545" width="3" style="14" customWidth="1"/>
    <col min="2546" max="2546" width="55" style="14" customWidth="1"/>
    <col min="2547" max="2552" width="18.5703125" style="14" customWidth="1"/>
    <col min="2553" max="2553" width="19.5703125" style="14" customWidth="1"/>
    <col min="2554" max="2556" width="18.5703125" style="14" customWidth="1"/>
    <col min="2557" max="2558" width="17.5703125" style="14" customWidth="1"/>
    <col min="2559" max="2560" width="20.5703125" style="14" customWidth="1"/>
    <col min="2561" max="2561" width="21.85546875" style="14" customWidth="1"/>
    <col min="2562" max="2563" width="17.5703125" style="14" customWidth="1"/>
    <col min="2564" max="2564" width="18.85546875" style="14" bestFit="1" customWidth="1"/>
    <col min="2565" max="2565" width="17.5703125" style="14" customWidth="1"/>
    <col min="2566" max="2799" width="9.140625" style="14"/>
    <col min="2800" max="2800" width="2.42578125" style="14" customWidth="1"/>
    <col min="2801" max="2801" width="3" style="14" customWidth="1"/>
    <col min="2802" max="2802" width="55" style="14" customWidth="1"/>
    <col min="2803" max="2808" width="18.5703125" style="14" customWidth="1"/>
    <col min="2809" max="2809" width="19.5703125" style="14" customWidth="1"/>
    <col min="2810" max="2812" width="18.5703125" style="14" customWidth="1"/>
    <col min="2813" max="2814" width="17.5703125" style="14" customWidth="1"/>
    <col min="2815" max="2816" width="20.5703125" style="14" customWidth="1"/>
    <col min="2817" max="2817" width="21.85546875" style="14" customWidth="1"/>
    <col min="2818" max="2819" width="17.5703125" style="14" customWidth="1"/>
    <col min="2820" max="2820" width="18.85546875" style="14" bestFit="1" customWidth="1"/>
    <col min="2821" max="2821" width="17.5703125" style="14" customWidth="1"/>
    <col min="2822" max="3055" width="9.140625" style="14"/>
    <col min="3056" max="3056" width="2.42578125" style="14" customWidth="1"/>
    <col min="3057" max="3057" width="3" style="14" customWidth="1"/>
    <col min="3058" max="3058" width="55" style="14" customWidth="1"/>
    <col min="3059" max="3064" width="18.5703125" style="14" customWidth="1"/>
    <col min="3065" max="3065" width="19.5703125" style="14" customWidth="1"/>
    <col min="3066" max="3068" width="18.5703125" style="14" customWidth="1"/>
    <col min="3069" max="3070" width="17.5703125" style="14" customWidth="1"/>
    <col min="3071" max="3072" width="20.5703125" style="14" customWidth="1"/>
    <col min="3073" max="3073" width="21.85546875" style="14" customWidth="1"/>
    <col min="3074" max="3075" width="17.5703125" style="14" customWidth="1"/>
    <col min="3076" max="3076" width="18.85546875" style="14" bestFit="1" customWidth="1"/>
    <col min="3077" max="3077" width="17.5703125" style="14" customWidth="1"/>
    <col min="3078" max="3311" width="9.140625" style="14"/>
    <col min="3312" max="3312" width="2.42578125" style="14" customWidth="1"/>
    <col min="3313" max="3313" width="3" style="14" customWidth="1"/>
    <col min="3314" max="3314" width="55" style="14" customWidth="1"/>
    <col min="3315" max="3320" width="18.5703125" style="14" customWidth="1"/>
    <col min="3321" max="3321" width="19.5703125" style="14" customWidth="1"/>
    <col min="3322" max="3324" width="18.5703125" style="14" customWidth="1"/>
    <col min="3325" max="3326" width="17.5703125" style="14" customWidth="1"/>
    <col min="3327" max="3328" width="20.5703125" style="14" customWidth="1"/>
    <col min="3329" max="3329" width="21.85546875" style="14" customWidth="1"/>
    <col min="3330" max="3331" width="17.5703125" style="14" customWidth="1"/>
    <col min="3332" max="3332" width="18.85546875" style="14" bestFit="1" customWidth="1"/>
    <col min="3333" max="3333" width="17.5703125" style="14" customWidth="1"/>
    <col min="3334" max="3567" width="9.140625" style="14"/>
    <col min="3568" max="3568" width="2.42578125" style="14" customWidth="1"/>
    <col min="3569" max="3569" width="3" style="14" customWidth="1"/>
    <col min="3570" max="3570" width="55" style="14" customWidth="1"/>
    <col min="3571" max="3576" width="18.5703125" style="14" customWidth="1"/>
    <col min="3577" max="3577" width="19.5703125" style="14" customWidth="1"/>
    <col min="3578" max="3580" width="18.5703125" style="14" customWidth="1"/>
    <col min="3581" max="3582" width="17.5703125" style="14" customWidth="1"/>
    <col min="3583" max="3584" width="20.5703125" style="14" customWidth="1"/>
    <col min="3585" max="3585" width="21.85546875" style="14" customWidth="1"/>
    <col min="3586" max="3587" width="17.5703125" style="14" customWidth="1"/>
    <col min="3588" max="3588" width="18.85546875" style="14" bestFit="1" customWidth="1"/>
    <col min="3589" max="3589" width="17.5703125" style="14" customWidth="1"/>
    <col min="3590" max="3823" width="9.140625" style="14"/>
    <col min="3824" max="3824" width="2.42578125" style="14" customWidth="1"/>
    <col min="3825" max="3825" width="3" style="14" customWidth="1"/>
    <col min="3826" max="3826" width="55" style="14" customWidth="1"/>
    <col min="3827" max="3832" width="18.5703125" style="14" customWidth="1"/>
    <col min="3833" max="3833" width="19.5703125" style="14" customWidth="1"/>
    <col min="3834" max="3836" width="18.5703125" style="14" customWidth="1"/>
    <col min="3837" max="3838" width="17.5703125" style="14" customWidth="1"/>
    <col min="3839" max="3840" width="20.5703125" style="14" customWidth="1"/>
    <col min="3841" max="3841" width="21.85546875" style="14" customWidth="1"/>
    <col min="3842" max="3843" width="17.5703125" style="14" customWidth="1"/>
    <col min="3844" max="3844" width="18.85546875" style="14" bestFit="1" customWidth="1"/>
    <col min="3845" max="3845" width="17.5703125" style="14" customWidth="1"/>
    <col min="3846" max="4079" width="9.140625" style="14"/>
    <col min="4080" max="4080" width="2.42578125" style="14" customWidth="1"/>
    <col min="4081" max="4081" width="3" style="14" customWidth="1"/>
    <col min="4082" max="4082" width="55" style="14" customWidth="1"/>
    <col min="4083" max="4088" width="18.5703125" style="14" customWidth="1"/>
    <col min="4089" max="4089" width="19.5703125" style="14" customWidth="1"/>
    <col min="4090" max="4092" width="18.5703125" style="14" customWidth="1"/>
    <col min="4093" max="4094" width="17.5703125" style="14" customWidth="1"/>
    <col min="4095" max="4096" width="20.5703125" style="14" customWidth="1"/>
    <col min="4097" max="4097" width="21.85546875" style="14" customWidth="1"/>
    <col min="4098" max="4099" width="17.5703125" style="14" customWidth="1"/>
    <col min="4100" max="4100" width="18.85546875" style="14" bestFit="1" customWidth="1"/>
    <col min="4101" max="4101" width="17.5703125" style="14" customWidth="1"/>
    <col min="4102" max="4335" width="9.140625" style="14"/>
    <col min="4336" max="4336" width="2.42578125" style="14" customWidth="1"/>
    <col min="4337" max="4337" width="3" style="14" customWidth="1"/>
    <col min="4338" max="4338" width="55" style="14" customWidth="1"/>
    <col min="4339" max="4344" width="18.5703125" style="14" customWidth="1"/>
    <col min="4345" max="4345" width="19.5703125" style="14" customWidth="1"/>
    <col min="4346" max="4348" width="18.5703125" style="14" customWidth="1"/>
    <col min="4349" max="4350" width="17.5703125" style="14" customWidth="1"/>
    <col min="4351" max="4352" width="20.5703125" style="14" customWidth="1"/>
    <col min="4353" max="4353" width="21.85546875" style="14" customWidth="1"/>
    <col min="4354" max="4355" width="17.5703125" style="14" customWidth="1"/>
    <col min="4356" max="4356" width="18.85546875" style="14" bestFit="1" customWidth="1"/>
    <col min="4357" max="4357" width="17.5703125" style="14" customWidth="1"/>
    <col min="4358" max="4591" width="9.140625" style="14"/>
    <col min="4592" max="4592" width="2.42578125" style="14" customWidth="1"/>
    <col min="4593" max="4593" width="3" style="14" customWidth="1"/>
    <col min="4594" max="4594" width="55" style="14" customWidth="1"/>
    <col min="4595" max="4600" width="18.5703125" style="14" customWidth="1"/>
    <col min="4601" max="4601" width="19.5703125" style="14" customWidth="1"/>
    <col min="4602" max="4604" width="18.5703125" style="14" customWidth="1"/>
    <col min="4605" max="4606" width="17.5703125" style="14" customWidth="1"/>
    <col min="4607" max="4608" width="20.5703125" style="14" customWidth="1"/>
    <col min="4609" max="4609" width="21.85546875" style="14" customWidth="1"/>
    <col min="4610" max="4611" width="17.5703125" style="14" customWidth="1"/>
    <col min="4612" max="4612" width="18.85546875" style="14" bestFit="1" customWidth="1"/>
    <col min="4613" max="4613" width="17.5703125" style="14" customWidth="1"/>
    <col min="4614" max="4847" width="9.140625" style="14"/>
    <col min="4848" max="4848" width="2.42578125" style="14" customWidth="1"/>
    <col min="4849" max="4849" width="3" style="14" customWidth="1"/>
    <col min="4850" max="4850" width="55" style="14" customWidth="1"/>
    <col min="4851" max="4856" width="18.5703125" style="14" customWidth="1"/>
    <col min="4857" max="4857" width="19.5703125" style="14" customWidth="1"/>
    <col min="4858" max="4860" width="18.5703125" style="14" customWidth="1"/>
    <col min="4861" max="4862" width="17.5703125" style="14" customWidth="1"/>
    <col min="4863" max="4864" width="20.5703125" style="14" customWidth="1"/>
    <col min="4865" max="4865" width="21.85546875" style="14" customWidth="1"/>
    <col min="4866" max="4867" width="17.5703125" style="14" customWidth="1"/>
    <col min="4868" max="4868" width="18.85546875" style="14" bestFit="1" customWidth="1"/>
    <col min="4869" max="4869" width="17.5703125" style="14" customWidth="1"/>
    <col min="4870" max="5103" width="9.140625" style="14"/>
    <col min="5104" max="5104" width="2.42578125" style="14" customWidth="1"/>
    <col min="5105" max="5105" width="3" style="14" customWidth="1"/>
    <col min="5106" max="5106" width="55" style="14" customWidth="1"/>
    <col min="5107" max="5112" width="18.5703125" style="14" customWidth="1"/>
    <col min="5113" max="5113" width="19.5703125" style="14" customWidth="1"/>
    <col min="5114" max="5116" width="18.5703125" style="14" customWidth="1"/>
    <col min="5117" max="5118" width="17.5703125" style="14" customWidth="1"/>
    <col min="5119" max="5120" width="20.5703125" style="14" customWidth="1"/>
    <col min="5121" max="5121" width="21.85546875" style="14" customWidth="1"/>
    <col min="5122" max="5123" width="17.5703125" style="14" customWidth="1"/>
    <col min="5124" max="5124" width="18.85546875" style="14" bestFit="1" customWidth="1"/>
    <col min="5125" max="5125" width="17.5703125" style="14" customWidth="1"/>
    <col min="5126" max="5359" width="9.140625" style="14"/>
    <col min="5360" max="5360" width="2.42578125" style="14" customWidth="1"/>
    <col min="5361" max="5361" width="3" style="14" customWidth="1"/>
    <col min="5362" max="5362" width="55" style="14" customWidth="1"/>
    <col min="5363" max="5368" width="18.5703125" style="14" customWidth="1"/>
    <col min="5369" max="5369" width="19.5703125" style="14" customWidth="1"/>
    <col min="5370" max="5372" width="18.5703125" style="14" customWidth="1"/>
    <col min="5373" max="5374" width="17.5703125" style="14" customWidth="1"/>
    <col min="5375" max="5376" width="20.5703125" style="14" customWidth="1"/>
    <col min="5377" max="5377" width="21.85546875" style="14" customWidth="1"/>
    <col min="5378" max="5379" width="17.5703125" style="14" customWidth="1"/>
    <col min="5380" max="5380" width="18.85546875" style="14" bestFit="1" customWidth="1"/>
    <col min="5381" max="5381" width="17.5703125" style="14" customWidth="1"/>
    <col min="5382" max="5615" width="9.140625" style="14"/>
    <col min="5616" max="5616" width="2.42578125" style="14" customWidth="1"/>
    <col min="5617" max="5617" width="3" style="14" customWidth="1"/>
    <col min="5618" max="5618" width="55" style="14" customWidth="1"/>
    <col min="5619" max="5624" width="18.5703125" style="14" customWidth="1"/>
    <col min="5625" max="5625" width="19.5703125" style="14" customWidth="1"/>
    <col min="5626" max="5628" width="18.5703125" style="14" customWidth="1"/>
    <col min="5629" max="5630" width="17.5703125" style="14" customWidth="1"/>
    <col min="5631" max="5632" width="20.5703125" style="14" customWidth="1"/>
    <col min="5633" max="5633" width="21.85546875" style="14" customWidth="1"/>
    <col min="5634" max="5635" width="17.5703125" style="14" customWidth="1"/>
    <col min="5636" max="5636" width="18.85546875" style="14" bestFit="1" customWidth="1"/>
    <col min="5637" max="5637" width="17.5703125" style="14" customWidth="1"/>
    <col min="5638" max="5871" width="9.140625" style="14"/>
    <col min="5872" max="5872" width="2.42578125" style="14" customWidth="1"/>
    <col min="5873" max="5873" width="3" style="14" customWidth="1"/>
    <col min="5874" max="5874" width="55" style="14" customWidth="1"/>
    <col min="5875" max="5880" width="18.5703125" style="14" customWidth="1"/>
    <col min="5881" max="5881" width="19.5703125" style="14" customWidth="1"/>
    <col min="5882" max="5884" width="18.5703125" style="14" customWidth="1"/>
    <col min="5885" max="5886" width="17.5703125" style="14" customWidth="1"/>
    <col min="5887" max="5888" width="20.5703125" style="14" customWidth="1"/>
    <col min="5889" max="5889" width="21.85546875" style="14" customWidth="1"/>
    <col min="5890" max="5891" width="17.5703125" style="14" customWidth="1"/>
    <col min="5892" max="5892" width="18.85546875" style="14" bestFit="1" customWidth="1"/>
    <col min="5893" max="5893" width="17.5703125" style="14" customWidth="1"/>
    <col min="5894" max="6127" width="9.140625" style="14"/>
    <col min="6128" max="6128" width="2.42578125" style="14" customWidth="1"/>
    <col min="6129" max="6129" width="3" style="14" customWidth="1"/>
    <col min="6130" max="6130" width="55" style="14" customWidth="1"/>
    <col min="6131" max="6136" width="18.5703125" style="14" customWidth="1"/>
    <col min="6137" max="6137" width="19.5703125" style="14" customWidth="1"/>
    <col min="6138" max="6140" width="18.5703125" style="14" customWidth="1"/>
    <col min="6141" max="6142" width="17.5703125" style="14" customWidth="1"/>
    <col min="6143" max="6144" width="20.5703125" style="14" customWidth="1"/>
    <col min="6145" max="6145" width="21.85546875" style="14" customWidth="1"/>
    <col min="6146" max="6147" width="17.5703125" style="14" customWidth="1"/>
    <col min="6148" max="6148" width="18.85546875" style="14" bestFit="1" customWidth="1"/>
    <col min="6149" max="6149" width="17.5703125" style="14" customWidth="1"/>
    <col min="6150" max="6383" width="9.140625" style="14"/>
    <col min="6384" max="6384" width="2.42578125" style="14" customWidth="1"/>
    <col min="6385" max="6385" width="3" style="14" customWidth="1"/>
    <col min="6386" max="6386" width="55" style="14" customWidth="1"/>
    <col min="6387" max="6392" width="18.5703125" style="14" customWidth="1"/>
    <col min="6393" max="6393" width="19.5703125" style="14" customWidth="1"/>
    <col min="6394" max="6396" width="18.5703125" style="14" customWidth="1"/>
    <col min="6397" max="6398" width="17.5703125" style="14" customWidth="1"/>
    <col min="6399" max="6400" width="20.5703125" style="14" customWidth="1"/>
    <col min="6401" max="6401" width="21.85546875" style="14" customWidth="1"/>
    <col min="6402" max="6403" width="17.5703125" style="14" customWidth="1"/>
    <col min="6404" max="6404" width="18.85546875" style="14" bestFit="1" customWidth="1"/>
    <col min="6405" max="6405" width="17.5703125" style="14" customWidth="1"/>
    <col min="6406" max="6639" width="9.140625" style="14"/>
    <col min="6640" max="6640" width="2.42578125" style="14" customWidth="1"/>
    <col min="6641" max="6641" width="3" style="14" customWidth="1"/>
    <col min="6642" max="6642" width="55" style="14" customWidth="1"/>
    <col min="6643" max="6648" width="18.5703125" style="14" customWidth="1"/>
    <col min="6649" max="6649" width="19.5703125" style="14" customWidth="1"/>
    <col min="6650" max="6652" width="18.5703125" style="14" customWidth="1"/>
    <col min="6653" max="6654" width="17.5703125" style="14" customWidth="1"/>
    <col min="6655" max="6656" width="20.5703125" style="14" customWidth="1"/>
    <col min="6657" max="6657" width="21.85546875" style="14" customWidth="1"/>
    <col min="6658" max="6659" width="17.5703125" style="14" customWidth="1"/>
    <col min="6660" max="6660" width="18.85546875" style="14" bestFit="1" customWidth="1"/>
    <col min="6661" max="6661" width="17.5703125" style="14" customWidth="1"/>
    <col min="6662" max="6895" width="9.140625" style="14"/>
    <col min="6896" max="6896" width="2.42578125" style="14" customWidth="1"/>
    <col min="6897" max="6897" width="3" style="14" customWidth="1"/>
    <col min="6898" max="6898" width="55" style="14" customWidth="1"/>
    <col min="6899" max="6904" width="18.5703125" style="14" customWidth="1"/>
    <col min="6905" max="6905" width="19.5703125" style="14" customWidth="1"/>
    <col min="6906" max="6908" width="18.5703125" style="14" customWidth="1"/>
    <col min="6909" max="6910" width="17.5703125" style="14" customWidth="1"/>
    <col min="6911" max="6912" width="20.5703125" style="14" customWidth="1"/>
    <col min="6913" max="6913" width="21.85546875" style="14" customWidth="1"/>
    <col min="6914" max="6915" width="17.5703125" style="14" customWidth="1"/>
    <col min="6916" max="6916" width="18.85546875" style="14" bestFit="1" customWidth="1"/>
    <col min="6917" max="6917" width="17.5703125" style="14" customWidth="1"/>
    <col min="6918" max="7151" width="9.140625" style="14"/>
    <col min="7152" max="7152" width="2.42578125" style="14" customWidth="1"/>
    <col min="7153" max="7153" width="3" style="14" customWidth="1"/>
    <col min="7154" max="7154" width="55" style="14" customWidth="1"/>
    <col min="7155" max="7160" width="18.5703125" style="14" customWidth="1"/>
    <col min="7161" max="7161" width="19.5703125" style="14" customWidth="1"/>
    <col min="7162" max="7164" width="18.5703125" style="14" customWidth="1"/>
    <col min="7165" max="7166" width="17.5703125" style="14" customWidth="1"/>
    <col min="7167" max="7168" width="20.5703125" style="14" customWidth="1"/>
    <col min="7169" max="7169" width="21.85546875" style="14" customWidth="1"/>
    <col min="7170" max="7171" width="17.5703125" style="14" customWidth="1"/>
    <col min="7172" max="7172" width="18.85546875" style="14" bestFit="1" customWidth="1"/>
    <col min="7173" max="7173" width="17.5703125" style="14" customWidth="1"/>
    <col min="7174" max="7407" width="9.140625" style="14"/>
    <col min="7408" max="7408" width="2.42578125" style="14" customWidth="1"/>
    <col min="7409" max="7409" width="3" style="14" customWidth="1"/>
    <col min="7410" max="7410" width="55" style="14" customWidth="1"/>
    <col min="7411" max="7416" width="18.5703125" style="14" customWidth="1"/>
    <col min="7417" max="7417" width="19.5703125" style="14" customWidth="1"/>
    <col min="7418" max="7420" width="18.5703125" style="14" customWidth="1"/>
    <col min="7421" max="7422" width="17.5703125" style="14" customWidth="1"/>
    <col min="7423" max="7424" width="20.5703125" style="14" customWidth="1"/>
    <col min="7425" max="7425" width="21.85546875" style="14" customWidth="1"/>
    <col min="7426" max="7427" width="17.5703125" style="14" customWidth="1"/>
    <col min="7428" max="7428" width="18.85546875" style="14" bestFit="1" customWidth="1"/>
    <col min="7429" max="7429" width="17.5703125" style="14" customWidth="1"/>
    <col min="7430" max="7663" width="9.140625" style="14"/>
    <col min="7664" max="7664" width="2.42578125" style="14" customWidth="1"/>
    <col min="7665" max="7665" width="3" style="14" customWidth="1"/>
    <col min="7666" max="7666" width="55" style="14" customWidth="1"/>
    <col min="7667" max="7672" width="18.5703125" style="14" customWidth="1"/>
    <col min="7673" max="7673" width="19.5703125" style="14" customWidth="1"/>
    <col min="7674" max="7676" width="18.5703125" style="14" customWidth="1"/>
    <col min="7677" max="7678" width="17.5703125" style="14" customWidth="1"/>
    <col min="7679" max="7680" width="20.5703125" style="14" customWidth="1"/>
    <col min="7681" max="7681" width="21.85546875" style="14" customWidth="1"/>
    <col min="7682" max="7683" width="17.5703125" style="14" customWidth="1"/>
    <col min="7684" max="7684" width="18.85546875" style="14" bestFit="1" customWidth="1"/>
    <col min="7685" max="7685" width="17.5703125" style="14" customWidth="1"/>
    <col min="7686" max="7919" width="9.140625" style="14"/>
    <col min="7920" max="7920" width="2.42578125" style="14" customWidth="1"/>
    <col min="7921" max="7921" width="3" style="14" customWidth="1"/>
    <col min="7922" max="7922" width="55" style="14" customWidth="1"/>
    <col min="7923" max="7928" width="18.5703125" style="14" customWidth="1"/>
    <col min="7929" max="7929" width="19.5703125" style="14" customWidth="1"/>
    <col min="7930" max="7932" width="18.5703125" style="14" customWidth="1"/>
    <col min="7933" max="7934" width="17.5703125" style="14" customWidth="1"/>
    <col min="7935" max="7936" width="20.5703125" style="14" customWidth="1"/>
    <col min="7937" max="7937" width="21.85546875" style="14" customWidth="1"/>
    <col min="7938" max="7939" width="17.5703125" style="14" customWidth="1"/>
    <col min="7940" max="7940" width="18.85546875" style="14" bestFit="1" customWidth="1"/>
    <col min="7941" max="7941" width="17.5703125" style="14" customWidth="1"/>
    <col min="7942" max="8175" width="9.140625" style="14"/>
    <col min="8176" max="8176" width="2.42578125" style="14" customWidth="1"/>
    <col min="8177" max="8177" width="3" style="14" customWidth="1"/>
    <col min="8178" max="8178" width="55" style="14" customWidth="1"/>
    <col min="8179" max="8184" width="18.5703125" style="14" customWidth="1"/>
    <col min="8185" max="8185" width="19.5703125" style="14" customWidth="1"/>
    <col min="8186" max="8188" width="18.5703125" style="14" customWidth="1"/>
    <col min="8189" max="8190" width="17.5703125" style="14" customWidth="1"/>
    <col min="8191" max="8192" width="20.5703125" style="14" customWidth="1"/>
    <col min="8193" max="8193" width="21.85546875" style="14" customWidth="1"/>
    <col min="8194" max="8195" width="17.5703125" style="14" customWidth="1"/>
    <col min="8196" max="8196" width="18.85546875" style="14" bestFit="1" customWidth="1"/>
    <col min="8197" max="8197" width="17.5703125" style="14" customWidth="1"/>
    <col min="8198" max="8431" width="9.140625" style="14"/>
    <col min="8432" max="8432" width="2.42578125" style="14" customWidth="1"/>
    <col min="8433" max="8433" width="3" style="14" customWidth="1"/>
    <col min="8434" max="8434" width="55" style="14" customWidth="1"/>
    <col min="8435" max="8440" width="18.5703125" style="14" customWidth="1"/>
    <col min="8441" max="8441" width="19.5703125" style="14" customWidth="1"/>
    <col min="8442" max="8444" width="18.5703125" style="14" customWidth="1"/>
    <col min="8445" max="8446" width="17.5703125" style="14" customWidth="1"/>
    <col min="8447" max="8448" width="20.5703125" style="14" customWidth="1"/>
    <col min="8449" max="8449" width="21.85546875" style="14" customWidth="1"/>
    <col min="8450" max="8451" width="17.5703125" style="14" customWidth="1"/>
    <col min="8452" max="8452" width="18.85546875" style="14" bestFit="1" customWidth="1"/>
    <col min="8453" max="8453" width="17.5703125" style="14" customWidth="1"/>
    <col min="8454" max="8687" width="9.140625" style="14"/>
    <col min="8688" max="8688" width="2.42578125" style="14" customWidth="1"/>
    <col min="8689" max="8689" width="3" style="14" customWidth="1"/>
    <col min="8690" max="8690" width="55" style="14" customWidth="1"/>
    <col min="8691" max="8696" width="18.5703125" style="14" customWidth="1"/>
    <col min="8697" max="8697" width="19.5703125" style="14" customWidth="1"/>
    <col min="8698" max="8700" width="18.5703125" style="14" customWidth="1"/>
    <col min="8701" max="8702" width="17.5703125" style="14" customWidth="1"/>
    <col min="8703" max="8704" width="20.5703125" style="14" customWidth="1"/>
    <col min="8705" max="8705" width="21.85546875" style="14" customWidth="1"/>
    <col min="8706" max="8707" width="17.5703125" style="14" customWidth="1"/>
    <col min="8708" max="8708" width="18.85546875" style="14" bestFit="1" customWidth="1"/>
    <col min="8709" max="8709" width="17.5703125" style="14" customWidth="1"/>
    <col min="8710" max="8943" width="9.140625" style="14"/>
    <col min="8944" max="8944" width="2.42578125" style="14" customWidth="1"/>
    <col min="8945" max="8945" width="3" style="14" customWidth="1"/>
    <col min="8946" max="8946" width="55" style="14" customWidth="1"/>
    <col min="8947" max="8952" width="18.5703125" style="14" customWidth="1"/>
    <col min="8953" max="8953" width="19.5703125" style="14" customWidth="1"/>
    <col min="8954" max="8956" width="18.5703125" style="14" customWidth="1"/>
    <col min="8957" max="8958" width="17.5703125" style="14" customWidth="1"/>
    <col min="8959" max="8960" width="20.5703125" style="14" customWidth="1"/>
    <col min="8961" max="8961" width="21.85546875" style="14" customWidth="1"/>
    <col min="8962" max="8963" width="17.5703125" style="14" customWidth="1"/>
    <col min="8964" max="8964" width="18.85546875" style="14" bestFit="1" customWidth="1"/>
    <col min="8965" max="8965" width="17.5703125" style="14" customWidth="1"/>
    <col min="8966" max="9199" width="9.140625" style="14"/>
    <col min="9200" max="9200" width="2.42578125" style="14" customWidth="1"/>
    <col min="9201" max="9201" width="3" style="14" customWidth="1"/>
    <col min="9202" max="9202" width="55" style="14" customWidth="1"/>
    <col min="9203" max="9208" width="18.5703125" style="14" customWidth="1"/>
    <col min="9209" max="9209" width="19.5703125" style="14" customWidth="1"/>
    <col min="9210" max="9212" width="18.5703125" style="14" customWidth="1"/>
    <col min="9213" max="9214" width="17.5703125" style="14" customWidth="1"/>
    <col min="9215" max="9216" width="20.5703125" style="14" customWidth="1"/>
    <col min="9217" max="9217" width="21.85546875" style="14" customWidth="1"/>
    <col min="9218" max="9219" width="17.5703125" style="14" customWidth="1"/>
    <col min="9220" max="9220" width="18.85546875" style="14" bestFit="1" customWidth="1"/>
    <col min="9221" max="9221" width="17.5703125" style="14" customWidth="1"/>
    <col min="9222" max="9455" width="9.140625" style="14"/>
    <col min="9456" max="9456" width="2.42578125" style="14" customWidth="1"/>
    <col min="9457" max="9457" width="3" style="14" customWidth="1"/>
    <col min="9458" max="9458" width="55" style="14" customWidth="1"/>
    <col min="9459" max="9464" width="18.5703125" style="14" customWidth="1"/>
    <col min="9465" max="9465" width="19.5703125" style="14" customWidth="1"/>
    <col min="9466" max="9468" width="18.5703125" style="14" customWidth="1"/>
    <col min="9469" max="9470" width="17.5703125" style="14" customWidth="1"/>
    <col min="9471" max="9472" width="20.5703125" style="14" customWidth="1"/>
    <col min="9473" max="9473" width="21.85546875" style="14" customWidth="1"/>
    <col min="9474" max="9475" width="17.5703125" style="14" customWidth="1"/>
    <col min="9476" max="9476" width="18.85546875" style="14" bestFit="1" customWidth="1"/>
    <col min="9477" max="9477" width="17.5703125" style="14" customWidth="1"/>
    <col min="9478" max="9711" width="9.140625" style="14"/>
    <col min="9712" max="9712" width="2.42578125" style="14" customWidth="1"/>
    <col min="9713" max="9713" width="3" style="14" customWidth="1"/>
    <col min="9714" max="9714" width="55" style="14" customWidth="1"/>
    <col min="9715" max="9720" width="18.5703125" style="14" customWidth="1"/>
    <col min="9721" max="9721" width="19.5703125" style="14" customWidth="1"/>
    <col min="9722" max="9724" width="18.5703125" style="14" customWidth="1"/>
    <col min="9725" max="9726" width="17.5703125" style="14" customWidth="1"/>
    <col min="9727" max="9728" width="20.5703125" style="14" customWidth="1"/>
    <col min="9729" max="9729" width="21.85546875" style="14" customWidth="1"/>
    <col min="9730" max="9731" width="17.5703125" style="14" customWidth="1"/>
    <col min="9732" max="9732" width="18.85546875" style="14" bestFit="1" customWidth="1"/>
    <col min="9733" max="9733" width="17.5703125" style="14" customWidth="1"/>
    <col min="9734" max="9967" width="9.140625" style="14"/>
    <col min="9968" max="9968" width="2.42578125" style="14" customWidth="1"/>
    <col min="9969" max="9969" width="3" style="14" customWidth="1"/>
    <col min="9970" max="9970" width="55" style="14" customWidth="1"/>
    <col min="9971" max="9976" width="18.5703125" style="14" customWidth="1"/>
    <col min="9977" max="9977" width="19.5703125" style="14" customWidth="1"/>
    <col min="9978" max="9980" width="18.5703125" style="14" customWidth="1"/>
    <col min="9981" max="9982" width="17.5703125" style="14" customWidth="1"/>
    <col min="9983" max="9984" width="20.5703125" style="14" customWidth="1"/>
    <col min="9985" max="9985" width="21.85546875" style="14" customWidth="1"/>
    <col min="9986" max="9987" width="17.5703125" style="14" customWidth="1"/>
    <col min="9988" max="9988" width="18.85546875" style="14" bestFit="1" customWidth="1"/>
    <col min="9989" max="9989" width="17.5703125" style="14" customWidth="1"/>
    <col min="9990" max="10223" width="9.140625" style="14"/>
    <col min="10224" max="10224" width="2.42578125" style="14" customWidth="1"/>
    <col min="10225" max="10225" width="3" style="14" customWidth="1"/>
    <col min="10226" max="10226" width="55" style="14" customWidth="1"/>
    <col min="10227" max="10232" width="18.5703125" style="14" customWidth="1"/>
    <col min="10233" max="10233" width="19.5703125" style="14" customWidth="1"/>
    <col min="10234" max="10236" width="18.5703125" style="14" customWidth="1"/>
    <col min="10237" max="10238" width="17.5703125" style="14" customWidth="1"/>
    <col min="10239" max="10240" width="20.5703125" style="14" customWidth="1"/>
    <col min="10241" max="10241" width="21.85546875" style="14" customWidth="1"/>
    <col min="10242" max="10243" width="17.5703125" style="14" customWidth="1"/>
    <col min="10244" max="10244" width="18.85546875" style="14" bestFit="1" customWidth="1"/>
    <col min="10245" max="10245" width="17.5703125" style="14" customWidth="1"/>
    <col min="10246" max="10479" width="9.140625" style="14"/>
    <col min="10480" max="10480" width="2.42578125" style="14" customWidth="1"/>
    <col min="10481" max="10481" width="3" style="14" customWidth="1"/>
    <col min="10482" max="10482" width="55" style="14" customWidth="1"/>
    <col min="10483" max="10488" width="18.5703125" style="14" customWidth="1"/>
    <col min="10489" max="10489" width="19.5703125" style="14" customWidth="1"/>
    <col min="10490" max="10492" width="18.5703125" style="14" customWidth="1"/>
    <col min="10493" max="10494" width="17.5703125" style="14" customWidth="1"/>
    <col min="10495" max="10496" width="20.5703125" style="14" customWidth="1"/>
    <col min="10497" max="10497" width="21.85546875" style="14" customWidth="1"/>
    <col min="10498" max="10499" width="17.5703125" style="14" customWidth="1"/>
    <col min="10500" max="10500" width="18.85546875" style="14" bestFit="1" customWidth="1"/>
    <col min="10501" max="10501" width="17.5703125" style="14" customWidth="1"/>
    <col min="10502" max="10735" width="9.140625" style="14"/>
    <col min="10736" max="10736" width="2.42578125" style="14" customWidth="1"/>
    <col min="10737" max="10737" width="3" style="14" customWidth="1"/>
    <col min="10738" max="10738" width="55" style="14" customWidth="1"/>
    <col min="10739" max="10744" width="18.5703125" style="14" customWidth="1"/>
    <col min="10745" max="10745" width="19.5703125" style="14" customWidth="1"/>
    <col min="10746" max="10748" width="18.5703125" style="14" customWidth="1"/>
    <col min="10749" max="10750" width="17.5703125" style="14" customWidth="1"/>
    <col min="10751" max="10752" width="20.5703125" style="14" customWidth="1"/>
    <col min="10753" max="10753" width="21.85546875" style="14" customWidth="1"/>
    <col min="10754" max="10755" width="17.5703125" style="14" customWidth="1"/>
    <col min="10756" max="10756" width="18.85546875" style="14" bestFit="1" customWidth="1"/>
    <col min="10757" max="10757" width="17.5703125" style="14" customWidth="1"/>
    <col min="10758" max="10991" width="9.140625" style="14"/>
    <col min="10992" max="10992" width="2.42578125" style="14" customWidth="1"/>
    <col min="10993" max="10993" width="3" style="14" customWidth="1"/>
    <col min="10994" max="10994" width="55" style="14" customWidth="1"/>
    <col min="10995" max="11000" width="18.5703125" style="14" customWidth="1"/>
    <col min="11001" max="11001" width="19.5703125" style="14" customWidth="1"/>
    <col min="11002" max="11004" width="18.5703125" style="14" customWidth="1"/>
    <col min="11005" max="11006" width="17.5703125" style="14" customWidth="1"/>
    <col min="11007" max="11008" width="20.5703125" style="14" customWidth="1"/>
    <col min="11009" max="11009" width="21.85546875" style="14" customWidth="1"/>
    <col min="11010" max="11011" width="17.5703125" style="14" customWidth="1"/>
    <col min="11012" max="11012" width="18.85546875" style="14" bestFit="1" customWidth="1"/>
    <col min="11013" max="11013" width="17.5703125" style="14" customWidth="1"/>
    <col min="11014" max="11247" width="9.140625" style="14"/>
    <col min="11248" max="11248" width="2.42578125" style="14" customWidth="1"/>
    <col min="11249" max="11249" width="3" style="14" customWidth="1"/>
    <col min="11250" max="11250" width="55" style="14" customWidth="1"/>
    <col min="11251" max="11256" width="18.5703125" style="14" customWidth="1"/>
    <col min="11257" max="11257" width="19.5703125" style="14" customWidth="1"/>
    <col min="11258" max="11260" width="18.5703125" style="14" customWidth="1"/>
    <col min="11261" max="11262" width="17.5703125" style="14" customWidth="1"/>
    <col min="11263" max="11264" width="20.5703125" style="14" customWidth="1"/>
    <col min="11265" max="11265" width="21.85546875" style="14" customWidth="1"/>
    <col min="11266" max="11267" width="17.5703125" style="14" customWidth="1"/>
    <col min="11268" max="11268" width="18.85546875" style="14" bestFit="1" customWidth="1"/>
    <col min="11269" max="11269" width="17.5703125" style="14" customWidth="1"/>
    <col min="11270" max="11503" width="9.140625" style="14"/>
    <col min="11504" max="11504" width="2.42578125" style="14" customWidth="1"/>
    <col min="11505" max="11505" width="3" style="14" customWidth="1"/>
    <col min="11506" max="11506" width="55" style="14" customWidth="1"/>
    <col min="11507" max="11512" width="18.5703125" style="14" customWidth="1"/>
    <col min="11513" max="11513" width="19.5703125" style="14" customWidth="1"/>
    <col min="11514" max="11516" width="18.5703125" style="14" customWidth="1"/>
    <col min="11517" max="11518" width="17.5703125" style="14" customWidth="1"/>
    <col min="11519" max="11520" width="20.5703125" style="14" customWidth="1"/>
    <col min="11521" max="11521" width="21.85546875" style="14" customWidth="1"/>
    <col min="11522" max="11523" width="17.5703125" style="14" customWidth="1"/>
    <col min="11524" max="11524" width="18.85546875" style="14" bestFit="1" customWidth="1"/>
    <col min="11525" max="11525" width="17.5703125" style="14" customWidth="1"/>
    <col min="11526" max="11759" width="9.140625" style="14"/>
    <col min="11760" max="11760" width="2.42578125" style="14" customWidth="1"/>
    <col min="11761" max="11761" width="3" style="14" customWidth="1"/>
    <col min="11762" max="11762" width="55" style="14" customWidth="1"/>
    <col min="11763" max="11768" width="18.5703125" style="14" customWidth="1"/>
    <col min="11769" max="11769" width="19.5703125" style="14" customWidth="1"/>
    <col min="11770" max="11772" width="18.5703125" style="14" customWidth="1"/>
    <col min="11773" max="11774" width="17.5703125" style="14" customWidth="1"/>
    <col min="11775" max="11776" width="20.5703125" style="14" customWidth="1"/>
    <col min="11777" max="11777" width="21.85546875" style="14" customWidth="1"/>
    <col min="11778" max="11779" width="17.5703125" style="14" customWidth="1"/>
    <col min="11780" max="11780" width="18.85546875" style="14" bestFit="1" customWidth="1"/>
    <col min="11781" max="11781" width="17.5703125" style="14" customWidth="1"/>
    <col min="11782" max="12015" width="9.140625" style="14"/>
    <col min="12016" max="12016" width="2.42578125" style="14" customWidth="1"/>
    <col min="12017" max="12017" width="3" style="14" customWidth="1"/>
    <col min="12018" max="12018" width="55" style="14" customWidth="1"/>
    <col min="12019" max="12024" width="18.5703125" style="14" customWidth="1"/>
    <col min="12025" max="12025" width="19.5703125" style="14" customWidth="1"/>
    <col min="12026" max="12028" width="18.5703125" style="14" customWidth="1"/>
    <col min="12029" max="12030" width="17.5703125" style="14" customWidth="1"/>
    <col min="12031" max="12032" width="20.5703125" style="14" customWidth="1"/>
    <col min="12033" max="12033" width="21.85546875" style="14" customWidth="1"/>
    <col min="12034" max="12035" width="17.5703125" style="14" customWidth="1"/>
    <col min="12036" max="12036" width="18.85546875" style="14" bestFit="1" customWidth="1"/>
    <col min="12037" max="12037" width="17.5703125" style="14" customWidth="1"/>
    <col min="12038" max="12271" width="9.140625" style="14"/>
    <col min="12272" max="12272" width="2.42578125" style="14" customWidth="1"/>
    <col min="12273" max="12273" width="3" style="14" customWidth="1"/>
    <col min="12274" max="12274" width="55" style="14" customWidth="1"/>
    <col min="12275" max="12280" width="18.5703125" style="14" customWidth="1"/>
    <col min="12281" max="12281" width="19.5703125" style="14" customWidth="1"/>
    <col min="12282" max="12284" width="18.5703125" style="14" customWidth="1"/>
    <col min="12285" max="12286" width="17.5703125" style="14" customWidth="1"/>
    <col min="12287" max="12288" width="20.5703125" style="14" customWidth="1"/>
    <col min="12289" max="12289" width="21.85546875" style="14" customWidth="1"/>
    <col min="12290" max="12291" width="17.5703125" style="14" customWidth="1"/>
    <col min="12292" max="12292" width="18.85546875" style="14" bestFit="1" customWidth="1"/>
    <col min="12293" max="12293" width="17.5703125" style="14" customWidth="1"/>
    <col min="12294" max="12527" width="9.140625" style="14"/>
    <col min="12528" max="12528" width="2.42578125" style="14" customWidth="1"/>
    <col min="12529" max="12529" width="3" style="14" customWidth="1"/>
    <col min="12530" max="12530" width="55" style="14" customWidth="1"/>
    <col min="12531" max="12536" width="18.5703125" style="14" customWidth="1"/>
    <col min="12537" max="12537" width="19.5703125" style="14" customWidth="1"/>
    <col min="12538" max="12540" width="18.5703125" style="14" customWidth="1"/>
    <col min="12541" max="12542" width="17.5703125" style="14" customWidth="1"/>
    <col min="12543" max="12544" width="20.5703125" style="14" customWidth="1"/>
    <col min="12545" max="12545" width="21.85546875" style="14" customWidth="1"/>
    <col min="12546" max="12547" width="17.5703125" style="14" customWidth="1"/>
    <col min="12548" max="12548" width="18.85546875" style="14" bestFit="1" customWidth="1"/>
    <col min="12549" max="12549" width="17.5703125" style="14" customWidth="1"/>
    <col min="12550" max="12783" width="9.140625" style="14"/>
    <col min="12784" max="12784" width="2.42578125" style="14" customWidth="1"/>
    <col min="12785" max="12785" width="3" style="14" customWidth="1"/>
    <col min="12786" max="12786" width="55" style="14" customWidth="1"/>
    <col min="12787" max="12792" width="18.5703125" style="14" customWidth="1"/>
    <col min="12793" max="12793" width="19.5703125" style="14" customWidth="1"/>
    <col min="12794" max="12796" width="18.5703125" style="14" customWidth="1"/>
    <col min="12797" max="12798" width="17.5703125" style="14" customWidth="1"/>
    <col min="12799" max="12800" width="20.5703125" style="14" customWidth="1"/>
    <col min="12801" max="12801" width="21.85546875" style="14" customWidth="1"/>
    <col min="12802" max="12803" width="17.5703125" style="14" customWidth="1"/>
    <col min="12804" max="12804" width="18.85546875" style="14" bestFit="1" customWidth="1"/>
    <col min="12805" max="12805" width="17.5703125" style="14" customWidth="1"/>
    <col min="12806" max="13039" width="9.140625" style="14"/>
    <col min="13040" max="13040" width="2.42578125" style="14" customWidth="1"/>
    <col min="13041" max="13041" width="3" style="14" customWidth="1"/>
    <col min="13042" max="13042" width="55" style="14" customWidth="1"/>
    <col min="13043" max="13048" width="18.5703125" style="14" customWidth="1"/>
    <col min="13049" max="13049" width="19.5703125" style="14" customWidth="1"/>
    <col min="13050" max="13052" width="18.5703125" style="14" customWidth="1"/>
    <col min="13053" max="13054" width="17.5703125" style="14" customWidth="1"/>
    <col min="13055" max="13056" width="20.5703125" style="14" customWidth="1"/>
    <col min="13057" max="13057" width="21.85546875" style="14" customWidth="1"/>
    <col min="13058" max="13059" width="17.5703125" style="14" customWidth="1"/>
    <col min="13060" max="13060" width="18.85546875" style="14" bestFit="1" customWidth="1"/>
    <col min="13061" max="13061" width="17.5703125" style="14" customWidth="1"/>
    <col min="13062" max="13295" width="9.140625" style="14"/>
    <col min="13296" max="13296" width="2.42578125" style="14" customWidth="1"/>
    <col min="13297" max="13297" width="3" style="14" customWidth="1"/>
    <col min="13298" max="13298" width="55" style="14" customWidth="1"/>
    <col min="13299" max="13304" width="18.5703125" style="14" customWidth="1"/>
    <col min="13305" max="13305" width="19.5703125" style="14" customWidth="1"/>
    <col min="13306" max="13308" width="18.5703125" style="14" customWidth="1"/>
    <col min="13309" max="13310" width="17.5703125" style="14" customWidth="1"/>
    <col min="13311" max="13312" width="20.5703125" style="14" customWidth="1"/>
    <col min="13313" max="13313" width="21.85546875" style="14" customWidth="1"/>
    <col min="13314" max="13315" width="17.5703125" style="14" customWidth="1"/>
    <col min="13316" max="13316" width="18.85546875" style="14" bestFit="1" customWidth="1"/>
    <col min="13317" max="13317" width="17.5703125" style="14" customWidth="1"/>
    <col min="13318" max="13551" width="9.140625" style="14"/>
    <col min="13552" max="13552" width="2.42578125" style="14" customWidth="1"/>
    <col min="13553" max="13553" width="3" style="14" customWidth="1"/>
    <col min="13554" max="13554" width="55" style="14" customWidth="1"/>
    <col min="13555" max="13560" width="18.5703125" style="14" customWidth="1"/>
    <col min="13561" max="13561" width="19.5703125" style="14" customWidth="1"/>
    <col min="13562" max="13564" width="18.5703125" style="14" customWidth="1"/>
    <col min="13565" max="13566" width="17.5703125" style="14" customWidth="1"/>
    <col min="13567" max="13568" width="20.5703125" style="14" customWidth="1"/>
    <col min="13569" max="13569" width="21.85546875" style="14" customWidth="1"/>
    <col min="13570" max="13571" width="17.5703125" style="14" customWidth="1"/>
    <col min="13572" max="13572" width="18.85546875" style="14" bestFit="1" customWidth="1"/>
    <col min="13573" max="13573" width="17.5703125" style="14" customWidth="1"/>
    <col min="13574" max="13807" width="9.140625" style="14"/>
    <col min="13808" max="13808" width="2.42578125" style="14" customWidth="1"/>
    <col min="13809" max="13809" width="3" style="14" customWidth="1"/>
    <col min="13810" max="13810" width="55" style="14" customWidth="1"/>
    <col min="13811" max="13816" width="18.5703125" style="14" customWidth="1"/>
    <col min="13817" max="13817" width="19.5703125" style="14" customWidth="1"/>
    <col min="13818" max="13820" width="18.5703125" style="14" customWidth="1"/>
    <col min="13821" max="13822" width="17.5703125" style="14" customWidth="1"/>
    <col min="13823" max="13824" width="20.5703125" style="14" customWidth="1"/>
    <col min="13825" max="13825" width="21.85546875" style="14" customWidth="1"/>
    <col min="13826" max="13827" width="17.5703125" style="14" customWidth="1"/>
    <col min="13828" max="13828" width="18.85546875" style="14" bestFit="1" customWidth="1"/>
    <col min="13829" max="13829" width="17.5703125" style="14" customWidth="1"/>
    <col min="13830" max="14063" width="9.140625" style="14"/>
    <col min="14064" max="14064" width="2.42578125" style="14" customWidth="1"/>
    <col min="14065" max="14065" width="3" style="14" customWidth="1"/>
    <col min="14066" max="14066" width="55" style="14" customWidth="1"/>
    <col min="14067" max="14072" width="18.5703125" style="14" customWidth="1"/>
    <col min="14073" max="14073" width="19.5703125" style="14" customWidth="1"/>
    <col min="14074" max="14076" width="18.5703125" style="14" customWidth="1"/>
    <col min="14077" max="14078" width="17.5703125" style="14" customWidth="1"/>
    <col min="14079" max="14080" width="20.5703125" style="14" customWidth="1"/>
    <col min="14081" max="14081" width="21.85546875" style="14" customWidth="1"/>
    <col min="14082" max="14083" width="17.5703125" style="14" customWidth="1"/>
    <col min="14084" max="14084" width="18.85546875" style="14" bestFit="1" customWidth="1"/>
    <col min="14085" max="14085" width="17.5703125" style="14" customWidth="1"/>
    <col min="14086" max="14319" width="9.140625" style="14"/>
    <col min="14320" max="14320" width="2.42578125" style="14" customWidth="1"/>
    <col min="14321" max="14321" width="3" style="14" customWidth="1"/>
    <col min="14322" max="14322" width="55" style="14" customWidth="1"/>
    <col min="14323" max="14328" width="18.5703125" style="14" customWidth="1"/>
    <col min="14329" max="14329" width="19.5703125" style="14" customWidth="1"/>
    <col min="14330" max="14332" width="18.5703125" style="14" customWidth="1"/>
    <col min="14333" max="14334" width="17.5703125" style="14" customWidth="1"/>
    <col min="14335" max="14336" width="20.5703125" style="14" customWidth="1"/>
    <col min="14337" max="14337" width="21.85546875" style="14" customWidth="1"/>
    <col min="14338" max="14339" width="17.5703125" style="14" customWidth="1"/>
    <col min="14340" max="14340" width="18.85546875" style="14" bestFit="1" customWidth="1"/>
    <col min="14341" max="14341" width="17.5703125" style="14" customWidth="1"/>
    <col min="14342" max="14575" width="9.140625" style="14"/>
    <col min="14576" max="14576" width="2.42578125" style="14" customWidth="1"/>
    <col min="14577" max="14577" width="3" style="14" customWidth="1"/>
    <col min="14578" max="14578" width="55" style="14" customWidth="1"/>
    <col min="14579" max="14584" width="18.5703125" style="14" customWidth="1"/>
    <col min="14585" max="14585" width="19.5703125" style="14" customWidth="1"/>
    <col min="14586" max="14588" width="18.5703125" style="14" customWidth="1"/>
    <col min="14589" max="14590" width="17.5703125" style="14" customWidth="1"/>
    <col min="14591" max="14592" width="20.5703125" style="14" customWidth="1"/>
    <col min="14593" max="14593" width="21.85546875" style="14" customWidth="1"/>
    <col min="14594" max="14595" width="17.5703125" style="14" customWidth="1"/>
    <col min="14596" max="14596" width="18.85546875" style="14" bestFit="1" customWidth="1"/>
    <col min="14597" max="14597" width="17.5703125" style="14" customWidth="1"/>
    <col min="14598" max="14831" width="9.140625" style="14"/>
    <col min="14832" max="14832" width="2.42578125" style="14" customWidth="1"/>
    <col min="14833" max="14833" width="3" style="14" customWidth="1"/>
    <col min="14834" max="14834" width="55" style="14" customWidth="1"/>
    <col min="14835" max="14840" width="18.5703125" style="14" customWidth="1"/>
    <col min="14841" max="14841" width="19.5703125" style="14" customWidth="1"/>
    <col min="14842" max="14844" width="18.5703125" style="14" customWidth="1"/>
    <col min="14845" max="14846" width="17.5703125" style="14" customWidth="1"/>
    <col min="14847" max="14848" width="20.5703125" style="14" customWidth="1"/>
    <col min="14849" max="14849" width="21.85546875" style="14" customWidth="1"/>
    <col min="14850" max="14851" width="17.5703125" style="14" customWidth="1"/>
    <col min="14852" max="14852" width="18.85546875" style="14" bestFit="1" customWidth="1"/>
    <col min="14853" max="14853" width="17.5703125" style="14" customWidth="1"/>
    <col min="14854" max="15087" width="9.140625" style="14"/>
    <col min="15088" max="15088" width="2.42578125" style="14" customWidth="1"/>
    <col min="15089" max="15089" width="3" style="14" customWidth="1"/>
    <col min="15090" max="15090" width="55" style="14" customWidth="1"/>
    <col min="15091" max="15096" width="18.5703125" style="14" customWidth="1"/>
    <col min="15097" max="15097" width="19.5703125" style="14" customWidth="1"/>
    <col min="15098" max="15100" width="18.5703125" style="14" customWidth="1"/>
    <col min="15101" max="15102" width="17.5703125" style="14" customWidth="1"/>
    <col min="15103" max="15104" width="20.5703125" style="14" customWidth="1"/>
    <col min="15105" max="15105" width="21.85546875" style="14" customWidth="1"/>
    <col min="15106" max="15107" width="17.5703125" style="14" customWidth="1"/>
    <col min="15108" max="15108" width="18.85546875" style="14" bestFit="1" customWidth="1"/>
    <col min="15109" max="15109" width="17.5703125" style="14" customWidth="1"/>
    <col min="15110" max="15343" width="9.140625" style="14"/>
    <col min="15344" max="15344" width="2.42578125" style="14" customWidth="1"/>
    <col min="15345" max="15345" width="3" style="14" customWidth="1"/>
    <col min="15346" max="15346" width="55" style="14" customWidth="1"/>
    <col min="15347" max="15352" width="18.5703125" style="14" customWidth="1"/>
    <col min="15353" max="15353" width="19.5703125" style="14" customWidth="1"/>
    <col min="15354" max="15356" width="18.5703125" style="14" customWidth="1"/>
    <col min="15357" max="15358" width="17.5703125" style="14" customWidth="1"/>
    <col min="15359" max="15360" width="20.5703125" style="14" customWidth="1"/>
    <col min="15361" max="15361" width="21.85546875" style="14" customWidth="1"/>
    <col min="15362" max="15363" width="17.5703125" style="14" customWidth="1"/>
    <col min="15364" max="15364" width="18.85546875" style="14" bestFit="1" customWidth="1"/>
    <col min="15365" max="15365" width="17.5703125" style="14" customWidth="1"/>
    <col min="15366" max="15599" width="9.140625" style="14"/>
    <col min="15600" max="15600" width="2.42578125" style="14" customWidth="1"/>
    <col min="15601" max="15601" width="3" style="14" customWidth="1"/>
    <col min="15602" max="15602" width="55" style="14" customWidth="1"/>
    <col min="15603" max="15608" width="18.5703125" style="14" customWidth="1"/>
    <col min="15609" max="15609" width="19.5703125" style="14" customWidth="1"/>
    <col min="15610" max="15612" width="18.5703125" style="14" customWidth="1"/>
    <col min="15613" max="15614" width="17.5703125" style="14" customWidth="1"/>
    <col min="15615" max="15616" width="20.5703125" style="14" customWidth="1"/>
    <col min="15617" max="15617" width="21.85546875" style="14" customWidth="1"/>
    <col min="15618" max="15619" width="17.5703125" style="14" customWidth="1"/>
    <col min="15620" max="15620" width="18.85546875" style="14" bestFit="1" customWidth="1"/>
    <col min="15621" max="15621" width="17.5703125" style="14" customWidth="1"/>
    <col min="15622" max="15855" width="9.140625" style="14"/>
    <col min="15856" max="15856" width="2.42578125" style="14" customWidth="1"/>
    <col min="15857" max="15857" width="3" style="14" customWidth="1"/>
    <col min="15858" max="15858" width="55" style="14" customWidth="1"/>
    <col min="15859" max="15864" width="18.5703125" style="14" customWidth="1"/>
    <col min="15865" max="15865" width="19.5703125" style="14" customWidth="1"/>
    <col min="15866" max="15868" width="18.5703125" style="14" customWidth="1"/>
    <col min="15869" max="15870" width="17.5703125" style="14" customWidth="1"/>
    <col min="15871" max="15872" width="20.5703125" style="14" customWidth="1"/>
    <col min="15873" max="15873" width="21.85546875" style="14" customWidth="1"/>
    <col min="15874" max="15875" width="17.5703125" style="14" customWidth="1"/>
    <col min="15876" max="15876" width="18.85546875" style="14" bestFit="1" customWidth="1"/>
    <col min="15877" max="15877" width="17.5703125" style="14" customWidth="1"/>
    <col min="15878" max="16111" width="9.140625" style="14"/>
    <col min="16112" max="16112" width="2.42578125" style="14" customWidth="1"/>
    <col min="16113" max="16113" width="3" style="14" customWidth="1"/>
    <col min="16114" max="16114" width="55" style="14" customWidth="1"/>
    <col min="16115" max="16120" width="18.5703125" style="14" customWidth="1"/>
    <col min="16121" max="16121" width="19.5703125" style="14" customWidth="1"/>
    <col min="16122" max="16124" width="18.5703125" style="14" customWidth="1"/>
    <col min="16125" max="16126" width="17.5703125" style="14" customWidth="1"/>
    <col min="16127" max="16128" width="20.5703125" style="14" customWidth="1"/>
    <col min="16129" max="16129" width="21.85546875" style="14" customWidth="1"/>
    <col min="16130" max="16131" width="17.5703125" style="14" customWidth="1"/>
    <col min="16132" max="16132" width="18.85546875" style="14" bestFit="1" customWidth="1"/>
    <col min="16133" max="16133" width="17.5703125" style="14" customWidth="1"/>
    <col min="16134" max="16384" width="9.140625" style="14"/>
  </cols>
  <sheetData>
    <row r="1" spans="1:27">
      <c r="A1" s="256" t="s">
        <v>10235</v>
      </c>
      <c r="B1" s="256"/>
      <c r="C1" s="257"/>
      <c r="D1" s="257"/>
      <c r="E1" s="257"/>
      <c r="F1" s="257"/>
      <c r="G1" s="257"/>
      <c r="H1" s="257"/>
      <c r="I1" s="257"/>
      <c r="J1" s="257"/>
      <c r="K1" s="257"/>
      <c r="L1" s="257"/>
    </row>
    <row r="2" spans="1:27">
      <c r="A2" s="258"/>
      <c r="B2" s="258"/>
      <c r="C2" s="255"/>
      <c r="D2" s="255"/>
      <c r="E2" s="255"/>
      <c r="F2" s="255"/>
      <c r="G2" s="255"/>
      <c r="H2" s="255"/>
      <c r="I2" s="255"/>
      <c r="J2" s="255"/>
      <c r="K2" s="255"/>
      <c r="L2" s="255"/>
    </row>
    <row r="4" spans="1:27" s="215" customFormat="1" ht="30" customHeight="1">
      <c r="A4" s="275"/>
      <c r="B4" s="277"/>
      <c r="C4" s="355" t="s">
        <v>10214</v>
      </c>
      <c r="D4" s="356"/>
      <c r="E4" s="356"/>
      <c r="F4" s="356"/>
      <c r="G4" s="357"/>
      <c r="H4" s="358" t="s">
        <v>10215</v>
      </c>
      <c r="I4" s="356"/>
      <c r="J4" s="356"/>
      <c r="K4" s="356"/>
      <c r="L4" s="357"/>
      <c r="M4" s="358" t="s">
        <v>10217</v>
      </c>
      <c r="N4" s="356"/>
      <c r="O4" s="356"/>
      <c r="P4" s="356"/>
      <c r="Q4" s="357"/>
      <c r="R4" s="358" t="s">
        <v>10216</v>
      </c>
      <c r="S4" s="356"/>
      <c r="T4" s="356"/>
      <c r="U4" s="356"/>
      <c r="V4" s="357"/>
      <c r="W4" s="214"/>
      <c r="X4" s="214"/>
      <c r="Y4" s="214"/>
      <c r="Z4" s="214"/>
      <c r="AA4" s="214"/>
    </row>
    <row r="5" spans="1:27">
      <c r="A5" s="218"/>
      <c r="B5" s="278"/>
      <c r="C5" s="272">
        <v>2019</v>
      </c>
      <c r="D5" s="260">
        <v>2025</v>
      </c>
      <c r="E5" s="260">
        <v>2035</v>
      </c>
      <c r="F5" s="260">
        <v>2040</v>
      </c>
      <c r="G5" s="261">
        <v>2050</v>
      </c>
      <c r="H5" s="272">
        <v>2019</v>
      </c>
      <c r="I5" s="260">
        <v>2025</v>
      </c>
      <c r="J5" s="260">
        <v>2035</v>
      </c>
      <c r="K5" s="260">
        <v>2040</v>
      </c>
      <c r="L5" s="261">
        <v>2050</v>
      </c>
      <c r="M5" s="272">
        <v>2019</v>
      </c>
      <c r="N5" s="260">
        <v>2025</v>
      </c>
      <c r="O5" s="260">
        <v>2035</v>
      </c>
      <c r="P5" s="260">
        <v>2040</v>
      </c>
      <c r="Q5" s="261">
        <v>2050</v>
      </c>
      <c r="R5" s="272">
        <v>2019</v>
      </c>
      <c r="S5" s="260">
        <v>2025</v>
      </c>
      <c r="T5" s="260">
        <v>2035</v>
      </c>
      <c r="U5" s="260">
        <v>2040</v>
      </c>
      <c r="V5" s="261">
        <v>2050</v>
      </c>
      <c r="W5" s="190"/>
      <c r="X5" s="190"/>
      <c r="Y5" s="190"/>
      <c r="Z5" s="190"/>
      <c r="AA5" s="190"/>
    </row>
    <row r="6" spans="1:27">
      <c r="A6" s="276"/>
      <c r="B6" s="279"/>
      <c r="C6" s="272" t="s">
        <v>10332</v>
      </c>
      <c r="D6" s="260" t="s">
        <v>10333</v>
      </c>
      <c r="E6" s="260" t="s">
        <v>10334</v>
      </c>
      <c r="F6" s="260" t="s">
        <v>10335</v>
      </c>
      <c r="G6" s="261" t="s">
        <v>10336</v>
      </c>
      <c r="H6" s="272" t="s">
        <v>10389</v>
      </c>
      <c r="I6" s="260" t="s">
        <v>10390</v>
      </c>
      <c r="J6" s="260" t="s">
        <v>10391</v>
      </c>
      <c r="K6" s="260" t="s">
        <v>10392</v>
      </c>
      <c r="L6" s="261" t="s">
        <v>10393</v>
      </c>
      <c r="M6" s="272" t="s">
        <v>10394</v>
      </c>
      <c r="N6" s="260" t="s">
        <v>10395</v>
      </c>
      <c r="O6" s="260" t="s">
        <v>10396</v>
      </c>
      <c r="P6" s="260" t="s">
        <v>10397</v>
      </c>
      <c r="Q6" s="261" t="s">
        <v>10398</v>
      </c>
      <c r="R6" s="272" t="s">
        <v>10399</v>
      </c>
      <c r="S6" s="260" t="s">
        <v>10400</v>
      </c>
      <c r="T6" s="260" t="s">
        <v>10401</v>
      </c>
      <c r="U6" s="260" t="s">
        <v>10402</v>
      </c>
      <c r="V6" s="261" t="s">
        <v>10403</v>
      </c>
      <c r="W6" s="190"/>
      <c r="X6" s="190"/>
      <c r="Y6" s="190"/>
      <c r="Z6" s="190"/>
      <c r="AA6" s="190"/>
    </row>
    <row r="7" spans="1:27">
      <c r="A7" s="280" t="s">
        <v>10213</v>
      </c>
      <c r="B7" s="274" t="s">
        <v>10337</v>
      </c>
      <c r="C7" s="299"/>
      <c r="D7" s="300"/>
      <c r="E7" s="300"/>
      <c r="F7" s="300"/>
      <c r="G7" s="301"/>
      <c r="H7" s="299"/>
      <c r="I7" s="300"/>
      <c r="J7" s="300"/>
      <c r="K7" s="300"/>
      <c r="L7" s="301"/>
      <c r="M7" s="299"/>
      <c r="N7" s="300"/>
      <c r="O7" s="300"/>
      <c r="P7" s="300"/>
      <c r="Q7" s="301"/>
      <c r="R7" s="299"/>
      <c r="S7" s="300"/>
      <c r="T7" s="300"/>
      <c r="U7" s="300"/>
      <c r="V7" s="301"/>
    </row>
    <row r="8" spans="1:27">
      <c r="A8" s="264" t="s">
        <v>10208</v>
      </c>
      <c r="B8" s="259" t="s">
        <v>10338</v>
      </c>
      <c r="C8" s="299"/>
      <c r="D8" s="300"/>
      <c r="E8" s="300"/>
      <c r="F8" s="300"/>
      <c r="G8" s="301"/>
      <c r="H8" s="299"/>
      <c r="I8" s="300"/>
      <c r="J8" s="300"/>
      <c r="K8" s="300"/>
      <c r="L8" s="301"/>
      <c r="M8" s="299"/>
      <c r="N8" s="300"/>
      <c r="O8" s="300"/>
      <c r="P8" s="300"/>
      <c r="Q8" s="301"/>
      <c r="R8" s="299"/>
      <c r="S8" s="300"/>
      <c r="T8" s="300"/>
      <c r="U8" s="300"/>
      <c r="V8" s="301"/>
    </row>
    <row r="9" spans="1:27">
      <c r="A9" s="264" t="s">
        <v>10209</v>
      </c>
      <c r="B9" s="259" t="s">
        <v>10339</v>
      </c>
      <c r="C9" s="299"/>
      <c r="D9" s="300"/>
      <c r="E9" s="300"/>
      <c r="F9" s="300"/>
      <c r="G9" s="301"/>
      <c r="H9" s="299"/>
      <c r="I9" s="300"/>
      <c r="J9" s="300"/>
      <c r="K9" s="300"/>
      <c r="L9" s="301"/>
      <c r="M9" s="299"/>
      <c r="N9" s="300"/>
      <c r="O9" s="300"/>
      <c r="P9" s="300"/>
      <c r="Q9" s="301"/>
      <c r="R9" s="299"/>
      <c r="S9" s="300"/>
      <c r="T9" s="300"/>
      <c r="U9" s="300"/>
      <c r="V9" s="301"/>
    </row>
    <row r="10" spans="1:27">
      <c r="A10" s="264" t="s">
        <v>10210</v>
      </c>
      <c r="B10" s="259" t="s">
        <v>10340</v>
      </c>
      <c r="C10" s="299"/>
      <c r="D10" s="300"/>
      <c r="E10" s="300"/>
      <c r="F10" s="300"/>
      <c r="G10" s="301"/>
      <c r="H10" s="299"/>
      <c r="I10" s="300"/>
      <c r="J10" s="300"/>
      <c r="K10" s="300"/>
      <c r="L10" s="301"/>
      <c r="M10" s="299"/>
      <c r="N10" s="300"/>
      <c r="O10" s="300"/>
      <c r="P10" s="300"/>
      <c r="Q10" s="301"/>
      <c r="R10" s="299"/>
      <c r="S10" s="300"/>
      <c r="T10" s="300"/>
      <c r="U10" s="300"/>
      <c r="V10" s="301"/>
    </row>
    <row r="11" spans="1:27">
      <c r="A11" s="264" t="s">
        <v>10211</v>
      </c>
      <c r="B11" s="259" t="s">
        <v>10341</v>
      </c>
      <c r="C11" s="299"/>
      <c r="D11" s="300"/>
      <c r="E11" s="300"/>
      <c r="F11" s="300"/>
      <c r="G11" s="301"/>
      <c r="H11" s="299"/>
      <c r="I11" s="300"/>
      <c r="J11" s="300"/>
      <c r="K11" s="300"/>
      <c r="L11" s="301"/>
      <c r="M11" s="299"/>
      <c r="N11" s="300"/>
      <c r="O11" s="300"/>
      <c r="P11" s="300"/>
      <c r="Q11" s="301"/>
      <c r="R11" s="299"/>
      <c r="S11" s="300"/>
      <c r="T11" s="300"/>
      <c r="U11" s="300"/>
      <c r="V11" s="301"/>
    </row>
    <row r="12" spans="1:27">
      <c r="A12" s="264" t="s">
        <v>10212</v>
      </c>
      <c r="B12" s="259" t="s">
        <v>10342</v>
      </c>
      <c r="C12" s="299"/>
      <c r="D12" s="300"/>
      <c r="E12" s="300"/>
      <c r="F12" s="300"/>
      <c r="G12" s="301"/>
      <c r="H12" s="299"/>
      <c r="I12" s="300"/>
      <c r="J12" s="300"/>
      <c r="K12" s="300"/>
      <c r="L12" s="301"/>
      <c r="M12" s="299"/>
      <c r="N12" s="300"/>
      <c r="O12" s="300"/>
      <c r="P12" s="300"/>
      <c r="Q12" s="301"/>
      <c r="R12" s="299"/>
      <c r="S12" s="300"/>
      <c r="T12" s="300"/>
      <c r="U12" s="300"/>
      <c r="V12" s="301"/>
    </row>
    <row r="13" spans="1:27">
      <c r="A13" s="263" t="s">
        <v>10225</v>
      </c>
      <c r="B13" s="259" t="s">
        <v>10343</v>
      </c>
      <c r="C13" s="299"/>
      <c r="D13" s="300"/>
      <c r="E13" s="300"/>
      <c r="F13" s="300"/>
      <c r="G13" s="301"/>
      <c r="H13" s="299"/>
      <c r="I13" s="300"/>
      <c r="J13" s="300"/>
      <c r="K13" s="300"/>
      <c r="L13" s="301"/>
      <c r="M13" s="299"/>
      <c r="N13" s="300"/>
      <c r="O13" s="300"/>
      <c r="P13" s="300"/>
      <c r="Q13" s="301"/>
      <c r="R13" s="299"/>
      <c r="S13" s="300"/>
      <c r="T13" s="300"/>
      <c r="U13" s="300"/>
      <c r="V13" s="301"/>
    </row>
    <row r="14" spans="1:27">
      <c r="A14" s="263" t="s">
        <v>10219</v>
      </c>
      <c r="B14" s="259" t="s">
        <v>10344</v>
      </c>
      <c r="C14" s="299"/>
      <c r="D14" s="300"/>
      <c r="E14" s="300"/>
      <c r="F14" s="300"/>
      <c r="G14" s="301"/>
      <c r="H14" s="299"/>
      <c r="I14" s="300"/>
      <c r="J14" s="300"/>
      <c r="K14" s="300"/>
      <c r="L14" s="301"/>
      <c r="M14" s="299"/>
      <c r="N14" s="300"/>
      <c r="O14" s="300"/>
      <c r="P14" s="300"/>
      <c r="Q14" s="301"/>
      <c r="R14" s="299"/>
      <c r="S14" s="300"/>
      <c r="T14" s="300"/>
      <c r="U14" s="300"/>
      <c r="V14" s="301"/>
    </row>
    <row r="15" spans="1:27">
      <c r="A15" s="263" t="s">
        <v>10220</v>
      </c>
      <c r="B15" s="259" t="s">
        <v>10345</v>
      </c>
      <c r="C15" s="299"/>
      <c r="D15" s="300"/>
      <c r="E15" s="300"/>
      <c r="F15" s="300"/>
      <c r="G15" s="301"/>
      <c r="H15" s="299"/>
      <c r="I15" s="300"/>
      <c r="J15" s="300"/>
      <c r="K15" s="300"/>
      <c r="L15" s="301"/>
      <c r="M15" s="299"/>
      <c r="N15" s="300"/>
      <c r="O15" s="300"/>
      <c r="P15" s="300"/>
      <c r="Q15" s="301"/>
      <c r="R15" s="299"/>
      <c r="S15" s="300"/>
      <c r="T15" s="300"/>
      <c r="U15" s="300"/>
      <c r="V15" s="301"/>
    </row>
    <row r="16" spans="1:27">
      <c r="A16" s="263" t="s">
        <v>10221</v>
      </c>
      <c r="B16" s="259" t="s">
        <v>10346</v>
      </c>
      <c r="C16" s="299"/>
      <c r="D16" s="300"/>
      <c r="E16" s="300"/>
      <c r="F16" s="300"/>
      <c r="G16" s="301"/>
      <c r="H16" s="299"/>
      <c r="I16" s="300"/>
      <c r="J16" s="300"/>
      <c r="K16" s="300"/>
      <c r="L16" s="301"/>
      <c r="M16" s="299"/>
      <c r="N16" s="300"/>
      <c r="O16" s="300"/>
      <c r="P16" s="300"/>
      <c r="Q16" s="301"/>
      <c r="R16" s="299"/>
      <c r="S16" s="300"/>
      <c r="T16" s="300"/>
      <c r="U16" s="300"/>
      <c r="V16" s="301"/>
    </row>
    <row r="17" spans="1:22">
      <c r="A17" s="263" t="s">
        <v>10222</v>
      </c>
      <c r="B17" s="259" t="s">
        <v>10347</v>
      </c>
      <c r="C17" s="299"/>
      <c r="D17" s="300"/>
      <c r="E17" s="300"/>
      <c r="F17" s="300"/>
      <c r="G17" s="301"/>
      <c r="H17" s="299"/>
      <c r="I17" s="300"/>
      <c r="J17" s="300"/>
      <c r="K17" s="300"/>
      <c r="L17" s="301"/>
      <c r="M17" s="299"/>
      <c r="N17" s="300"/>
      <c r="O17" s="300"/>
      <c r="P17" s="300"/>
      <c r="Q17" s="301"/>
      <c r="R17" s="299"/>
      <c r="S17" s="300"/>
      <c r="T17" s="300"/>
      <c r="U17" s="300"/>
      <c r="V17" s="301"/>
    </row>
    <row r="18" spans="1:22">
      <c r="A18" s="263" t="s">
        <v>10223</v>
      </c>
      <c r="B18" s="259" t="s">
        <v>10348</v>
      </c>
      <c r="C18" s="299"/>
      <c r="D18" s="300"/>
      <c r="E18" s="300"/>
      <c r="F18" s="300"/>
      <c r="G18" s="301"/>
      <c r="H18" s="299"/>
      <c r="I18" s="300"/>
      <c r="J18" s="300"/>
      <c r="K18" s="300"/>
      <c r="L18" s="301"/>
      <c r="M18" s="299"/>
      <c r="N18" s="300"/>
      <c r="O18" s="300"/>
      <c r="P18" s="300"/>
      <c r="Q18" s="301"/>
      <c r="R18" s="299"/>
      <c r="S18" s="300"/>
      <c r="T18" s="300"/>
      <c r="U18" s="300"/>
      <c r="V18" s="301"/>
    </row>
    <row r="19" spans="1:22">
      <c r="A19" s="263" t="s">
        <v>10224</v>
      </c>
      <c r="B19" s="259" t="s">
        <v>10349</v>
      </c>
      <c r="C19" s="299"/>
      <c r="D19" s="300"/>
      <c r="E19" s="300"/>
      <c r="F19" s="300"/>
      <c r="G19" s="301"/>
      <c r="H19" s="299"/>
      <c r="I19" s="300"/>
      <c r="J19" s="300"/>
      <c r="K19" s="300"/>
      <c r="L19" s="301"/>
      <c r="M19" s="299"/>
      <c r="N19" s="300"/>
      <c r="O19" s="300"/>
      <c r="P19" s="300"/>
      <c r="Q19" s="301"/>
      <c r="R19" s="299"/>
      <c r="S19" s="300"/>
      <c r="T19" s="300"/>
      <c r="U19" s="300"/>
      <c r="V19" s="301"/>
    </row>
    <row r="20" spans="1:22">
      <c r="A20" s="208"/>
      <c r="B20" s="208"/>
    </row>
    <row r="21" spans="1:22">
      <c r="A21" s="208"/>
      <c r="B21" s="208"/>
    </row>
    <row r="22" spans="1:22">
      <c r="A22" s="208"/>
      <c r="B22" s="208"/>
    </row>
    <row r="23" spans="1:22">
      <c r="A23" s="208"/>
      <c r="B23" s="208"/>
    </row>
    <row r="24" spans="1:22">
      <c r="A24" s="208"/>
      <c r="B24" s="208"/>
    </row>
    <row r="25" spans="1:22">
      <c r="A25" s="208"/>
      <c r="B25" s="208"/>
    </row>
    <row r="26" spans="1:22">
      <c r="A26" s="208"/>
      <c r="B26" s="208"/>
    </row>
    <row r="27" spans="1:22">
      <c r="A27" s="208"/>
      <c r="B27" s="208"/>
    </row>
    <row r="28" spans="1:22">
      <c r="A28" s="208"/>
      <c r="B28" s="208"/>
    </row>
    <row r="29" spans="1:22">
      <c r="A29" s="208"/>
      <c r="B29" s="208"/>
    </row>
    <row r="30" spans="1:22">
      <c r="A30" s="208"/>
      <c r="B30" s="208"/>
    </row>
    <row r="31" spans="1:22">
      <c r="A31" s="208"/>
      <c r="B31" s="208"/>
    </row>
    <row r="32" spans="1:22">
      <c r="A32" s="208"/>
      <c r="B32" s="208"/>
    </row>
    <row r="33" spans="1:2">
      <c r="A33" s="208"/>
      <c r="B33" s="208"/>
    </row>
    <row r="34" spans="1:2">
      <c r="A34" s="208"/>
      <c r="B34" s="208"/>
    </row>
    <row r="35" spans="1:2">
      <c r="A35" s="208"/>
      <c r="B35" s="208"/>
    </row>
    <row r="36" spans="1:2">
      <c r="A36" s="208"/>
      <c r="B36" s="208"/>
    </row>
    <row r="37" spans="1:2">
      <c r="A37" s="208"/>
      <c r="B37" s="208"/>
    </row>
    <row r="38" spans="1:2">
      <c r="A38" s="208"/>
      <c r="B38" s="208"/>
    </row>
    <row r="39" spans="1:2">
      <c r="A39" s="208"/>
      <c r="B39" s="208"/>
    </row>
    <row r="40" spans="1:2">
      <c r="A40" s="208"/>
      <c r="B40" s="208"/>
    </row>
    <row r="41" spans="1:2">
      <c r="A41" s="208"/>
      <c r="B41" s="208"/>
    </row>
    <row r="42" spans="1:2">
      <c r="A42" s="208"/>
      <c r="B42" s="208"/>
    </row>
    <row r="43" spans="1:2">
      <c r="A43" s="208"/>
      <c r="B43" s="208"/>
    </row>
    <row r="44" spans="1:2">
      <c r="A44" s="208"/>
      <c r="B44" s="208"/>
    </row>
    <row r="45" spans="1:2">
      <c r="A45" s="208"/>
      <c r="B45" s="208"/>
    </row>
    <row r="46" spans="1:2">
      <c r="A46" s="208"/>
      <c r="B46" s="208"/>
    </row>
    <row r="47" spans="1:2">
      <c r="A47" s="208"/>
      <c r="B47" s="208"/>
    </row>
    <row r="48" spans="1:2">
      <c r="A48" s="208"/>
      <c r="B48" s="208"/>
    </row>
    <row r="49" spans="1:15">
      <c r="A49" s="208"/>
      <c r="B49" s="208"/>
    </row>
    <row r="50" spans="1:15">
      <c r="A50" s="208"/>
      <c r="B50" s="208"/>
    </row>
    <row r="52" spans="1:15">
      <c r="O52" s="82"/>
    </row>
  </sheetData>
  <mergeCells count="4">
    <mergeCell ref="C4:G4"/>
    <mergeCell ref="H4:L4"/>
    <mergeCell ref="M4:Q4"/>
    <mergeCell ref="R4:V4"/>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Y82"/>
  <sheetViews>
    <sheetView showGridLines="0" tabSelected="1" zoomScale="85" zoomScaleNormal="85" workbookViewId="0">
      <selection activeCell="T3" sqref="T3"/>
    </sheetView>
  </sheetViews>
  <sheetFormatPr baseColWidth="10" defaultRowHeight="15"/>
  <cols>
    <col min="1" max="1" width="29.5703125" customWidth="1"/>
    <col min="2" max="2" width="6.85546875" style="7" bestFit="1" customWidth="1"/>
    <col min="3" max="3" width="12.7109375" customWidth="1"/>
    <col min="4" max="4" width="11.28515625" customWidth="1"/>
    <col min="5" max="5" width="12.140625" customWidth="1"/>
    <col min="6" max="6" width="11.28515625" style="7" customWidth="1"/>
    <col min="7" max="7" width="11.5703125" style="7" customWidth="1"/>
    <col min="8" max="8" width="12" style="7" customWidth="1"/>
    <col min="9" max="9" width="10.7109375" style="7" customWidth="1"/>
    <col min="10" max="10" width="11" customWidth="1"/>
    <col min="11" max="11" width="11.28515625" style="7" customWidth="1"/>
    <col min="12" max="12" width="11.85546875" style="7" customWidth="1"/>
    <col min="13" max="13" width="13.140625" style="7" customWidth="1"/>
    <col min="14" max="14" width="12.28515625" style="7" customWidth="1"/>
    <col min="15" max="15" width="12.42578125" customWidth="1"/>
    <col min="16" max="16" width="11.85546875" style="7" customWidth="1"/>
    <col min="17" max="17" width="11.28515625" style="7" customWidth="1"/>
    <col min="18" max="18" width="12.85546875" style="7" customWidth="1"/>
    <col min="19" max="19" width="12.42578125" style="7" customWidth="1"/>
    <col min="20" max="20" width="14.140625" customWidth="1"/>
    <col min="21" max="21" width="16" customWidth="1"/>
    <col min="22" max="22" width="36.5703125" customWidth="1"/>
  </cols>
  <sheetData>
    <row r="1" spans="1:25">
      <c r="T1" s="7"/>
      <c r="U1" s="7"/>
      <c r="V1" s="7"/>
      <c r="W1" s="7"/>
    </row>
    <row r="2" spans="1:25" ht="21.75" customHeight="1">
      <c r="C2" s="359" t="s">
        <v>10267</v>
      </c>
      <c r="D2" s="360"/>
      <c r="E2" s="360"/>
      <c r="F2" s="360"/>
      <c r="G2" s="360"/>
      <c r="H2" s="360"/>
      <c r="I2" s="360"/>
      <c r="J2" s="360"/>
      <c r="K2" s="360"/>
      <c r="L2" s="360"/>
      <c r="M2" s="360"/>
      <c r="N2" s="360"/>
      <c r="O2" s="360"/>
      <c r="P2" s="360"/>
      <c r="Q2" s="361"/>
      <c r="T2" s="7"/>
      <c r="U2" s="7"/>
      <c r="V2" s="7"/>
      <c r="W2" s="7"/>
      <c r="X2" s="7"/>
      <c r="Y2" s="7"/>
    </row>
    <row r="3" spans="1:25" ht="45" customHeight="1">
      <c r="A3" s="7"/>
      <c r="C3" s="362" t="s">
        <v>10265</v>
      </c>
      <c r="D3" s="363"/>
      <c r="E3" s="363"/>
      <c r="F3" s="363"/>
      <c r="G3" s="364"/>
      <c r="H3" s="359" t="s">
        <v>10481</v>
      </c>
      <c r="I3" s="360"/>
      <c r="J3" s="360"/>
      <c r="K3" s="360"/>
      <c r="L3" s="361"/>
      <c r="M3" s="359" t="s">
        <v>10482</v>
      </c>
      <c r="N3" s="360"/>
      <c r="O3" s="360"/>
      <c r="P3" s="360"/>
      <c r="Q3" s="361"/>
      <c r="T3" s="7"/>
      <c r="U3" s="7"/>
      <c r="V3" s="108"/>
      <c r="W3" s="108"/>
      <c r="X3" s="108"/>
    </row>
    <row r="4" spans="1:25" ht="18.75" customHeight="1">
      <c r="A4" s="7"/>
      <c r="C4" s="267">
        <v>2020</v>
      </c>
      <c r="D4" s="267">
        <v>2025</v>
      </c>
      <c r="E4" s="267">
        <v>2035</v>
      </c>
      <c r="F4" s="267">
        <v>2040</v>
      </c>
      <c r="G4" s="267">
        <v>2050</v>
      </c>
      <c r="H4" s="267">
        <v>2020</v>
      </c>
      <c r="I4" s="267">
        <v>2025</v>
      </c>
      <c r="J4" s="267">
        <v>2035</v>
      </c>
      <c r="K4" s="267">
        <v>2040</v>
      </c>
      <c r="L4" s="267">
        <v>2050</v>
      </c>
      <c r="M4" s="267">
        <v>2020</v>
      </c>
      <c r="N4" s="267">
        <v>2025</v>
      </c>
      <c r="O4" s="267">
        <v>2035</v>
      </c>
      <c r="P4" s="267">
        <v>2040</v>
      </c>
      <c r="Q4" s="267">
        <v>2050</v>
      </c>
      <c r="T4" s="7"/>
      <c r="U4" s="7"/>
      <c r="V4" s="108"/>
      <c r="W4" s="108"/>
      <c r="X4" s="108"/>
    </row>
    <row r="5" spans="1:25" s="7" customFormat="1" ht="18.75" customHeight="1">
      <c r="C5" s="267" t="s">
        <v>10332</v>
      </c>
      <c r="D5" s="267" t="s">
        <v>10333</v>
      </c>
      <c r="E5" s="267" t="s">
        <v>10334</v>
      </c>
      <c r="F5" s="267" t="s">
        <v>10335</v>
      </c>
      <c r="G5" s="267" t="s">
        <v>10336</v>
      </c>
      <c r="H5" s="267" t="s">
        <v>10389</v>
      </c>
      <c r="I5" s="267" t="s">
        <v>10390</v>
      </c>
      <c r="J5" s="267" t="s">
        <v>10391</v>
      </c>
      <c r="K5" s="267" t="s">
        <v>10392</v>
      </c>
      <c r="L5" s="267" t="s">
        <v>10393</v>
      </c>
      <c r="M5" s="267" t="s">
        <v>10394</v>
      </c>
      <c r="N5" s="267" t="s">
        <v>10395</v>
      </c>
      <c r="O5" s="267" t="s">
        <v>10396</v>
      </c>
      <c r="P5" s="267" t="s">
        <v>10397</v>
      </c>
      <c r="Q5" s="267" t="s">
        <v>10398</v>
      </c>
      <c r="V5" s="108"/>
      <c r="W5" s="108"/>
      <c r="X5" s="108"/>
    </row>
    <row r="6" spans="1:25" ht="15.75">
      <c r="A6" s="265" t="s">
        <v>10218</v>
      </c>
      <c r="B6" s="281" t="s">
        <v>10337</v>
      </c>
      <c r="C6" s="300"/>
      <c r="D6" s="300"/>
      <c r="E6" s="300"/>
      <c r="F6" s="300"/>
      <c r="G6" s="301"/>
      <c r="H6" s="300"/>
      <c r="I6" s="300"/>
      <c r="J6" s="300"/>
      <c r="K6" s="300"/>
      <c r="L6" s="301"/>
      <c r="M6" s="300"/>
      <c r="N6" s="300"/>
      <c r="O6" s="300"/>
      <c r="P6" s="300"/>
      <c r="Q6" s="301"/>
      <c r="T6" s="7"/>
      <c r="U6" s="7"/>
      <c r="V6" s="108"/>
      <c r="W6" s="108"/>
      <c r="X6" s="108"/>
    </row>
    <row r="7" spans="1:25">
      <c r="A7" s="266" t="s">
        <v>10268</v>
      </c>
      <c r="B7" s="267" t="s">
        <v>10338</v>
      </c>
      <c r="C7" s="300"/>
      <c r="D7" s="300"/>
      <c r="E7" s="300"/>
      <c r="F7" s="300"/>
      <c r="G7" s="301"/>
      <c r="H7" s="300"/>
      <c r="I7" s="300"/>
      <c r="J7" s="300"/>
      <c r="K7" s="300"/>
      <c r="L7" s="301"/>
      <c r="M7" s="300"/>
      <c r="N7" s="300"/>
      <c r="O7" s="300"/>
      <c r="P7" s="300"/>
      <c r="Q7" s="301"/>
      <c r="T7" s="7"/>
      <c r="U7" s="7"/>
      <c r="V7" s="108"/>
      <c r="W7" s="108"/>
      <c r="X7" s="108"/>
    </row>
    <row r="8" spans="1:25">
      <c r="A8" s="266" t="s">
        <v>10269</v>
      </c>
      <c r="B8" s="267" t="s">
        <v>10339</v>
      </c>
      <c r="C8" s="300"/>
      <c r="D8" s="300"/>
      <c r="E8" s="300"/>
      <c r="F8" s="300"/>
      <c r="G8" s="301"/>
      <c r="H8" s="300"/>
      <c r="I8" s="300"/>
      <c r="J8" s="300"/>
      <c r="K8" s="300"/>
      <c r="L8" s="301"/>
      <c r="M8" s="300"/>
      <c r="N8" s="300"/>
      <c r="O8" s="300"/>
      <c r="P8" s="300"/>
      <c r="Q8" s="301"/>
      <c r="T8" s="7"/>
      <c r="U8" s="7"/>
      <c r="V8" s="108"/>
      <c r="W8" s="108"/>
      <c r="X8" s="108"/>
    </row>
    <row r="9" spans="1:25">
      <c r="A9" s="266" t="s">
        <v>10270</v>
      </c>
      <c r="B9" s="267" t="s">
        <v>10340</v>
      </c>
      <c r="C9" s="300"/>
      <c r="D9" s="300"/>
      <c r="E9" s="300"/>
      <c r="F9" s="300"/>
      <c r="G9" s="301"/>
      <c r="H9" s="300"/>
      <c r="I9" s="300"/>
      <c r="J9" s="300"/>
      <c r="K9" s="300"/>
      <c r="L9" s="301"/>
      <c r="M9" s="300"/>
      <c r="N9" s="300"/>
      <c r="O9" s="300"/>
      <c r="P9" s="300"/>
      <c r="Q9" s="301"/>
      <c r="T9" s="7"/>
      <c r="U9" s="7"/>
      <c r="V9" s="108"/>
      <c r="W9" s="108"/>
      <c r="X9" s="108"/>
    </row>
    <row r="10" spans="1:25">
      <c r="A10" s="266" t="s">
        <v>10271</v>
      </c>
      <c r="B10" s="267" t="s">
        <v>10341</v>
      </c>
      <c r="C10" s="300"/>
      <c r="D10" s="300"/>
      <c r="E10" s="300"/>
      <c r="F10" s="300"/>
      <c r="G10" s="301"/>
      <c r="H10" s="300"/>
      <c r="I10" s="300"/>
      <c r="J10" s="300"/>
      <c r="K10" s="300"/>
      <c r="L10" s="301"/>
      <c r="M10" s="300"/>
      <c r="N10" s="300"/>
      <c r="O10" s="300"/>
      <c r="P10" s="300"/>
      <c r="Q10" s="301"/>
      <c r="T10" s="7"/>
      <c r="U10" s="7"/>
      <c r="V10" s="108"/>
      <c r="W10" s="108"/>
      <c r="X10" s="108"/>
    </row>
    <row r="11" spans="1:25">
      <c r="A11" s="266" t="s">
        <v>10272</v>
      </c>
      <c r="B11" s="267" t="s">
        <v>10342</v>
      </c>
      <c r="C11" s="300"/>
      <c r="D11" s="300"/>
      <c r="E11" s="300"/>
      <c r="F11" s="300"/>
      <c r="G11" s="301"/>
      <c r="H11" s="300"/>
      <c r="I11" s="300"/>
      <c r="J11" s="300"/>
      <c r="K11" s="300"/>
      <c r="L11" s="301"/>
      <c r="M11" s="300"/>
      <c r="N11" s="300"/>
      <c r="O11" s="300"/>
      <c r="P11" s="300"/>
      <c r="Q11" s="301"/>
      <c r="T11" s="7"/>
      <c r="U11" s="7"/>
    </row>
    <row r="12" spans="1:25">
      <c r="A12" s="266" t="s">
        <v>10273</v>
      </c>
      <c r="B12" s="267" t="s">
        <v>10343</v>
      </c>
      <c r="C12" s="300"/>
      <c r="D12" s="300"/>
      <c r="E12" s="300"/>
      <c r="F12" s="300"/>
      <c r="G12" s="301"/>
      <c r="H12" s="300"/>
      <c r="I12" s="300"/>
      <c r="J12" s="300"/>
      <c r="K12" s="300"/>
      <c r="L12" s="301"/>
      <c r="M12" s="300"/>
      <c r="N12" s="300"/>
      <c r="O12" s="300"/>
      <c r="P12" s="300"/>
      <c r="Q12" s="301"/>
      <c r="T12" s="7"/>
      <c r="U12" s="7"/>
    </row>
    <row r="13" spans="1:25">
      <c r="A13" s="266" t="s">
        <v>10274</v>
      </c>
      <c r="B13" s="267" t="s">
        <v>10344</v>
      </c>
      <c r="C13" s="300"/>
      <c r="D13" s="300"/>
      <c r="E13" s="300"/>
      <c r="F13" s="300"/>
      <c r="G13" s="301"/>
      <c r="H13" s="300"/>
      <c r="I13" s="300"/>
      <c r="J13" s="300"/>
      <c r="K13" s="300"/>
      <c r="L13" s="301"/>
      <c r="M13" s="300"/>
      <c r="N13" s="300"/>
      <c r="O13" s="300"/>
      <c r="P13" s="300"/>
      <c r="Q13" s="301"/>
      <c r="R13"/>
      <c r="S13"/>
    </row>
    <row r="14" spans="1:25">
      <c r="A14" s="266" t="s">
        <v>10275</v>
      </c>
      <c r="B14" s="267" t="s">
        <v>10345</v>
      </c>
      <c r="C14" s="300"/>
      <c r="D14" s="300"/>
      <c r="E14" s="300"/>
      <c r="F14" s="300"/>
      <c r="G14" s="301"/>
      <c r="H14" s="300"/>
      <c r="I14" s="300"/>
      <c r="J14" s="300"/>
      <c r="K14" s="300"/>
      <c r="L14" s="301"/>
      <c r="M14" s="300"/>
      <c r="N14" s="300"/>
      <c r="O14" s="300"/>
      <c r="P14" s="300"/>
      <c r="Q14" s="301"/>
      <c r="R14"/>
      <c r="S14"/>
    </row>
    <row r="15" spans="1:25">
      <c r="A15" s="266" t="s">
        <v>10276</v>
      </c>
      <c r="B15" s="267" t="s">
        <v>10346</v>
      </c>
      <c r="C15" s="300"/>
      <c r="D15" s="300"/>
      <c r="E15" s="300"/>
      <c r="F15" s="300"/>
      <c r="G15" s="301"/>
      <c r="H15" s="300"/>
      <c r="I15" s="300"/>
      <c r="J15" s="300"/>
      <c r="K15" s="300"/>
      <c r="L15" s="301"/>
      <c r="M15" s="300"/>
      <c r="N15" s="300"/>
      <c r="O15" s="300"/>
      <c r="P15" s="300"/>
      <c r="Q15" s="301"/>
      <c r="R15"/>
      <c r="S15"/>
    </row>
    <row r="16" spans="1:25">
      <c r="A16" s="266" t="s">
        <v>10277</v>
      </c>
      <c r="B16" s="267" t="s">
        <v>10347</v>
      </c>
      <c r="C16" s="300"/>
      <c r="D16" s="300"/>
      <c r="E16" s="300"/>
      <c r="F16" s="300"/>
      <c r="G16" s="301"/>
      <c r="H16" s="300"/>
      <c r="I16" s="300"/>
      <c r="J16" s="300"/>
      <c r="K16" s="300"/>
      <c r="L16" s="301"/>
      <c r="M16" s="300"/>
      <c r="N16" s="300"/>
      <c r="O16" s="300"/>
      <c r="P16" s="300"/>
      <c r="Q16" s="301"/>
      <c r="R16"/>
      <c r="S16"/>
    </row>
    <row r="17" spans="1:19">
      <c r="A17" s="266" t="s">
        <v>10278</v>
      </c>
      <c r="B17" s="267" t="s">
        <v>10348</v>
      </c>
      <c r="C17" s="300"/>
      <c r="D17" s="300"/>
      <c r="E17" s="300"/>
      <c r="F17" s="300"/>
      <c r="G17" s="301"/>
      <c r="H17" s="300"/>
      <c r="I17" s="300"/>
      <c r="J17" s="300"/>
      <c r="K17" s="300"/>
      <c r="L17" s="301"/>
      <c r="M17" s="300"/>
      <c r="N17" s="300"/>
      <c r="O17" s="300"/>
      <c r="P17" s="300"/>
      <c r="Q17" s="301"/>
      <c r="R17"/>
      <c r="S17"/>
    </row>
    <row r="18" spans="1:19">
      <c r="A18" s="266" t="s">
        <v>10279</v>
      </c>
      <c r="B18" s="267" t="s">
        <v>10349</v>
      </c>
      <c r="C18" s="300"/>
      <c r="D18" s="300"/>
      <c r="E18" s="300"/>
      <c r="F18" s="300"/>
      <c r="G18" s="301"/>
      <c r="H18" s="300"/>
      <c r="I18" s="300"/>
      <c r="J18" s="300"/>
      <c r="K18" s="300"/>
      <c r="L18" s="301"/>
      <c r="M18" s="300"/>
      <c r="N18" s="300"/>
      <c r="O18" s="300"/>
      <c r="P18" s="300"/>
      <c r="Q18" s="301"/>
      <c r="R18"/>
      <c r="S18"/>
    </row>
    <row r="19" spans="1:19">
      <c r="A19" s="266" t="s">
        <v>10280</v>
      </c>
      <c r="B19" s="267" t="s">
        <v>10350</v>
      </c>
      <c r="C19" s="300"/>
      <c r="D19" s="300"/>
      <c r="E19" s="300"/>
      <c r="F19" s="300"/>
      <c r="G19" s="301"/>
      <c r="H19" s="300"/>
      <c r="I19" s="300"/>
      <c r="J19" s="300"/>
      <c r="K19" s="300"/>
      <c r="L19" s="301"/>
      <c r="M19" s="300"/>
      <c r="N19" s="300"/>
      <c r="O19" s="300"/>
      <c r="P19" s="300"/>
      <c r="Q19" s="301"/>
      <c r="R19"/>
      <c r="S19"/>
    </row>
    <row r="20" spans="1:19" s="7" customFormat="1">
      <c r="A20" s="263" t="s">
        <v>10225</v>
      </c>
      <c r="B20" s="267" t="s">
        <v>10351</v>
      </c>
      <c r="C20" s="300"/>
      <c r="D20" s="300"/>
      <c r="E20" s="300"/>
      <c r="F20" s="300"/>
      <c r="G20" s="301"/>
      <c r="H20" s="300"/>
      <c r="I20" s="300"/>
      <c r="J20" s="300"/>
      <c r="K20" s="300"/>
      <c r="L20" s="301"/>
      <c r="M20" s="300"/>
      <c r="N20" s="300"/>
      <c r="O20" s="300"/>
      <c r="P20" s="300"/>
      <c r="Q20" s="301"/>
    </row>
    <row r="21" spans="1:19" s="7" customFormat="1">
      <c r="A21" s="263" t="s">
        <v>10219</v>
      </c>
      <c r="B21" s="267" t="s">
        <v>10352</v>
      </c>
      <c r="C21" s="300"/>
      <c r="D21" s="300"/>
      <c r="E21" s="300"/>
      <c r="F21" s="300"/>
      <c r="G21" s="301"/>
      <c r="H21" s="300"/>
      <c r="I21" s="300"/>
      <c r="J21" s="300"/>
      <c r="K21" s="300"/>
      <c r="L21" s="301"/>
      <c r="M21" s="300"/>
      <c r="N21" s="300"/>
      <c r="O21" s="300"/>
      <c r="P21" s="300"/>
      <c r="Q21" s="301"/>
    </row>
    <row r="22" spans="1:19" s="7" customFormat="1">
      <c r="A22" s="263" t="s">
        <v>10220</v>
      </c>
      <c r="B22" s="267" t="s">
        <v>10353</v>
      </c>
      <c r="C22" s="300"/>
      <c r="D22" s="300"/>
      <c r="E22" s="300"/>
      <c r="F22" s="300"/>
      <c r="G22" s="301"/>
      <c r="H22" s="300"/>
      <c r="I22" s="300"/>
      <c r="J22" s="300"/>
      <c r="K22" s="300"/>
      <c r="L22" s="301"/>
      <c r="M22" s="300"/>
      <c r="N22" s="300"/>
      <c r="O22" s="300"/>
      <c r="P22" s="300"/>
      <c r="Q22" s="301"/>
    </row>
    <row r="23" spans="1:19" s="7" customFormat="1">
      <c r="A23" s="263" t="s">
        <v>10221</v>
      </c>
      <c r="B23" s="267" t="s">
        <v>10354</v>
      </c>
      <c r="C23" s="300"/>
      <c r="D23" s="300"/>
      <c r="E23" s="300"/>
      <c r="F23" s="300"/>
      <c r="G23" s="301"/>
      <c r="H23" s="300"/>
      <c r="I23" s="300"/>
      <c r="J23" s="300"/>
      <c r="K23" s="300"/>
      <c r="L23" s="301"/>
      <c r="M23" s="300"/>
      <c r="N23" s="300"/>
      <c r="O23" s="300"/>
      <c r="P23" s="300"/>
      <c r="Q23" s="301"/>
    </row>
    <row r="24" spans="1:19" s="7" customFormat="1">
      <c r="A24" s="263" t="s">
        <v>10222</v>
      </c>
      <c r="B24" s="267" t="s">
        <v>10355</v>
      </c>
      <c r="C24" s="300"/>
      <c r="D24" s="300"/>
      <c r="E24" s="300"/>
      <c r="F24" s="300"/>
      <c r="G24" s="301"/>
      <c r="H24" s="300"/>
      <c r="I24" s="300"/>
      <c r="J24" s="300"/>
      <c r="K24" s="300"/>
      <c r="L24" s="301"/>
      <c r="M24" s="300"/>
      <c r="N24" s="300"/>
      <c r="O24" s="300"/>
      <c r="P24" s="300"/>
      <c r="Q24" s="301"/>
    </row>
    <row r="25" spans="1:19" s="7" customFormat="1">
      <c r="A25" s="263" t="s">
        <v>10223</v>
      </c>
      <c r="B25" s="267" t="s">
        <v>10356</v>
      </c>
      <c r="C25" s="300"/>
      <c r="D25" s="300"/>
      <c r="E25" s="300"/>
      <c r="F25" s="300"/>
      <c r="G25" s="301"/>
      <c r="H25" s="300"/>
      <c r="I25" s="300"/>
      <c r="J25" s="300"/>
      <c r="K25" s="300"/>
      <c r="L25" s="301"/>
      <c r="M25" s="300"/>
      <c r="N25" s="300"/>
      <c r="O25" s="300"/>
      <c r="P25" s="300"/>
      <c r="Q25" s="301"/>
    </row>
    <row r="26" spans="1:19" s="7" customFormat="1">
      <c r="A26" s="263" t="s">
        <v>10224</v>
      </c>
      <c r="B26" s="267" t="s">
        <v>10357</v>
      </c>
      <c r="C26" s="300"/>
      <c r="D26" s="300"/>
      <c r="E26" s="300"/>
      <c r="F26" s="300"/>
      <c r="G26" s="301"/>
      <c r="H26" s="300"/>
      <c r="I26" s="300"/>
      <c r="J26" s="300"/>
      <c r="K26" s="300"/>
      <c r="L26" s="301"/>
      <c r="M26" s="300"/>
      <c r="N26" s="300"/>
      <c r="O26" s="300"/>
      <c r="P26" s="300"/>
      <c r="Q26" s="301"/>
    </row>
    <row r="27" spans="1:19" s="7" customFormat="1">
      <c r="A27" s="217"/>
      <c r="B27" s="217"/>
      <c r="C27" s="218"/>
      <c r="D27" s="218"/>
      <c r="E27" s="218"/>
      <c r="F27" s="218"/>
      <c r="G27" s="218"/>
      <c r="H27" s="218"/>
      <c r="I27" s="218"/>
      <c r="J27" s="218"/>
      <c r="K27" s="218"/>
      <c r="L27" s="218"/>
      <c r="M27" s="218"/>
      <c r="N27" s="218"/>
      <c r="O27" s="218"/>
      <c r="P27" s="218"/>
      <c r="Q27" s="218"/>
    </row>
    <row r="28" spans="1:19" s="7" customFormat="1">
      <c r="A28" s="217"/>
      <c r="B28" s="217"/>
      <c r="C28" s="218"/>
      <c r="D28" s="218"/>
      <c r="E28" s="218"/>
      <c r="F28" s="218"/>
      <c r="G28" s="218"/>
      <c r="H28" s="218"/>
      <c r="I28" s="218"/>
      <c r="J28" s="218"/>
      <c r="K28" s="218"/>
      <c r="L28" s="218"/>
      <c r="M28" s="218"/>
      <c r="N28" s="218"/>
      <c r="O28" s="218"/>
      <c r="P28" s="218"/>
      <c r="Q28" s="218"/>
    </row>
    <row r="29" spans="1:19" s="7" customFormat="1">
      <c r="A29" s="217"/>
      <c r="B29" s="217"/>
      <c r="C29" s="218"/>
      <c r="D29" s="218"/>
      <c r="E29" s="218"/>
      <c r="F29" s="218"/>
      <c r="G29" s="218"/>
      <c r="H29" s="218"/>
      <c r="I29" s="218"/>
      <c r="J29" s="218"/>
      <c r="K29" s="218"/>
      <c r="L29" s="218"/>
      <c r="M29" s="218"/>
      <c r="N29" s="218"/>
      <c r="O29" s="218"/>
      <c r="P29" s="218"/>
      <c r="Q29" s="218"/>
    </row>
    <row r="30" spans="1:19">
      <c r="D30" s="7"/>
      <c r="E30" s="7"/>
      <c r="J30" s="7"/>
      <c r="O30" s="7"/>
    </row>
    <row r="31" spans="1:19" ht="18.75" customHeight="1">
      <c r="C31" s="359" t="s">
        <v>10281</v>
      </c>
      <c r="D31" s="360"/>
      <c r="E31" s="360"/>
      <c r="F31" s="360"/>
      <c r="G31" s="360"/>
      <c r="H31" s="360"/>
      <c r="I31" s="360"/>
      <c r="J31" s="360"/>
      <c r="K31" s="360"/>
      <c r="L31" s="360"/>
      <c r="M31" s="360"/>
      <c r="N31" s="360"/>
      <c r="O31" s="360"/>
      <c r="P31" s="360"/>
      <c r="Q31" s="361"/>
    </row>
    <row r="32" spans="1:19" ht="55.5" customHeight="1">
      <c r="C32" s="362" t="s">
        <v>10265</v>
      </c>
      <c r="D32" s="363"/>
      <c r="E32" s="363"/>
      <c r="F32" s="363"/>
      <c r="G32" s="364"/>
      <c r="H32" s="359" t="s">
        <v>10481</v>
      </c>
      <c r="I32" s="360"/>
      <c r="J32" s="360"/>
      <c r="K32" s="360"/>
      <c r="L32" s="361"/>
      <c r="M32" s="359" t="s">
        <v>10482</v>
      </c>
      <c r="N32" s="360"/>
      <c r="O32" s="360"/>
      <c r="P32" s="360"/>
      <c r="Q32" s="361"/>
    </row>
    <row r="33" spans="1:17">
      <c r="C33" s="267">
        <v>2020</v>
      </c>
      <c r="D33" s="267">
        <v>2025</v>
      </c>
      <c r="E33" s="267">
        <v>2035</v>
      </c>
      <c r="F33" s="267">
        <v>2040</v>
      </c>
      <c r="G33" s="267">
        <v>2050</v>
      </c>
      <c r="H33" s="267">
        <v>2020</v>
      </c>
      <c r="I33" s="267">
        <v>2025</v>
      </c>
      <c r="J33" s="267">
        <v>2035</v>
      </c>
      <c r="K33" s="267">
        <v>2040</v>
      </c>
      <c r="L33" s="267">
        <v>2050</v>
      </c>
      <c r="M33" s="267">
        <v>2020</v>
      </c>
      <c r="N33" s="267">
        <v>2025</v>
      </c>
      <c r="O33" s="267">
        <v>2035</v>
      </c>
      <c r="P33" s="267">
        <v>2040</v>
      </c>
      <c r="Q33" s="267">
        <v>2050</v>
      </c>
    </row>
    <row r="34" spans="1:17" s="7" customFormat="1">
      <c r="C34" s="267" t="s">
        <v>10332</v>
      </c>
      <c r="D34" s="267" t="s">
        <v>10333</v>
      </c>
      <c r="E34" s="267" t="s">
        <v>10334</v>
      </c>
      <c r="F34" s="267" t="s">
        <v>10335</v>
      </c>
      <c r="G34" s="267" t="s">
        <v>10336</v>
      </c>
      <c r="H34" s="267" t="s">
        <v>10389</v>
      </c>
      <c r="I34" s="267" t="s">
        <v>10390</v>
      </c>
      <c r="J34" s="267" t="s">
        <v>10391</v>
      </c>
      <c r="K34" s="267" t="s">
        <v>10392</v>
      </c>
      <c r="L34" s="267" t="s">
        <v>10393</v>
      </c>
      <c r="M34" s="267" t="s">
        <v>10394</v>
      </c>
      <c r="N34" s="267" t="s">
        <v>10395</v>
      </c>
      <c r="O34" s="267" t="s">
        <v>10396</v>
      </c>
      <c r="P34" s="267" t="s">
        <v>10397</v>
      </c>
      <c r="Q34" s="267" t="s">
        <v>10398</v>
      </c>
    </row>
    <row r="35" spans="1:17" ht="15.75">
      <c r="A35" s="265" t="s">
        <v>10218</v>
      </c>
      <c r="B35" s="281" t="s">
        <v>10358</v>
      </c>
      <c r="C35" s="300"/>
      <c r="D35" s="300"/>
      <c r="E35" s="300"/>
      <c r="F35" s="300"/>
      <c r="G35" s="301"/>
      <c r="H35" s="302"/>
      <c r="I35" s="300"/>
      <c r="J35" s="300"/>
      <c r="K35" s="300"/>
      <c r="L35" s="301"/>
      <c r="M35" s="302"/>
      <c r="N35" s="300"/>
      <c r="O35" s="300"/>
      <c r="P35" s="300"/>
      <c r="Q35" s="301"/>
    </row>
    <row r="36" spans="1:17">
      <c r="A36" s="266" t="s">
        <v>10268</v>
      </c>
      <c r="B36" s="267" t="s">
        <v>10359</v>
      </c>
      <c r="C36" s="300"/>
      <c r="D36" s="300"/>
      <c r="E36" s="300"/>
      <c r="F36" s="300"/>
      <c r="G36" s="301"/>
      <c r="H36" s="300"/>
      <c r="I36" s="300"/>
      <c r="J36" s="300"/>
      <c r="K36" s="300"/>
      <c r="L36" s="301"/>
      <c r="M36" s="300"/>
      <c r="N36" s="300"/>
      <c r="O36" s="300"/>
      <c r="P36" s="300"/>
      <c r="Q36" s="301"/>
    </row>
    <row r="37" spans="1:17">
      <c r="A37" s="266" t="s">
        <v>10269</v>
      </c>
      <c r="B37" s="267" t="s">
        <v>10360</v>
      </c>
      <c r="C37" s="300"/>
      <c r="D37" s="300"/>
      <c r="E37" s="300"/>
      <c r="F37" s="300"/>
      <c r="G37" s="301"/>
      <c r="H37" s="300"/>
      <c r="I37" s="300"/>
      <c r="J37" s="300"/>
      <c r="K37" s="300"/>
      <c r="L37" s="301"/>
      <c r="M37" s="300"/>
      <c r="N37" s="300"/>
      <c r="O37" s="300"/>
      <c r="P37" s="300"/>
      <c r="Q37" s="301"/>
    </row>
    <row r="38" spans="1:17">
      <c r="A38" s="266" t="s">
        <v>10270</v>
      </c>
      <c r="B38" s="267" t="s">
        <v>10361</v>
      </c>
      <c r="C38" s="300"/>
      <c r="D38" s="300"/>
      <c r="E38" s="300"/>
      <c r="F38" s="300"/>
      <c r="G38" s="301"/>
      <c r="H38" s="300"/>
      <c r="I38" s="300"/>
      <c r="J38" s="300"/>
      <c r="K38" s="300"/>
      <c r="L38" s="301"/>
      <c r="M38" s="300"/>
      <c r="N38" s="300"/>
      <c r="O38" s="300"/>
      <c r="P38" s="300"/>
      <c r="Q38" s="301"/>
    </row>
    <row r="39" spans="1:17">
      <c r="A39" s="266" t="s">
        <v>10271</v>
      </c>
      <c r="B39" s="267" t="s">
        <v>10362</v>
      </c>
      <c r="C39" s="300"/>
      <c r="D39" s="300"/>
      <c r="E39" s="300"/>
      <c r="F39" s="300"/>
      <c r="G39" s="301"/>
      <c r="H39" s="300"/>
      <c r="I39" s="300"/>
      <c r="J39" s="300"/>
      <c r="K39" s="300"/>
      <c r="L39" s="301"/>
      <c r="M39" s="300"/>
      <c r="N39" s="300"/>
      <c r="O39" s="300"/>
      <c r="P39" s="300"/>
      <c r="Q39" s="301"/>
    </row>
    <row r="40" spans="1:17">
      <c r="A40" s="266" t="s">
        <v>10272</v>
      </c>
      <c r="B40" s="267" t="s">
        <v>10363</v>
      </c>
      <c r="C40" s="300"/>
      <c r="D40" s="300"/>
      <c r="E40" s="300"/>
      <c r="F40" s="300"/>
      <c r="G40" s="301"/>
      <c r="H40" s="300"/>
      <c r="I40" s="300"/>
      <c r="J40" s="300"/>
      <c r="K40" s="300"/>
      <c r="L40" s="301"/>
      <c r="M40" s="300"/>
      <c r="N40" s="300"/>
      <c r="O40" s="300"/>
      <c r="P40" s="300"/>
      <c r="Q40" s="301"/>
    </row>
    <row r="41" spans="1:17">
      <c r="A41" s="266" t="s">
        <v>10273</v>
      </c>
      <c r="B41" s="267" t="s">
        <v>10364</v>
      </c>
      <c r="C41" s="300"/>
      <c r="D41" s="300"/>
      <c r="E41" s="300"/>
      <c r="F41" s="300"/>
      <c r="G41" s="301"/>
      <c r="H41" s="300"/>
      <c r="I41" s="300"/>
      <c r="J41" s="300"/>
      <c r="K41" s="300"/>
      <c r="L41" s="301"/>
      <c r="M41" s="300"/>
      <c r="N41" s="300"/>
      <c r="O41" s="300"/>
      <c r="P41" s="300"/>
      <c r="Q41" s="301"/>
    </row>
    <row r="42" spans="1:17">
      <c r="A42" s="266" t="s">
        <v>10274</v>
      </c>
      <c r="B42" s="267" t="s">
        <v>10365</v>
      </c>
      <c r="C42" s="300"/>
      <c r="D42" s="300"/>
      <c r="E42" s="300"/>
      <c r="F42" s="300"/>
      <c r="G42" s="301"/>
      <c r="H42" s="300"/>
      <c r="I42" s="300"/>
      <c r="J42" s="300"/>
      <c r="K42" s="300"/>
      <c r="L42" s="301"/>
      <c r="M42" s="300"/>
      <c r="N42" s="300"/>
      <c r="O42" s="300"/>
      <c r="P42" s="300"/>
      <c r="Q42" s="301"/>
    </row>
    <row r="43" spans="1:17">
      <c r="A43" s="266" t="s">
        <v>10275</v>
      </c>
      <c r="B43" s="267" t="s">
        <v>10366</v>
      </c>
      <c r="C43" s="300"/>
      <c r="D43" s="300"/>
      <c r="E43" s="300"/>
      <c r="F43" s="300"/>
      <c r="G43" s="301"/>
      <c r="H43" s="300"/>
      <c r="I43" s="300"/>
      <c r="J43" s="300"/>
      <c r="K43" s="300"/>
      <c r="L43" s="301"/>
      <c r="M43" s="300"/>
      <c r="N43" s="300"/>
      <c r="O43" s="300"/>
      <c r="P43" s="300"/>
      <c r="Q43" s="301"/>
    </row>
    <row r="44" spans="1:17">
      <c r="A44" s="266" t="s">
        <v>10276</v>
      </c>
      <c r="B44" s="267" t="s">
        <v>10367</v>
      </c>
      <c r="C44" s="300"/>
      <c r="D44" s="300"/>
      <c r="E44" s="300"/>
      <c r="F44" s="300"/>
      <c r="G44" s="301"/>
      <c r="H44" s="300"/>
      <c r="I44" s="300"/>
      <c r="J44" s="300"/>
      <c r="K44" s="300"/>
      <c r="L44" s="301"/>
      <c r="M44" s="300"/>
      <c r="N44" s="300"/>
      <c r="O44" s="300"/>
      <c r="P44" s="300"/>
      <c r="Q44" s="301"/>
    </row>
    <row r="45" spans="1:17">
      <c r="A45" s="266" t="s">
        <v>10277</v>
      </c>
      <c r="B45" s="267" t="s">
        <v>10368</v>
      </c>
      <c r="C45" s="300"/>
      <c r="D45" s="300"/>
      <c r="E45" s="300"/>
      <c r="F45" s="300"/>
      <c r="G45" s="301"/>
      <c r="H45" s="300"/>
      <c r="I45" s="300"/>
      <c r="J45" s="300"/>
      <c r="K45" s="300"/>
      <c r="L45" s="301"/>
      <c r="M45" s="300"/>
      <c r="N45" s="300"/>
      <c r="O45" s="300"/>
      <c r="P45" s="300"/>
      <c r="Q45" s="301"/>
    </row>
    <row r="46" spans="1:17">
      <c r="A46" s="266" t="s">
        <v>10278</v>
      </c>
      <c r="B46" s="267" t="s">
        <v>10369</v>
      </c>
      <c r="C46" s="300"/>
      <c r="D46" s="300"/>
      <c r="E46" s="300"/>
      <c r="F46" s="300"/>
      <c r="G46" s="301"/>
      <c r="H46" s="300"/>
      <c r="I46" s="300"/>
      <c r="J46" s="300"/>
      <c r="K46" s="300"/>
      <c r="L46" s="301"/>
      <c r="M46" s="300"/>
      <c r="N46" s="300"/>
      <c r="O46" s="300"/>
      <c r="P46" s="300"/>
      <c r="Q46" s="301"/>
    </row>
    <row r="47" spans="1:17">
      <c r="A47" s="266" t="s">
        <v>10279</v>
      </c>
      <c r="B47" s="267" t="s">
        <v>10370</v>
      </c>
      <c r="C47" s="300"/>
      <c r="D47" s="300"/>
      <c r="E47" s="300"/>
      <c r="F47" s="300"/>
      <c r="G47" s="301"/>
      <c r="H47" s="300"/>
      <c r="I47" s="300"/>
      <c r="J47" s="300"/>
      <c r="K47" s="300"/>
      <c r="L47" s="301"/>
      <c r="M47" s="300"/>
      <c r="N47" s="300"/>
      <c r="O47" s="300"/>
      <c r="P47" s="300"/>
      <c r="Q47" s="301"/>
    </row>
    <row r="48" spans="1:17">
      <c r="A48" s="266" t="s">
        <v>10280</v>
      </c>
      <c r="B48" s="267" t="s">
        <v>10371</v>
      </c>
      <c r="C48" s="300"/>
      <c r="D48" s="300"/>
      <c r="E48" s="300"/>
      <c r="F48" s="300"/>
      <c r="G48" s="301"/>
      <c r="H48" s="300"/>
      <c r="I48" s="300"/>
      <c r="J48" s="300"/>
      <c r="K48" s="300"/>
      <c r="L48" s="301"/>
      <c r="M48" s="300"/>
      <c r="N48" s="300"/>
      <c r="O48" s="300"/>
      <c r="P48" s="300"/>
      <c r="Q48" s="301"/>
    </row>
    <row r="49" spans="1:17" s="7" customFormat="1">
      <c r="A49" s="263" t="s">
        <v>10225</v>
      </c>
      <c r="B49" s="267" t="s">
        <v>10372</v>
      </c>
      <c r="C49" s="300"/>
      <c r="D49" s="300"/>
      <c r="E49" s="300"/>
      <c r="F49" s="300"/>
      <c r="G49" s="301"/>
      <c r="H49" s="300"/>
      <c r="I49" s="300"/>
      <c r="J49" s="300"/>
      <c r="K49" s="300"/>
      <c r="L49" s="301"/>
      <c r="M49" s="300"/>
      <c r="N49" s="300"/>
      <c r="O49" s="300"/>
      <c r="P49" s="300"/>
      <c r="Q49" s="301"/>
    </row>
    <row r="50" spans="1:17" s="7" customFormat="1">
      <c r="A50" s="263" t="s">
        <v>10219</v>
      </c>
      <c r="B50" s="267" t="s">
        <v>10373</v>
      </c>
      <c r="C50" s="300"/>
      <c r="D50" s="300"/>
      <c r="E50" s="300"/>
      <c r="F50" s="300"/>
      <c r="G50" s="301"/>
      <c r="H50" s="300"/>
      <c r="I50" s="300"/>
      <c r="J50" s="300"/>
      <c r="K50" s="300"/>
      <c r="L50" s="301"/>
      <c r="M50" s="300"/>
      <c r="N50" s="300"/>
      <c r="O50" s="300"/>
      <c r="P50" s="300"/>
      <c r="Q50" s="301"/>
    </row>
    <row r="51" spans="1:17" s="7" customFormat="1">
      <c r="A51" s="263" t="s">
        <v>10220</v>
      </c>
      <c r="B51" s="267" t="s">
        <v>10374</v>
      </c>
      <c r="C51" s="300"/>
      <c r="D51" s="300"/>
      <c r="E51" s="300"/>
      <c r="F51" s="300"/>
      <c r="G51" s="301"/>
      <c r="H51" s="300"/>
      <c r="I51" s="300"/>
      <c r="J51" s="300"/>
      <c r="K51" s="300"/>
      <c r="L51" s="301"/>
      <c r="M51" s="300"/>
      <c r="N51" s="300"/>
      <c r="O51" s="300"/>
      <c r="P51" s="300"/>
      <c r="Q51" s="301"/>
    </row>
    <row r="52" spans="1:17" s="7" customFormat="1">
      <c r="A52" s="263" t="s">
        <v>10221</v>
      </c>
      <c r="B52" s="267" t="s">
        <v>10375</v>
      </c>
      <c r="C52" s="300"/>
      <c r="D52" s="300"/>
      <c r="E52" s="300"/>
      <c r="F52" s="300"/>
      <c r="G52" s="301"/>
      <c r="H52" s="300"/>
      <c r="I52" s="300"/>
      <c r="J52" s="300"/>
      <c r="K52" s="300"/>
      <c r="L52" s="301"/>
      <c r="M52" s="300"/>
      <c r="N52" s="300"/>
      <c r="O52" s="300"/>
      <c r="P52" s="300"/>
      <c r="Q52" s="301"/>
    </row>
    <row r="53" spans="1:17" s="7" customFormat="1">
      <c r="A53" s="263" t="s">
        <v>10222</v>
      </c>
      <c r="B53" s="267" t="s">
        <v>10376</v>
      </c>
      <c r="C53" s="300"/>
      <c r="D53" s="300"/>
      <c r="E53" s="300"/>
      <c r="F53" s="300"/>
      <c r="G53" s="301"/>
      <c r="H53" s="300"/>
      <c r="I53" s="300"/>
      <c r="J53" s="300"/>
      <c r="K53" s="300"/>
      <c r="L53" s="301"/>
      <c r="M53" s="300"/>
      <c r="N53" s="300"/>
      <c r="O53" s="300"/>
      <c r="P53" s="300"/>
      <c r="Q53" s="301"/>
    </row>
    <row r="54" spans="1:17" s="7" customFormat="1">
      <c r="A54" s="263" t="s">
        <v>10223</v>
      </c>
      <c r="B54" s="267" t="s">
        <v>10377</v>
      </c>
      <c r="C54" s="300"/>
      <c r="D54" s="300"/>
      <c r="E54" s="300"/>
      <c r="F54" s="300"/>
      <c r="G54" s="301"/>
      <c r="H54" s="300"/>
      <c r="I54" s="300"/>
      <c r="J54" s="300"/>
      <c r="K54" s="300"/>
      <c r="L54" s="301"/>
      <c r="M54" s="300"/>
      <c r="N54" s="300"/>
      <c r="O54" s="300"/>
      <c r="P54" s="300"/>
      <c r="Q54" s="301"/>
    </row>
    <row r="55" spans="1:17" s="7" customFormat="1">
      <c r="A55" s="263" t="s">
        <v>10224</v>
      </c>
      <c r="B55" s="267" t="s">
        <v>10378</v>
      </c>
      <c r="C55" s="300"/>
      <c r="D55" s="300"/>
      <c r="E55" s="300"/>
      <c r="F55" s="300"/>
      <c r="G55" s="301"/>
      <c r="H55" s="300"/>
      <c r="I55" s="300"/>
      <c r="J55" s="300"/>
      <c r="K55" s="300"/>
      <c r="L55" s="301"/>
      <c r="M55" s="300"/>
      <c r="N55" s="300"/>
      <c r="O55" s="300"/>
      <c r="P55" s="300"/>
      <c r="Q55" s="301"/>
    </row>
    <row r="56" spans="1:17" s="7" customFormat="1">
      <c r="A56" s="220"/>
      <c r="B56" s="220"/>
      <c r="C56" s="218"/>
      <c r="D56" s="218"/>
      <c r="E56" s="218"/>
      <c r="F56" s="218"/>
      <c r="G56" s="218"/>
      <c r="H56" s="218"/>
      <c r="I56" s="218"/>
      <c r="J56" s="218"/>
      <c r="K56" s="218"/>
      <c r="L56" s="218"/>
      <c r="M56" s="218"/>
      <c r="N56" s="218"/>
      <c r="O56" s="218"/>
      <c r="P56" s="218"/>
      <c r="Q56" s="218"/>
    </row>
    <row r="57" spans="1:17" s="7" customFormat="1">
      <c r="A57" s="217"/>
      <c r="B57" s="217"/>
      <c r="C57" s="218"/>
      <c r="D57" s="218"/>
      <c r="E57" s="218"/>
      <c r="F57" s="218"/>
      <c r="G57" s="218"/>
      <c r="H57" s="218"/>
      <c r="I57" s="218"/>
      <c r="J57" s="218"/>
      <c r="K57" s="218"/>
      <c r="L57" s="218"/>
      <c r="M57" s="218"/>
      <c r="N57" s="218"/>
      <c r="O57" s="218"/>
      <c r="P57" s="218"/>
      <c r="Q57" s="218"/>
    </row>
    <row r="59" spans="1:17" ht="15" customHeight="1">
      <c r="A59" s="7"/>
      <c r="C59" s="359" t="s">
        <v>10266</v>
      </c>
      <c r="D59" s="360"/>
      <c r="E59" s="360"/>
      <c r="F59" s="360"/>
      <c r="G59" s="361"/>
    </row>
    <row r="60" spans="1:17">
      <c r="A60" s="7"/>
      <c r="C60" s="267">
        <v>2020</v>
      </c>
      <c r="D60" s="267">
        <v>2025</v>
      </c>
      <c r="E60" s="267">
        <v>2035</v>
      </c>
      <c r="F60" s="267">
        <v>2040</v>
      </c>
      <c r="G60" s="267">
        <v>2050</v>
      </c>
    </row>
    <row r="61" spans="1:17" s="7" customFormat="1">
      <c r="C61" s="267" t="s">
        <v>10332</v>
      </c>
      <c r="D61" s="267" t="s">
        <v>10333</v>
      </c>
      <c r="E61" s="267" t="s">
        <v>10334</v>
      </c>
      <c r="F61" s="267" t="s">
        <v>10335</v>
      </c>
      <c r="G61" s="267" t="s">
        <v>10336</v>
      </c>
    </row>
    <row r="62" spans="1:17" ht="15.75">
      <c r="A62" s="265" t="s">
        <v>10218</v>
      </c>
      <c r="B62" s="281" t="s">
        <v>10379</v>
      </c>
      <c r="C62" s="300"/>
      <c r="D62" s="300"/>
      <c r="E62" s="300"/>
      <c r="F62" s="300"/>
      <c r="G62" s="301"/>
    </row>
    <row r="63" spans="1:17">
      <c r="A63" s="266" t="s">
        <v>10268</v>
      </c>
      <c r="B63" s="267" t="s">
        <v>10380</v>
      </c>
      <c r="C63" s="300"/>
      <c r="D63" s="300"/>
      <c r="E63" s="300"/>
      <c r="F63" s="300"/>
      <c r="G63" s="301"/>
    </row>
    <row r="64" spans="1:17">
      <c r="A64" s="266" t="s">
        <v>10269</v>
      </c>
      <c r="B64" s="267" t="s">
        <v>10381</v>
      </c>
      <c r="C64" s="300"/>
      <c r="D64" s="300"/>
      <c r="E64" s="300"/>
      <c r="F64" s="300"/>
      <c r="G64" s="301"/>
    </row>
    <row r="65" spans="1:7">
      <c r="A65" s="266" t="s">
        <v>10270</v>
      </c>
      <c r="B65" s="267" t="s">
        <v>10382</v>
      </c>
      <c r="C65" s="300"/>
      <c r="D65" s="300"/>
      <c r="E65" s="300"/>
      <c r="F65" s="300"/>
      <c r="G65" s="301"/>
    </row>
    <row r="66" spans="1:7">
      <c r="A66" s="266" t="s">
        <v>10271</v>
      </c>
      <c r="B66" s="267" t="s">
        <v>10383</v>
      </c>
      <c r="C66" s="300"/>
      <c r="D66" s="300"/>
      <c r="E66" s="300"/>
      <c r="F66" s="300"/>
      <c r="G66" s="301"/>
    </row>
    <row r="67" spans="1:7">
      <c r="A67" s="266" t="s">
        <v>10272</v>
      </c>
      <c r="B67" s="267" t="s">
        <v>10384</v>
      </c>
      <c r="C67" s="300"/>
      <c r="D67" s="300"/>
      <c r="E67" s="300"/>
      <c r="F67" s="300"/>
      <c r="G67" s="301"/>
    </row>
    <row r="68" spans="1:7">
      <c r="A68" s="266" t="s">
        <v>10273</v>
      </c>
      <c r="B68" s="267" t="s">
        <v>10385</v>
      </c>
      <c r="C68" s="300"/>
      <c r="D68" s="300"/>
      <c r="E68" s="300"/>
      <c r="F68" s="300"/>
      <c r="G68" s="301"/>
    </row>
    <row r="69" spans="1:7">
      <c r="A69" s="266" t="s">
        <v>10274</v>
      </c>
      <c r="B69" s="267" t="s">
        <v>10386</v>
      </c>
      <c r="C69" s="300"/>
      <c r="D69" s="300"/>
      <c r="E69" s="300"/>
      <c r="F69" s="300"/>
      <c r="G69" s="301"/>
    </row>
    <row r="70" spans="1:7">
      <c r="A70" s="266" t="s">
        <v>10275</v>
      </c>
      <c r="B70" s="267" t="s">
        <v>10387</v>
      </c>
      <c r="C70" s="300"/>
      <c r="D70" s="300"/>
      <c r="E70" s="300"/>
      <c r="F70" s="300"/>
      <c r="G70" s="301"/>
    </row>
    <row r="71" spans="1:7">
      <c r="A71" s="266" t="s">
        <v>10276</v>
      </c>
      <c r="B71" s="267" t="s">
        <v>10388</v>
      </c>
      <c r="C71" s="300"/>
      <c r="D71" s="300"/>
      <c r="E71" s="300"/>
      <c r="F71" s="300"/>
      <c r="G71" s="301"/>
    </row>
    <row r="72" spans="1:7">
      <c r="A72" s="266" t="s">
        <v>10277</v>
      </c>
      <c r="B72" s="267" t="s">
        <v>10424</v>
      </c>
      <c r="C72" s="300"/>
      <c r="D72" s="300"/>
      <c r="E72" s="300"/>
      <c r="F72" s="300"/>
      <c r="G72" s="301"/>
    </row>
    <row r="73" spans="1:7">
      <c r="A73" s="266" t="s">
        <v>10278</v>
      </c>
      <c r="B73" s="267" t="s">
        <v>10425</v>
      </c>
      <c r="C73" s="300"/>
      <c r="D73" s="300"/>
      <c r="E73" s="300"/>
      <c r="F73" s="300"/>
      <c r="G73" s="301"/>
    </row>
    <row r="74" spans="1:7">
      <c r="A74" s="266" t="s">
        <v>10279</v>
      </c>
      <c r="B74" s="267" t="s">
        <v>10426</v>
      </c>
      <c r="C74" s="300"/>
      <c r="D74" s="300"/>
      <c r="E74" s="300"/>
      <c r="F74" s="300"/>
      <c r="G74" s="301"/>
    </row>
    <row r="75" spans="1:7">
      <c r="A75" s="266" t="s">
        <v>10280</v>
      </c>
      <c r="B75" s="267" t="s">
        <v>10427</v>
      </c>
      <c r="C75" s="300"/>
      <c r="D75" s="300"/>
      <c r="E75" s="300"/>
      <c r="F75" s="300"/>
      <c r="G75" s="301"/>
    </row>
    <row r="76" spans="1:7">
      <c r="A76" s="263" t="s">
        <v>10225</v>
      </c>
      <c r="B76" s="267" t="s">
        <v>10428</v>
      </c>
      <c r="C76" s="300"/>
      <c r="D76" s="300"/>
      <c r="E76" s="300"/>
      <c r="F76" s="300"/>
      <c r="G76" s="301"/>
    </row>
    <row r="77" spans="1:7">
      <c r="A77" s="263" t="s">
        <v>10219</v>
      </c>
      <c r="B77" s="267" t="s">
        <v>10429</v>
      </c>
      <c r="C77" s="300"/>
      <c r="D77" s="300"/>
      <c r="E77" s="300"/>
      <c r="F77" s="300"/>
      <c r="G77" s="301"/>
    </row>
    <row r="78" spans="1:7">
      <c r="A78" s="263" t="s">
        <v>10220</v>
      </c>
      <c r="B78" s="267" t="s">
        <v>10430</v>
      </c>
      <c r="C78" s="300"/>
      <c r="D78" s="300"/>
      <c r="E78" s="300"/>
      <c r="F78" s="300"/>
      <c r="G78" s="301"/>
    </row>
    <row r="79" spans="1:7">
      <c r="A79" s="263" t="s">
        <v>10221</v>
      </c>
      <c r="B79" s="267" t="s">
        <v>10431</v>
      </c>
      <c r="C79" s="300"/>
      <c r="D79" s="300"/>
      <c r="E79" s="300"/>
      <c r="F79" s="300"/>
      <c r="G79" s="301"/>
    </row>
    <row r="80" spans="1:7">
      <c r="A80" s="263" t="s">
        <v>10222</v>
      </c>
      <c r="B80" s="267" t="s">
        <v>10432</v>
      </c>
      <c r="C80" s="300"/>
      <c r="D80" s="300"/>
      <c r="E80" s="300"/>
      <c r="F80" s="300"/>
      <c r="G80" s="301"/>
    </row>
    <row r="81" spans="1:7">
      <c r="A81" s="263" t="s">
        <v>10223</v>
      </c>
      <c r="B81" s="267" t="s">
        <v>10433</v>
      </c>
      <c r="C81" s="300"/>
      <c r="D81" s="300"/>
      <c r="E81" s="300"/>
      <c r="F81" s="300"/>
      <c r="G81" s="301"/>
    </row>
    <row r="82" spans="1:7">
      <c r="A82" s="263" t="s">
        <v>10224</v>
      </c>
      <c r="B82" s="267" t="s">
        <v>10434</v>
      </c>
      <c r="C82" s="300"/>
      <c r="D82" s="300"/>
      <c r="E82" s="300"/>
      <c r="F82" s="300"/>
      <c r="G82" s="301"/>
    </row>
  </sheetData>
  <sheetProtection sheet="1" objects="1" scenarios="1"/>
  <mergeCells count="9">
    <mergeCell ref="C2:Q2"/>
    <mergeCell ref="H32:L32"/>
    <mergeCell ref="C59:G59"/>
    <mergeCell ref="M32:Q32"/>
    <mergeCell ref="C31:Q31"/>
    <mergeCell ref="C32:G32"/>
    <mergeCell ref="C3:G3"/>
    <mergeCell ref="H3:L3"/>
    <mergeCell ref="M3:Q3"/>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X70"/>
  <sheetViews>
    <sheetView showGridLines="0" zoomScale="70" zoomScaleNormal="70" workbookViewId="0">
      <selection activeCell="V17" sqref="V17"/>
    </sheetView>
  </sheetViews>
  <sheetFormatPr baseColWidth="10" defaultRowHeight="15"/>
  <cols>
    <col min="1" max="1" width="29.5703125" style="7" customWidth="1"/>
    <col min="2" max="2" width="6.85546875" style="7" bestFit="1" customWidth="1"/>
    <col min="3" max="3" width="12.7109375" style="7" customWidth="1"/>
    <col min="4" max="4" width="11.28515625" style="7" customWidth="1"/>
    <col min="5" max="5" width="12.140625" style="7" customWidth="1"/>
    <col min="6" max="6" width="11.28515625" style="7" customWidth="1"/>
    <col min="7" max="7" width="11.5703125" style="7" customWidth="1"/>
    <col min="8" max="8" width="12" style="7" customWidth="1"/>
    <col min="9" max="9" width="10.7109375" style="7" customWidth="1"/>
    <col min="10" max="10" width="11" style="7" customWidth="1"/>
    <col min="11" max="11" width="11.28515625" style="7" customWidth="1"/>
    <col min="12" max="12" width="11.85546875" style="7" customWidth="1"/>
    <col min="13" max="13" width="13.140625" style="7" customWidth="1"/>
    <col min="14" max="14" width="12.28515625" style="7" customWidth="1"/>
    <col min="15" max="15" width="12.42578125" style="7" customWidth="1"/>
    <col min="16" max="16" width="11.85546875" style="7" customWidth="1"/>
    <col min="17" max="17" width="11.28515625" style="7" customWidth="1"/>
    <col min="18" max="18" width="12.85546875" style="7" customWidth="1"/>
    <col min="19" max="19" width="12.42578125" style="7" customWidth="1"/>
    <col min="20" max="20" width="14.140625" style="7" customWidth="1"/>
    <col min="21" max="21" width="16" style="7" customWidth="1"/>
    <col min="22" max="22" width="36.5703125" style="7" customWidth="1"/>
    <col min="23" max="16384" width="11.42578125" style="7"/>
  </cols>
  <sheetData>
    <row r="2" spans="1:24" ht="21.75" customHeight="1">
      <c r="C2" s="359" t="s">
        <v>10267</v>
      </c>
      <c r="D2" s="360"/>
      <c r="E2" s="360"/>
      <c r="F2" s="360"/>
      <c r="G2" s="360"/>
      <c r="H2" s="360"/>
      <c r="I2" s="360"/>
      <c r="J2" s="360"/>
      <c r="K2" s="360"/>
      <c r="L2" s="360"/>
      <c r="M2" s="360"/>
      <c r="N2" s="360"/>
      <c r="O2" s="360"/>
      <c r="P2" s="360"/>
      <c r="Q2" s="361"/>
    </row>
    <row r="3" spans="1:24" ht="66.75" customHeight="1">
      <c r="C3" s="362" t="s">
        <v>10265</v>
      </c>
      <c r="D3" s="363"/>
      <c r="E3" s="363"/>
      <c r="F3" s="363"/>
      <c r="G3" s="364"/>
      <c r="H3" s="359" t="s">
        <v>10481</v>
      </c>
      <c r="I3" s="360"/>
      <c r="J3" s="360"/>
      <c r="K3" s="360"/>
      <c r="L3" s="361"/>
      <c r="M3" s="359" t="s">
        <v>10482</v>
      </c>
      <c r="N3" s="360"/>
      <c r="O3" s="360"/>
      <c r="P3" s="360"/>
      <c r="Q3" s="361"/>
      <c r="V3" s="108"/>
      <c r="W3" s="108"/>
      <c r="X3" s="108"/>
    </row>
    <row r="4" spans="1:24" ht="18.75" customHeight="1">
      <c r="C4" s="267">
        <v>2020</v>
      </c>
      <c r="D4" s="267">
        <v>2025</v>
      </c>
      <c r="E4" s="267">
        <v>2035</v>
      </c>
      <c r="F4" s="267">
        <v>2040</v>
      </c>
      <c r="G4" s="267">
        <v>2050</v>
      </c>
      <c r="H4" s="267">
        <v>2020</v>
      </c>
      <c r="I4" s="267">
        <v>2025</v>
      </c>
      <c r="J4" s="267">
        <v>2035</v>
      </c>
      <c r="K4" s="267">
        <v>2040</v>
      </c>
      <c r="L4" s="267">
        <v>2050</v>
      </c>
      <c r="M4" s="267">
        <v>2020</v>
      </c>
      <c r="N4" s="267">
        <v>2025</v>
      </c>
      <c r="O4" s="267">
        <v>2035</v>
      </c>
      <c r="P4" s="267">
        <v>2040</v>
      </c>
      <c r="Q4" s="267">
        <v>2050</v>
      </c>
      <c r="V4" s="108"/>
      <c r="W4" s="108"/>
      <c r="X4" s="108"/>
    </row>
    <row r="5" spans="1:24" ht="18.75" customHeight="1">
      <c r="C5" s="267" t="s">
        <v>10332</v>
      </c>
      <c r="D5" s="267" t="s">
        <v>10333</v>
      </c>
      <c r="E5" s="267" t="s">
        <v>10334</v>
      </c>
      <c r="F5" s="267" t="s">
        <v>10335</v>
      </c>
      <c r="G5" s="267" t="s">
        <v>10336</v>
      </c>
      <c r="H5" s="267" t="s">
        <v>10389</v>
      </c>
      <c r="I5" s="267" t="s">
        <v>10390</v>
      </c>
      <c r="J5" s="267" t="s">
        <v>10391</v>
      </c>
      <c r="K5" s="267" t="s">
        <v>10392</v>
      </c>
      <c r="L5" s="267" t="s">
        <v>10393</v>
      </c>
      <c r="M5" s="267" t="s">
        <v>10394</v>
      </c>
      <c r="N5" s="267" t="s">
        <v>10395</v>
      </c>
      <c r="O5" s="267" t="s">
        <v>10396</v>
      </c>
      <c r="P5" s="267" t="s">
        <v>10397</v>
      </c>
      <c r="Q5" s="267" t="s">
        <v>10398</v>
      </c>
      <c r="V5" s="108"/>
      <c r="W5" s="108"/>
      <c r="X5" s="108"/>
    </row>
    <row r="6" spans="1:24" ht="15.75">
      <c r="A6" s="265" t="s">
        <v>10218</v>
      </c>
      <c r="B6" s="267" t="s">
        <v>10337</v>
      </c>
      <c r="C6" s="300"/>
      <c r="D6" s="300"/>
      <c r="E6" s="300"/>
      <c r="F6" s="300"/>
      <c r="G6" s="301"/>
      <c r="H6" s="300"/>
      <c r="I6" s="300"/>
      <c r="J6" s="300"/>
      <c r="K6" s="300"/>
      <c r="L6" s="301"/>
      <c r="M6" s="300"/>
      <c r="N6" s="300"/>
      <c r="O6" s="300"/>
      <c r="P6" s="300"/>
      <c r="Q6" s="301"/>
      <c r="V6" s="108"/>
      <c r="W6" s="108"/>
      <c r="X6" s="108"/>
    </row>
    <row r="7" spans="1:24">
      <c r="A7" s="266" t="s">
        <v>10286</v>
      </c>
      <c r="B7" s="267" t="s">
        <v>10338</v>
      </c>
      <c r="C7" s="300"/>
      <c r="D7" s="300"/>
      <c r="E7" s="300"/>
      <c r="F7" s="300"/>
      <c r="G7" s="301"/>
      <c r="H7" s="300"/>
      <c r="I7" s="300"/>
      <c r="J7" s="300"/>
      <c r="K7" s="300"/>
      <c r="L7" s="301"/>
      <c r="M7" s="300"/>
      <c r="N7" s="300"/>
      <c r="O7" s="300"/>
      <c r="P7" s="300"/>
      <c r="Q7" s="301"/>
      <c r="V7" s="108"/>
      <c r="W7" s="108"/>
      <c r="X7" s="108"/>
    </row>
    <row r="8" spans="1:24">
      <c r="A8" s="266" t="s">
        <v>10275</v>
      </c>
      <c r="B8" s="267" t="s">
        <v>10339</v>
      </c>
      <c r="C8" s="300"/>
      <c r="D8" s="300"/>
      <c r="E8" s="300"/>
      <c r="F8" s="300"/>
      <c r="G8" s="301"/>
      <c r="H8" s="300"/>
      <c r="I8" s="300"/>
      <c r="J8" s="300"/>
      <c r="K8" s="300"/>
      <c r="L8" s="301"/>
      <c r="M8" s="300"/>
      <c r="N8" s="300"/>
      <c r="O8" s="300"/>
      <c r="P8" s="300"/>
      <c r="Q8" s="301"/>
      <c r="V8" s="108"/>
      <c r="W8" s="108"/>
      <c r="X8" s="108"/>
    </row>
    <row r="9" spans="1:24">
      <c r="A9" s="266" t="s">
        <v>10287</v>
      </c>
      <c r="B9" s="267" t="s">
        <v>10340</v>
      </c>
      <c r="C9" s="300"/>
      <c r="D9" s="300"/>
      <c r="E9" s="300"/>
      <c r="F9" s="300"/>
      <c r="G9" s="301"/>
      <c r="H9" s="300"/>
      <c r="I9" s="300"/>
      <c r="J9" s="300"/>
      <c r="K9" s="300"/>
      <c r="L9" s="301"/>
      <c r="M9" s="300"/>
      <c r="N9" s="300"/>
      <c r="O9" s="300"/>
      <c r="P9" s="300"/>
      <c r="Q9" s="301"/>
      <c r="V9" s="108"/>
      <c r="W9" s="108"/>
      <c r="X9" s="108"/>
    </row>
    <row r="10" spans="1:24">
      <c r="A10" s="266" t="s">
        <v>10288</v>
      </c>
      <c r="B10" s="267" t="s">
        <v>10341</v>
      </c>
      <c r="C10" s="300"/>
      <c r="D10" s="300"/>
      <c r="E10" s="300"/>
      <c r="F10" s="300"/>
      <c r="G10" s="301"/>
      <c r="H10" s="300"/>
      <c r="I10" s="300"/>
      <c r="J10" s="300"/>
      <c r="K10" s="300"/>
      <c r="L10" s="301"/>
      <c r="M10" s="300"/>
      <c r="N10" s="300"/>
      <c r="O10" s="300"/>
      <c r="P10" s="300"/>
      <c r="Q10" s="301"/>
      <c r="V10" s="108"/>
      <c r="W10" s="108"/>
      <c r="X10" s="108"/>
    </row>
    <row r="11" spans="1:24">
      <c r="A11" s="266" t="s">
        <v>10289</v>
      </c>
      <c r="B11" s="267" t="s">
        <v>10342</v>
      </c>
      <c r="C11" s="300"/>
      <c r="D11" s="300"/>
      <c r="E11" s="300"/>
      <c r="F11" s="300"/>
      <c r="G11" s="301"/>
      <c r="H11" s="300"/>
      <c r="I11" s="300"/>
      <c r="J11" s="300"/>
      <c r="K11" s="300"/>
      <c r="L11" s="301"/>
      <c r="M11" s="300"/>
      <c r="N11" s="300"/>
      <c r="O11" s="300"/>
      <c r="P11" s="300"/>
      <c r="Q11" s="301"/>
    </row>
    <row r="12" spans="1:24">
      <c r="A12" s="266" t="s">
        <v>10290</v>
      </c>
      <c r="B12" s="267" t="s">
        <v>10343</v>
      </c>
      <c r="C12" s="300"/>
      <c r="D12" s="300"/>
      <c r="E12" s="300"/>
      <c r="F12" s="300"/>
      <c r="G12" s="301"/>
      <c r="H12" s="300"/>
      <c r="I12" s="300"/>
      <c r="J12" s="300"/>
      <c r="K12" s="300"/>
      <c r="L12" s="301"/>
      <c r="M12" s="300"/>
      <c r="N12" s="300"/>
      <c r="O12" s="300"/>
      <c r="P12" s="300"/>
      <c r="Q12" s="301"/>
    </row>
    <row r="13" spans="1:24">
      <c r="A13" s="266" t="s">
        <v>10291</v>
      </c>
      <c r="B13" s="267" t="s">
        <v>10344</v>
      </c>
      <c r="C13" s="300"/>
      <c r="D13" s="300"/>
      <c r="E13" s="300"/>
      <c r="F13" s="300"/>
      <c r="G13" s="301"/>
      <c r="H13" s="300"/>
      <c r="I13" s="300"/>
      <c r="J13" s="300"/>
      <c r="K13" s="300"/>
      <c r="L13" s="301"/>
      <c r="M13" s="300"/>
      <c r="N13" s="300"/>
      <c r="O13" s="300"/>
      <c r="P13" s="300"/>
      <c r="Q13" s="301"/>
    </row>
    <row r="14" spans="1:24">
      <c r="A14" s="266" t="s">
        <v>10292</v>
      </c>
      <c r="B14" s="267" t="s">
        <v>10345</v>
      </c>
      <c r="C14" s="300"/>
      <c r="D14" s="300"/>
      <c r="E14" s="300"/>
      <c r="F14" s="300"/>
      <c r="G14" s="301"/>
      <c r="H14" s="300"/>
      <c r="I14" s="300"/>
      <c r="J14" s="300"/>
      <c r="K14" s="300"/>
      <c r="L14" s="301"/>
      <c r="M14" s="300"/>
      <c r="N14" s="300"/>
      <c r="O14" s="300"/>
      <c r="P14" s="300"/>
      <c r="Q14" s="301"/>
    </row>
    <row r="15" spans="1:24">
      <c r="A15" s="266" t="s">
        <v>10293</v>
      </c>
      <c r="B15" s="267" t="s">
        <v>10346</v>
      </c>
      <c r="C15" s="300"/>
      <c r="D15" s="300"/>
      <c r="E15" s="300"/>
      <c r="F15" s="300"/>
      <c r="G15" s="301"/>
      <c r="H15" s="300"/>
      <c r="I15" s="300"/>
      <c r="J15" s="300"/>
      <c r="K15" s="300"/>
      <c r="L15" s="301"/>
      <c r="M15" s="300"/>
      <c r="N15" s="300"/>
      <c r="O15" s="300"/>
      <c r="P15" s="300"/>
      <c r="Q15" s="301"/>
    </row>
    <row r="16" spans="1:24">
      <c r="A16" s="266" t="s">
        <v>10294</v>
      </c>
      <c r="B16" s="267" t="s">
        <v>10347</v>
      </c>
      <c r="C16" s="300"/>
      <c r="D16" s="300"/>
      <c r="E16" s="300"/>
      <c r="F16" s="300"/>
      <c r="G16" s="301"/>
      <c r="H16" s="300"/>
      <c r="I16" s="300"/>
      <c r="J16" s="300"/>
      <c r="K16" s="300"/>
      <c r="L16" s="301"/>
      <c r="M16" s="300"/>
      <c r="N16" s="300"/>
      <c r="O16" s="300"/>
      <c r="P16" s="300"/>
      <c r="Q16" s="301"/>
    </row>
    <row r="17" spans="1:17">
      <c r="A17" s="263" t="s">
        <v>10225</v>
      </c>
      <c r="B17" s="267" t="s">
        <v>10348</v>
      </c>
      <c r="C17" s="300"/>
      <c r="D17" s="300"/>
      <c r="E17" s="300"/>
      <c r="F17" s="300"/>
      <c r="G17" s="301"/>
      <c r="H17" s="300"/>
      <c r="I17" s="300"/>
      <c r="J17" s="300"/>
      <c r="K17" s="300"/>
      <c r="L17" s="301"/>
      <c r="M17" s="300"/>
      <c r="N17" s="300"/>
      <c r="O17" s="300"/>
      <c r="P17" s="300"/>
      <c r="Q17" s="301"/>
    </row>
    <row r="18" spans="1:17">
      <c r="A18" s="263" t="s">
        <v>10219</v>
      </c>
      <c r="B18" s="267" t="s">
        <v>10349</v>
      </c>
      <c r="C18" s="300"/>
      <c r="D18" s="300"/>
      <c r="E18" s="300"/>
      <c r="F18" s="300"/>
      <c r="G18" s="301"/>
      <c r="H18" s="300"/>
      <c r="I18" s="300"/>
      <c r="J18" s="300"/>
      <c r="K18" s="300"/>
      <c r="L18" s="301"/>
      <c r="M18" s="300"/>
      <c r="N18" s="300"/>
      <c r="O18" s="300"/>
      <c r="P18" s="300"/>
      <c r="Q18" s="301"/>
    </row>
    <row r="19" spans="1:17">
      <c r="A19" s="263" t="s">
        <v>10220</v>
      </c>
      <c r="B19" s="267" t="s">
        <v>10350</v>
      </c>
      <c r="C19" s="300"/>
      <c r="D19" s="300"/>
      <c r="E19" s="300"/>
      <c r="F19" s="300"/>
      <c r="G19" s="301"/>
      <c r="H19" s="300"/>
      <c r="I19" s="300"/>
      <c r="J19" s="300"/>
      <c r="K19" s="300"/>
      <c r="L19" s="301"/>
      <c r="M19" s="300"/>
      <c r="N19" s="300"/>
      <c r="O19" s="300"/>
      <c r="P19" s="300"/>
      <c r="Q19" s="301"/>
    </row>
    <row r="20" spans="1:17">
      <c r="A20" s="263" t="s">
        <v>10221</v>
      </c>
      <c r="B20" s="267" t="s">
        <v>10351</v>
      </c>
      <c r="C20" s="300"/>
      <c r="D20" s="300"/>
      <c r="E20" s="300"/>
      <c r="F20" s="300"/>
      <c r="G20" s="301"/>
      <c r="H20" s="300"/>
      <c r="I20" s="300"/>
      <c r="J20" s="300"/>
      <c r="K20" s="300"/>
      <c r="L20" s="301"/>
      <c r="M20" s="300"/>
      <c r="N20" s="300"/>
      <c r="O20" s="300"/>
      <c r="P20" s="300"/>
      <c r="Q20" s="301"/>
    </row>
    <row r="21" spans="1:17">
      <c r="A21" s="263" t="s">
        <v>10222</v>
      </c>
      <c r="B21" s="267" t="s">
        <v>10352</v>
      </c>
      <c r="C21" s="300"/>
      <c r="D21" s="300"/>
      <c r="E21" s="300"/>
      <c r="F21" s="300"/>
      <c r="G21" s="301"/>
      <c r="H21" s="300"/>
      <c r="I21" s="300"/>
      <c r="J21" s="300"/>
      <c r="K21" s="300"/>
      <c r="L21" s="301"/>
      <c r="M21" s="300"/>
      <c r="N21" s="300"/>
      <c r="O21" s="300"/>
      <c r="P21" s="300"/>
      <c r="Q21" s="301"/>
    </row>
    <row r="22" spans="1:17">
      <c r="A22" s="263" t="s">
        <v>10223</v>
      </c>
      <c r="B22" s="267" t="s">
        <v>10353</v>
      </c>
      <c r="C22" s="300"/>
      <c r="D22" s="300"/>
      <c r="E22" s="300"/>
      <c r="F22" s="300"/>
      <c r="G22" s="301"/>
      <c r="H22" s="300"/>
      <c r="I22" s="300"/>
      <c r="J22" s="300"/>
      <c r="K22" s="300"/>
      <c r="L22" s="301"/>
      <c r="M22" s="300"/>
      <c r="N22" s="300"/>
      <c r="O22" s="300"/>
      <c r="P22" s="300"/>
      <c r="Q22" s="301"/>
    </row>
    <row r="23" spans="1:17">
      <c r="A23" s="263" t="s">
        <v>10224</v>
      </c>
      <c r="B23" s="267" t="s">
        <v>10354</v>
      </c>
      <c r="C23" s="300"/>
      <c r="D23" s="300"/>
      <c r="E23" s="300"/>
      <c r="F23" s="300"/>
      <c r="G23" s="301"/>
      <c r="H23" s="300"/>
      <c r="I23" s="300"/>
      <c r="J23" s="300"/>
      <c r="K23" s="300"/>
      <c r="L23" s="301"/>
      <c r="M23" s="300"/>
      <c r="N23" s="300"/>
      <c r="O23" s="300"/>
      <c r="P23" s="300"/>
      <c r="Q23" s="301"/>
    </row>
    <row r="24" spans="1:17">
      <c r="A24" s="217"/>
      <c r="B24" s="217"/>
      <c r="C24" s="218"/>
      <c r="D24" s="218"/>
      <c r="E24" s="218"/>
      <c r="F24" s="218"/>
      <c r="G24" s="218"/>
      <c r="H24" s="218"/>
      <c r="I24" s="218"/>
      <c r="J24" s="218"/>
      <c r="K24" s="218"/>
      <c r="L24" s="218"/>
      <c r="M24" s="218"/>
      <c r="N24" s="218"/>
      <c r="O24" s="218"/>
      <c r="P24" s="218"/>
      <c r="Q24" s="218"/>
    </row>
    <row r="26" spans="1:17" ht="18.75" customHeight="1">
      <c r="C26" s="359" t="s">
        <v>10281</v>
      </c>
      <c r="D26" s="360"/>
      <c r="E26" s="360"/>
      <c r="F26" s="360"/>
      <c r="G26" s="360"/>
      <c r="H26" s="360"/>
      <c r="I26" s="360"/>
      <c r="J26" s="360"/>
      <c r="K26" s="360"/>
      <c r="L26" s="360"/>
      <c r="M26" s="360"/>
      <c r="N26" s="360"/>
      <c r="O26" s="360"/>
      <c r="P26" s="360"/>
      <c r="Q26" s="361"/>
    </row>
    <row r="27" spans="1:17" ht="53.25" customHeight="1">
      <c r="C27" s="362" t="s">
        <v>10265</v>
      </c>
      <c r="D27" s="363"/>
      <c r="E27" s="363"/>
      <c r="F27" s="363"/>
      <c r="G27" s="364"/>
      <c r="H27" s="359" t="s">
        <v>10481</v>
      </c>
      <c r="I27" s="360"/>
      <c r="J27" s="360"/>
      <c r="K27" s="360"/>
      <c r="L27" s="361"/>
      <c r="M27" s="359" t="s">
        <v>10482</v>
      </c>
      <c r="N27" s="360"/>
      <c r="O27" s="360"/>
      <c r="P27" s="360"/>
      <c r="Q27" s="361"/>
    </row>
    <row r="28" spans="1:17">
      <c r="C28" s="267">
        <v>2020</v>
      </c>
      <c r="D28" s="267">
        <v>2025</v>
      </c>
      <c r="E28" s="267">
        <v>2035</v>
      </c>
      <c r="F28" s="267">
        <v>2040</v>
      </c>
      <c r="G28" s="267">
        <v>2050</v>
      </c>
      <c r="H28" s="267">
        <v>2020</v>
      </c>
      <c r="I28" s="267">
        <v>2025</v>
      </c>
      <c r="J28" s="267">
        <v>2035</v>
      </c>
      <c r="K28" s="267">
        <v>2040</v>
      </c>
      <c r="L28" s="267">
        <v>2050</v>
      </c>
      <c r="M28" s="267">
        <v>2020</v>
      </c>
      <c r="N28" s="267">
        <v>2025</v>
      </c>
      <c r="O28" s="267">
        <v>2035</v>
      </c>
      <c r="P28" s="267">
        <v>2040</v>
      </c>
      <c r="Q28" s="267">
        <v>2050</v>
      </c>
    </row>
    <row r="29" spans="1:17">
      <c r="C29" s="267" t="s">
        <v>10332</v>
      </c>
      <c r="D29" s="267" t="s">
        <v>10333</v>
      </c>
      <c r="E29" s="267" t="s">
        <v>10334</v>
      </c>
      <c r="F29" s="267" t="s">
        <v>10335</v>
      </c>
      <c r="G29" s="267" t="s">
        <v>10336</v>
      </c>
      <c r="H29" s="267" t="s">
        <v>10389</v>
      </c>
      <c r="I29" s="267" t="s">
        <v>10390</v>
      </c>
      <c r="J29" s="267" t="s">
        <v>10391</v>
      </c>
      <c r="K29" s="267" t="s">
        <v>10392</v>
      </c>
      <c r="L29" s="267" t="s">
        <v>10393</v>
      </c>
      <c r="M29" s="267" t="s">
        <v>10394</v>
      </c>
      <c r="N29" s="267" t="s">
        <v>10395</v>
      </c>
      <c r="O29" s="267" t="s">
        <v>10396</v>
      </c>
      <c r="P29" s="267" t="s">
        <v>10397</v>
      </c>
      <c r="Q29" s="267" t="s">
        <v>10398</v>
      </c>
    </row>
    <row r="30" spans="1:17" ht="15.75">
      <c r="A30" s="265" t="s">
        <v>10218</v>
      </c>
      <c r="B30" s="281" t="s">
        <v>10355</v>
      </c>
      <c r="C30" s="300"/>
      <c r="D30" s="300"/>
      <c r="E30" s="300"/>
      <c r="F30" s="300"/>
      <c r="G30" s="301"/>
      <c r="H30" s="302"/>
      <c r="I30" s="300"/>
      <c r="J30" s="300"/>
      <c r="K30" s="300"/>
      <c r="L30" s="301"/>
      <c r="M30" s="302"/>
      <c r="N30" s="300"/>
      <c r="O30" s="300"/>
      <c r="P30" s="300"/>
      <c r="Q30" s="301"/>
    </row>
    <row r="31" spans="1:17">
      <c r="A31" s="266" t="s">
        <v>10286</v>
      </c>
      <c r="B31" s="267" t="s">
        <v>10356</v>
      </c>
      <c r="C31" s="300"/>
      <c r="D31" s="300"/>
      <c r="E31" s="300"/>
      <c r="F31" s="300"/>
      <c r="G31" s="301"/>
      <c r="H31" s="300"/>
      <c r="I31" s="300"/>
      <c r="J31" s="300"/>
      <c r="K31" s="300"/>
      <c r="L31" s="301"/>
      <c r="M31" s="300"/>
      <c r="N31" s="300"/>
      <c r="O31" s="300"/>
      <c r="P31" s="300"/>
      <c r="Q31" s="301"/>
    </row>
    <row r="32" spans="1:17">
      <c r="A32" s="266" t="s">
        <v>10275</v>
      </c>
      <c r="B32" s="281" t="s">
        <v>10357</v>
      </c>
      <c r="C32" s="300"/>
      <c r="D32" s="300"/>
      <c r="E32" s="300"/>
      <c r="F32" s="300"/>
      <c r="G32" s="301"/>
      <c r="H32" s="300"/>
      <c r="I32" s="300"/>
      <c r="J32" s="300"/>
      <c r="K32" s="300"/>
      <c r="L32" s="301"/>
      <c r="M32" s="300"/>
      <c r="N32" s="300"/>
      <c r="O32" s="300"/>
      <c r="P32" s="300"/>
      <c r="Q32" s="301"/>
    </row>
    <row r="33" spans="1:17">
      <c r="A33" s="266" t="s">
        <v>10287</v>
      </c>
      <c r="B33" s="267" t="s">
        <v>10358</v>
      </c>
      <c r="C33" s="300"/>
      <c r="D33" s="300"/>
      <c r="E33" s="300"/>
      <c r="F33" s="300"/>
      <c r="G33" s="301"/>
      <c r="H33" s="300"/>
      <c r="I33" s="300"/>
      <c r="J33" s="300"/>
      <c r="K33" s="300"/>
      <c r="L33" s="301"/>
      <c r="M33" s="300"/>
      <c r="N33" s="300"/>
      <c r="O33" s="300"/>
      <c r="P33" s="300"/>
      <c r="Q33" s="301"/>
    </row>
    <row r="34" spans="1:17">
      <c r="A34" s="266" t="s">
        <v>10288</v>
      </c>
      <c r="B34" s="281" t="s">
        <v>10359</v>
      </c>
      <c r="C34" s="300"/>
      <c r="D34" s="300"/>
      <c r="E34" s="300"/>
      <c r="F34" s="300"/>
      <c r="G34" s="301"/>
      <c r="H34" s="300"/>
      <c r="I34" s="300"/>
      <c r="J34" s="300"/>
      <c r="K34" s="300"/>
      <c r="L34" s="301"/>
      <c r="M34" s="300"/>
      <c r="N34" s="300"/>
      <c r="O34" s="300"/>
      <c r="P34" s="300"/>
      <c r="Q34" s="301"/>
    </row>
    <row r="35" spans="1:17">
      <c r="A35" s="266" t="s">
        <v>10289</v>
      </c>
      <c r="B35" s="267" t="s">
        <v>10360</v>
      </c>
      <c r="C35" s="300"/>
      <c r="D35" s="300"/>
      <c r="E35" s="300"/>
      <c r="F35" s="300"/>
      <c r="G35" s="301"/>
      <c r="H35" s="300"/>
      <c r="I35" s="300"/>
      <c r="J35" s="300"/>
      <c r="K35" s="300"/>
      <c r="L35" s="301"/>
      <c r="M35" s="300"/>
      <c r="N35" s="300"/>
      <c r="O35" s="300"/>
      <c r="P35" s="300"/>
      <c r="Q35" s="301"/>
    </row>
    <row r="36" spans="1:17">
      <c r="A36" s="266" t="s">
        <v>10290</v>
      </c>
      <c r="B36" s="281" t="s">
        <v>10361</v>
      </c>
      <c r="C36" s="300"/>
      <c r="D36" s="300"/>
      <c r="E36" s="300"/>
      <c r="F36" s="300"/>
      <c r="G36" s="301"/>
      <c r="H36" s="300"/>
      <c r="I36" s="300"/>
      <c r="J36" s="300"/>
      <c r="K36" s="300"/>
      <c r="L36" s="301"/>
      <c r="M36" s="300"/>
      <c r="N36" s="300"/>
      <c r="O36" s="300"/>
      <c r="P36" s="300"/>
      <c r="Q36" s="301"/>
    </row>
    <row r="37" spans="1:17">
      <c r="A37" s="266" t="s">
        <v>10291</v>
      </c>
      <c r="B37" s="267" t="s">
        <v>10362</v>
      </c>
      <c r="C37" s="300"/>
      <c r="D37" s="300"/>
      <c r="E37" s="300"/>
      <c r="F37" s="300"/>
      <c r="G37" s="301"/>
      <c r="H37" s="300"/>
      <c r="I37" s="300"/>
      <c r="J37" s="300"/>
      <c r="K37" s="300"/>
      <c r="L37" s="301"/>
      <c r="M37" s="300"/>
      <c r="N37" s="300"/>
      <c r="O37" s="300"/>
      <c r="P37" s="300"/>
      <c r="Q37" s="301"/>
    </row>
    <row r="38" spans="1:17">
      <c r="A38" s="266" t="s">
        <v>10292</v>
      </c>
      <c r="B38" s="281" t="s">
        <v>10363</v>
      </c>
      <c r="C38" s="300"/>
      <c r="D38" s="300"/>
      <c r="E38" s="300"/>
      <c r="F38" s="300"/>
      <c r="G38" s="301"/>
      <c r="H38" s="300"/>
      <c r="I38" s="300"/>
      <c r="J38" s="300"/>
      <c r="K38" s="300"/>
      <c r="L38" s="301"/>
      <c r="M38" s="300"/>
      <c r="N38" s="300"/>
      <c r="O38" s="300"/>
      <c r="P38" s="300"/>
      <c r="Q38" s="301"/>
    </row>
    <row r="39" spans="1:17">
      <c r="A39" s="266" t="s">
        <v>10293</v>
      </c>
      <c r="B39" s="267" t="s">
        <v>10364</v>
      </c>
      <c r="C39" s="300"/>
      <c r="D39" s="300"/>
      <c r="E39" s="300"/>
      <c r="F39" s="300"/>
      <c r="G39" s="301"/>
      <c r="H39" s="300"/>
      <c r="I39" s="300"/>
      <c r="J39" s="300"/>
      <c r="K39" s="300"/>
      <c r="L39" s="301"/>
      <c r="M39" s="300"/>
      <c r="N39" s="300"/>
      <c r="O39" s="300"/>
      <c r="P39" s="300"/>
      <c r="Q39" s="301"/>
    </row>
    <row r="40" spans="1:17">
      <c r="A40" s="266" t="s">
        <v>10294</v>
      </c>
      <c r="B40" s="281" t="s">
        <v>10365</v>
      </c>
      <c r="C40" s="300"/>
      <c r="D40" s="300"/>
      <c r="E40" s="300"/>
      <c r="F40" s="300"/>
      <c r="G40" s="301"/>
      <c r="H40" s="300"/>
      <c r="I40" s="300"/>
      <c r="J40" s="300"/>
      <c r="K40" s="300"/>
      <c r="L40" s="301"/>
      <c r="M40" s="300"/>
      <c r="N40" s="300"/>
      <c r="O40" s="300"/>
      <c r="P40" s="300"/>
      <c r="Q40" s="301"/>
    </row>
    <row r="41" spans="1:17">
      <c r="A41" s="263" t="s">
        <v>10225</v>
      </c>
      <c r="B41" s="267" t="s">
        <v>10366</v>
      </c>
      <c r="C41" s="300"/>
      <c r="D41" s="300"/>
      <c r="E41" s="300"/>
      <c r="F41" s="300"/>
      <c r="G41" s="301"/>
      <c r="H41" s="300"/>
      <c r="I41" s="300"/>
      <c r="J41" s="300"/>
      <c r="K41" s="300"/>
      <c r="L41" s="301"/>
      <c r="M41" s="300"/>
      <c r="N41" s="300"/>
      <c r="O41" s="300"/>
      <c r="P41" s="300"/>
      <c r="Q41" s="301"/>
    </row>
    <row r="42" spans="1:17">
      <c r="A42" s="263" t="s">
        <v>10219</v>
      </c>
      <c r="B42" s="281" t="s">
        <v>10367</v>
      </c>
      <c r="C42" s="300"/>
      <c r="D42" s="300"/>
      <c r="E42" s="300"/>
      <c r="F42" s="300"/>
      <c r="G42" s="301"/>
      <c r="H42" s="300"/>
      <c r="I42" s="300"/>
      <c r="J42" s="300"/>
      <c r="K42" s="300"/>
      <c r="L42" s="301"/>
      <c r="M42" s="300"/>
      <c r="N42" s="300"/>
      <c r="O42" s="300"/>
      <c r="P42" s="300"/>
      <c r="Q42" s="301"/>
    </row>
    <row r="43" spans="1:17">
      <c r="A43" s="263" t="s">
        <v>10220</v>
      </c>
      <c r="B43" s="267" t="s">
        <v>10368</v>
      </c>
      <c r="C43" s="300"/>
      <c r="D43" s="300"/>
      <c r="E43" s="300"/>
      <c r="F43" s="300"/>
      <c r="G43" s="301"/>
      <c r="H43" s="300"/>
      <c r="I43" s="300"/>
      <c r="J43" s="300"/>
      <c r="K43" s="300"/>
      <c r="L43" s="301"/>
      <c r="M43" s="300"/>
      <c r="N43" s="300"/>
      <c r="O43" s="300"/>
      <c r="P43" s="300"/>
      <c r="Q43" s="301"/>
    </row>
    <row r="44" spans="1:17">
      <c r="A44" s="263" t="s">
        <v>10221</v>
      </c>
      <c r="B44" s="281" t="s">
        <v>10369</v>
      </c>
      <c r="C44" s="300"/>
      <c r="D44" s="300"/>
      <c r="E44" s="300"/>
      <c r="F44" s="300"/>
      <c r="G44" s="301"/>
      <c r="H44" s="300"/>
      <c r="I44" s="300"/>
      <c r="J44" s="300"/>
      <c r="K44" s="300"/>
      <c r="L44" s="301"/>
      <c r="M44" s="300"/>
      <c r="N44" s="300"/>
      <c r="O44" s="300"/>
      <c r="P44" s="300"/>
      <c r="Q44" s="301"/>
    </row>
    <row r="45" spans="1:17">
      <c r="A45" s="263" t="s">
        <v>10222</v>
      </c>
      <c r="B45" s="267" t="s">
        <v>10370</v>
      </c>
      <c r="C45" s="300"/>
      <c r="D45" s="300"/>
      <c r="E45" s="300"/>
      <c r="F45" s="300"/>
      <c r="G45" s="301"/>
      <c r="H45" s="300"/>
      <c r="I45" s="300"/>
      <c r="J45" s="300"/>
      <c r="K45" s="300"/>
      <c r="L45" s="301"/>
      <c r="M45" s="300"/>
      <c r="N45" s="300"/>
      <c r="O45" s="300"/>
      <c r="P45" s="300"/>
      <c r="Q45" s="301"/>
    </row>
    <row r="46" spans="1:17">
      <c r="A46" s="263" t="s">
        <v>10223</v>
      </c>
      <c r="B46" s="281" t="s">
        <v>10371</v>
      </c>
      <c r="C46" s="300"/>
      <c r="D46" s="300"/>
      <c r="E46" s="300"/>
      <c r="F46" s="300"/>
      <c r="G46" s="301"/>
      <c r="H46" s="300"/>
      <c r="I46" s="300"/>
      <c r="J46" s="300"/>
      <c r="K46" s="300"/>
      <c r="L46" s="301"/>
      <c r="M46" s="300"/>
      <c r="N46" s="300"/>
      <c r="O46" s="300"/>
      <c r="P46" s="300"/>
      <c r="Q46" s="301"/>
    </row>
    <row r="47" spans="1:17">
      <c r="A47" s="263" t="s">
        <v>10224</v>
      </c>
      <c r="B47" s="267" t="s">
        <v>10372</v>
      </c>
      <c r="C47" s="300"/>
      <c r="D47" s="300"/>
      <c r="E47" s="300"/>
      <c r="F47" s="300"/>
      <c r="G47" s="301"/>
      <c r="H47" s="300"/>
      <c r="I47" s="300"/>
      <c r="J47" s="300"/>
      <c r="K47" s="300"/>
      <c r="L47" s="301"/>
      <c r="M47" s="300"/>
      <c r="N47" s="300"/>
      <c r="O47" s="300"/>
      <c r="P47" s="300"/>
      <c r="Q47" s="301"/>
    </row>
    <row r="48" spans="1:17">
      <c r="A48" s="217"/>
      <c r="B48" s="217"/>
      <c r="C48" s="218"/>
      <c r="D48" s="218"/>
      <c r="E48" s="218"/>
      <c r="F48" s="218"/>
      <c r="G48" s="218"/>
      <c r="H48" s="218"/>
      <c r="I48" s="218"/>
      <c r="J48" s="218"/>
      <c r="K48" s="218"/>
      <c r="L48" s="218"/>
      <c r="M48" s="218"/>
      <c r="N48" s="218"/>
      <c r="O48" s="218"/>
      <c r="P48" s="218"/>
      <c r="Q48" s="218"/>
    </row>
    <row r="50" spans="1:7" ht="27" customHeight="1">
      <c r="C50" s="359" t="s">
        <v>10266</v>
      </c>
      <c r="D50" s="360"/>
      <c r="E50" s="360"/>
      <c r="F50" s="360"/>
      <c r="G50" s="361"/>
    </row>
    <row r="51" spans="1:7">
      <c r="C51" s="267">
        <v>2020</v>
      </c>
      <c r="D51" s="267">
        <v>2025</v>
      </c>
      <c r="E51" s="267">
        <v>2035</v>
      </c>
      <c r="F51" s="267">
        <v>2040</v>
      </c>
      <c r="G51" s="267">
        <v>2050</v>
      </c>
    </row>
    <row r="52" spans="1:7">
      <c r="C52" s="267" t="s">
        <v>10332</v>
      </c>
      <c r="D52" s="267" t="s">
        <v>10333</v>
      </c>
      <c r="E52" s="267" t="s">
        <v>10334</v>
      </c>
      <c r="F52" s="267" t="s">
        <v>10335</v>
      </c>
      <c r="G52" s="267" t="s">
        <v>10336</v>
      </c>
    </row>
    <row r="53" spans="1:7" ht="15.75">
      <c r="A53" s="265" t="s">
        <v>10218</v>
      </c>
      <c r="B53" s="281" t="s">
        <v>10373</v>
      </c>
      <c r="C53" s="300"/>
      <c r="D53" s="300"/>
      <c r="E53" s="300"/>
      <c r="F53" s="300"/>
      <c r="G53" s="301"/>
    </row>
    <row r="54" spans="1:7">
      <c r="A54" s="266" t="s">
        <v>10286</v>
      </c>
      <c r="B54" s="267" t="s">
        <v>10374</v>
      </c>
      <c r="C54" s="300"/>
      <c r="D54" s="300"/>
      <c r="E54" s="300"/>
      <c r="F54" s="300"/>
      <c r="G54" s="301"/>
    </row>
    <row r="55" spans="1:7">
      <c r="A55" s="266" t="s">
        <v>10275</v>
      </c>
      <c r="B55" s="267" t="s">
        <v>10375</v>
      </c>
      <c r="C55" s="300"/>
      <c r="D55" s="300"/>
      <c r="E55" s="300"/>
      <c r="F55" s="300"/>
      <c r="G55" s="301"/>
    </row>
    <row r="56" spans="1:7">
      <c r="A56" s="266" t="s">
        <v>10287</v>
      </c>
      <c r="B56" s="267" t="s">
        <v>10376</v>
      </c>
      <c r="C56" s="300"/>
      <c r="D56" s="300"/>
      <c r="E56" s="300"/>
      <c r="F56" s="300"/>
      <c r="G56" s="301"/>
    </row>
    <row r="57" spans="1:7">
      <c r="A57" s="266" t="s">
        <v>10288</v>
      </c>
      <c r="B57" s="267" t="s">
        <v>10377</v>
      </c>
      <c r="C57" s="300"/>
      <c r="D57" s="300"/>
      <c r="E57" s="300"/>
      <c r="F57" s="300"/>
      <c r="G57" s="301"/>
    </row>
    <row r="58" spans="1:7">
      <c r="A58" s="266" t="s">
        <v>10289</v>
      </c>
      <c r="B58" s="267" t="s">
        <v>10378</v>
      </c>
      <c r="C58" s="300"/>
      <c r="D58" s="300"/>
      <c r="E58" s="300"/>
      <c r="F58" s="300"/>
      <c r="G58" s="301"/>
    </row>
    <row r="59" spans="1:7">
      <c r="A59" s="266" t="s">
        <v>10290</v>
      </c>
      <c r="B59" s="267" t="s">
        <v>10379</v>
      </c>
      <c r="C59" s="300"/>
      <c r="D59" s="300"/>
      <c r="E59" s="300"/>
      <c r="F59" s="300"/>
      <c r="G59" s="301"/>
    </row>
    <row r="60" spans="1:7">
      <c r="A60" s="266" t="s">
        <v>10291</v>
      </c>
      <c r="B60" s="267" t="s">
        <v>10380</v>
      </c>
      <c r="C60" s="300"/>
      <c r="D60" s="300"/>
      <c r="E60" s="300"/>
      <c r="F60" s="300"/>
      <c r="G60" s="301"/>
    </row>
    <row r="61" spans="1:7">
      <c r="A61" s="266" t="s">
        <v>10292</v>
      </c>
      <c r="B61" s="267" t="s">
        <v>10381</v>
      </c>
      <c r="C61" s="300"/>
      <c r="D61" s="300"/>
      <c r="E61" s="300"/>
      <c r="F61" s="300"/>
      <c r="G61" s="301"/>
    </row>
    <row r="62" spans="1:7">
      <c r="A62" s="266" t="s">
        <v>10293</v>
      </c>
      <c r="B62" s="267" t="s">
        <v>10382</v>
      </c>
      <c r="C62" s="300"/>
      <c r="D62" s="300"/>
      <c r="E62" s="300"/>
      <c r="F62" s="300"/>
      <c r="G62" s="301"/>
    </row>
    <row r="63" spans="1:7">
      <c r="A63" s="266" t="s">
        <v>10294</v>
      </c>
      <c r="B63" s="267" t="s">
        <v>10383</v>
      </c>
      <c r="C63" s="300"/>
      <c r="D63" s="300"/>
      <c r="E63" s="300"/>
      <c r="F63" s="300"/>
      <c r="G63" s="301"/>
    </row>
    <row r="64" spans="1:7">
      <c r="A64" s="263" t="s">
        <v>10225</v>
      </c>
      <c r="B64" s="267" t="s">
        <v>10384</v>
      </c>
      <c r="C64" s="300"/>
      <c r="D64" s="300"/>
      <c r="E64" s="300"/>
      <c r="F64" s="300"/>
      <c r="G64" s="301"/>
    </row>
    <row r="65" spans="1:7">
      <c r="A65" s="263" t="s">
        <v>10219</v>
      </c>
      <c r="B65" s="267" t="s">
        <v>10385</v>
      </c>
      <c r="C65" s="300"/>
      <c r="D65" s="300"/>
      <c r="E65" s="300"/>
      <c r="F65" s="300"/>
      <c r="G65" s="301"/>
    </row>
    <row r="66" spans="1:7">
      <c r="A66" s="263" t="s">
        <v>10220</v>
      </c>
      <c r="B66" s="267" t="s">
        <v>10386</v>
      </c>
      <c r="C66" s="300"/>
      <c r="D66" s="300"/>
      <c r="E66" s="300"/>
      <c r="F66" s="300"/>
      <c r="G66" s="301"/>
    </row>
    <row r="67" spans="1:7">
      <c r="A67" s="263" t="s">
        <v>10221</v>
      </c>
      <c r="B67" s="267" t="s">
        <v>10387</v>
      </c>
      <c r="C67" s="300"/>
      <c r="D67" s="300"/>
      <c r="E67" s="300"/>
      <c r="F67" s="300"/>
      <c r="G67" s="301"/>
    </row>
    <row r="68" spans="1:7">
      <c r="A68" s="263" t="s">
        <v>10222</v>
      </c>
      <c r="B68" s="267" t="s">
        <v>10388</v>
      </c>
      <c r="C68" s="300"/>
      <c r="D68" s="300"/>
      <c r="E68" s="300"/>
      <c r="F68" s="300"/>
      <c r="G68" s="301"/>
    </row>
    <row r="69" spans="1:7">
      <c r="A69" s="263" t="s">
        <v>10223</v>
      </c>
      <c r="B69" s="267" t="s">
        <v>10424</v>
      </c>
      <c r="C69" s="300"/>
      <c r="D69" s="300"/>
      <c r="E69" s="300"/>
      <c r="F69" s="300"/>
      <c r="G69" s="301"/>
    </row>
    <row r="70" spans="1:7">
      <c r="A70" s="263" t="s">
        <v>10224</v>
      </c>
      <c r="B70" s="267" t="s">
        <v>10425</v>
      </c>
      <c r="C70" s="300"/>
      <c r="D70" s="300"/>
      <c r="E70" s="300"/>
      <c r="F70" s="300"/>
      <c r="G70" s="301"/>
    </row>
  </sheetData>
  <sheetProtection sheet="1" objects="1" scenarios="1"/>
  <mergeCells count="9">
    <mergeCell ref="C50:G50"/>
    <mergeCell ref="C2:Q2"/>
    <mergeCell ref="C3:G3"/>
    <mergeCell ref="H3:L3"/>
    <mergeCell ref="M3:Q3"/>
    <mergeCell ref="C26:Q26"/>
    <mergeCell ref="C27:G27"/>
    <mergeCell ref="H27:L27"/>
    <mergeCell ref="M27:Q27"/>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Display>DocumentLibraryForm</Display>
  <Edit>DocumentLibraryForm</Edit>
  <New>DocumentLibraryForm</New>
  <MobileDisplayFormUrl/>
  <MobileEditFormUrl/>
  <MobileNewFormUrl/>
</FormTemplates>
</file>

<file path=customXml/item2.xml><?xml version="1.0" encoding="utf-8"?>
<?mso-contentType ?>
<FormUrls xmlns="http://schemas.microsoft.com/sharepoint/v3/contenttype/forms/url">
  <MobileDisplay>_layouts/15/NintexForms/Mobile/DispForm.aspx</MobileDisplay>
  <MobileEdit>_layouts/15/NintexForms/Mobile/EditForm.aspx</MobileEdit>
  <MobileNew>_layouts/15/NintexForms/Mobile/NewForm.aspx</MobileNew>
</FormUrl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70D88B7544844B419E20848FF8AEE105" ma:contentTypeVersion="2" ma:contentTypeDescription="Create a new document." ma:contentTypeScope="" ma:versionID="949da6a3f6d17e95b1adc5c0ad691325">
  <xsd:schema xmlns:xsd="http://www.w3.org/2001/XMLSchema" xmlns:xs="http://www.w3.org/2001/XMLSchema" xmlns:p="http://schemas.microsoft.com/office/2006/metadata/properties" targetNamespace="http://schemas.microsoft.com/office/2006/metadata/properties" ma:root="true" ma:fieldsID="26e4863383729cb444416dcdc8f5e0bd">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71FE81-4C1B-44F9-BB4F-10E82CD2C56D}">
  <ds:schemaRefs/>
</ds:datastoreItem>
</file>

<file path=customXml/itemProps2.xml><?xml version="1.0" encoding="utf-8"?>
<ds:datastoreItem xmlns:ds="http://schemas.openxmlformats.org/officeDocument/2006/customXml" ds:itemID="{447B0C88-4F3A-48E7-8D7A-165E52FB12C7}">
  <ds:schemaRefs>
    <ds:schemaRef ds:uri="http://schemas.microsoft.com/sharepoint/v3/contenttype/forms/url"/>
  </ds:schemaRefs>
</ds:datastoreItem>
</file>

<file path=customXml/itemProps3.xml><?xml version="1.0" encoding="utf-8"?>
<ds:datastoreItem xmlns:ds="http://schemas.openxmlformats.org/officeDocument/2006/customXml" ds:itemID="{B8A4FF1A-2083-4276-8346-FAA3F1A26B39}">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4.xml><?xml version="1.0" encoding="utf-8"?>
<ds:datastoreItem xmlns:ds="http://schemas.openxmlformats.org/officeDocument/2006/customXml" ds:itemID="{E76EC5C7-FF49-4BA7-A507-8346194052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25</vt:i4>
      </vt:variant>
      <vt:variant>
        <vt:lpstr>Plages nommées</vt:lpstr>
      </vt:variant>
      <vt:variant>
        <vt:i4>4</vt:i4>
      </vt:variant>
    </vt:vector>
  </HeadingPairs>
  <TitlesOfParts>
    <vt:vector size="29" baseType="lpstr">
      <vt:lpstr>I.Informations</vt:lpstr>
      <vt:lpstr>I.Index</vt:lpstr>
      <vt:lpstr>P.Participant</vt:lpstr>
      <vt:lpstr>Indicators</vt:lpstr>
      <vt:lpstr>0.Bilan</vt:lpstr>
      <vt:lpstr>Feuil4</vt:lpstr>
      <vt:lpstr>0.Liste des actifs</vt:lpstr>
      <vt:lpstr>0.Passif-Vie</vt:lpstr>
      <vt:lpstr>0.Passif-FR.13.01-simplifié</vt:lpstr>
      <vt:lpstr>0.Passif-Non-vie</vt:lpstr>
      <vt:lpstr>1.Bilan</vt:lpstr>
      <vt:lpstr>1.Liste des actifs</vt:lpstr>
      <vt:lpstr>1.Passif-Vie</vt:lpstr>
      <vt:lpstr>1.Passif-Non-vie</vt:lpstr>
      <vt:lpstr>2.Bilan</vt:lpstr>
      <vt:lpstr>2.Liste des actifs</vt:lpstr>
      <vt:lpstr>2.Passif-Vie</vt:lpstr>
      <vt:lpstr>2.Passif-Non-vie</vt:lpstr>
      <vt:lpstr>0.1.2.CAT NAT</vt:lpstr>
      <vt:lpstr>0.1.2.CAT-NAT_Sècheresse</vt:lpstr>
      <vt:lpstr>0.1.2.CAT-NAT_Inondations</vt:lpstr>
      <vt:lpstr>0.1.2.CAT-NAT_Sub-marine</vt:lpstr>
      <vt:lpstr>0.1.2.CAT-NAT_Cyclone</vt:lpstr>
      <vt:lpstr>0.1.2.Santé_Maladies-vect</vt:lpstr>
      <vt:lpstr>0.1.2.Santé_Pollution</vt:lpstr>
      <vt:lpstr>P.Participant!_ParticipantName</vt:lpstr>
      <vt:lpstr>P.Participant!_SCRMethod</vt:lpstr>
      <vt:lpstr>_Version</vt:lpstr>
      <vt:lpstr>'0.Passif-FR.13.01-simplifié'!Print_Area</vt:lpstr>
    </vt:vector>
  </TitlesOfParts>
  <Company>EIOPA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Eveline Turturescu</dc:creator>
  <cp:lastModifiedBy>OVERTON George (UA 2771)</cp:lastModifiedBy>
  <cp:lastPrinted>2018-02-27T09:00:35Z</cp:lastPrinted>
  <dcterms:created xsi:type="dcterms:W3CDTF">2018-02-06T13:36:04Z</dcterms:created>
  <dcterms:modified xsi:type="dcterms:W3CDTF">2020-10-06T15:20:50Z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0x01010070D88B7544844B419E20848FF8AEE105</vt:lpwstr>
  </property>
  <property fmtid="{D5CDD505-2E9C-101B-9397-08002B2CF9AE}" pid="4" name="ERIS_Keywords">
    <vt:lpwstr>2;#Board of Supervisors|0d43363f-f918-48aa-96b7-4c0e08b7428a;#9;#Written Procedure|57240b26-1a4b-4cdd-9384-9cabd37c8598</vt:lpwstr>
  </property>
  <property fmtid="{D5CDD505-2E9C-101B-9397-08002B2CF9AE}" pid="5" name="ERIS_Department">
    <vt:lpwstr>4;#Corporate Affairs Department|7d798a32-4c3f-4fe6-bdf3-ee2d844df284</vt:lpwstr>
  </property>
  <property fmtid="{D5CDD505-2E9C-101B-9397-08002B2CF9AE}" pid="6" name="ERIS_DocumentType">
    <vt:lpwstr>58;#Technical Document|1a5bea9a-9455-4b42-9695-f3d22fbcc445</vt:lpwstr>
  </property>
  <property fmtid="{D5CDD505-2E9C-101B-9397-08002B2CF9AE}" pid="7" name="ERIS_Language">
    <vt:lpwstr>5;#English|2741a941-2920-4ba4-aa70-d8ed6ac1785d</vt:lpwstr>
  </property>
  <property fmtid="{D5CDD505-2E9C-101B-9397-08002B2CF9AE}" pid="8" name="RecordPoint_WorkflowType">
    <vt:lpwstr>ActiveSubmitStub</vt:lpwstr>
  </property>
  <property fmtid="{D5CDD505-2E9C-101B-9397-08002B2CF9AE}" pid="9" name="RecordPoint_ActiveItemUniqueId">
    <vt:lpwstr>{216c5540-0d85-4228-a5d4-78a6f4fcc28e}</vt:lpwstr>
  </property>
  <property fmtid="{D5CDD505-2E9C-101B-9397-08002B2CF9AE}" pid="10" name="RecordPoint_SubmissionCompleted">
    <vt:lpwstr>2018-05-07T09:44:50.9815455+02:00</vt:lpwstr>
  </property>
  <property fmtid="{D5CDD505-2E9C-101B-9397-08002B2CF9AE}" pid="11" name="RecordPoint_ActiveItemWebId">
    <vt:lpwstr>{9c9d3f1c-d43e-412d-b5ba-25b99655e7b0}</vt:lpwstr>
  </property>
  <property fmtid="{D5CDD505-2E9C-101B-9397-08002B2CF9AE}" pid="12" name="RecordPoint_ActiveItemSiteId">
    <vt:lpwstr>{61999160-d9b8-4a87-bd5b-b288d02af9da}</vt:lpwstr>
  </property>
  <property fmtid="{D5CDD505-2E9C-101B-9397-08002B2CF9AE}" pid="13" name="RecordPoint_ActiveItemListId">
    <vt:lpwstr>{ca4c0939-3a23-45b2-bce3-50204c13e9b5}</vt:lpwstr>
  </property>
  <property fmtid="{D5CDD505-2E9C-101B-9397-08002B2CF9AE}" pid="14" name="RecordPoint_RecordNumberSubmitted">
    <vt:lpwstr>EIOPA(2018)0237952</vt:lpwstr>
  </property>
  <property fmtid="{D5CDD505-2E9C-101B-9397-08002B2CF9AE}" pid="15" name="RecordPoint_SubmissionDate">
    <vt:lpwstr/>
  </property>
  <property fmtid="{D5CDD505-2E9C-101B-9397-08002B2CF9AE}" pid="16" name="RecordPoint_RecordFormat">
    <vt:lpwstr/>
  </property>
  <property fmtid="{D5CDD505-2E9C-101B-9397-08002B2CF9AE}" pid="17" name="RecordPoint_ActiveItemMoved">
    <vt:lpwstr/>
  </property>
  <property fmtid="{D5CDD505-2E9C-101B-9397-08002B2CF9AE}" pid="18" name="ERIS_Board/Committee">
    <vt:lpwstr>3;#Board of Supervisors|e537fbd9-1b12-4f8d-b49f-8163299eed6d</vt:lpwstr>
  </property>
  <property fmtid="{D5CDD505-2E9C-101B-9397-08002B2CF9AE}" pid="19" name="{A44787D4-0540-4523-9961-78E4036D8C6D}">
    <vt:lpwstr>{76CF0F4E-4067-4421-A2F1-68AC5C9C769B}</vt:lpwstr>
  </property>
</Properties>
</file>