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792" windowWidth="16512" windowHeight="4536" tabRatio="936" firstSheet="15" activeTab="36"/>
  </bookViews>
  <sheets>
    <sheet name="sommaire" sheetId="144" r:id="rId1"/>
    <sheet name="T1_v17_v19" sheetId="129" r:id="rId2"/>
    <sheet name="T2" sheetId="130" r:id="rId3"/>
    <sheet name="T3" sheetId="131" r:id="rId4"/>
    <sheet name="T4" sheetId="152" r:id="rId5"/>
    <sheet name="T5_v22" sheetId="74" r:id="rId6"/>
    <sheet name="T6_v23" sheetId="75" r:id="rId7"/>
    <sheet name="G1" sheetId="111" r:id="rId8"/>
    <sheet name="G2A" sheetId="134" r:id="rId9"/>
    <sheet name="G2B_v24" sheetId="135" r:id="rId10"/>
    <sheet name="G3_v25" sheetId="102" r:id="rId11"/>
    <sheet name="G4" sheetId="151" r:id="rId12"/>
    <sheet name="T7" sheetId="140" r:id="rId13"/>
    <sheet name="G5" sheetId="36" r:id="rId14"/>
    <sheet name="T8_v27" sheetId="6" r:id="rId15"/>
    <sheet name="G6" sheetId="112" r:id="rId16"/>
    <sheet name="G7" sheetId="148" r:id="rId17"/>
    <sheet name="G8_v28" sheetId="150" r:id="rId18"/>
    <sheet name="T9_v18" sheetId="108" r:id="rId19"/>
    <sheet name="G9" sheetId="153" r:id="rId20"/>
    <sheet name="G10" sheetId="126" r:id="rId21"/>
    <sheet name="T10_v20" sheetId="39" r:id="rId22"/>
    <sheet name="G11_v21" sheetId="117" r:id="rId23"/>
    <sheet name="T11" sheetId="4" r:id="rId24"/>
    <sheet name="G12_v30" sheetId="136" r:id="rId25"/>
    <sheet name="G13" sheetId="49" r:id="rId26"/>
    <sheet name="G14" sheetId="115" r:id="rId27"/>
    <sheet name="G15" sheetId="116" r:id="rId28"/>
    <sheet name="T12" sheetId="50" r:id="rId29"/>
    <sheet name="T13" sheetId="61" r:id="rId30"/>
    <sheet name="G16" sheetId="137" r:id="rId31"/>
    <sheet name="G17" sheetId="138" r:id="rId32"/>
    <sheet name="G18" sheetId="109" r:id="rId33"/>
    <sheet name="G19" sheetId="139" r:id="rId34"/>
    <sheet name="G20" sheetId="147" r:id="rId35"/>
    <sheet name="G21" sheetId="146" r:id="rId36"/>
    <sheet name="T14" sheetId="113" r:id="rId37"/>
    <sheet name="T15àT28" sheetId="141" r:id="rId38"/>
    <sheet name="T20àT24" sheetId="142" r:id="rId39"/>
  </sheets>
  <externalReferences>
    <externalReference r:id="rId40"/>
    <externalReference r:id="rId41"/>
    <externalReference r:id="rId42"/>
  </externalReferences>
  <definedNames>
    <definedName name="_xlnm._FilterDatabase" localSheetId="24" hidden="1">G12_v30!$B$4:$K$28</definedName>
    <definedName name="_xlnm._FilterDatabase" localSheetId="30" hidden="1">'G16'!$B$9:$D$14</definedName>
    <definedName name="_Ref364176548" localSheetId="5">T5_v22!#REF!</definedName>
    <definedName name="_Ref364176548" localSheetId="6">T6_v23!#REF!</definedName>
    <definedName name="_Ref364176548" localSheetId="14">T8_v27!$B$2</definedName>
    <definedName name="_Toc366177005" localSheetId="2">'T2'!$B$2</definedName>
    <definedName name="_Toc431488353" localSheetId="7">'G1'!$B$2</definedName>
    <definedName name="_Toc431488354" localSheetId="9">G2B_v24!$E$3</definedName>
    <definedName name="_Toc431488355" localSheetId="10">G3_v25!$B$2</definedName>
    <definedName name="_Toc431488363" localSheetId="24">G12_v30!#REF!</definedName>
    <definedName name="_Toc431980415" localSheetId="7">'G1'!$B$2</definedName>
    <definedName name="_Toc461458377" localSheetId="4">'T4'!$B$2</definedName>
    <definedName name="countries" localSheetId="19">#REF!</definedName>
    <definedName name="countries">#REF!</definedName>
    <definedName name="CountryCount">COUNTA('[1]Country List'!$A$2:$A$65536)</definedName>
    <definedName name="defaiilances">'[2]#REF'!$A$1:$G$2428</definedName>
    <definedName name="Enteng">'[2]#REF'!$A$1:$G$2428</definedName>
    <definedName name="ForeignDBRS" localSheetId="19">#REF!</definedName>
    <definedName name="ForeignDBRS">#REF!</definedName>
    <definedName name="ForeignDBRSST" localSheetId="19">#REF!</definedName>
    <definedName name="ForeignDBRSST">#REF!</definedName>
    <definedName name="ForeignFitchDST" localSheetId="19">#REF!</definedName>
    <definedName name="ForeignFitchDST">#REF!</definedName>
    <definedName name="ForeignFitchI" localSheetId="19">#REF!</definedName>
    <definedName name="ForeignFitchI">#REF!</definedName>
    <definedName name="ForeignFitchIST" localSheetId="19">#REF!</definedName>
    <definedName name="ForeignFitchIST">#REF!</definedName>
    <definedName name="ForeignJCR" localSheetId="19">#REF!</definedName>
    <definedName name="ForeignJCR">#REF!</definedName>
    <definedName name="ForeignJCRST" localSheetId="19">#REF!</definedName>
    <definedName name="ForeignJCRST">#REF!</definedName>
    <definedName name="ForeignMoodysD" localSheetId="19">#REF!</definedName>
    <definedName name="ForeignMoodysD">#REF!</definedName>
    <definedName name="ForeignMoodysST" localSheetId="19">#REF!</definedName>
    <definedName name="ForeignMoodysST">#REF!</definedName>
    <definedName name="ForeignRandIST" localSheetId="19">#REF!</definedName>
    <definedName name="ForeignRandIST">#REF!</definedName>
    <definedName name="ForeignSAndPST" localSheetId="19">#REF!</definedName>
    <definedName name="ForeignSAndPST">#REF!</definedName>
    <definedName name="IDX" localSheetId="16">'G7'!#REF!</definedName>
    <definedName name="LastUpdate" localSheetId="19">#REF!</definedName>
    <definedName name="LastUpdate">#REF!</definedName>
    <definedName name="LocalDBRS" localSheetId="19">#REF!</definedName>
    <definedName name="LocalDBRS">#REF!</definedName>
    <definedName name="LocalDBRSST" localSheetId="19">#REF!</definedName>
    <definedName name="LocalDBRSST">#REF!</definedName>
    <definedName name="LocalFitchDST" localSheetId="19">#REF!</definedName>
    <definedName name="LocalFitchDST">#REF!</definedName>
    <definedName name="LocalFitchI" localSheetId="19">#REF!</definedName>
    <definedName name="LocalFitchI">#REF!</definedName>
    <definedName name="LocalFitchIST" localSheetId="19">#REF!</definedName>
    <definedName name="LocalFitchIST">#REF!</definedName>
    <definedName name="LocalJCR" localSheetId="19">#REF!</definedName>
    <definedName name="LocalJCR">#REF!</definedName>
    <definedName name="LocalJCRST" localSheetId="19">#REF!</definedName>
    <definedName name="LocalJCRST">#REF!</definedName>
    <definedName name="LocalMoodysD" localSheetId="19">#REF!</definedName>
    <definedName name="LocalMoodysD">#REF!</definedName>
    <definedName name="LocalMoodysST" localSheetId="19">#REF!</definedName>
    <definedName name="LocalMoodysST">#REF!</definedName>
    <definedName name="LocalRandIST" localSheetId="19">#REF!</definedName>
    <definedName name="LocalRandIST">#REF!</definedName>
    <definedName name="LocalSAndPST" localSheetId="19">#REF!</definedName>
    <definedName name="LocalSAndPST">#REF!</definedName>
    <definedName name="LTForeignEnd" localSheetId="19">#REF!</definedName>
    <definedName name="LTForeignEnd">#REF!</definedName>
    <definedName name="LTForeignStart" localSheetId="19">#REF!</definedName>
    <definedName name="LTForeignStart">#REF!</definedName>
    <definedName name="LTLocalEnd" localSheetId="19">#REF!</definedName>
    <definedName name="LTLocalEnd">#REF!</definedName>
    <definedName name="LTLocalStart" localSheetId="19">#REF!</definedName>
    <definedName name="LTLocalStart">#REF!</definedName>
    <definedName name="NameTitle">'[1]Country List'!$A$1</definedName>
    <definedName name="OutlookEnd" localSheetId="19">#REF!</definedName>
    <definedName name="OutlookEnd">#REF!</definedName>
    <definedName name="OutlookStart" localSheetId="19">#REF!</definedName>
    <definedName name="OutlookStart">#REF!</definedName>
    <definedName name="rapport_agencep" localSheetId="19">#REF!</definedName>
    <definedName name="rapport_agencep">#REF!</definedName>
    <definedName name="rapport_agences" localSheetId="19">#REF!</definedName>
    <definedName name="rapport_agences">#REF!</definedName>
    <definedName name="rapport_concent" localSheetId="19">#REF!</definedName>
    <definedName name="rapport_concent">#REF!</definedName>
    <definedName name="rapport_cumuls1" localSheetId="19">#REF!</definedName>
    <definedName name="rapport_cumuls1">#REF!</definedName>
    <definedName name="rapport_cumuls2" localSheetId="19">#REF!</definedName>
    <definedName name="rapport_cumuls2">#REF!</definedName>
    <definedName name="rapport_cumuls3" localSheetId="19">#REF!</definedName>
    <definedName name="rapport_cumuls3">#REF!</definedName>
    <definedName name="rapport_cumuls4" localSheetId="19">#REF!</definedName>
    <definedName name="rapport_cumuls4">#REF!</definedName>
    <definedName name="rapport_devises" localSheetId="19">#REF!</definedName>
    <definedName name="rapport_devises">#REF!</definedName>
    <definedName name="rapport_divjluc" localSheetId="19">#REF!</definedName>
    <definedName name="rapport_divjluc">#REF!</definedName>
    <definedName name="rapport_emplres" localSheetId="19">#REF!</definedName>
    <definedName name="rapport_emplres">#REF!</definedName>
    <definedName name="rapport_engagem" localSheetId="19">#REF!</definedName>
    <definedName name="rapport_engagem">#REF!</definedName>
    <definedName name="rapport_l20gea2" localSheetId="19">#REF!</definedName>
    <definedName name="rapport_l20gea2">#REF!</definedName>
    <definedName name="rapport_l20plus" localSheetId="19">#REF!</definedName>
    <definedName name="rapport_l20plus">#REF!</definedName>
    <definedName name="rapport_mannexe" localSheetId="19">#REF!</definedName>
    <definedName name="rapport_mannexe">#REF!</definedName>
    <definedName name="rapport_partscj" localSheetId="19">#REF!</definedName>
    <definedName name="rapport_partscj">#REF!</definedName>
    <definedName name="rapport_partsgh" localSheetId="19">#REF!</definedName>
    <definedName name="rapport_partsgh">#REF!</definedName>
    <definedName name="rapport_rescrmm" localSheetId="19">#REF!</definedName>
    <definedName name="rapport_rescrmm">#REF!</definedName>
    <definedName name="rapport_resproo" localSheetId="19">#REF!</definedName>
    <definedName name="rapport_resproo">#REF!</definedName>
    <definedName name="rapport_resupro" localSheetId="19">#REF!</definedName>
    <definedName name="rapport_resupro">#REF!</definedName>
    <definedName name="Seuil">[3]Macros!$G$14</definedName>
    <definedName name="SortOrder" localSheetId="19">#REF!</definedName>
    <definedName name="SortOrder">#REF!</definedName>
    <definedName name="STForeignEnd" localSheetId="19">#REF!</definedName>
    <definedName name="STForeignEnd">#REF!</definedName>
    <definedName name="StForeignStart" localSheetId="19">#REF!</definedName>
    <definedName name="StForeignStart">#REF!</definedName>
    <definedName name="STLocalEnd" localSheetId="19">#REF!</definedName>
    <definedName name="STLocalEnd">#REF!</definedName>
    <definedName name="STLocalStart" localSheetId="19">#REF!</definedName>
    <definedName name="STLocalStart">#REF!</definedName>
    <definedName name="Ticker">[1]Main!$B$7</definedName>
    <definedName name="tt" localSheetId="19">#REF!</definedName>
    <definedName name="tt">#REF!</definedName>
    <definedName name="_xlnm.Print_Area" localSheetId="7">'G1'!$B$2:$J$36</definedName>
    <definedName name="_xlnm.Print_Area" localSheetId="20">'G10'!$B$2:$J$52</definedName>
    <definedName name="_xlnm.Print_Area" localSheetId="22">G11_v21!$B$2:$I$35</definedName>
    <definedName name="_xlnm.Print_Area" localSheetId="24">G12_v30!$A$2:$M$101</definedName>
    <definedName name="_xlnm.Print_Area" localSheetId="25">'G13'!$B$2:$S$49</definedName>
    <definedName name="_xlnm.Print_Area" localSheetId="26">'G14'!$B$2:$S$79</definedName>
    <definedName name="_xlnm.Print_Area" localSheetId="27">'G15'!$B$2:$G$37</definedName>
    <definedName name="_xlnm.Print_Area" localSheetId="30">'G16'!$A$2:$J$37</definedName>
    <definedName name="_xlnm.Print_Area" localSheetId="32">'G18'!$B$2:$M$33</definedName>
    <definedName name="_xlnm.Print_Area" localSheetId="33">'G19'!$A$2:$T$66</definedName>
    <definedName name="_xlnm.Print_Area" localSheetId="34">'G20'!$B$2:$K$41</definedName>
    <definedName name="_xlnm.Print_Area" localSheetId="35">'G21'!$B$2:$K$36</definedName>
    <definedName name="_xlnm.Print_Area" localSheetId="8">G2A!$B$2:$N$58</definedName>
    <definedName name="_xlnm.Print_Area" localSheetId="9">G2B_v24!$B$2:$L$66</definedName>
    <definedName name="_xlnm.Print_Area" localSheetId="10">G3_v25!$B$2:$P$34</definedName>
    <definedName name="_xlnm.Print_Area" localSheetId="11">'G4'!$B$2:$F$48</definedName>
    <definedName name="_xlnm.Print_Area" localSheetId="13">'G5'!$B$2:$AK$35</definedName>
    <definedName name="_xlnm.Print_Area" localSheetId="15">'G6'!$B$2:$I$40</definedName>
    <definedName name="_xlnm.Print_Area" localSheetId="16">'G7'!$B$2:$AL$46</definedName>
    <definedName name="_xlnm.Print_Area" localSheetId="17">G8_v28!$B$2:$AL$45</definedName>
    <definedName name="_xlnm.Print_Area" localSheetId="19">'G9'!$B$2:$J$53</definedName>
    <definedName name="_xlnm.Print_Area" localSheetId="1">T1_v17_v19!$B$2:$J$68</definedName>
    <definedName name="_xlnm.Print_Area" localSheetId="21">T10_v20!$B$2:$L$57</definedName>
    <definedName name="_xlnm.Print_Area" localSheetId="23">'T11'!$B$2:$K$16</definedName>
    <definedName name="_xlnm.Print_Area" localSheetId="28">'T12'!$A$1:$J$19</definedName>
    <definedName name="_xlnm.Print_Area" localSheetId="29">'T13'!$A$2:$K$14</definedName>
    <definedName name="_xlnm.Print_Area" localSheetId="36">'T14'!$A$2:$S$24</definedName>
    <definedName name="_xlnm.Print_Area" localSheetId="37">T15àT28!$B$2:$Q$314</definedName>
    <definedName name="_xlnm.Print_Area" localSheetId="2">'T2'!$B$2:$AA$41</definedName>
    <definedName name="_xlnm.Print_Area" localSheetId="3">'T3'!$B$2:$U$39</definedName>
    <definedName name="_xlnm.Print_Area" localSheetId="4">'T4'!$B$2:$AB$34</definedName>
    <definedName name="_xlnm.Print_Area" localSheetId="5">T5_v22!$A$2:$S$40</definedName>
    <definedName name="_xlnm.Print_Area" localSheetId="6">T6_v23!$B$2:$I$34</definedName>
    <definedName name="_xlnm.Print_Area" localSheetId="12">'T7'!$B$2:$I$16</definedName>
    <definedName name="_xlnm.Print_Area" localSheetId="14">T8_v27!$B$2:$K$31</definedName>
    <definedName name="_xlnm.Print_Area" localSheetId="18">T9_v18!$B$2:$M$44</definedName>
  </definedNames>
  <calcPr calcId="145621"/>
</workbook>
</file>

<file path=xl/calcChain.xml><?xml version="1.0" encoding="utf-8"?>
<calcChain xmlns="http://schemas.openxmlformats.org/spreadsheetml/2006/main">
  <c r="T8" i="152" l="1"/>
  <c r="T9" i="152"/>
  <c r="T10" i="152"/>
  <c r="T11" i="152"/>
  <c r="T12" i="152"/>
  <c r="T13" i="152"/>
  <c r="T14" i="152"/>
  <c r="T15" i="152"/>
  <c r="T16" i="152"/>
  <c r="T17" i="152"/>
  <c r="T18" i="152"/>
  <c r="T19" i="152"/>
  <c r="T20" i="152"/>
  <c r="T21" i="152"/>
  <c r="T22" i="152"/>
  <c r="T23" i="152"/>
  <c r="T24" i="152"/>
  <c r="T25" i="152"/>
  <c r="T26" i="152"/>
  <c r="T27" i="152"/>
  <c r="T28" i="152"/>
  <c r="T29" i="152"/>
  <c r="T30" i="152"/>
  <c r="T31" i="152"/>
  <c r="T32" i="152"/>
  <c r="T7" i="152"/>
  <c r="S33" i="152"/>
  <c r="R33" i="152"/>
  <c r="M33" i="152"/>
  <c r="T33" i="152" s="1"/>
  <c r="L33" i="152"/>
  <c r="H38" i="131" l="1"/>
  <c r="N37" i="130"/>
  <c r="N36" i="130"/>
  <c r="N35" i="130"/>
  <c r="N34" i="130"/>
  <c r="N33" i="130"/>
  <c r="N32" i="130"/>
  <c r="N31" i="130"/>
  <c r="N30" i="130"/>
  <c r="N29" i="130"/>
  <c r="N28" i="130"/>
  <c r="N27" i="130"/>
  <c r="N26" i="130"/>
  <c r="N25" i="130"/>
  <c r="N24" i="130"/>
  <c r="N23" i="130"/>
  <c r="N22" i="130"/>
  <c r="N21" i="130"/>
  <c r="N20" i="130"/>
  <c r="N19" i="130"/>
  <c r="N18" i="130"/>
  <c r="N17" i="130"/>
  <c r="N16" i="130"/>
  <c r="N15" i="130"/>
  <c r="N14" i="130"/>
  <c r="N13" i="130"/>
  <c r="N12" i="130"/>
  <c r="N11" i="130"/>
  <c r="N10" i="130"/>
  <c r="N9" i="130"/>
  <c r="N8" i="130"/>
  <c r="N7" i="130"/>
  <c r="M38" i="130"/>
  <c r="L38" i="130"/>
  <c r="N38" i="130" l="1"/>
  <c r="D57" i="135" l="1"/>
  <c r="C57" i="135"/>
  <c r="D54" i="135"/>
  <c r="D55" i="135"/>
  <c r="D56" i="135"/>
  <c r="C56" i="135"/>
  <c r="C55" i="135"/>
  <c r="C54" i="135"/>
  <c r="E55" i="135" l="1"/>
  <c r="E56" i="135"/>
  <c r="E54" i="135"/>
  <c r="E57" i="135"/>
  <c r="D14" i="137" l="1"/>
  <c r="D13" i="137"/>
  <c r="D12" i="137"/>
  <c r="D11" i="137"/>
  <c r="D10" i="137"/>
  <c r="L16" i="148" l="1"/>
  <c r="L17" i="148"/>
  <c r="L18" i="148"/>
  <c r="N18" i="148"/>
  <c r="M18" i="148"/>
  <c r="N17" i="148"/>
  <c r="M17" i="148"/>
  <c r="N16" i="148"/>
  <c r="M16" i="148"/>
  <c r="I5" i="129" l="1"/>
  <c r="I6" i="129"/>
  <c r="I7" i="129"/>
  <c r="I8" i="129"/>
  <c r="I9" i="129"/>
  <c r="I10" i="129"/>
  <c r="I11" i="129"/>
  <c r="I12" i="129"/>
  <c r="I13" i="129"/>
  <c r="I14" i="129"/>
  <c r="I15" i="129"/>
  <c r="I16" i="129"/>
  <c r="AK12" i="36" l="1"/>
  <c r="Q13" i="74" l="1"/>
  <c r="P13" i="74"/>
  <c r="Q11" i="74"/>
  <c r="P11" i="74"/>
  <c r="K38" i="147" l="1"/>
  <c r="J38" i="147"/>
  <c r="K37" i="147"/>
  <c r="J37" i="147"/>
  <c r="K36" i="147"/>
  <c r="J36" i="147"/>
  <c r="H38" i="147"/>
  <c r="G38" i="147"/>
  <c r="H37" i="147"/>
  <c r="G37" i="147"/>
  <c r="H36" i="147"/>
  <c r="G36" i="147"/>
  <c r="E38" i="147"/>
  <c r="D38" i="147"/>
  <c r="E37" i="147"/>
  <c r="D37" i="147"/>
  <c r="E36" i="147"/>
  <c r="D36" i="147"/>
  <c r="G38" i="131" l="1"/>
  <c r="F38" i="131"/>
  <c r="K38" i="130"/>
  <c r="D12" i="36" l="1"/>
  <c r="E12" i="36"/>
  <c r="F12" i="36"/>
  <c r="G12" i="36"/>
  <c r="H12" i="36"/>
  <c r="I12" i="36"/>
  <c r="J12" i="36"/>
  <c r="K12" i="36"/>
  <c r="L12" i="36"/>
  <c r="M12" i="36"/>
  <c r="N12" i="36"/>
  <c r="O12" i="36"/>
  <c r="P12" i="36"/>
  <c r="Q12" i="36"/>
  <c r="R12" i="36"/>
  <c r="S12" i="36"/>
  <c r="T12" i="36"/>
  <c r="U12" i="36"/>
  <c r="V12" i="36"/>
  <c r="W12" i="36"/>
  <c r="X12" i="36"/>
  <c r="Y12" i="36"/>
  <c r="Z12" i="36"/>
  <c r="AA12" i="36"/>
  <c r="AB12" i="36"/>
  <c r="AC12" i="36"/>
  <c r="AD12" i="36"/>
  <c r="AE12" i="36"/>
  <c r="AF12" i="36" l="1"/>
  <c r="AG12" i="36"/>
  <c r="AH12" i="36"/>
  <c r="AI12" i="36"/>
  <c r="AJ12" i="36"/>
</calcChain>
</file>

<file path=xl/sharedStrings.xml><?xml version="1.0" encoding="utf-8"?>
<sst xmlns="http://schemas.openxmlformats.org/spreadsheetml/2006/main" count="1639" uniqueCount="498">
  <si>
    <t>Réassureurs</t>
  </si>
  <si>
    <t>Fonds propres</t>
  </si>
  <si>
    <t>Sociétés d'assurance vie et mixte</t>
  </si>
  <si>
    <t>Mutuelles</t>
  </si>
  <si>
    <t>En %</t>
  </si>
  <si>
    <t>Total</t>
  </si>
  <si>
    <t>Responsabilité civile générale</t>
  </si>
  <si>
    <t>Automobile</t>
  </si>
  <si>
    <t>En milliards d'euros</t>
  </si>
  <si>
    <t>Primes cédées</t>
  </si>
  <si>
    <t>Q1</t>
  </si>
  <si>
    <t>Médiane</t>
  </si>
  <si>
    <t>Q3</t>
  </si>
  <si>
    <t>Responsabilité Civile</t>
  </si>
  <si>
    <t>Divers</t>
  </si>
  <si>
    <t>Transport</t>
  </si>
  <si>
    <t>Institutions de prévoyance</t>
  </si>
  <si>
    <t>Primes</t>
  </si>
  <si>
    <t>Type de données :</t>
  </si>
  <si>
    <t xml:space="preserve">Source : </t>
  </si>
  <si>
    <t>Vie</t>
  </si>
  <si>
    <t>Résultat technique</t>
  </si>
  <si>
    <t>Produits financiers du résultat non technique</t>
  </si>
  <si>
    <t>Autres éléments non techniques</t>
  </si>
  <si>
    <t>Résultat net</t>
  </si>
  <si>
    <t>Taux de cession</t>
  </si>
  <si>
    <t>Total passifs</t>
  </si>
  <si>
    <t>Dommages aux biens</t>
  </si>
  <si>
    <t>Catastrophes naturelles</t>
  </si>
  <si>
    <t>Construction</t>
  </si>
  <si>
    <t>Crédit caution</t>
  </si>
  <si>
    <t xml:space="preserve">Population : </t>
  </si>
  <si>
    <t>Ensemble des organismes</t>
  </si>
  <si>
    <t>dossiers annuels remis par les organismes-comptes de résultat par branches</t>
  </si>
  <si>
    <t>Ensemble des organismes hors réassureurs, Libre Prestations Service, succursales, acceptations en France</t>
  </si>
  <si>
    <t>TOTAL</t>
  </si>
  <si>
    <t>Dommages corporels individuels</t>
  </si>
  <si>
    <t>Dommages corporels  collectifs</t>
  </si>
  <si>
    <t>Dommages corporels collectifs</t>
  </si>
  <si>
    <t>Immobilier</t>
  </si>
  <si>
    <t>Divers (placements UC, prêts, dépôts)</t>
  </si>
  <si>
    <t>Sociétés d'assurance non-vie</t>
  </si>
  <si>
    <t>CdM</t>
  </si>
  <si>
    <t>Bilan en valeur de marché</t>
  </si>
  <si>
    <t>Actif</t>
  </si>
  <si>
    <t>Passif</t>
  </si>
  <si>
    <t>Dommages aux biens individuels</t>
  </si>
  <si>
    <t>Dommages aux biens professionnels et agricoles</t>
  </si>
  <si>
    <t>Dommages aux biens professionnels</t>
  </si>
  <si>
    <t>Total actifs</t>
  </si>
  <si>
    <t>Mutuelles du code de la mutualité</t>
  </si>
  <si>
    <t>dont prestations santé</t>
  </si>
  <si>
    <t>Solde de réassurance (-)</t>
  </si>
  <si>
    <t>Frais d'administration (-)</t>
  </si>
  <si>
    <t>Année</t>
  </si>
  <si>
    <t xml:space="preserve"> Autres actifs</t>
  </si>
  <si>
    <t xml:space="preserve"> Fonds propres</t>
  </si>
  <si>
    <t xml:space="preserve"> Autres passifs</t>
  </si>
  <si>
    <t>Ensemble</t>
  </si>
  <si>
    <t>Solde des opérations de réassurance</t>
  </si>
  <si>
    <t>Assureurs du code des assurances</t>
  </si>
  <si>
    <t>Moyenne</t>
  </si>
  <si>
    <t>UC</t>
  </si>
  <si>
    <t>Provisions participation
aux bénéfices</t>
  </si>
  <si>
    <t>Provisions
sinistres</t>
  </si>
  <si>
    <t>Provisions
assurance vie</t>
  </si>
  <si>
    <t>Ensemble des organismes   exerçant une activité de dommages corporels (et de frais de soins en complément de la couverture santé obligatoire ou en sur-complémentaire) et ayant remis un dossier annuel.</t>
  </si>
  <si>
    <t>Organismes exerçant une activité de dommages corporels</t>
  </si>
  <si>
    <t>Frais de soin</t>
  </si>
  <si>
    <t>Contrats branche 26 et PERP</t>
  </si>
  <si>
    <t>Dommages corporels</t>
  </si>
  <si>
    <t>Participation aux bénéfices</t>
  </si>
  <si>
    <t>Primes cédées aux réassureurs</t>
  </si>
  <si>
    <t xml:space="preserve">Automobile </t>
  </si>
  <si>
    <t>Contrats de capitalisation</t>
  </si>
  <si>
    <t>Contrats collectifs en euros</t>
  </si>
  <si>
    <t>Avec prise en compte des plus/moins values latentes</t>
  </si>
  <si>
    <t>Sans prise en compte des plus/moins values latentes</t>
  </si>
  <si>
    <t>Ensemble des placements</t>
  </si>
  <si>
    <t>. Affaires directes</t>
  </si>
  <si>
    <t>Autres dommages corporels</t>
  </si>
  <si>
    <t>Provisions diverses</t>
  </si>
  <si>
    <t xml:space="preserve"> Provisions des contrats en UC</t>
  </si>
  <si>
    <t>dont autres obligations</t>
  </si>
  <si>
    <t>Provisions des contrats en UC</t>
  </si>
  <si>
    <t>Placements des contrats en UC</t>
  </si>
  <si>
    <t xml:space="preserve"> Placements des contrats en UC</t>
  </si>
  <si>
    <t>Autres organismes</t>
  </si>
  <si>
    <t>Construction (RC et Dommages)</t>
  </si>
  <si>
    <t>Produits financiers nets</t>
  </si>
  <si>
    <t>Charges des sinistres, des provisions et participation aux résultats (-)</t>
  </si>
  <si>
    <t>Rentabilité (résultat net / fonds propres)</t>
  </si>
  <si>
    <t>Produits financiers nets du résultat non technique</t>
  </si>
  <si>
    <t xml:space="preserve">    dont primes de santé</t>
  </si>
  <si>
    <t>Succursales de pays tiers</t>
  </si>
  <si>
    <t>Sociétés de réassurance</t>
  </si>
  <si>
    <t>Code des assurances</t>
  </si>
  <si>
    <t>Code de la sécurité sociale</t>
  </si>
  <si>
    <t>Mutuelles livre II</t>
  </si>
  <si>
    <t xml:space="preserve">  dont mutuelles substituées </t>
  </si>
  <si>
    <t>Code de la mutualité</t>
  </si>
  <si>
    <t>Total des organismes recensés agréés ou dispensés d'agrément</t>
  </si>
  <si>
    <t xml:space="preserve"> </t>
  </si>
  <si>
    <t>Pays</t>
  </si>
  <si>
    <t>Allemagne</t>
  </si>
  <si>
    <t>Autriche</t>
  </si>
  <si>
    <t>Belgique</t>
  </si>
  <si>
    <t>Bulgarie</t>
  </si>
  <si>
    <t>Chypre</t>
  </si>
  <si>
    <t>Danemark</t>
  </si>
  <si>
    <t>Espagne</t>
  </si>
  <si>
    <t>Estonie</t>
  </si>
  <si>
    <t>Finlande</t>
  </si>
  <si>
    <t>Gibraltar</t>
  </si>
  <si>
    <t>Grèce</t>
  </si>
  <si>
    <t>Hongrie</t>
  </si>
  <si>
    <t>Irlande</t>
  </si>
  <si>
    <t>Islande</t>
  </si>
  <si>
    <t>Italie</t>
  </si>
  <si>
    <t>Lettonie</t>
  </si>
  <si>
    <t>Liechtenstein</t>
  </si>
  <si>
    <t>Lituanie</t>
  </si>
  <si>
    <t>Luxembourg</t>
  </si>
  <si>
    <t>Malte</t>
  </si>
  <si>
    <t>Norvège</t>
  </si>
  <si>
    <t>Pays-Bas</t>
  </si>
  <si>
    <t>Pologne</t>
  </si>
  <si>
    <t>Portugal</t>
  </si>
  <si>
    <t>Roumanie</t>
  </si>
  <si>
    <t>Royaume-Uni</t>
  </si>
  <si>
    <t>Slovaquie</t>
  </si>
  <si>
    <t>Slovénie</t>
  </si>
  <si>
    <t>Suède</t>
  </si>
  <si>
    <t>Déclarations émanant d'entreprises d'assurance agréées en France</t>
  </si>
  <si>
    <t>Ensemble des organismes exerçant une activité de dommages corporels (et de frais de soins en complément de la couverture santé obligatoire ou en sur-complémentaire) et ayant remis un dossier annuel.</t>
  </si>
  <si>
    <t>sous-total entreprises d'assurance</t>
  </si>
  <si>
    <t>Nombre d'organismes d'assurance</t>
  </si>
  <si>
    <t>Unité :</t>
  </si>
  <si>
    <t>Dossiers annuels remis par les organismes - comptes de résultat par branches</t>
  </si>
  <si>
    <t>Flux cumulé des primes d'assurance vie</t>
  </si>
  <si>
    <t>Unité</t>
  </si>
  <si>
    <t>Source :</t>
  </si>
  <si>
    <t>Dossiers annuels remis par les organismes - comptes de résultat</t>
  </si>
  <si>
    <t>Plus de 80% du marché</t>
  </si>
  <si>
    <t>Collecte hebdomadaire de l'Autorité de contrôle prudentiel et de résolution</t>
  </si>
  <si>
    <t>Dossiers annuels remis par les organismes-états C1V</t>
  </si>
  <si>
    <t xml:space="preserve">Sociales </t>
  </si>
  <si>
    <t>Dossiers annuels remis par les organismes</t>
  </si>
  <si>
    <t>Ensemble des organismes du code des assurances</t>
  </si>
  <si>
    <t>En milliards d'euros (a) et en % (b)</t>
  </si>
  <si>
    <t>Ensemble des organismes ayant remis un C3 et un C1</t>
  </si>
  <si>
    <t>Dossiers annuels remis par les organismes-états : C3__V, C3__, C3M_, C3__R, C3__</t>
  </si>
  <si>
    <t>Ensemble des organismes ayant remis un C1</t>
  </si>
  <si>
    <t>En milliards d'euros et en %</t>
  </si>
  <si>
    <t>Ensemble des organismes ayant remis un C3</t>
  </si>
  <si>
    <t>En % et en milliards d'euros</t>
  </si>
  <si>
    <t>Ensemble des organismes ayant remis les états</t>
  </si>
  <si>
    <t>Dossiers annuels remis par les organismes (états C5)</t>
  </si>
  <si>
    <t>Dossiers annuels remis par les organismes-comptes de résultat par branches</t>
  </si>
  <si>
    <t>(nombre d'organismes)</t>
  </si>
  <si>
    <t>(en milliards d'euros)</t>
  </si>
  <si>
    <t>2011</t>
  </si>
  <si>
    <t>2012</t>
  </si>
  <si>
    <t>Non-Vie</t>
  </si>
  <si>
    <t>Non-vie</t>
  </si>
  <si>
    <t xml:space="preserve">Sociétés d'assurance non-vie </t>
  </si>
  <si>
    <t>Dommages corporels global</t>
  </si>
  <si>
    <t>Source : ACPR.</t>
  </si>
  <si>
    <t>République tchèque</t>
  </si>
  <si>
    <t>Déclarations émanant d'entreprises d'assurance agréées dans un autre État membre de l'EEE</t>
  </si>
  <si>
    <t>Contrats individuels en euros</t>
  </si>
  <si>
    <t>Responsabilité civile</t>
  </si>
  <si>
    <t>août</t>
  </si>
  <si>
    <t>juin</t>
  </si>
  <si>
    <t>mai</t>
  </si>
  <si>
    <t>mars</t>
  </si>
  <si>
    <t>Autres actifs</t>
  </si>
  <si>
    <t>Autres passifs</t>
  </si>
  <si>
    <t>Plus-values latentes</t>
  </si>
  <si>
    <t>Organisme             du groupe</t>
  </si>
  <si>
    <t>dont organismes exerçant une activité                       de remboursement de frais de soin</t>
  </si>
  <si>
    <t>2013</t>
  </si>
  <si>
    <t>Provisions mathématiques - supports en euros</t>
  </si>
  <si>
    <t>Provisions mathématiques - supports en UC</t>
  </si>
  <si>
    <t>Total provisions mathématiques</t>
  </si>
  <si>
    <t xml:space="preserve"> Plus ou moins-value latentes</t>
  </si>
  <si>
    <t>Contreparties (en % du total)</t>
  </si>
  <si>
    <t>Total 
(en milliards d'euros)</t>
  </si>
  <si>
    <t>Provisions d'assurance vie des contrats en euros</t>
  </si>
  <si>
    <t>Provisions d'assurance vie des contrats en UC</t>
  </si>
  <si>
    <t>Total Provisions d'assurance vie des contrats en euros</t>
  </si>
  <si>
    <t>Total Provisions  d'assurance vie des contrats en UC</t>
  </si>
  <si>
    <t>total des charges de prestation</t>
  </si>
  <si>
    <t xml:space="preserve">   dont primes cédées</t>
  </si>
  <si>
    <t>Primes acquises</t>
  </si>
  <si>
    <t xml:space="preserve">  - dont charges et provisions cédées</t>
  </si>
  <si>
    <t xml:space="preserve">  - dont participation aux résultats</t>
  </si>
  <si>
    <t>Frais d'acquisition et d'administration (-)</t>
  </si>
  <si>
    <t>. Acceptations en réassurance</t>
  </si>
  <si>
    <t>Primes acquises en assurance vie</t>
  </si>
  <si>
    <t>Primes acquises en assurance non- vie</t>
  </si>
  <si>
    <t xml:space="preserve">Nombre total d'habilitation LPS en France émanant d'entreprises d'assurance agréées dans un autre État membre de l’EEE et de succursales d'entreprises d'assurance autorisées à exercer en LPS dans l'EEE </t>
  </si>
  <si>
    <t>Primes acceptées</t>
  </si>
  <si>
    <t>Contrats individuels et collectifs en UC</t>
  </si>
  <si>
    <t>. Primes collectées à l'étranger (en LPS et en succursales)</t>
  </si>
  <si>
    <t>Placements hors contrats en UC</t>
  </si>
  <si>
    <t>Provisions hors contrats en UC</t>
  </si>
  <si>
    <t>Source: ACPR</t>
  </si>
  <si>
    <t>Charges des sinistres, dotations aux provisions et participation aux résultats (-)</t>
  </si>
  <si>
    <t>. Primes collectées à l'étranger (via LPS et succursales)</t>
  </si>
  <si>
    <t>Participation aux résultats</t>
  </si>
  <si>
    <t>Nombre total d'habilitations LPS par pays de destination émanant d'entreprises d'assurance agréées en France et de succursales d'entreprises d'assurance françaises implantées dans l'EEE</t>
  </si>
  <si>
    <t>Charges des provisions d'assurance vie et techniques</t>
  </si>
  <si>
    <t>Obligations</t>
  </si>
  <si>
    <t>Actions et autres titres assimilés</t>
  </si>
  <si>
    <t>Autres (prêts et fonds en dépôt)</t>
  </si>
  <si>
    <t>dont obligations souveraines de l'OCDE</t>
  </si>
  <si>
    <t>Obligations souveraines de l'OCDE</t>
  </si>
  <si>
    <t>Autres obligations et titres assimilés</t>
  </si>
  <si>
    <t>Parts d'OPC de titres à revenu fixe</t>
  </si>
  <si>
    <t>annee</t>
  </si>
  <si>
    <t>(en%)</t>
  </si>
  <si>
    <t>Moyenne 2011</t>
  </si>
  <si>
    <t>Moyenne 2012</t>
  </si>
  <si>
    <t>part des souverains de l'OCDE dans les obligations</t>
  </si>
  <si>
    <t>Moyenne 2013</t>
  </si>
  <si>
    <t>Immobilier, Prêts et Dépôts</t>
  </si>
  <si>
    <t>Part des supports en UC</t>
  </si>
  <si>
    <t>Provisions mathématiques - supports en euros
des sociétés d'assurance vie et mixte</t>
  </si>
  <si>
    <t>Provisions mathématiques - supports en euros 
des mutuelles, instutions de prévoyance et Réassureurs</t>
  </si>
  <si>
    <t>Total 2014</t>
  </si>
  <si>
    <t>Quartile 1</t>
  </si>
  <si>
    <t>Quartile 3</t>
  </si>
  <si>
    <t>Total des primes acquises</t>
  </si>
  <si>
    <t>Charges des sinistres</t>
  </si>
  <si>
    <t>(en milliards d’euros)</t>
  </si>
  <si>
    <t>Actions et titres assimilés</t>
  </si>
  <si>
    <t>Obligations et titres assimilés</t>
  </si>
  <si>
    <t>N.B: La catégorie 'actions et titres assimilés' recouvre les titres suivants : actions cotées et non cotées, FCP et OPC à risques, règles ou procédures allégés, OPC alternatifs, SICAV et FCP diversifiés.</t>
  </si>
  <si>
    <t>Primes conservées</t>
  </si>
  <si>
    <t>Tableau 1 - Les organismes d’assurance agréés en France</t>
  </si>
  <si>
    <t>Croatie</t>
  </si>
  <si>
    <t>Gilbratar</t>
  </si>
  <si>
    <t>Date</t>
  </si>
  <si>
    <t>Collecte nette cumulée</t>
  </si>
  <si>
    <t>janvier</t>
  </si>
  <si>
    <t>février</t>
  </si>
  <si>
    <t>avril</t>
  </si>
  <si>
    <t>juillet</t>
  </si>
  <si>
    <t>septembre</t>
  </si>
  <si>
    <t>octobre</t>
  </si>
  <si>
    <t>novembre</t>
  </si>
  <si>
    <t>décembre</t>
  </si>
  <si>
    <t>Annee</t>
  </si>
  <si>
    <t>trimestre</t>
  </si>
  <si>
    <t>T1</t>
  </si>
  <si>
    <t>T2</t>
  </si>
  <si>
    <t>T3</t>
  </si>
  <si>
    <t>T4</t>
  </si>
  <si>
    <t>primes de dommages corporels</t>
  </si>
  <si>
    <t>primes acquises hors dommages corporels</t>
  </si>
  <si>
    <t>Source : ACPR</t>
  </si>
  <si>
    <t>N.B. : les lignes « Résultat technique » et « Résultat net » peuvent ne pas être égales à la somme des soldes intermédiaires en raison d’effets d’arrondis. Cela est valable pour l’ensemble des tableaux de cette partie. Les primes acquises sont brutes de réassurance, les opérations de cession de primes étant enregistrées dans le solde de réassurance avec les charges attribuées aux organismes cessionnaires, qu’ils soient ou non réassureurs</t>
  </si>
  <si>
    <t>Population : ensemble des organismes</t>
  </si>
  <si>
    <t>N.B. : Le total des organismes recensés agréés ou dispensés d'agrément  n'intègre pas les organismes toujours sous contrôle mais qui ne sont plus habilités à produire des contrats</t>
  </si>
  <si>
    <t>Libre prestation de service en France</t>
  </si>
  <si>
    <t>Libre prestation de service dans l'EEE</t>
  </si>
  <si>
    <t>Source : ACPR</t>
  </si>
  <si>
    <t>Construction 
(RC et dommages)</t>
  </si>
  <si>
    <t>Sociétés d'assurance 
non-vie</t>
  </si>
  <si>
    <t>Sociétés d'assurance 
vie et mixtes</t>
  </si>
  <si>
    <t>Institutions de 
prévoyance</t>
  </si>
  <si>
    <t>Population : organismes du code des assurances hors réassurance</t>
  </si>
  <si>
    <t>Source : DREES et ACPR</t>
  </si>
  <si>
    <t>Population : ensemble des organismes exerçant une activité de dommages corporels</t>
  </si>
  <si>
    <t>Poste</t>
  </si>
  <si>
    <t>Type d'organisme</t>
  </si>
  <si>
    <t>Collecte nette sur les supports en euros</t>
  </si>
  <si>
    <t>Collecte nette sur les supports en UC</t>
  </si>
  <si>
    <t>Les comptes de l’assurance de capitalisation</t>
  </si>
  <si>
    <t>(en milliards  d'euros)</t>
  </si>
  <si>
    <t>Montant</t>
  </si>
  <si>
    <t>% des primes</t>
  </si>
  <si>
    <t>CdA</t>
  </si>
  <si>
    <t>CdSS</t>
  </si>
  <si>
    <t>Ressources</t>
  </si>
  <si>
    <t>Résultat financier du compte technique</t>
  </si>
  <si>
    <t>Charges incombant aux réassureurs</t>
  </si>
  <si>
    <t>Total des ressources</t>
  </si>
  <si>
    <t>Charges</t>
  </si>
  <si>
    <t>Sinistres payés</t>
  </si>
  <si>
    <t>Accroissement des provisions techniques</t>
  </si>
  <si>
    <t>Frais d'acquisition et d'administration</t>
  </si>
  <si>
    <t>Total des charges</t>
  </si>
  <si>
    <t>Transferts nets entre catégories</t>
  </si>
  <si>
    <t>Frais de fonctionnement</t>
  </si>
  <si>
    <t>Frais de gestion de sinistres</t>
  </si>
  <si>
    <t>Frais d'acquisition</t>
  </si>
  <si>
    <t>Frais d'administration et autres charges techniques nets</t>
  </si>
  <si>
    <t>Total des frais des fonctionnement</t>
  </si>
  <si>
    <t>Provisions d'assurance sur la vie à la clôture</t>
  </si>
  <si>
    <t xml:space="preserve">Capitaux garantis </t>
  </si>
  <si>
    <t>Montant capitaux garantis au début de l'exercice</t>
  </si>
  <si>
    <t>Montant capitaux garantis à la fin de l'exercice</t>
  </si>
  <si>
    <t>Evolution connue par les contrats</t>
  </si>
  <si>
    <t>Résiliations</t>
  </si>
  <si>
    <t>Rachats</t>
  </si>
  <si>
    <t>Réductions</t>
  </si>
  <si>
    <t>Les comptes de l’assurance individuelle et groupes ouverts en euros ou en devises</t>
  </si>
  <si>
    <t>Les comptes de l’assurance collective en cas de vie ou de décès</t>
  </si>
  <si>
    <t>Les comptes de l’assurance vie en unités de compte</t>
  </si>
  <si>
    <t>Les comptes des contrats d’assurance vie à vocation retraite affirmé (branche 26 et PERP)</t>
  </si>
  <si>
    <t>Les comptes de l’assurance automobile</t>
  </si>
  <si>
    <t>Les comptes de l’assurance de dommages aux biens</t>
  </si>
  <si>
    <t xml:space="preserve">Les comptes de l’assurance de responsabilité civile </t>
  </si>
  <si>
    <t xml:space="preserve">Les comptes de l’assurance des catastrophes naturelles </t>
  </si>
  <si>
    <t xml:space="preserve">Les comptes de l’assurance des divers </t>
  </si>
  <si>
    <t xml:space="preserve">Les comptes de l’assurance transport </t>
  </si>
  <si>
    <t>Les comptes de l’assurance construction</t>
  </si>
  <si>
    <t>Les comptes de l’assurance crédit et caution</t>
  </si>
  <si>
    <t>Les comptes des dommages corporels</t>
  </si>
  <si>
    <t>Exercice de survenance des sinistres en %</t>
  </si>
  <si>
    <t>Taux de sinistres vu</t>
  </si>
  <si>
    <t>A la fin du 1er exercice</t>
  </si>
  <si>
    <t>A la fin du 2ème exercice</t>
  </si>
  <si>
    <t>A la fin du 3ème exercice</t>
  </si>
  <si>
    <t>A la fin du 4ème exercice</t>
  </si>
  <si>
    <t>A la fin du 5ème exercice</t>
  </si>
  <si>
    <t>Tableau 2 - Nombre d’entreprises d’assurance et de succursales d’entreprises d’assurance de l’EEE habilitées à exercer en LPS sur le territoire français</t>
  </si>
  <si>
    <t>a)    Collecte nette cumulée (euros et UC) depuis le 1er janvier de l’année</t>
  </si>
  <si>
    <r>
      <t>Graphique 2</t>
    </r>
    <r>
      <rPr>
        <sz val="12"/>
        <rFont val="Calibri"/>
        <family val="2"/>
        <scheme val="minor"/>
      </rPr>
      <t xml:space="preserve">         </t>
    </r>
    <r>
      <rPr>
        <b/>
        <sz val="12"/>
        <rFont val="Calibri"/>
        <family val="2"/>
        <scheme val="minor"/>
      </rPr>
      <t xml:space="preserve">Collecte nette sur les contrats rachetables en assurance vie </t>
    </r>
  </si>
  <si>
    <t>b)     Collectes nettes trimestrielles sur les supports en euros et en UC</t>
  </si>
  <si>
    <r>
      <t xml:space="preserve">Graphique 3         </t>
    </r>
    <r>
      <rPr>
        <b/>
        <sz val="12"/>
        <rFont val="Calibri"/>
        <family val="2"/>
        <scheme val="minor"/>
      </rPr>
      <t>Ventilation des charges en assurance vie</t>
    </r>
  </si>
  <si>
    <t>a) Primes acquises, primes acceptées et primes cédées</t>
  </si>
  <si>
    <t>Sommaire</t>
  </si>
  <si>
    <t>Tab/Graph</t>
  </si>
  <si>
    <t>Nom</t>
  </si>
  <si>
    <t>G1</t>
  </si>
  <si>
    <t>G3</t>
  </si>
  <si>
    <t>G4</t>
  </si>
  <si>
    <t>G5</t>
  </si>
  <si>
    <t>G6</t>
  </si>
  <si>
    <t>G7</t>
  </si>
  <si>
    <t>G10</t>
  </si>
  <si>
    <t>G11</t>
  </si>
  <si>
    <t>G14</t>
  </si>
  <si>
    <t>G15</t>
  </si>
  <si>
    <t>G16</t>
  </si>
  <si>
    <t>G17</t>
  </si>
  <si>
    <t>G18</t>
  </si>
  <si>
    <t>G19</t>
  </si>
  <si>
    <t>G20</t>
  </si>
  <si>
    <t>T5</t>
  </si>
  <si>
    <t>T6</t>
  </si>
  <si>
    <t>T7</t>
  </si>
  <si>
    <t>G2A</t>
  </si>
  <si>
    <t>G2B</t>
  </si>
  <si>
    <t>T8</t>
  </si>
  <si>
    <t>T9</t>
  </si>
  <si>
    <t>T11</t>
  </si>
  <si>
    <t>T12</t>
  </si>
  <si>
    <t>T13</t>
  </si>
  <si>
    <t>T14</t>
  </si>
  <si>
    <t>Tableau 3 - Nombre de déclarations de LPS par des entreprises d’assurance françaises et des succursales d’entreprises d’assurance françaises dans l’EEE au 31 décembre</t>
  </si>
  <si>
    <t>Évolution du taux de sinistre à primes, frais de gestion des sinistres inclus</t>
  </si>
  <si>
    <t>Retour menu</t>
  </si>
  <si>
    <t>Primes cédées 2014, en GEUR
Part de la vie et de la non-vie en %</t>
  </si>
  <si>
    <t>2015</t>
  </si>
  <si>
    <t>Variation 2015/2014</t>
  </si>
  <si>
    <t>Moyenne 2015</t>
  </si>
  <si>
    <t>25e percentile en 2015</t>
  </si>
  <si>
    <t>Médiane en 2015</t>
  </si>
  <si>
    <t>75e percentile en 2015</t>
  </si>
  <si>
    <t xml:space="preserve">1ère barre </t>
  </si>
  <si>
    <t xml:space="preserve">2ème barre </t>
  </si>
  <si>
    <t xml:space="preserve">3ème barre </t>
  </si>
  <si>
    <t>Cessions en 2015</t>
  </si>
  <si>
    <t>Acceptations en 2015</t>
  </si>
  <si>
    <t>Moyenne 2014</t>
  </si>
  <si>
    <t xml:space="preserve">                            </t>
  </si>
  <si>
    <t>2010</t>
  </si>
  <si>
    <t>2014</t>
  </si>
  <si>
    <t xml:space="preserve">mutuelles substituées </t>
  </si>
  <si>
    <t>Mutuelles non substituées</t>
  </si>
  <si>
    <t>Acceptations en réassurance</t>
  </si>
  <si>
    <t xml:space="preserve">dommages corporels </t>
  </si>
  <si>
    <t>Primes collectées à l'étranger (en LPS et en succursales)</t>
  </si>
  <si>
    <t>Collecte nette en euros (eg)</t>
  </si>
  <si>
    <t>Collecte nette en UC (eg)</t>
  </si>
  <si>
    <t>Part des UC (ed)</t>
  </si>
  <si>
    <t>bilan en valeur de marché</t>
  </si>
  <si>
    <t>nombre d'organismes</t>
  </si>
  <si>
    <t>VIGNETTE</t>
  </si>
  <si>
    <t>Delta</t>
  </si>
  <si>
    <t>Les chiffres du marché français de l'Assurance - rapport chiffres 2015</t>
  </si>
  <si>
    <t>Total des primes</t>
  </si>
  <si>
    <t>obligations souveraines de l'OCDE</t>
  </si>
  <si>
    <t>autres obligations</t>
  </si>
  <si>
    <t>Encours de la provision pour PB (eg)</t>
  </si>
  <si>
    <t>PB versée au titre de l'exercice (eg)</t>
  </si>
  <si>
    <t>Vignette</t>
  </si>
  <si>
    <t>encours de la PB/PM en euros (ed)</t>
  </si>
  <si>
    <t>Provision pour PB / PM en euros (ed)</t>
  </si>
  <si>
    <t>Delta 2015 =
sortantes-entrantes</t>
  </si>
  <si>
    <t>Succursales établies en France
(entrantes)</t>
  </si>
  <si>
    <t>Succursales établies dans l'EEE
(sortantes)</t>
  </si>
  <si>
    <t>Tableau 7 - Provisions mathématiques</t>
  </si>
  <si>
    <t>Tableau 8 - Source des primes acquises en assurance non-vie</t>
  </si>
  <si>
    <t>Graphique 8 - Ratios combinés, par catégorie</t>
  </si>
  <si>
    <t>Tableau 9 - Bilan agrégé des organismes d’assurance vue résumée</t>
  </si>
  <si>
    <t>Tableau 10 a) En milliards d’euros</t>
  </si>
  <si>
    <t>Tableau 10 b) En % du total des placements</t>
  </si>
  <si>
    <t>Tableau 10 - Structure des placements des sociétés du code des assurances (en valeur nette comptable)</t>
  </si>
  <si>
    <t>Graphique 11 - Plus-values latentes par classes d'actifs</t>
  </si>
  <si>
    <t>Tableau 11 - Le taux de couverture des engagements réglementés</t>
  </si>
  <si>
    <t>Graphique 12 - Taux de couverture de la marge de solvabilité</t>
  </si>
  <si>
    <t>Graphique 13 Évolution des acceptations et cessions  en réassurance et structure des primes cédées</t>
  </si>
  <si>
    <t xml:space="preserve">Graphique 14 (a et b) - Primes conservées, primes cédées et taux de cession par forme juridique 
(primes en milliards d’euros et taux de cessions en %)
</t>
  </si>
  <si>
    <t>Graphique 15 - Taux de cession pour une sélection de branches – activité non-vie</t>
  </si>
  <si>
    <t>Tableau 12 - Répartition par contrepartie des acceptations et cessions en réassurance des organismes d’assurance agréés en France</t>
  </si>
  <si>
    <t>Tableau 14 - Compte de résultat des organismes réalisant des opérations de dommages corporels- vue résumée</t>
  </si>
  <si>
    <t>Graphique 21 - Ratio combiné dommages coporels pour la population exerçant une activité de dommages corporels</t>
  </si>
  <si>
    <t>Graphique 20 - Ratio sinistres sur primes des branches dommages corporels, par année de survenance</t>
  </si>
  <si>
    <t>Graphique 19 - Répartition des primes dommages corporels par type de contrat</t>
  </si>
  <si>
    <t>Graphique 18 - Répartition des primes de dommages corporels par type d’organisme</t>
  </si>
  <si>
    <t>Graphique 17 - Répartition des primes de dommages corporels par type de risque</t>
  </si>
  <si>
    <t>Graphique 4 - Participation aux bénéfices (PB) et provision pour PB</t>
  </si>
  <si>
    <t>Tableau 6 - Chiffre d’affaires en assurance vie</t>
  </si>
  <si>
    <r>
      <t>Tableau 4</t>
    </r>
    <r>
      <rPr>
        <sz val="7"/>
        <color rgb="FF000000"/>
        <rFont val="Times New Roman"/>
        <family val="1"/>
      </rPr>
      <t xml:space="preserve">        </t>
    </r>
    <r>
      <rPr>
        <b/>
        <sz val="11"/>
        <color rgb="FF244061"/>
        <rFont val="Calibri"/>
        <family val="2"/>
        <scheme val="minor"/>
      </rPr>
      <t>Différence entre le nombre de succursales d’entreprises d’assurance de l’EEE ouvertes en France et le nombre de succursales françaises ouvertes dans l’EEE, au 31 décembre 2015</t>
    </r>
  </si>
  <si>
    <t>Tableau 5 - Compte de résultat agrégé  (vue résumée)</t>
  </si>
  <si>
    <r>
      <t>Graphique 1</t>
    </r>
    <r>
      <rPr>
        <sz val="7"/>
        <rFont val="Times New Roman"/>
        <family val="1"/>
      </rPr>
      <t>   </t>
    </r>
    <r>
      <rPr>
        <sz val="11"/>
        <rFont val="Times New Roman"/>
        <family val="1"/>
      </rPr>
      <t xml:space="preserve">      </t>
    </r>
    <r>
      <rPr>
        <b/>
        <sz val="11"/>
        <rFont val="Times New Roman"/>
        <family val="1"/>
      </rPr>
      <t>Primes d’assurance vie acquises en affaires directes selon le type de contrat</t>
    </r>
  </si>
  <si>
    <t>Graphique 6 - Répartition par branches des primes non-vie acquises en affaires directes, hors dommages corporels</t>
  </si>
  <si>
    <t>Graphique 9 - Composition de l'actif par type d’organisme</t>
  </si>
  <si>
    <t>Graphique 10 - Composition du passif par types d’organismes</t>
  </si>
  <si>
    <t>Graphique 14a Activité vie</t>
  </si>
  <si>
    <t>Graphique 14b Activité non-vie</t>
  </si>
  <si>
    <t>Graphique 16 - Part des primes de dommages corporels dans le total des primes en 2015</t>
  </si>
  <si>
    <t>T1_v17_v19</t>
  </si>
  <si>
    <t>G9</t>
  </si>
  <si>
    <t>T10_v20</t>
  </si>
  <si>
    <t>G12</t>
  </si>
  <si>
    <t>Graphique 13B Évolution des acceptations et cessions  en réassurance et structure des primes cédées</t>
  </si>
  <si>
    <t>b) Répartition des primes cédées en 2015</t>
  </si>
  <si>
    <t>Tableau 13 - Population des organismes supervisés par l’ACPR et exerçant une activité de dommages corporels en 2015</t>
  </si>
  <si>
    <t>G21</t>
  </si>
  <si>
    <t>G8</t>
  </si>
  <si>
    <t>% de Dommages corporels collectifs</t>
  </si>
  <si>
    <t>G13</t>
  </si>
  <si>
    <t>Graphique 13a Évolution des acceptations et cessions  en réassurance et structure des primes cédées / Primes acquises, primes acceptées et primes cédées
Graphique 13B Évolution des acceptations et cessions  en réassurance et structure des primes cédées / Répartition des primes cédées en 2015</t>
  </si>
  <si>
    <t>Tableau 15</t>
  </si>
  <si>
    <t>Tableau 16</t>
  </si>
  <si>
    <t>Tableau 17</t>
  </si>
  <si>
    <t>Tableau 18</t>
  </si>
  <si>
    <t>Tableau 19</t>
  </si>
  <si>
    <t>Tableau 20</t>
  </si>
  <si>
    <t>Tableau 21</t>
  </si>
  <si>
    <t>Tableau 22</t>
  </si>
  <si>
    <t>Tableau 23</t>
  </si>
  <si>
    <t>Tableau 24</t>
  </si>
  <si>
    <t>Tableau 25</t>
  </si>
  <si>
    <t>Tableau 26</t>
  </si>
  <si>
    <t>Tableau 27</t>
  </si>
  <si>
    <t>Tableau 28</t>
  </si>
  <si>
    <t>Tableau 15 à Tableau 28: comptes individuels</t>
  </si>
  <si>
    <t>T15àT28</t>
  </si>
  <si>
    <t>T20àT24</t>
  </si>
  <si>
    <t xml:space="preserve">Tableau 2 - Nombre d’entreprises d’assurance et de succursales d’entreprises d’assurance de l’EEE habilitées à exercer en LPS sur le territoire </t>
  </si>
  <si>
    <t xml:space="preserve">Graphique 14 (a et b) - Primes conservées, primes cédées et taux de cession par forme juridique </t>
  </si>
  <si>
    <t>Graphique 5 Les provisions mathématiques des sociétés d’assurance vie et mixtes</t>
  </si>
  <si>
    <t>Tableau 5 Compte de résultat agrégé  (vue résumée)</t>
  </si>
  <si>
    <t>Tableau 6 Chiffre d’affaires en assurance vie</t>
  </si>
  <si>
    <t>Graphique 1 Primes d’assurance vie acquises en affaires directes selon le type de contrat</t>
  </si>
  <si>
    <t>Tableau 4 Différence entre le nombre de succursales d’entreprises d’assurance de l’EEE ouvertes en France et le nombre de succursales françaises ouvertes dans l’EEE, au 31 décembre 2015</t>
  </si>
  <si>
    <t>Graphique 7 Ratio sinistres sur primes par année de survenance</t>
  </si>
  <si>
    <t>Graphique 2a Collecte nette sur les contrats rachetables en assurance vie / Collecte nette cumulée (euros et UC) depuis le 1er janvier de l’année</t>
  </si>
  <si>
    <t>Graphique 2b Collecte nette sur les contrats rachetables en assurance vie / Collectes nettes trimestrielles sur les supports en euros et en UC</t>
  </si>
  <si>
    <t>Graphique 3 Ventilation des charges en assurance vie</t>
  </si>
  <si>
    <t>Graphique 4 Participation aux bénéfices (PB) et provision pour PB</t>
  </si>
  <si>
    <t>Tableau 7 Provisions mathématiques</t>
  </si>
  <si>
    <t>Tableau 8 Source des primes acquises en assurance non-vie</t>
  </si>
  <si>
    <t>Graphique 6 Répartition par branches des primes non-vie acquises en affaires directes, hors dommages corporels</t>
  </si>
  <si>
    <t>Graphique 8 Ratios combinés, par catégorie</t>
  </si>
  <si>
    <t>Tableau 9 Bilan agrégé des organismes d’assurance vue résumée</t>
  </si>
  <si>
    <t>Graphique 9 Composition de l'actif par type d’organisme</t>
  </si>
  <si>
    <t>Graphique 10 Composition du passif par types d’organismes</t>
  </si>
  <si>
    <t>Tableau 10 Structure des placements des sociétés du code des assurances (en valeur nette comptable)</t>
  </si>
  <si>
    <t>Graphique 11 Plus-values latentes par classes d'actifs</t>
  </si>
  <si>
    <t>Graphique 15 Taux de cession pour une sélection de branches – activité non-vie</t>
  </si>
  <si>
    <t>Tableau 12 Répartition par contrepartie des acceptations et cessions en réassurance des organismes d’assurance agréés en France</t>
  </si>
  <si>
    <t>Tableau 13 Population des organismes supervisés par l’ACPR et exerçant une activité de dommages corporels en 2015</t>
  </si>
  <si>
    <t>Graphique 16 Part des primes de dommages corporels dans le total des primes en 2015</t>
  </si>
  <si>
    <t>Graphique 17 Répartition des primes de dommages corporels par type de risque</t>
  </si>
  <si>
    <t>Graphique 18 Répartition des primes de dommages corporels par type d’organisme</t>
  </si>
  <si>
    <t>Graphique 19 Répartition des primes dommages corporels par type de contrat</t>
  </si>
  <si>
    <t>Graphique 20 Ratio sinistres sur primes des branches dommages corporels, par année de survenance</t>
  </si>
  <si>
    <t>Graphique 21 Ratio combiné dommages coporels pour la population exerçant une activité de dommages corporels</t>
  </si>
  <si>
    <t>Tableau 14 Compte de résultat des organismes réalisant des opérations de dommages corporels- vue résumée</t>
  </si>
  <si>
    <t>N.B: Il convient de noter que le tableau 14 présente le compte de résultat de la population identifiée comme réalisant, à titre principal ou accessoire, la couverture de commages corporels. Par ailleurs, les frais de soins de santé sont identifiés sur deux postes: les primes et les prestations. Les autres postes couvrent l'ensemble des activités des organismes.</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</si>
</sst>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4" formatCode="_-* #,##0.00\ &quot;€&quot;_-;\-* #,##0.00\ &quot;€&quot;_-;_-* &quot;-&quot;??\ &quot;€&quot;_-;_-@_-"/>
    <numFmt numFmtId="164" formatCode="_-* #,##0.00\ _E_u_r_-;\-* #,##0.00\ _E_u_r_-;_-* &quot;-&quot;??\ _E_u_r_-;_-@_-"/>
    <numFmt numFmtId="165" formatCode="0.0%"/>
    <numFmt numFmtId="166" formatCode="0.0"/>
    <numFmt numFmtId="167" formatCode="#,##0.0"/>
    <numFmt numFmtId="168" formatCode="[$-40C]mmm\-yy;@"/>
    <numFmt numFmtId="169" formatCode="0.000"/>
    <numFmt numFmtId="170" formatCode="_-* #,##0.0\ _E_u_r_-;\-* #,##0.0\ _E_u_r_-;_-* &quot;-&quot;??\ _E_u_r_-;_-@_-"/>
    <numFmt numFmtId="171" formatCode="\ 0\ \ "/>
    <numFmt numFmtId="172" formatCode="&quot;$&quot;#,##0_);[Red]\(&quot;$&quot;#,##0\)"/>
    <numFmt numFmtId="173" formatCode="00"/>
    <numFmt numFmtId="174" formatCode="* #,##0;* \-#,##0;* &quot;-&quot;;@"/>
    <numFmt numFmtId="175" formatCode="#,##0.0\ &quot;€&quot;"/>
    <numFmt numFmtId="176" formatCode="[&gt;=3000000000000]#&quot; &quot;##&quot; &quot;##&quot; &quot;##&quot; &quot;###&quot; &quot;###&quot; | &quot;##;#&quot; &quot;##&quot; &quot;##&quot; &quot;##&quot; &quot;###&quot; &quot;###"/>
    <numFmt numFmtId="177" formatCode="#,##0.000;\-#,##0.000"/>
    <numFmt numFmtId="178" formatCode="#,##0.0000;\-#,##0.0000"/>
    <numFmt numFmtId="179" formatCode="d/m/yy"/>
    <numFmt numFmtId="180" formatCode="dd/mm/yyyy\ "/>
    <numFmt numFmtId="181" formatCode="_-* #,##0.00\ _F_-;\-* #,##0.00\ _F_-;_-* &quot;-&quot;??\ _F_-;_-@_-"/>
    <numFmt numFmtId="182" formatCode="&quot;+ &quot;#,##0.00\ ;&quot;- &quot;#,##0.00\ ;0.00\ "/>
    <numFmt numFmtId="183" formatCode="#,##0\ ;&quot;- &quot;#,##0\ ;0\ "/>
    <numFmt numFmtId="184" formatCode="&quot;+ &quot;#,##0\ ;&quot;- &quot;#,##0\ ;0\ "/>
    <numFmt numFmtId="185" formatCode="########0"/>
    <numFmt numFmtId="186" formatCode="_-[$€-2]\ * #,##0.00_-;_-[$€-2]\ * #,##0.00\-;_-[$€-2]\ * &quot;-&quot;??_-"/>
    <numFmt numFmtId="187" formatCode="_-* #,##0.00_-;\-* #,##0.00_-;_-* &quot;-&quot;??_-;_-@_-"/>
    <numFmt numFmtId="188" formatCode="_-* #,##0.00\ _F_t_-;\-* #,##0.00\ _F_t_-;_-* &quot;-&quot;??\ _F_t_-;_-@_-"/>
    <numFmt numFmtId="189" formatCode="_-* #,##0.00\ _F_-;[Red]\(#,##0.00\)\ _F_-;_-* &quot;-&quot;??\ _F_-;_-@_-"/>
    <numFmt numFmtId="190" formatCode="#,##0.00\ &quot;Kč&quot;;[Red]\-#,##0.00\ &quot;Kč&quot;"/>
    <numFmt numFmtId="191" formatCode="_-* #,##0\ _F_-;\-* #,##0\ _F_-;_-* &quot;-&quot;??\ _F_-;_-@_-"/>
    <numFmt numFmtId="192" formatCode="&quot;€&quot;#,##0.00_);[Red]\(&quot;€&quot;#,##0.00\)"/>
    <numFmt numFmtId="193" formatCode="mm\.yyyy"/>
    <numFmt numFmtId="194" formatCode="###,##0.0"/>
    <numFmt numFmtId="195" formatCode="#,##0.00\ &quot;F&quot;"/>
    <numFmt numFmtId="196" formatCode="000"/>
    <numFmt numFmtId="197" formatCode="_-* #,##0\ _F_-;\-* #,##0\ _F_-;_-* &quot;-&quot;\ _F_-;_-@_-"/>
    <numFmt numFmtId="198" formatCode="####0.000"/>
    <numFmt numFmtId="199" formatCode="#,##0.0000&quot; €&quot;"/>
    <numFmt numFmtId="200" formatCode="&quot;+ &quot;#,##0.00%\ ;&quot;- &quot;#,##0.00%\ ;0.00%\ "/>
    <numFmt numFmtId="201" formatCode="#,##0%\ ;&quot;- &quot;#,##0%\ ;0%\ "/>
    <numFmt numFmtId="202" formatCode="&quot;+ &quot;#,##0%\ ;&quot;- &quot;#,##0%\ ;0%\ "/>
    <numFmt numFmtId="203" formatCode="0.0%&quot;   &quot;"/>
    <numFmt numFmtId="204" formatCode="@*."/>
    <numFmt numFmtId="205" formatCode="#,##0.00;\(#,##0.00\);0.00"/>
    <numFmt numFmtId="206" formatCode="@\ "/>
    <numFmt numFmtId="207" formatCode="#,##0.000"/>
  </numFmts>
  <fonts count="141">
    <font>
      <sz val="11"/>
      <color theme="1"/>
      <name val="Calibri"/>
      <family val="2"/>
      <scheme val="minor"/>
    </font>
    <font>
      <sz val="11"/>
      <color theme="1"/>
      <name val="Calibri"/>
      <family val="2"/>
      <scheme val="minor"/>
    </font>
    <font>
      <b/>
      <sz val="11"/>
      <color theme="1"/>
      <name val="Calibri"/>
      <family val="2"/>
      <scheme val="minor"/>
    </font>
    <font>
      <sz val="8"/>
      <name val="Arial"/>
      <family val="2"/>
    </font>
    <font>
      <sz val="11"/>
      <color theme="1"/>
      <name val="Times New Roman"/>
      <family val="1"/>
    </font>
    <font>
      <sz val="8"/>
      <color theme="1"/>
      <name val="Arial"/>
      <family val="2"/>
    </font>
    <font>
      <b/>
      <sz val="11"/>
      <color theme="1"/>
      <name val="Times New Roman"/>
      <family val="1"/>
    </font>
    <font>
      <b/>
      <sz val="8"/>
      <color theme="1"/>
      <name val="Arial"/>
      <family val="2"/>
    </font>
    <font>
      <sz val="8"/>
      <color theme="1"/>
      <name val="Calibri"/>
      <family val="2"/>
      <scheme val="minor"/>
    </font>
    <font>
      <u/>
      <sz val="11"/>
      <color theme="10"/>
      <name val="Calibri"/>
      <family val="2"/>
    </font>
    <font>
      <sz val="10"/>
      <name val="Arial"/>
      <family val="2"/>
    </font>
    <font>
      <i/>
      <sz val="8"/>
      <color theme="1"/>
      <name val="Arial"/>
      <family val="2"/>
    </font>
    <font>
      <b/>
      <sz val="10"/>
      <name val="Arial"/>
      <family val="2"/>
    </font>
    <font>
      <sz val="8"/>
      <color rgb="FF000000"/>
      <name val="Arial"/>
      <family val="2"/>
    </font>
    <font>
      <sz val="11"/>
      <color indexed="8"/>
      <name val="Calibri"/>
      <family val="2"/>
    </font>
    <font>
      <sz val="11"/>
      <color rgb="FFFF0000"/>
      <name val="Calibri"/>
      <family val="2"/>
      <scheme val="minor"/>
    </font>
    <font>
      <b/>
      <sz val="8"/>
      <color indexed="81"/>
      <name val="Tahoma"/>
      <family val="2"/>
    </font>
    <font>
      <sz val="11"/>
      <name val="Calibri"/>
      <family val="2"/>
      <scheme val="minor"/>
    </font>
    <font>
      <b/>
      <sz val="12"/>
      <color theme="1"/>
      <name val="Calibri"/>
      <family val="2"/>
      <scheme val="minor"/>
    </font>
    <font>
      <i/>
      <sz val="11"/>
      <color theme="1"/>
      <name val="Calibri"/>
      <family val="2"/>
      <scheme val="minor"/>
    </font>
    <font>
      <b/>
      <sz val="11"/>
      <color rgb="FFFF0000"/>
      <name val="Calibri"/>
      <family val="2"/>
      <scheme val="minor"/>
    </font>
    <font>
      <sz val="10"/>
      <color theme="1"/>
      <name val="Arial"/>
      <family val="2"/>
    </font>
    <font>
      <i/>
      <sz val="8"/>
      <color rgb="FFFF0000"/>
      <name val="Arial"/>
      <family val="2"/>
    </font>
    <font>
      <sz val="11"/>
      <name val="Calibri"/>
      <family val="2"/>
    </font>
    <font>
      <sz val="11"/>
      <color rgb="FF000000"/>
      <name val="Times New Roman"/>
      <family val="1"/>
    </font>
    <font>
      <i/>
      <sz val="11"/>
      <color theme="1"/>
      <name val="Times New Roman"/>
      <family val="1"/>
    </font>
    <font>
      <b/>
      <sz val="11"/>
      <color rgb="FF000000"/>
      <name val="Times New Roman"/>
      <family val="1"/>
    </font>
    <font>
      <sz val="10"/>
      <name val="Courier New"/>
      <family val="3"/>
    </font>
    <font>
      <b/>
      <sz val="12"/>
      <name val="Calibri"/>
      <family val="2"/>
      <scheme val="minor"/>
    </font>
    <font>
      <i/>
      <sz val="8"/>
      <name val="Arial"/>
      <family val="2"/>
    </font>
    <font>
      <b/>
      <sz val="8"/>
      <name val="Arial"/>
      <family val="2"/>
    </font>
    <font>
      <b/>
      <sz val="14"/>
      <color theme="1"/>
      <name val="Calibri"/>
      <family val="2"/>
      <scheme val="minor"/>
    </font>
    <font>
      <sz val="14"/>
      <color theme="1"/>
      <name val="Calibri"/>
      <family val="2"/>
      <scheme val="minor"/>
    </font>
    <font>
      <sz val="14"/>
      <color theme="1"/>
      <name val="Times New Roman"/>
      <family val="1"/>
    </font>
    <font>
      <sz val="14"/>
      <color theme="1"/>
      <name val="Arial"/>
      <family val="2"/>
    </font>
    <font>
      <sz val="14"/>
      <name val="Calibri"/>
      <family val="2"/>
      <scheme val="minor"/>
    </font>
    <font>
      <sz val="14"/>
      <name val="Arial"/>
      <family val="2"/>
    </font>
    <font>
      <sz val="9"/>
      <color theme="1"/>
      <name val="Arial"/>
      <family val="2"/>
    </font>
    <font>
      <b/>
      <sz val="9"/>
      <color theme="1"/>
      <name val="Arial"/>
      <family val="2"/>
    </font>
    <font>
      <sz val="8"/>
      <name val="Courier New"/>
      <family val="3"/>
    </font>
    <font>
      <sz val="8"/>
      <name val="Calibri"/>
      <family val="2"/>
    </font>
    <font>
      <sz val="10"/>
      <name val="Courier"/>
      <family val="3"/>
    </font>
    <font>
      <sz val="10"/>
      <name val="Geneva"/>
    </font>
    <font>
      <sz val="11"/>
      <color indexed="8"/>
      <name val="Calibri"/>
      <family val="2"/>
      <charset val="238"/>
    </font>
    <font>
      <sz val="11"/>
      <color indexed="9"/>
      <name val="Calibri"/>
      <family val="2"/>
    </font>
    <font>
      <sz val="11"/>
      <color indexed="9"/>
      <name val="Calibri"/>
      <family val="2"/>
      <charset val="238"/>
    </font>
    <font>
      <sz val="9"/>
      <color indexed="9"/>
      <name val="Calibri"/>
      <family val="2"/>
    </font>
    <font>
      <sz val="11"/>
      <color indexed="16"/>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53"/>
      <name val="Calibri"/>
      <family val="2"/>
    </font>
    <font>
      <sz val="10"/>
      <name val="MS Sans Serif"/>
      <family val="2"/>
    </font>
    <font>
      <sz val="10"/>
      <name val="Times New Roman"/>
      <family val="1"/>
    </font>
    <font>
      <sz val="11"/>
      <color indexed="52"/>
      <name val="Calibri"/>
      <family val="2"/>
    </font>
    <font>
      <b/>
      <sz val="11"/>
      <color indexed="9"/>
      <name val="Calibri"/>
      <family val="2"/>
    </font>
    <font>
      <sz val="11"/>
      <color indexed="17"/>
      <name val="Calibri"/>
      <family val="2"/>
    </font>
    <font>
      <sz val="9"/>
      <name val="Courier New"/>
      <family val="3"/>
    </font>
    <font>
      <sz val="10"/>
      <name val="Arial"/>
      <family val="2"/>
      <charset val="238"/>
    </font>
    <font>
      <b/>
      <sz val="11"/>
      <color indexed="8"/>
      <name val="Calibri"/>
      <family val="2"/>
    </font>
    <font>
      <sz val="11"/>
      <color indexed="62"/>
      <name val="Calibri"/>
      <family val="2"/>
    </font>
    <font>
      <sz val="11"/>
      <color indexed="10"/>
      <name val="Calibri"/>
      <family val="2"/>
      <charset val="238"/>
    </font>
    <font>
      <b/>
      <sz val="15"/>
      <color indexed="62"/>
      <name val="Calibri"/>
      <family val="2"/>
    </font>
    <font>
      <b/>
      <sz val="13"/>
      <color indexed="62"/>
      <name val="Calibri"/>
      <family val="2"/>
    </font>
    <font>
      <b/>
      <sz val="11"/>
      <color indexed="62"/>
      <name val="Calibri"/>
      <family val="2"/>
    </font>
    <font>
      <sz val="11"/>
      <color indexed="52"/>
      <name val="Calibri"/>
      <family val="2"/>
      <charset val="238"/>
    </font>
    <font>
      <sz val="11"/>
      <color indexed="20"/>
      <name val="Calibri"/>
      <family val="2"/>
    </font>
    <font>
      <u/>
      <sz val="8.4"/>
      <color indexed="12"/>
      <name val="Arial"/>
      <family val="2"/>
    </font>
    <font>
      <u/>
      <sz val="10"/>
      <name val="Courier New"/>
      <family val="3"/>
    </font>
    <font>
      <u/>
      <sz val="8"/>
      <color indexed="12"/>
      <name val="Times New Roman"/>
      <family val="1"/>
    </font>
    <font>
      <sz val="11"/>
      <color indexed="53"/>
      <name val="Calibri"/>
      <family val="2"/>
    </font>
    <font>
      <sz val="11"/>
      <color indexed="60"/>
      <name val="Calibri"/>
      <family val="2"/>
    </font>
    <font>
      <sz val="9"/>
      <color theme="1"/>
      <name val="Calibri"/>
      <family val="2"/>
    </font>
    <font>
      <sz val="8"/>
      <name val="Times New Roman"/>
      <family val="1"/>
    </font>
    <font>
      <sz val="9"/>
      <name val="Arial"/>
      <family val="2"/>
    </font>
    <font>
      <sz val="12"/>
      <name val="Antique Olive"/>
      <family val="2"/>
    </font>
    <font>
      <sz val="10"/>
      <name val="Arial CE"/>
    </font>
    <font>
      <b/>
      <sz val="18"/>
      <color indexed="56"/>
      <name val="Cambria"/>
      <family val="2"/>
    </font>
    <font>
      <b/>
      <sz val="11"/>
      <color indexed="63"/>
      <name val="Calibri"/>
      <family val="2"/>
    </font>
    <font>
      <b/>
      <sz val="10"/>
      <name val="MS Sans Serif"/>
      <family val="2"/>
    </font>
    <font>
      <sz val="8"/>
      <name val="Arial Narrow"/>
      <family val="2"/>
    </font>
    <font>
      <i/>
      <sz val="9"/>
      <name val="Arial"/>
      <family val="2"/>
    </font>
    <font>
      <i/>
      <sz val="10"/>
      <color indexed="10"/>
      <name val="Arial"/>
      <family val="2"/>
    </font>
    <font>
      <sz val="9"/>
      <name val="Times New Roman"/>
      <family val="1"/>
    </font>
    <font>
      <sz val="12"/>
      <name val="Arial"/>
      <family val="2"/>
    </font>
    <font>
      <u/>
      <sz val="8"/>
      <name val="Times New Roman"/>
      <family val="1"/>
    </font>
    <font>
      <b/>
      <sz val="6"/>
      <name val="Arial"/>
      <family val="2"/>
    </font>
    <font>
      <b/>
      <i/>
      <sz val="12"/>
      <name val="Times New Roman"/>
      <family val="1"/>
    </font>
    <font>
      <sz val="11"/>
      <color indexed="20"/>
      <name val="Calibri"/>
      <family val="2"/>
      <charset val="238"/>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i/>
      <sz val="11"/>
      <color indexed="23"/>
      <name val="Calibri"/>
      <family val="2"/>
    </font>
    <font>
      <sz val="11"/>
      <color indexed="60"/>
      <name val="Calibri"/>
      <family val="2"/>
      <charset val="238"/>
    </font>
    <font>
      <b/>
      <sz val="18"/>
      <color indexed="62"/>
      <name val="Cambria"/>
      <family val="2"/>
    </font>
    <font>
      <b/>
      <sz val="12"/>
      <name val="Times New Roman"/>
      <family val="1"/>
    </font>
    <font>
      <sz val="10"/>
      <color indexed="8"/>
      <name val="MS Sans Serif"/>
      <family val="2"/>
    </font>
    <font>
      <b/>
      <sz val="11"/>
      <color indexed="52"/>
      <name val="Calibri"/>
      <family val="2"/>
      <charset val="238"/>
    </font>
    <font>
      <sz val="11"/>
      <color indexed="10"/>
      <name val="Calibri"/>
      <family val="2"/>
    </font>
    <font>
      <sz val="12"/>
      <name val="Times New Roman"/>
      <family val="1"/>
    </font>
    <font>
      <sz val="8"/>
      <color indexed="10"/>
      <name val="Arial Narrow"/>
      <family val="2"/>
    </font>
    <font>
      <sz val="8"/>
      <name val="MS Sans Serif"/>
      <family val="2"/>
    </font>
    <font>
      <sz val="11"/>
      <color rgb="FF1F497D"/>
      <name val="Calibri"/>
      <family val="2"/>
      <scheme val="minor"/>
    </font>
    <font>
      <sz val="8"/>
      <color theme="1"/>
      <name val="Times New Roman"/>
      <family val="1"/>
    </font>
    <font>
      <sz val="6"/>
      <name val="Arial"/>
      <family val="2"/>
    </font>
    <font>
      <b/>
      <i/>
      <sz val="11"/>
      <color theme="1"/>
      <name val="Calibri"/>
      <family val="2"/>
      <scheme val="minor"/>
    </font>
    <font>
      <i/>
      <sz val="9"/>
      <color theme="1"/>
      <name val="Arial"/>
      <family val="2"/>
    </font>
    <font>
      <b/>
      <sz val="11"/>
      <color theme="0"/>
      <name val="Times New Roman"/>
      <family val="1"/>
    </font>
    <font>
      <b/>
      <sz val="8"/>
      <color theme="0"/>
      <name val="Arial"/>
      <family val="2"/>
    </font>
    <font>
      <sz val="8"/>
      <color theme="0"/>
      <name val="Arial"/>
      <family val="2"/>
    </font>
    <font>
      <b/>
      <sz val="9"/>
      <color theme="0"/>
      <name val="Arial"/>
      <family val="2"/>
    </font>
    <font>
      <b/>
      <sz val="6"/>
      <color theme="1"/>
      <name val="Arial"/>
      <family val="2"/>
    </font>
    <font>
      <b/>
      <sz val="11"/>
      <color theme="1"/>
      <name val="Arial"/>
      <family val="2"/>
    </font>
    <font>
      <sz val="6"/>
      <color rgb="FF000000"/>
      <name val="Arial"/>
      <family val="2"/>
    </font>
    <font>
      <b/>
      <sz val="6"/>
      <color rgb="FF000000"/>
      <name val="Arial"/>
      <family val="2"/>
    </font>
    <font>
      <sz val="7"/>
      <name val="Times New Roman"/>
      <family val="1"/>
    </font>
    <font>
      <b/>
      <sz val="11"/>
      <name val="Times New Roman"/>
      <family val="1"/>
    </font>
    <font>
      <sz val="12"/>
      <name val="Calibri"/>
      <family val="2"/>
      <scheme val="minor"/>
    </font>
    <font>
      <sz val="11"/>
      <color rgb="FF4BACC6"/>
      <name val="Times New Roman"/>
      <family val="1"/>
    </font>
    <font>
      <sz val="11"/>
      <color theme="1"/>
      <name val="Arial"/>
      <family val="2"/>
    </font>
    <font>
      <u/>
      <sz val="10"/>
      <color indexed="12"/>
      <name val="Arial"/>
      <family val="2"/>
    </font>
    <font>
      <u/>
      <sz val="10"/>
      <color theme="10"/>
      <name val="Arial"/>
      <family val="2"/>
    </font>
    <font>
      <sz val="11"/>
      <color theme="1"/>
      <name val="Calibri"/>
      <family val="2"/>
    </font>
    <font>
      <sz val="22"/>
      <color rgb="FFFF0000"/>
      <name val="Calibri"/>
      <family val="2"/>
      <scheme val="minor"/>
    </font>
    <font>
      <sz val="11"/>
      <color rgb="FF000000"/>
      <name val="Courier New"/>
      <family val="3"/>
    </font>
    <font>
      <sz val="10"/>
      <color rgb="FF000000"/>
      <name val="Verdana"/>
      <family val="2"/>
    </font>
    <font>
      <sz val="11"/>
      <name val="Arial"/>
      <family val="2"/>
    </font>
    <font>
      <sz val="10"/>
      <color rgb="FFFFFFFF"/>
      <name val="Verdana"/>
      <family val="2"/>
    </font>
    <font>
      <b/>
      <sz val="10"/>
      <color rgb="FF000000"/>
      <name val="Verdana"/>
      <family val="2"/>
    </font>
    <font>
      <b/>
      <sz val="11"/>
      <color rgb="FF244061"/>
      <name val="Calibri"/>
      <family val="2"/>
      <scheme val="minor"/>
    </font>
    <font>
      <sz val="7"/>
      <color rgb="FF000000"/>
      <name val="Times New Roman"/>
      <family val="1"/>
    </font>
    <font>
      <sz val="11"/>
      <name val="Times New Roman"/>
      <family val="1"/>
    </font>
    <font>
      <b/>
      <sz val="11"/>
      <color theme="0"/>
      <name val="Calibri"/>
      <family val="2"/>
      <scheme val="minor"/>
    </font>
    <font>
      <sz val="11"/>
      <color theme="0"/>
      <name val="Calibri"/>
      <family val="2"/>
      <scheme val="minor"/>
    </font>
    <font>
      <sz val="11"/>
      <color theme="0"/>
      <name val="Calibri"/>
      <family val="2"/>
    </font>
    <font>
      <sz val="14"/>
      <color theme="0"/>
      <name val="Calibri"/>
      <family val="2"/>
      <scheme val="minor"/>
    </font>
  </fonts>
  <fills count="10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9847407452621"/>
        <bgColor theme="0" tint="-0.1499984740745262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0"/>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bgColor indexed="9"/>
      </patternFill>
    </fill>
    <fill>
      <patternFill patternType="solid">
        <fgColor indexed="26"/>
        <bgColor indexed="22"/>
      </patternFill>
    </fill>
    <fill>
      <patternFill patternType="gray0625">
        <fgColor indexed="22"/>
      </patternFill>
    </fill>
    <fill>
      <patternFill patternType="solid">
        <fgColor indexed="55"/>
      </patternFill>
    </fill>
    <fill>
      <patternFill patternType="solid">
        <fgColor indexed="26"/>
        <bgColor indexed="64"/>
      </patternFill>
    </fill>
    <fill>
      <patternFill patternType="solid">
        <fgColor indexed="31"/>
        <bgColor indexed="64"/>
      </patternFill>
    </fill>
    <fill>
      <patternFill patternType="gray0625"/>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6"/>
      </patternFill>
    </fill>
    <fill>
      <patternFill patternType="solid">
        <fgColor indexed="26"/>
        <bgColor indexed="9"/>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patternFill>
    </fill>
    <fill>
      <patternFill patternType="mediumGray">
        <fgColor indexed="22"/>
      </patternFill>
    </fill>
    <fill>
      <patternFill patternType="solid">
        <fgColor indexed="41"/>
        <bgColor indexed="64"/>
      </patternFill>
    </fill>
    <fill>
      <patternFill patternType="solid">
        <fgColor indexed="27"/>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43"/>
        <bgColor indexed="26"/>
      </patternFill>
    </fill>
    <fill>
      <patternFill patternType="solid">
        <fgColor indexed="22"/>
        <bgColor indexed="31"/>
      </patternFill>
    </fill>
    <fill>
      <patternFill patternType="lightGray"/>
    </fill>
    <fill>
      <patternFill patternType="solid">
        <fgColor theme="0"/>
        <bgColor theme="4" tint="0.79998168889431442"/>
      </patternFill>
    </fill>
    <fill>
      <patternFill patternType="solid">
        <fgColor indexed="9"/>
        <bgColor indexed="64"/>
      </patternFill>
    </fill>
    <fill>
      <patternFill patternType="solid">
        <fgColor indexed="20"/>
      </patternFill>
    </fill>
    <fill>
      <patternFill patternType="solid">
        <fgColor rgb="FF4BACC6"/>
        <bgColor theme="4"/>
      </patternFill>
    </fill>
    <fill>
      <patternFill patternType="solid">
        <fgColor rgb="FF4BACC6"/>
        <bgColor indexed="64"/>
      </patternFill>
    </fill>
    <fill>
      <patternFill patternType="solid">
        <fgColor rgb="FF4BACC6"/>
        <bgColor theme="4" tint="0.79998168889431442"/>
      </patternFill>
    </fill>
    <fill>
      <patternFill patternType="solid">
        <fgColor theme="1" tint="0.499984740745262"/>
        <bgColor indexed="64"/>
      </patternFill>
    </fill>
    <fill>
      <patternFill patternType="solid">
        <fgColor theme="4"/>
        <bgColor indexed="64"/>
      </patternFill>
    </fill>
    <fill>
      <patternFill patternType="solid">
        <fgColor theme="3" tint="0.79998168889431442"/>
        <bgColor indexed="64"/>
      </patternFill>
    </fill>
    <fill>
      <patternFill patternType="solid">
        <fgColor rgb="FFFFFFFF"/>
        <bgColor indexed="64"/>
      </patternFill>
    </fill>
    <fill>
      <patternFill patternType="solid">
        <fgColor rgb="FF00008B"/>
        <bgColor indexed="64"/>
      </patternFill>
    </fill>
    <fill>
      <patternFill patternType="solid">
        <fgColor rgb="FF80808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bgColor theme="0" tint="-0.14999847407452621"/>
      </patternFill>
    </fill>
  </fills>
  <borders count="110">
    <border>
      <left/>
      <right/>
      <top/>
      <bottom/>
      <diagonal/>
    </border>
    <border>
      <left style="thin">
        <color indexed="64"/>
      </left>
      <right style="thin">
        <color indexed="64"/>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bottom style="medium">
        <color indexed="64"/>
      </bottom>
      <diagonal/>
    </border>
    <border>
      <left style="thin">
        <color auto="1"/>
      </left>
      <right style="thin">
        <color auto="1"/>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bottom style="thin">
        <color auto="1"/>
      </bottom>
      <diagonal/>
    </border>
    <border>
      <left/>
      <right/>
      <top style="medium">
        <color indexed="64"/>
      </top>
      <bottom style="thin">
        <color auto="1"/>
      </bottom>
      <diagonal/>
    </border>
    <border>
      <left style="thin">
        <color auto="1"/>
      </left>
      <right style="thin">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auto="1"/>
      </left>
      <right/>
      <top/>
      <bottom style="thin">
        <color auto="1"/>
      </bottom>
      <diagonal/>
    </border>
    <border>
      <left style="medium">
        <color indexed="64"/>
      </left>
      <right style="thin">
        <color auto="1"/>
      </right>
      <top/>
      <bottom/>
      <diagonal/>
    </border>
    <border>
      <left/>
      <right style="thin">
        <color auto="1"/>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style="dotted">
        <color indexed="64"/>
      </top>
      <bottom style="dotted">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48"/>
      </bottom>
      <diagonal/>
    </border>
    <border>
      <left/>
      <right/>
      <top/>
      <bottom style="medium">
        <color indexed="24"/>
      </bottom>
      <diagonal/>
    </border>
    <border>
      <left style="thin">
        <color indexed="22"/>
      </left>
      <right style="thin">
        <color indexed="22"/>
      </right>
      <top style="thin">
        <color indexed="22"/>
      </top>
      <bottom style="thin">
        <color indexed="22"/>
      </bottom>
      <diagonal/>
    </border>
    <border>
      <left/>
      <right/>
      <top/>
      <bottom style="double">
        <color indexed="53"/>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8"/>
      </right>
      <top/>
      <bottom style="thin">
        <color indexed="64"/>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4"/>
      </left>
      <right/>
      <top style="thin">
        <color indexed="5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style="thin">
        <color indexed="64"/>
      </bottom>
      <diagonal/>
    </border>
    <border>
      <left style="thin">
        <color auto="1"/>
      </left>
      <right/>
      <top/>
      <bottom style="medium">
        <color indexed="64"/>
      </bottom>
      <diagonal/>
    </border>
    <border>
      <left style="medium">
        <color indexed="64"/>
      </left>
      <right style="medium">
        <color indexed="64"/>
      </right>
      <top style="medium">
        <color indexed="64"/>
      </top>
      <bottom style="thin">
        <color auto="1"/>
      </bottom>
      <diagonal/>
    </border>
    <border>
      <left/>
      <right/>
      <top style="thin">
        <color theme="4"/>
      </top>
      <bottom style="medium">
        <color indexed="64"/>
      </bottom>
      <diagonal/>
    </border>
    <border>
      <left/>
      <right style="medium">
        <color indexed="64"/>
      </right>
      <top style="thin">
        <color theme="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style="thin">
        <color auto="1"/>
      </right>
      <top style="thin">
        <color auto="1"/>
      </top>
      <bottom/>
      <diagonal/>
    </border>
    <border>
      <left style="medium">
        <color indexed="64"/>
      </left>
      <right/>
      <top style="thin">
        <color theme="4"/>
      </top>
      <bottom style="medium">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style="thick">
        <color rgb="FF000000"/>
      </left>
      <right style="thick">
        <color rgb="FF000000"/>
      </right>
      <top style="thick">
        <color rgb="FF000000"/>
      </top>
      <bottom style="thick">
        <color rgb="FF000000"/>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indexed="54"/>
      </left>
      <right/>
      <top style="thin">
        <color indexed="5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733">
    <xf numFmtId="0" fontId="0" fillId="0" borderId="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xf numFmtId="0" fontId="10" fillId="0" borderId="0"/>
    <xf numFmtId="0" fontId="1" fillId="0" borderId="0"/>
    <xf numFmtId="0" fontId="10" fillId="0" borderId="0"/>
    <xf numFmtId="0" fontId="1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0" fillId="0" borderId="0"/>
    <xf numFmtId="0" fontId="41" fillId="0" borderId="0">
      <alignment vertical="center"/>
    </xf>
    <xf numFmtId="172" fontId="42" fillId="0" borderId="0" applyFont="0" applyFill="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9"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15" borderId="0" applyNumberFormat="0" applyBorder="0" applyAlignment="0" applyProtection="0"/>
    <xf numFmtId="0" fontId="43" fillId="22" borderId="0" applyNumberFormat="0" applyBorder="0" applyAlignment="0" applyProtection="0"/>
    <xf numFmtId="0" fontId="43" fillId="2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9"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9"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9"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44" fillId="26"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5" fillId="30"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3" fillId="26"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4" fillId="26"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26"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44" fillId="36" borderId="0" applyNumberFormat="0" applyBorder="0" applyAlignment="0" applyProtection="0"/>
    <xf numFmtId="0" fontId="46"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44" fillId="40"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44" fillId="43"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44" fillId="4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44" fillId="35" borderId="0" applyNumberFormat="0" applyBorder="0" applyAlignment="0" applyProtection="0"/>
    <xf numFmtId="0" fontId="14" fillId="44" borderId="0" applyNumberFormat="0" applyBorder="0" applyAlignment="0" applyProtection="0"/>
    <xf numFmtId="0" fontId="14" fillId="39" borderId="0" applyNumberFormat="0" applyBorder="0" applyAlignment="0" applyProtection="0"/>
    <xf numFmtId="0" fontId="44" fillId="45" borderId="0" applyNumberFormat="0" applyBorder="0" applyAlignment="0" applyProtection="0"/>
    <xf numFmtId="0" fontId="44" fillId="37"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48" borderId="0" applyNumberFormat="0" applyBorder="0" applyAlignment="0" applyProtection="0"/>
    <xf numFmtId="0" fontId="47" fillId="39" borderId="0" applyNumberFormat="0" applyBorder="0" applyAlignment="0" applyProtection="0"/>
    <xf numFmtId="0" fontId="48" fillId="0" borderId="41" applyNumberFormat="0" applyFill="0" applyAlignment="0" applyProtection="0"/>
    <xf numFmtId="0" fontId="49" fillId="0" borderId="42" applyNumberFormat="0" applyFill="0" applyAlignment="0" applyProtection="0"/>
    <xf numFmtId="0" fontId="50" fillId="0" borderId="43" applyNumberFormat="0" applyFill="0" applyAlignment="0" applyProtection="0"/>
    <xf numFmtId="0" fontId="50" fillId="0" borderId="0" applyNumberFormat="0" applyFill="0" applyBorder="0" applyAlignment="0" applyProtection="0"/>
    <xf numFmtId="0" fontId="51" fillId="49" borderId="44" applyNumberFormat="0" applyAlignment="0" applyProtection="0"/>
    <xf numFmtId="0" fontId="52" fillId="50" borderId="44" applyNumberFormat="0" applyAlignment="0" applyProtection="0"/>
    <xf numFmtId="0" fontId="51" fillId="49" borderId="44" applyNumberFormat="0" applyAlignment="0" applyProtection="0"/>
    <xf numFmtId="38" fontId="42" fillId="0" borderId="0" applyFont="0" applyFill="0" applyBorder="0" applyAlignment="0" applyProtection="0"/>
    <xf numFmtId="4" fontId="53" fillId="0" borderId="0" applyFont="0" applyFill="0" applyBorder="0" applyAlignment="0" applyProtection="0"/>
    <xf numFmtId="3" fontId="54" fillId="0" borderId="32">
      <alignment vertical="center"/>
      <protection locked="0"/>
    </xf>
    <xf numFmtId="3" fontId="39" fillId="0" borderId="32" applyBorder="0">
      <alignment vertical="center"/>
      <protection locked="0"/>
    </xf>
    <xf numFmtId="3" fontId="54" fillId="0" borderId="32">
      <alignment vertical="center"/>
      <protection locked="0"/>
    </xf>
    <xf numFmtId="3" fontId="54" fillId="51" borderId="45">
      <alignment vertical="center"/>
    </xf>
    <xf numFmtId="3" fontId="39" fillId="52" borderId="45" applyBorder="0">
      <alignment vertical="center"/>
    </xf>
    <xf numFmtId="3" fontId="54" fillId="51" borderId="45">
      <alignment vertical="center"/>
    </xf>
    <xf numFmtId="0" fontId="55" fillId="0" borderId="46" applyNumberFormat="0" applyFill="0" applyAlignment="0" applyProtection="0"/>
    <xf numFmtId="0" fontId="56" fillId="53" borderId="47" applyNumberFormat="0" applyAlignment="0" applyProtection="0"/>
    <xf numFmtId="3" fontId="39" fillId="0" borderId="1">
      <alignment vertical="top"/>
      <protection locked="0"/>
    </xf>
    <xf numFmtId="3" fontId="39" fillId="54" borderId="32">
      <protection locked="0"/>
    </xf>
    <xf numFmtId="3" fontId="39" fillId="55" borderId="32">
      <protection locked="0"/>
    </xf>
    <xf numFmtId="0" fontId="39" fillId="56" borderId="1"/>
    <xf numFmtId="0" fontId="55" fillId="0" borderId="46" applyNumberFormat="0" applyFill="0" applyAlignment="0" applyProtection="0"/>
    <xf numFmtId="0" fontId="56" fillId="40" borderId="47" applyNumberFormat="0" applyAlignment="0" applyProtection="0"/>
    <xf numFmtId="173" fontId="39" fillId="0" borderId="1">
      <alignment horizontal="center" vertical="top"/>
    </xf>
    <xf numFmtId="0" fontId="44" fillId="37"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48" borderId="0" applyNumberFormat="0" applyBorder="0" applyAlignment="0" applyProtection="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5" fontId="10" fillId="0" borderId="0" applyFont="0" applyFill="0" applyBorder="0" applyAlignment="0" applyProtection="0"/>
    <xf numFmtId="176" fontId="10" fillId="0" borderId="0" applyFont="0" applyFill="0" applyBorder="0" applyAlignment="0" applyProtection="0"/>
    <xf numFmtId="0" fontId="44" fillId="37"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48" borderId="0" applyNumberFormat="0" applyBorder="0" applyAlignment="0" applyProtection="0"/>
    <xf numFmtId="0" fontId="57" fillId="14" borderId="0" applyNumberFormat="0" applyBorder="0" applyAlignment="0" applyProtection="0"/>
    <xf numFmtId="177" fontId="10" fillId="0" borderId="0" applyFont="0" applyFill="0" applyBorder="0" applyAlignment="0" applyProtection="0"/>
    <xf numFmtId="178" fontId="10" fillId="0" borderId="0" applyFont="0" applyFill="0" applyBorder="0" applyAlignment="0" applyProtection="0"/>
    <xf numFmtId="3" fontId="58" fillId="0" borderId="1" applyBorder="0">
      <alignment vertical="center"/>
      <protection locked="0"/>
    </xf>
    <xf numFmtId="179" fontId="10" fillId="0" borderId="0" applyProtection="0">
      <protection locked="0"/>
    </xf>
    <xf numFmtId="179" fontId="10" fillId="0" borderId="0" applyProtection="0">
      <protection locked="0"/>
    </xf>
    <xf numFmtId="179" fontId="10" fillId="0" borderId="0" applyProtection="0">
      <protection locked="0"/>
    </xf>
    <xf numFmtId="180" fontId="10" fillId="0" borderId="0" applyFill="0" applyBorder="0" applyProtection="0">
      <alignment vertical="center"/>
    </xf>
    <xf numFmtId="181" fontId="59" fillId="0" borderId="0" applyFont="0" applyFill="0" applyBorder="0" applyAlignment="0" applyProtection="0"/>
    <xf numFmtId="182" fontId="10" fillId="0" borderId="0" applyFill="0" applyBorder="0" applyProtection="0">
      <alignment vertical="center"/>
    </xf>
    <xf numFmtId="183" fontId="10" fillId="0" borderId="0" applyFill="0" applyBorder="0" applyProtection="0">
      <alignment vertical="center"/>
    </xf>
    <xf numFmtId="184" fontId="10" fillId="0" borderId="0" applyFill="0" applyBorder="0" applyProtection="0">
      <alignment vertical="center"/>
    </xf>
    <xf numFmtId="0" fontId="60" fillId="57" borderId="0" applyNumberFormat="0" applyBorder="0" applyAlignment="0" applyProtection="0"/>
    <xf numFmtId="0" fontId="60" fillId="58" borderId="0" applyNumberFormat="0" applyBorder="0" applyAlignment="0" applyProtection="0"/>
    <xf numFmtId="0" fontId="60" fillId="59" borderId="0" applyNumberFormat="0" applyBorder="0" applyAlignment="0" applyProtection="0"/>
    <xf numFmtId="0" fontId="10" fillId="56" borderId="1" applyBorder="0"/>
    <xf numFmtId="0" fontId="10" fillId="56" borderId="1" applyBorder="0"/>
    <xf numFmtId="0" fontId="10" fillId="56" borderId="1" applyBorder="0"/>
    <xf numFmtId="185" fontId="10" fillId="0" borderId="0">
      <protection locked="0"/>
    </xf>
    <xf numFmtId="185" fontId="10" fillId="0" borderId="0">
      <protection locked="0"/>
    </xf>
    <xf numFmtId="185" fontId="10" fillId="0" borderId="0">
      <protection locked="0"/>
    </xf>
    <xf numFmtId="0" fontId="61" fillId="17" borderId="48" applyNumberFormat="0" applyAlignment="0" applyProtection="0"/>
    <xf numFmtId="186" fontId="10" fillId="0" borderId="0" applyFont="0" applyFill="0" applyBorder="0" applyAlignment="0" applyProtection="0"/>
    <xf numFmtId="0" fontId="14" fillId="0" borderId="0"/>
    <xf numFmtId="9" fontId="14" fillId="0" borderId="0"/>
    <xf numFmtId="0" fontId="61" fillId="0" borderId="0" applyNumberFormat="0" applyFill="0" applyBorder="0" applyAlignment="0" applyProtection="0"/>
    <xf numFmtId="187" fontId="59" fillId="0" borderId="0" applyFont="0" applyFill="0" applyBorder="0" applyAlignment="0" applyProtection="0"/>
    <xf numFmtId="188" fontId="43" fillId="0" borderId="0" applyFont="0" applyFill="0" applyBorder="0" applyAlignment="0" applyProtection="0"/>
    <xf numFmtId="0" fontId="62" fillId="0" borderId="0" applyNumberFormat="0" applyFill="0" applyBorder="0" applyAlignment="0" applyProtection="0"/>
    <xf numFmtId="0" fontId="41" fillId="0" borderId="0" applyNumberFormat="0">
      <protection locked="0"/>
    </xf>
    <xf numFmtId="0" fontId="57" fillId="60" borderId="0" applyNumberFormat="0" applyBorder="0" applyAlignment="0" applyProtection="0"/>
    <xf numFmtId="0" fontId="63" fillId="0" borderId="49" applyNumberFormat="0" applyFill="0" applyAlignment="0" applyProtection="0"/>
    <xf numFmtId="0" fontId="64" fillId="0" borderId="42" applyNumberFormat="0" applyFill="0" applyAlignment="0" applyProtection="0"/>
    <xf numFmtId="0" fontId="65" fillId="0" borderId="50" applyNumberFormat="0" applyFill="0" applyAlignment="0" applyProtection="0"/>
    <xf numFmtId="0" fontId="65" fillId="0" borderId="0" applyNumberFormat="0" applyFill="0" applyBorder="0" applyAlignment="0" applyProtection="0"/>
    <xf numFmtId="0" fontId="66" fillId="0" borderId="46" applyNumberFormat="0" applyFill="0" applyAlignment="0" applyProtection="0"/>
    <xf numFmtId="0" fontId="14" fillId="61" borderId="51" applyNumberFormat="0" applyFont="0" applyAlignment="0" applyProtection="0"/>
    <xf numFmtId="0" fontId="67" fillId="7" borderId="0" applyNumberFormat="0" applyBorder="0" applyAlignment="0" applyProtection="0"/>
    <xf numFmtId="0" fontId="68" fillId="0" borderId="0" applyNumberFormat="0" applyFill="0" applyBorder="0" applyAlignment="0" applyProtection="0">
      <alignment vertical="top"/>
      <protection locked="0"/>
    </xf>
    <xf numFmtId="0" fontId="57" fillId="8" borderId="0" applyNumberFormat="0" applyBorder="0" applyAlignment="0" applyProtection="0"/>
    <xf numFmtId="0" fontId="45" fillId="7" borderId="0" applyNumberFormat="0" applyBorder="0" applyAlignment="0" applyProtection="0"/>
    <xf numFmtId="0" fontId="61" fillId="11" borderId="48" applyNumberFormat="0" applyAlignment="0" applyProtection="0"/>
    <xf numFmtId="0" fontId="10" fillId="62" borderId="51" applyNumberFormat="0" applyAlignment="0" applyProtection="0"/>
    <xf numFmtId="0" fontId="45" fillId="63" borderId="0" applyNumberFormat="0" applyBorder="0" applyAlignment="0" applyProtection="0"/>
    <xf numFmtId="0" fontId="45" fillId="64" borderId="0" applyNumberFormat="0" applyBorder="0" applyAlignment="0" applyProtection="0"/>
    <xf numFmtId="0" fontId="45" fillId="65"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66" borderId="0" applyNumberFormat="0" applyBorder="0" applyAlignment="0" applyProtection="0"/>
    <xf numFmtId="189" fontId="54" fillId="0" borderId="1" applyBorder="0"/>
    <xf numFmtId="0" fontId="51" fillId="49" borderId="48" applyNumberFormat="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52" applyNumberFormat="0" applyFill="0" applyAlignment="0" applyProtection="0"/>
    <xf numFmtId="0" fontId="55" fillId="0" borderId="46" applyNumberFormat="0" applyFill="0" applyAlignment="0" applyProtection="0"/>
    <xf numFmtId="190" fontId="53" fillId="0" borderId="0" applyFont="0" applyFill="0" applyBorder="0" applyAlignment="0" applyProtection="0"/>
    <xf numFmtId="181" fontId="10" fillId="0" borderId="0" applyFont="0" applyFill="0" applyBorder="0" applyAlignment="0" applyProtection="0"/>
    <xf numFmtId="16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4" fontId="53" fillId="0" borderId="0"/>
    <xf numFmtId="193" fontId="10" fillId="0" borderId="0" applyFill="0" applyBorder="0" applyProtection="0">
      <alignment vertical="center"/>
    </xf>
    <xf numFmtId="44" fontId="14" fillId="0" borderId="0" applyFont="0" applyFill="0" applyBorder="0" applyAlignment="0" applyProtection="0"/>
    <xf numFmtId="194" fontId="10" fillId="0" borderId="0"/>
    <xf numFmtId="194" fontId="10" fillId="0" borderId="0"/>
    <xf numFmtId="194" fontId="10" fillId="0" borderId="0"/>
    <xf numFmtId="185" fontId="10" fillId="0" borderId="0"/>
    <xf numFmtId="185" fontId="10" fillId="0" borderId="0"/>
    <xf numFmtId="185" fontId="10" fillId="0" borderId="0"/>
    <xf numFmtId="0" fontId="72" fillId="67" borderId="0" applyNumberFormat="0" applyBorder="0" applyAlignment="0" applyProtection="0"/>
    <xf numFmtId="0" fontId="72" fillId="45"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10" fillId="0" borderId="0" applyFill="0" applyBorder="0" applyProtection="0">
      <alignment vertical="center"/>
    </xf>
    <xf numFmtId="0" fontId="39" fillId="0" borderId="1" applyFill="0">
      <alignment horizontal="right" vertical="top"/>
    </xf>
    <xf numFmtId="195" fontId="39" fillId="0" borderId="53" applyBorder="0">
      <alignment horizontal="center" vertical="center" wrapText="1"/>
    </xf>
    <xf numFmtId="196" fontId="39" fillId="0" borderId="53" applyBorder="0">
      <alignment horizontal="center" vertical="center" wrapText="1"/>
    </xf>
    <xf numFmtId="197" fontId="39" fillId="0" borderId="53" applyBorder="0">
      <alignment horizontal="center" vertical="center" wrapText="1"/>
    </xf>
    <xf numFmtId="173" fontId="39" fillId="0" borderId="53" applyBorder="0">
      <alignment horizontal="center" vertical="center" wrapText="1"/>
    </xf>
    <xf numFmtId="173" fontId="39" fillId="0" borderId="53" applyBorder="0">
      <alignment horizontal="center" vertical="center" wrapText="1"/>
    </xf>
    <xf numFmtId="173" fontId="39" fillId="0" borderId="53" applyBorder="0">
      <alignment horizontal="center" vertical="center" wrapText="1"/>
    </xf>
    <xf numFmtId="195" fontId="39" fillId="0" borderId="53" applyBorder="0">
      <alignment horizontal="center" vertical="center" wrapText="1"/>
    </xf>
    <xf numFmtId="173" fontId="39" fillId="0" borderId="1">
      <alignment horizontal="center"/>
      <protection locked="0"/>
    </xf>
    <xf numFmtId="198" fontId="10" fillId="0" borderId="0"/>
    <xf numFmtId="198" fontId="10" fillId="0" borderId="0"/>
    <xf numFmtId="198" fontId="10" fillId="0" borderId="0"/>
    <xf numFmtId="0" fontId="41" fillId="0" borderId="0"/>
    <xf numFmtId="0" fontId="14" fillId="0" borderId="0"/>
    <xf numFmtId="199" fontId="10" fillId="0" borderId="0"/>
    <xf numFmtId="0" fontId="73" fillId="0" borderId="0"/>
    <xf numFmtId="0" fontId="59" fillId="0" borderId="0"/>
    <xf numFmtId="0" fontId="39" fillId="0" borderId="0"/>
    <xf numFmtId="0" fontId="39" fillId="0" borderId="0"/>
    <xf numFmtId="0" fontId="39" fillId="0" borderId="0"/>
    <xf numFmtId="0" fontId="74" fillId="0" borderId="0"/>
    <xf numFmtId="0" fontId="10" fillId="0" borderId="0"/>
    <xf numFmtId="0" fontId="10" fillId="0" borderId="0"/>
    <xf numFmtId="0" fontId="75" fillId="0" borderId="0"/>
    <xf numFmtId="0" fontId="14" fillId="0" borderId="0"/>
    <xf numFmtId="0" fontId="3" fillId="0" borderId="0"/>
    <xf numFmtId="0" fontId="76" fillId="0" borderId="0"/>
    <xf numFmtId="0" fontId="10" fillId="0" borderId="0"/>
    <xf numFmtId="0" fontId="10" fillId="0" borderId="0"/>
    <xf numFmtId="0" fontId="14" fillId="0" borderId="0"/>
    <xf numFmtId="0" fontId="10" fillId="0" borderId="0"/>
    <xf numFmtId="0" fontId="10" fillId="0" borderId="0" applyFill="0" applyBorder="0" applyProtection="0">
      <alignment horizontal="centerContinuous" vertical="center"/>
    </xf>
    <xf numFmtId="0" fontId="10" fillId="0" borderId="0"/>
    <xf numFmtId="0" fontId="10" fillId="0" borderId="0"/>
    <xf numFmtId="0" fontId="10" fillId="0" borderId="0"/>
    <xf numFmtId="0" fontId="10" fillId="0" borderId="0"/>
    <xf numFmtId="0" fontId="14" fillId="0" borderId="0"/>
    <xf numFmtId="0" fontId="77" fillId="0" borderId="0"/>
    <xf numFmtId="0" fontId="10" fillId="61" borderId="51" applyNumberFormat="0" applyFont="0" applyAlignment="0" applyProtection="0"/>
    <xf numFmtId="0" fontId="10" fillId="44" borderId="51" applyNumberFormat="0" applyFont="0" applyAlignment="0" applyProtection="0"/>
    <xf numFmtId="0" fontId="78" fillId="0" borderId="0" applyNumberFormat="0" applyFill="0" applyBorder="0" applyAlignment="0" applyProtection="0"/>
    <xf numFmtId="0" fontId="48" fillId="0" borderId="41" applyNumberFormat="0" applyFill="0" applyAlignment="0" applyProtection="0"/>
    <xf numFmtId="0" fontId="49" fillId="0" borderId="42" applyNumberFormat="0" applyFill="0" applyAlignment="0" applyProtection="0"/>
    <xf numFmtId="0" fontId="50" fillId="0" borderId="43" applyNumberFormat="0" applyFill="0" applyAlignment="0" applyProtection="0"/>
    <xf numFmtId="0" fontId="50" fillId="0" borderId="0" applyNumberFormat="0" applyFill="0" applyBorder="0" applyAlignment="0" applyProtection="0"/>
    <xf numFmtId="0" fontId="78" fillId="0" borderId="0" applyNumberFormat="0" applyFill="0" applyBorder="0" applyAlignment="0" applyProtection="0"/>
    <xf numFmtId="0" fontId="79" fillId="49" borderId="54" applyNumberFormat="0" applyAlignment="0" applyProtection="0"/>
    <xf numFmtId="9" fontId="58" fillId="0" borderId="55">
      <alignment vertical="center"/>
    </xf>
    <xf numFmtId="0" fontId="10" fillId="0" borderId="0"/>
    <xf numFmtId="0" fontId="10" fillId="0" borderId="0"/>
    <xf numFmtId="0" fontId="10" fillId="0" borderId="0"/>
    <xf numFmtId="9" fontId="10" fillId="0" borderId="0" applyFill="0" applyBorder="0" applyProtection="0">
      <alignment vertical="center"/>
    </xf>
    <xf numFmtId="10" fontId="10" fillId="0" borderId="0" applyFill="0" applyBorder="0" applyProtection="0">
      <alignment vertical="center"/>
    </xf>
    <xf numFmtId="9" fontId="10" fillId="0" borderId="0" applyFont="0" applyFill="0" applyBorder="0" applyAlignment="0" applyProtection="0"/>
    <xf numFmtId="9" fontId="10" fillId="0" borderId="0" applyFill="0" applyBorder="0" applyAlignment="0" applyProtection="0"/>
    <xf numFmtId="9" fontId="43"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9" fontId="14" fillId="0" borderId="0" applyFont="0" applyFill="0" applyBorder="0" applyAlignment="0" applyProtection="0"/>
    <xf numFmtId="200" fontId="10" fillId="0" borderId="0" applyFill="0" applyBorder="0" applyProtection="0">
      <alignment vertical="center"/>
    </xf>
    <xf numFmtId="201" fontId="10" fillId="0" borderId="0" applyFill="0" applyBorder="0" applyProtection="0">
      <alignment vertical="center"/>
    </xf>
    <xf numFmtId="202" fontId="10" fillId="0" borderId="0" applyFill="0" applyBorder="0" applyProtection="0">
      <alignment vertical="center"/>
    </xf>
    <xf numFmtId="0" fontId="53" fillId="0" borderId="0" applyNumberFormat="0" applyFont="0" applyFill="0" applyBorder="0" applyAlignment="0" applyProtection="0">
      <alignment horizontal="left"/>
    </xf>
    <xf numFmtId="15" fontId="53" fillId="0" borderId="0" applyFont="0" applyFill="0" applyBorder="0" applyAlignment="0" applyProtection="0"/>
    <xf numFmtId="4" fontId="53" fillId="0" borderId="0" applyFont="0" applyFill="0" applyBorder="0" applyAlignment="0" applyProtection="0"/>
    <xf numFmtId="0" fontId="80" fillId="0" borderId="22">
      <alignment horizontal="center"/>
    </xf>
    <xf numFmtId="3" fontId="53" fillId="0" borderId="0" applyFont="0" applyFill="0" applyBorder="0" applyAlignment="0" applyProtection="0"/>
    <xf numFmtId="0" fontId="53" fillId="68" borderId="0" applyNumberFormat="0" applyFont="0" applyBorder="0" applyAlignment="0" applyProtection="0"/>
    <xf numFmtId="0" fontId="75" fillId="54" borderId="0" applyNumberFormat="0" applyBorder="0">
      <alignment horizontal="right"/>
      <protection locked="0"/>
    </xf>
    <xf numFmtId="0" fontId="10" fillId="56" borderId="0" applyNumberFormat="0" applyFont="0" applyBorder="0" applyAlignment="0"/>
    <xf numFmtId="0" fontId="10" fillId="69" borderId="0" applyNumberFormat="0" applyBorder="0">
      <alignment horizontal="center" vertical="center" wrapText="1"/>
    </xf>
    <xf numFmtId="166" fontId="75" fillId="70" borderId="55" applyNumberFormat="0" applyBorder="0" applyAlignment="0">
      <alignment horizontal="right"/>
      <protection locked="0"/>
    </xf>
    <xf numFmtId="166" fontId="75" fillId="70" borderId="55" applyNumberFormat="0" applyBorder="0" applyAlignment="0">
      <alignment horizontal="right"/>
      <protection locked="0"/>
    </xf>
    <xf numFmtId="0" fontId="10" fillId="71" borderId="0" applyNumberFormat="0" applyFont="0" applyBorder="0" applyAlignment="0"/>
    <xf numFmtId="0" fontId="81" fillId="0" borderId="1" applyFill="0" applyBorder="0">
      <alignment horizontal="center" vertical="center"/>
    </xf>
    <xf numFmtId="0" fontId="81" fillId="0" borderId="1" applyFill="0" applyBorder="0">
      <alignment horizontal="center" vertical="center"/>
    </xf>
    <xf numFmtId="10" fontId="82" fillId="0" borderId="40" applyNumberFormat="0" applyBorder="0" applyAlignment="0"/>
    <xf numFmtId="0" fontId="10" fillId="72" borderId="55">
      <alignment horizontal="center" wrapText="1"/>
    </xf>
    <xf numFmtId="0" fontId="10" fillId="72" borderId="55">
      <alignment horizontal="left"/>
    </xf>
    <xf numFmtId="3" fontId="10" fillId="70" borderId="55">
      <alignment horizontal="right"/>
      <protection locked="0"/>
    </xf>
    <xf numFmtId="165" fontId="10" fillId="70" borderId="55">
      <alignment horizontal="right"/>
      <protection locked="0"/>
    </xf>
    <xf numFmtId="0" fontId="10" fillId="0" borderId="0" applyNumberFormat="0" applyFont="0" applyBorder="0" applyAlignment="0"/>
    <xf numFmtId="0" fontId="75" fillId="54" borderId="0" applyNumberFormat="0" applyBorder="0">
      <alignment horizontal="right"/>
      <protection locked="0"/>
    </xf>
    <xf numFmtId="3" fontId="83" fillId="73" borderId="55" applyBorder="0"/>
    <xf numFmtId="0" fontId="10" fillId="56" borderId="0" applyBorder="0"/>
    <xf numFmtId="0" fontId="3" fillId="74" borderId="0" applyNumberFormat="0" applyFont="0" applyBorder="0" applyAlignment="0" applyProtection="0">
      <protection locked="0"/>
    </xf>
    <xf numFmtId="0" fontId="10" fillId="72" borderId="55" applyNumberFormat="0" applyFont="0" applyBorder="0" applyAlignment="0">
      <alignment horizontal="center" wrapText="1"/>
    </xf>
    <xf numFmtId="3" fontId="75" fillId="69" borderId="1" applyNumberFormat="0" applyBorder="0" applyAlignment="0">
      <alignment vertical="center"/>
      <protection locked="0"/>
    </xf>
    <xf numFmtId="0" fontId="12" fillId="72" borderId="0" applyNumberFormat="0" applyFont="0" applyFill="0" applyBorder="0" applyAlignment="0"/>
    <xf numFmtId="0" fontId="3" fillId="71" borderId="0" applyNumberFormat="0" applyFont="0" applyBorder="0" applyAlignment="0"/>
    <xf numFmtId="3" fontId="84" fillId="55" borderId="55" applyNumberFormat="0" applyBorder="0">
      <alignment horizontal="right" vertical="center" wrapText="1" indent="1"/>
    </xf>
    <xf numFmtId="0" fontId="82" fillId="0" borderId="0" applyNumberFormat="0" applyBorder="0" applyAlignment="0"/>
    <xf numFmtId="0" fontId="85" fillId="73" borderId="56" applyNumberFormat="0" applyFont="0" applyBorder="0" applyAlignment="0"/>
    <xf numFmtId="0" fontId="86" fillId="0" borderId="0" applyFill="0" applyBorder="0">
      <alignment horizontal="center" vertical="center"/>
    </xf>
    <xf numFmtId="0" fontId="87" fillId="0" borderId="0">
      <alignment horizontal="left" indent="2"/>
    </xf>
    <xf numFmtId="203" fontId="88" fillId="0" borderId="57">
      <protection locked="0"/>
    </xf>
    <xf numFmtId="1" fontId="3" fillId="0" borderId="58">
      <alignment horizontal="right"/>
      <protection locked="0"/>
    </xf>
    <xf numFmtId="0" fontId="89" fillId="13" borderId="0" applyNumberFormat="0" applyBorder="0" applyAlignment="0" applyProtection="0"/>
    <xf numFmtId="0" fontId="58" fillId="0" borderId="0">
      <alignment vertical="center" wrapText="1"/>
    </xf>
    <xf numFmtId="0" fontId="78" fillId="49" borderId="54" applyNumberFormat="0" applyAlignment="0" applyProtection="0"/>
    <xf numFmtId="4" fontId="90" fillId="67" borderId="59" applyNumberFormat="0" applyProtection="0">
      <alignment vertical="center"/>
    </xf>
    <xf numFmtId="4" fontId="91" fillId="67" borderId="59" applyNumberFormat="0" applyProtection="0">
      <alignment vertical="center"/>
    </xf>
    <xf numFmtId="4" fontId="90" fillId="67" borderId="59" applyNumberFormat="0" applyProtection="0">
      <alignment horizontal="left" vertical="center" indent="1"/>
    </xf>
    <xf numFmtId="0" fontId="90" fillId="67" borderId="59" applyNumberFormat="0" applyProtection="0">
      <alignment horizontal="left" vertical="top" indent="1"/>
    </xf>
    <xf numFmtId="4" fontId="90" fillId="75" borderId="0" applyNumberFormat="0" applyProtection="0">
      <alignment horizontal="left" vertical="center" indent="1"/>
    </xf>
    <xf numFmtId="4" fontId="92" fillId="7" borderId="59" applyNumberFormat="0" applyProtection="0">
      <alignment horizontal="right" vertical="center"/>
    </xf>
    <xf numFmtId="4" fontId="92" fillId="19" borderId="59" applyNumberFormat="0" applyProtection="0">
      <alignment horizontal="right" vertical="center"/>
    </xf>
    <xf numFmtId="4" fontId="92" fillId="46" borderId="59" applyNumberFormat="0" applyProtection="0">
      <alignment horizontal="right" vertical="center"/>
    </xf>
    <xf numFmtId="4" fontId="92" fillId="21" borderId="59" applyNumberFormat="0" applyProtection="0">
      <alignment horizontal="right" vertical="center"/>
    </xf>
    <xf numFmtId="4" fontId="92" fillId="29" borderId="59" applyNumberFormat="0" applyProtection="0">
      <alignment horizontal="right" vertical="center"/>
    </xf>
    <xf numFmtId="4" fontId="92" fillId="48" borderId="59" applyNumberFormat="0" applyProtection="0">
      <alignment horizontal="right" vertical="center"/>
    </xf>
    <xf numFmtId="4" fontId="92" fillId="47" borderId="59" applyNumberFormat="0" applyProtection="0">
      <alignment horizontal="right" vertical="center"/>
    </xf>
    <xf numFmtId="4" fontId="92" fillId="76" borderId="59" applyNumberFormat="0" applyProtection="0">
      <alignment horizontal="right" vertical="center"/>
    </xf>
    <xf numFmtId="4" fontId="92" fillId="20" borderId="59" applyNumberFormat="0" applyProtection="0">
      <alignment horizontal="right" vertical="center"/>
    </xf>
    <xf numFmtId="4" fontId="90" fillId="77" borderId="60" applyNumberFormat="0" applyProtection="0">
      <alignment horizontal="left" vertical="center" indent="1"/>
    </xf>
    <xf numFmtId="4" fontId="92" fillId="78" borderId="0" applyNumberFormat="0" applyProtection="0">
      <alignment horizontal="left" vertical="center" indent="1"/>
    </xf>
    <xf numFmtId="4" fontId="93" fillId="79" borderId="0" applyNumberFormat="0" applyProtection="0">
      <alignment horizontal="left" vertical="center" indent="1"/>
    </xf>
    <xf numFmtId="4" fontId="92" fillId="75" borderId="59" applyNumberFormat="0" applyProtection="0">
      <alignment horizontal="right" vertical="center"/>
    </xf>
    <xf numFmtId="4" fontId="92" fillId="78" borderId="0" applyNumberFormat="0" applyProtection="0">
      <alignment horizontal="left" vertical="center" indent="1"/>
    </xf>
    <xf numFmtId="4" fontId="92" fillId="75" borderId="0" applyNumberFormat="0" applyProtection="0">
      <alignment horizontal="left" vertical="center" indent="1"/>
    </xf>
    <xf numFmtId="0" fontId="10" fillId="79" borderId="59" applyNumberFormat="0" applyProtection="0">
      <alignment horizontal="left" vertical="center" indent="1"/>
    </xf>
    <xf numFmtId="0" fontId="10" fillId="79" borderId="59" applyNumberFormat="0" applyProtection="0">
      <alignment horizontal="left" vertical="top" indent="1"/>
    </xf>
    <xf numFmtId="0" fontId="10" fillId="75" borderId="59" applyNumberFormat="0" applyProtection="0">
      <alignment horizontal="left" vertical="center" indent="1"/>
    </xf>
    <xf numFmtId="0" fontId="10" fillId="75" borderId="59" applyNumberFormat="0" applyProtection="0">
      <alignment horizontal="left" vertical="top" indent="1"/>
    </xf>
    <xf numFmtId="0" fontId="10" fillId="18" borderId="59" applyNumberFormat="0" applyProtection="0">
      <alignment horizontal="left" vertical="center" indent="1"/>
    </xf>
    <xf numFmtId="0" fontId="10" fillId="18" borderId="59" applyNumberFormat="0" applyProtection="0">
      <alignment horizontal="left" vertical="top" indent="1"/>
    </xf>
    <xf numFmtId="0" fontId="10" fillId="78" borderId="59" applyNumberFormat="0" applyProtection="0">
      <alignment horizontal="left" vertical="center" indent="1"/>
    </xf>
    <xf numFmtId="0" fontId="10" fillId="78" borderId="59" applyNumberFormat="0" applyProtection="0">
      <alignment horizontal="left" vertical="top" indent="1"/>
    </xf>
    <xf numFmtId="0" fontId="10" fillId="80" borderId="55" applyNumberFormat="0">
      <protection locked="0"/>
    </xf>
    <xf numFmtId="4" fontId="92" fillId="61" borderId="59" applyNumberFormat="0" applyProtection="0">
      <alignment vertical="center"/>
    </xf>
    <xf numFmtId="4" fontId="94" fillId="61" borderId="59" applyNumberFormat="0" applyProtection="0">
      <alignment vertical="center"/>
    </xf>
    <xf numFmtId="4" fontId="92" fillId="61" borderId="59" applyNumberFormat="0" applyProtection="0">
      <alignment horizontal="left" vertical="center" indent="1"/>
    </xf>
    <xf numFmtId="0" fontId="92" fillId="61" borderId="59" applyNumberFormat="0" applyProtection="0">
      <alignment horizontal="left" vertical="top" indent="1"/>
    </xf>
    <xf numFmtId="4" fontId="92" fillId="78" borderId="59" applyNumberFormat="0" applyProtection="0">
      <alignment horizontal="right" vertical="center"/>
    </xf>
    <xf numFmtId="4" fontId="94" fillId="78" borderId="59" applyNumberFormat="0" applyProtection="0">
      <alignment horizontal="right" vertical="center"/>
    </xf>
    <xf numFmtId="4" fontId="92" fillId="75" borderId="59" applyNumberFormat="0" applyProtection="0">
      <alignment horizontal="left" vertical="center" indent="1"/>
    </xf>
    <xf numFmtId="0" fontId="92" fillId="75" borderId="59" applyNumberFormat="0" applyProtection="0">
      <alignment horizontal="left" vertical="top" indent="1"/>
    </xf>
    <xf numFmtId="4" fontId="95" fillId="81" borderId="0" applyNumberFormat="0" applyProtection="0">
      <alignment horizontal="left" vertical="center" indent="1"/>
    </xf>
    <xf numFmtId="4" fontId="96" fillId="78" borderId="59" applyNumberFormat="0" applyProtection="0">
      <alignment horizontal="right" vertical="center"/>
    </xf>
    <xf numFmtId="0" fontId="97" fillId="0" borderId="0" applyNumberFormat="0" applyFill="0" applyBorder="0" applyAlignment="0" applyProtection="0"/>
    <xf numFmtId="0" fontId="98" fillId="82" borderId="0" applyNumberFormat="0" applyBorder="0" applyAlignment="0" applyProtection="0"/>
    <xf numFmtId="0" fontId="99" fillId="0" borderId="0" applyNumberFormat="0" applyFill="0" applyBorder="0" applyAlignment="0" applyProtection="0"/>
    <xf numFmtId="204" fontId="100" fillId="0" borderId="39" applyNumberFormat="0" applyFont="0" applyBorder="0" applyAlignment="0" applyProtection="0"/>
    <xf numFmtId="205" fontId="80" fillId="0" borderId="61">
      <protection locked="0"/>
    </xf>
    <xf numFmtId="0" fontId="101" fillId="0" borderId="0"/>
    <xf numFmtId="0" fontId="75" fillId="0" borderId="0"/>
    <xf numFmtId="0" fontId="85" fillId="0" borderId="0"/>
    <xf numFmtId="0" fontId="85" fillId="0" borderId="0"/>
    <xf numFmtId="0" fontId="10" fillId="0" borderId="0"/>
    <xf numFmtId="0" fontId="60" fillId="0" borderId="62" applyNumberFormat="0" applyFill="0" applyAlignment="0" applyProtection="0"/>
    <xf numFmtId="0" fontId="61" fillId="11" borderId="48" applyNumberFormat="0" applyAlignment="0" applyProtection="0"/>
    <xf numFmtId="0" fontId="102" fillId="83" borderId="48" applyNumberFormat="0" applyAlignment="0" applyProtection="0"/>
    <xf numFmtId="0" fontId="56" fillId="53" borderId="47" applyNumberFormat="0" applyAlignment="0" applyProtection="0"/>
    <xf numFmtId="0" fontId="103" fillId="0" borderId="0" applyNumberFormat="0" applyFill="0" applyBorder="0" applyAlignment="0" applyProtection="0"/>
    <xf numFmtId="0" fontId="97" fillId="0" borderId="0" applyNumberFormat="0" applyFill="0" applyBorder="0" applyAlignment="0" applyProtection="0"/>
    <xf numFmtId="206" fontId="10" fillId="0" borderId="0" applyFill="0" applyBorder="0" applyProtection="0">
      <alignment horizontal="right" vertical="center"/>
    </xf>
    <xf numFmtId="0" fontId="103" fillId="0" borderId="0" applyNumberFormat="0" applyFill="0" applyBorder="0" applyAlignment="0" applyProtection="0"/>
    <xf numFmtId="0" fontId="97" fillId="0" borderId="0" applyNumberFormat="0" applyFill="0" applyBorder="0" applyAlignment="0" applyProtection="0"/>
    <xf numFmtId="0" fontId="104" fillId="84" borderId="7" applyBorder="0">
      <alignment horizontal="center" vertical="center"/>
    </xf>
    <xf numFmtId="0" fontId="39" fillId="0" borderId="0" applyNumberFormat="0" applyFill="0" applyBorder="0" applyAlignment="0" applyProtection="0"/>
    <xf numFmtId="0" fontId="78" fillId="0" borderId="0" applyNumberFormat="0" applyFill="0" applyBorder="0" applyAlignment="0" applyProtection="0"/>
    <xf numFmtId="0" fontId="48" fillId="0" borderId="41" applyNumberFormat="0" applyFill="0" applyAlignment="0" applyProtection="0"/>
    <xf numFmtId="0" fontId="49" fillId="0" borderId="42" applyNumberFormat="0" applyFill="0" applyAlignment="0" applyProtection="0"/>
    <xf numFmtId="0" fontId="50" fillId="0" borderId="43" applyNumberFormat="0" applyFill="0" applyAlignment="0" applyProtection="0"/>
    <xf numFmtId="0" fontId="50" fillId="0" borderId="0" applyNumberFormat="0" applyFill="0" applyBorder="0" applyAlignment="0" applyProtection="0"/>
    <xf numFmtId="0" fontId="78" fillId="0" borderId="0" applyNumberFormat="0" applyFill="0" applyBorder="0" applyAlignment="0" applyProtection="0"/>
    <xf numFmtId="0" fontId="12" fillId="56" borderId="29" applyProtection="0">
      <alignment horizontal="center" vertical="center"/>
      <protection locked="0"/>
    </xf>
    <xf numFmtId="0" fontId="78" fillId="0" borderId="0" applyNumberFormat="0" applyFill="0" applyBorder="0" applyAlignment="0" applyProtection="0"/>
    <xf numFmtId="0" fontId="10" fillId="0" borderId="63" applyProtection="0">
      <alignment horizontal="center" vertical="center"/>
    </xf>
    <xf numFmtId="0" fontId="58" fillId="0" borderId="0"/>
    <xf numFmtId="0" fontId="58" fillId="70" borderId="55" applyBorder="0">
      <alignment horizontal="centerContinuous" vertical="center" wrapText="1"/>
    </xf>
    <xf numFmtId="0" fontId="78" fillId="0" borderId="0" applyNumberFormat="0" applyFill="0" applyBorder="0" applyAlignment="0" applyProtection="0"/>
    <xf numFmtId="0" fontId="60" fillId="0" borderId="62" applyNumberFormat="0" applyFill="0" applyAlignment="0" applyProtection="0"/>
    <xf numFmtId="0" fontId="39" fillId="54" borderId="0">
      <alignment horizontal="right"/>
    </xf>
    <xf numFmtId="0" fontId="79" fillId="49" borderId="54" applyNumberFormat="0" applyAlignment="0" applyProtection="0"/>
    <xf numFmtId="0" fontId="41" fillId="0" borderId="0"/>
    <xf numFmtId="0" fontId="105" fillId="0" borderId="0">
      <alignment vertical="top"/>
    </xf>
    <xf numFmtId="0" fontId="106" fillId="0" borderId="0"/>
    <xf numFmtId="0" fontId="67" fillId="7" borderId="0" applyNumberFormat="0" applyBorder="0" applyAlignment="0" applyProtection="0"/>
    <xf numFmtId="0" fontId="57" fillId="8" borderId="0" applyNumberFormat="0" applyBorder="0" applyAlignment="0" applyProtection="0"/>
    <xf numFmtId="0" fontId="103" fillId="0" borderId="0" applyNumberFormat="0" applyFill="0" applyBorder="0" applyAlignment="0" applyProtection="0"/>
    <xf numFmtId="0" fontId="55" fillId="53" borderId="47" applyNumberFormat="0" applyAlignment="0" applyProtection="0"/>
    <xf numFmtId="0" fontId="103" fillId="0" borderId="0" applyNumberFormat="0" applyFill="0" applyBorder="0" applyAlignment="0" applyProtection="0"/>
    <xf numFmtId="164" fontId="1" fillId="0" borderId="0" applyFont="0" applyFill="0" applyBorder="0" applyAlignment="0" applyProtection="0"/>
    <xf numFmtId="0" fontId="51" fillId="49" borderId="66" applyNumberFormat="0" applyAlignment="0" applyProtection="0"/>
    <xf numFmtId="0" fontId="52" fillId="50" borderId="66" applyNumberFormat="0" applyAlignment="0" applyProtection="0"/>
    <xf numFmtId="0" fontId="51" fillId="49" borderId="66" applyNumberFormat="0" applyAlignment="0" applyProtection="0"/>
    <xf numFmtId="3" fontId="54" fillId="0" borderId="55">
      <alignment vertical="center"/>
      <protection locked="0"/>
    </xf>
    <xf numFmtId="3" fontId="39" fillId="0" borderId="55" applyBorder="0">
      <alignment vertical="center"/>
      <protection locked="0"/>
    </xf>
    <xf numFmtId="3" fontId="39" fillId="54" borderId="55">
      <protection locked="0"/>
    </xf>
    <xf numFmtId="3" fontId="39" fillId="55" borderId="55">
      <protection locked="0"/>
    </xf>
    <xf numFmtId="0" fontId="61" fillId="17" borderId="66" applyNumberFormat="0" applyAlignment="0" applyProtection="0"/>
    <xf numFmtId="0" fontId="14" fillId="61" borderId="67" applyNumberFormat="0" applyFont="0" applyAlignment="0" applyProtection="0"/>
    <xf numFmtId="0" fontId="61" fillId="11" borderId="66" applyNumberFormat="0" applyAlignment="0" applyProtection="0"/>
    <xf numFmtId="0" fontId="10" fillId="62" borderId="67" applyNumberFormat="0" applyAlignment="0" applyProtection="0"/>
    <xf numFmtId="0" fontId="51" fillId="49" borderId="66" applyNumberFormat="0" applyAlignment="0" applyProtection="0"/>
    <xf numFmtId="0" fontId="10" fillId="61" borderId="67" applyNumberFormat="0" applyFont="0" applyAlignment="0" applyProtection="0"/>
    <xf numFmtId="0" fontId="10" fillId="44" borderId="67" applyNumberFormat="0" applyFont="0" applyAlignment="0" applyProtection="0"/>
    <xf numFmtId="0" fontId="79" fillId="49" borderId="68" applyNumberFormat="0" applyAlignment="0" applyProtection="0"/>
    <xf numFmtId="0" fontId="78" fillId="49" borderId="68" applyNumberFormat="0" applyAlignment="0" applyProtection="0"/>
    <xf numFmtId="4" fontId="90" fillId="67" borderId="69" applyNumberFormat="0" applyProtection="0">
      <alignment vertical="center"/>
    </xf>
    <xf numFmtId="4" fontId="91" fillId="67" borderId="69" applyNumberFormat="0" applyProtection="0">
      <alignment vertical="center"/>
    </xf>
    <xf numFmtId="4" fontId="90" fillId="67" borderId="69" applyNumberFormat="0" applyProtection="0">
      <alignment horizontal="left" vertical="center" indent="1"/>
    </xf>
    <xf numFmtId="0" fontId="90" fillId="67" borderId="69" applyNumberFormat="0" applyProtection="0">
      <alignment horizontal="left" vertical="top" indent="1"/>
    </xf>
    <xf numFmtId="4" fontId="92" fillId="7" borderId="69" applyNumberFormat="0" applyProtection="0">
      <alignment horizontal="right" vertical="center"/>
    </xf>
    <xf numFmtId="4" fontId="92" fillId="19" borderId="69" applyNumberFormat="0" applyProtection="0">
      <alignment horizontal="right" vertical="center"/>
    </xf>
    <xf numFmtId="4" fontId="92" fillId="46" borderId="69" applyNumberFormat="0" applyProtection="0">
      <alignment horizontal="right" vertical="center"/>
    </xf>
    <xf numFmtId="4" fontId="92" fillId="21" borderId="69" applyNumberFormat="0" applyProtection="0">
      <alignment horizontal="right" vertical="center"/>
    </xf>
    <xf numFmtId="4" fontId="92" fillId="29" borderId="69" applyNumberFormat="0" applyProtection="0">
      <alignment horizontal="right" vertical="center"/>
    </xf>
    <xf numFmtId="4" fontId="92" fillId="48" borderId="69" applyNumberFormat="0" applyProtection="0">
      <alignment horizontal="right" vertical="center"/>
    </xf>
    <xf numFmtId="4" fontId="92" fillId="47" borderId="69" applyNumberFormat="0" applyProtection="0">
      <alignment horizontal="right" vertical="center"/>
    </xf>
    <xf numFmtId="4" fontId="92" fillId="76" borderId="69" applyNumberFormat="0" applyProtection="0">
      <alignment horizontal="right" vertical="center"/>
    </xf>
    <xf numFmtId="4" fontId="92" fillId="20" borderId="69" applyNumberFormat="0" applyProtection="0">
      <alignment horizontal="right" vertical="center"/>
    </xf>
    <xf numFmtId="4" fontId="92" fillId="75" borderId="69" applyNumberFormat="0" applyProtection="0">
      <alignment horizontal="right" vertical="center"/>
    </xf>
    <xf numFmtId="0" fontId="10" fillId="79" borderId="69" applyNumberFormat="0" applyProtection="0">
      <alignment horizontal="left" vertical="center" indent="1"/>
    </xf>
    <xf numFmtId="0" fontId="10" fillId="79" borderId="69" applyNumberFormat="0" applyProtection="0">
      <alignment horizontal="left" vertical="top" indent="1"/>
    </xf>
    <xf numFmtId="0" fontId="10" fillId="75" borderId="69" applyNumberFormat="0" applyProtection="0">
      <alignment horizontal="left" vertical="center" indent="1"/>
    </xf>
    <xf numFmtId="0" fontId="10" fillId="75" borderId="69" applyNumberFormat="0" applyProtection="0">
      <alignment horizontal="left" vertical="top" indent="1"/>
    </xf>
    <xf numFmtId="0" fontId="10" fillId="18" borderId="69" applyNumberFormat="0" applyProtection="0">
      <alignment horizontal="left" vertical="center" indent="1"/>
    </xf>
    <xf numFmtId="0" fontId="10" fillId="18" borderId="69" applyNumberFormat="0" applyProtection="0">
      <alignment horizontal="left" vertical="top" indent="1"/>
    </xf>
    <xf numFmtId="0" fontId="10" fillId="78" borderId="69" applyNumberFormat="0" applyProtection="0">
      <alignment horizontal="left" vertical="center" indent="1"/>
    </xf>
    <xf numFmtId="0" fontId="10" fillId="78" borderId="69" applyNumberFormat="0" applyProtection="0">
      <alignment horizontal="left" vertical="top" indent="1"/>
    </xf>
    <xf numFmtId="4" fontId="92" fillId="61" borderId="69" applyNumberFormat="0" applyProtection="0">
      <alignment vertical="center"/>
    </xf>
    <xf numFmtId="4" fontId="94" fillId="61" borderId="69" applyNumberFormat="0" applyProtection="0">
      <alignment vertical="center"/>
    </xf>
    <xf numFmtId="4" fontId="92" fillId="61" borderId="69" applyNumberFormat="0" applyProtection="0">
      <alignment horizontal="left" vertical="center" indent="1"/>
    </xf>
    <xf numFmtId="0" fontId="92" fillId="61" borderId="69" applyNumberFormat="0" applyProtection="0">
      <alignment horizontal="left" vertical="top" indent="1"/>
    </xf>
    <xf numFmtId="4" fontId="92" fillId="78" borderId="69" applyNumberFormat="0" applyProtection="0">
      <alignment horizontal="right" vertical="center"/>
    </xf>
    <xf numFmtId="4" fontId="94" fillId="78" borderId="69" applyNumberFormat="0" applyProtection="0">
      <alignment horizontal="right" vertical="center"/>
    </xf>
    <xf numFmtId="4" fontId="92" fillId="75" borderId="69" applyNumberFormat="0" applyProtection="0">
      <alignment horizontal="left" vertical="center" indent="1"/>
    </xf>
    <xf numFmtId="0" fontId="92" fillId="75" borderId="69" applyNumberFormat="0" applyProtection="0">
      <alignment horizontal="left" vertical="top" indent="1"/>
    </xf>
    <xf numFmtId="4" fontId="96" fillId="78" borderId="69" applyNumberFormat="0" applyProtection="0">
      <alignment horizontal="right" vertical="center"/>
    </xf>
    <xf numFmtId="205" fontId="80" fillId="0" borderId="5">
      <protection locked="0"/>
    </xf>
    <xf numFmtId="0" fontId="60" fillId="0" borderId="70" applyNumberFormat="0" applyFill="0" applyAlignment="0" applyProtection="0"/>
    <xf numFmtId="0" fontId="61" fillId="11" borderId="66" applyNumberFormat="0" applyAlignment="0" applyProtection="0"/>
    <xf numFmtId="0" fontId="102" fillId="83" borderId="66" applyNumberFormat="0" applyAlignment="0" applyProtection="0"/>
    <xf numFmtId="0" fontId="60" fillId="0" borderId="70" applyNumberFormat="0" applyFill="0" applyAlignment="0" applyProtection="0"/>
    <xf numFmtId="0" fontId="79" fillId="49" borderId="68" applyNumberFormat="0" applyAlignment="0" applyProtection="0"/>
    <xf numFmtId="173" fontId="39" fillId="0" borderId="13" applyBorder="0">
      <alignment horizontal="center" vertical="center" wrapText="1"/>
    </xf>
    <xf numFmtId="205" fontId="80" fillId="0" borderId="5">
      <protection locked="0"/>
    </xf>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9"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48" borderId="0" applyNumberFormat="0" applyBorder="0" applyAlignment="0" applyProtection="0"/>
    <xf numFmtId="0" fontId="103" fillId="0" borderId="0" applyNumberFormat="0" applyFill="0" applyBorder="0" applyAlignment="0" applyProtection="0"/>
    <xf numFmtId="3" fontId="87" fillId="0" borderId="0">
      <alignment horizontal="right"/>
    </xf>
    <xf numFmtId="0" fontId="87" fillId="0" borderId="0">
      <alignment horizontal="left" indent="2"/>
    </xf>
    <xf numFmtId="0" fontId="51" fillId="49" borderId="72" applyNumberFormat="0" applyAlignment="0" applyProtection="0"/>
    <xf numFmtId="0" fontId="55" fillId="0" borderId="46" applyNumberFormat="0" applyFill="0" applyAlignment="0" applyProtection="0"/>
    <xf numFmtId="0" fontId="14" fillId="61" borderId="73" applyNumberFormat="0" applyFont="0" applyAlignment="0" applyProtection="0"/>
    <xf numFmtId="0" fontId="61" fillId="11" borderId="72" applyNumberFormat="0" applyAlignment="0" applyProtection="0"/>
    <xf numFmtId="0" fontId="67" fillId="7" borderId="0" applyNumberFormat="0" applyBorder="0" applyAlignment="0" applyProtection="0"/>
    <xf numFmtId="0" fontId="10" fillId="0" borderId="0" applyFont="0" applyFill="0" applyBorder="0" applyAlignment="0" applyProtection="0"/>
    <xf numFmtId="164" fontId="1" fillId="0" borderId="0" applyFont="0" applyFill="0" applyBorder="0" applyAlignment="0" applyProtection="0"/>
    <xf numFmtId="0" fontId="72" fillId="67" borderId="0" applyNumberFormat="0" applyBorder="0" applyAlignment="0" applyProtection="0"/>
    <xf numFmtId="0" fontId="1" fillId="0" borderId="0"/>
    <xf numFmtId="0" fontId="1" fillId="0" borderId="0"/>
    <xf numFmtId="0" fontId="10" fillId="0" borderId="0"/>
    <xf numFmtId="0" fontId="10" fillId="0" borderId="0"/>
    <xf numFmtId="9"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 fontId="109" fillId="86" borderId="0"/>
    <xf numFmtId="0" fontId="30" fillId="79" borderId="74" applyBorder="0"/>
    <xf numFmtId="0" fontId="3" fillId="87" borderId="71"/>
    <xf numFmtId="0" fontId="57" fillId="8" borderId="0" applyNumberFormat="0" applyBorder="0" applyAlignment="0" applyProtection="0"/>
    <xf numFmtId="0" fontId="79" fillId="49" borderId="75" applyNumberFormat="0" applyAlignment="0" applyProtection="0"/>
    <xf numFmtId="0" fontId="85" fillId="0" borderId="0"/>
    <xf numFmtId="0" fontId="85" fillId="0" borderId="0"/>
    <xf numFmtId="0" fontId="85" fillId="0" borderId="0"/>
    <xf numFmtId="0" fontId="85" fillId="0" borderId="0"/>
    <xf numFmtId="0" fontId="85" fillId="0" borderId="0"/>
    <xf numFmtId="0" fontId="97" fillId="0" borderId="0" applyNumberFormat="0" applyFill="0" applyBorder="0" applyAlignment="0" applyProtection="0"/>
    <xf numFmtId="0" fontId="48" fillId="0" borderId="41" applyNumberFormat="0" applyFill="0" applyAlignment="0" applyProtection="0"/>
    <xf numFmtId="0" fontId="49" fillId="0" borderId="42" applyNumberFormat="0" applyFill="0" applyAlignment="0" applyProtection="0"/>
    <xf numFmtId="0" fontId="50" fillId="0" borderId="43" applyNumberFormat="0" applyFill="0" applyAlignment="0" applyProtection="0"/>
    <xf numFmtId="0" fontId="50" fillId="0" borderId="0" applyNumberFormat="0" applyFill="0" applyBorder="0" applyAlignment="0" applyProtection="0"/>
    <xf numFmtId="0" fontId="60" fillId="0" borderId="76" applyNumberFormat="0" applyFill="0" applyAlignment="0" applyProtection="0"/>
    <xf numFmtId="0" fontId="56" fillId="53" borderId="47" applyNumberFormat="0" applyAlignment="0" applyProtection="0"/>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97"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27" fillId="0" borderId="0"/>
    <xf numFmtId="0" fontId="53"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xf numFmtId="195" fontId="39" fillId="0" borderId="13" applyBorder="0">
      <alignment horizontal="center" vertical="center" wrapText="1"/>
    </xf>
    <xf numFmtId="0" fontId="51" fillId="49" borderId="90" applyNumberFormat="0" applyAlignment="0" applyProtection="0"/>
    <xf numFmtId="0" fontId="52" fillId="50" borderId="90" applyNumberFormat="0" applyAlignment="0" applyProtection="0"/>
    <xf numFmtId="0" fontId="51" fillId="49" borderId="90" applyNumberFormat="0" applyAlignment="0" applyProtection="0"/>
    <xf numFmtId="3" fontId="54" fillId="0" borderId="91">
      <alignment vertical="center"/>
      <protection locked="0"/>
    </xf>
    <xf numFmtId="3" fontId="39" fillId="0" borderId="91" applyBorder="0">
      <alignment vertical="center"/>
      <protection locked="0"/>
    </xf>
    <xf numFmtId="3" fontId="39" fillId="54" borderId="91">
      <protection locked="0"/>
    </xf>
    <xf numFmtId="3" fontId="39" fillId="55" borderId="91">
      <protection locked="0"/>
    </xf>
    <xf numFmtId="0" fontId="61" fillId="17" borderId="90" applyNumberFormat="0" applyAlignment="0" applyProtection="0"/>
    <xf numFmtId="0" fontId="3" fillId="0" borderId="0"/>
    <xf numFmtId="0" fontId="3" fillId="0" borderId="0"/>
    <xf numFmtId="0" fontId="3" fillId="0" borderId="0"/>
    <xf numFmtId="0" fontId="14" fillId="61" borderId="92" applyNumberFormat="0" applyFont="0" applyAlignment="0" applyProtection="0"/>
    <xf numFmtId="0" fontId="61" fillId="11" borderId="90" applyNumberFormat="0" applyAlignment="0" applyProtection="0"/>
    <xf numFmtId="0" fontId="10" fillId="62" borderId="92" applyNumberFormat="0" applyAlignment="0" applyProtection="0"/>
    <xf numFmtId="0" fontId="51" fillId="49" borderId="90" applyNumberFormat="0" applyAlignment="0" applyProtection="0"/>
    <xf numFmtId="195" fontId="39" fillId="0" borderId="13" applyBorder="0">
      <alignment horizontal="center" vertical="center" wrapText="1"/>
    </xf>
    <xf numFmtId="195" fontId="39" fillId="0" borderId="13" applyBorder="0">
      <alignment horizontal="center" vertical="center" wrapText="1"/>
    </xf>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5" fontId="39" fillId="0" borderId="13" applyBorder="0">
      <alignment horizontal="center" vertical="center" wrapText="1"/>
    </xf>
    <xf numFmtId="196" fontId="39" fillId="0" borderId="13" applyBorder="0">
      <alignment horizontal="center" vertical="center" wrapText="1"/>
    </xf>
    <xf numFmtId="197" fontId="39" fillId="0" borderId="13" applyBorder="0">
      <alignment horizontal="center" vertical="center" wrapText="1"/>
    </xf>
    <xf numFmtId="173" fontId="39" fillId="0" borderId="13" applyBorder="0">
      <alignment horizontal="center" vertical="center" wrapText="1"/>
    </xf>
    <xf numFmtId="173" fontId="39" fillId="0" borderId="13" applyBorder="0">
      <alignment horizontal="center" vertical="center" wrapText="1"/>
    </xf>
    <xf numFmtId="0" fontId="3" fillId="0" borderId="0"/>
    <xf numFmtId="0" fontId="74" fillId="0" borderId="0"/>
    <xf numFmtId="0" fontId="10" fillId="61" borderId="92" applyNumberFormat="0" applyFont="0" applyAlignment="0" applyProtection="0"/>
    <xf numFmtId="0" fontId="10" fillId="44" borderId="92" applyNumberFormat="0" applyFont="0" applyAlignment="0" applyProtection="0"/>
    <xf numFmtId="0" fontId="79" fillId="49" borderId="93" applyNumberFormat="0" applyAlignment="0" applyProtection="0"/>
    <xf numFmtId="9" fontId="58" fillId="0" borderId="71">
      <alignment vertical="center"/>
    </xf>
    <xf numFmtId="195" fontId="39" fillId="0" borderId="13" applyBorder="0">
      <alignment horizontal="center" vertical="center" wrapText="1"/>
    </xf>
    <xf numFmtId="195" fontId="39" fillId="0" borderId="13" applyBorder="0">
      <alignment horizontal="center" vertical="center" wrapText="1"/>
    </xf>
    <xf numFmtId="0" fontId="3" fillId="0" borderId="0"/>
    <xf numFmtId="0" fontId="3" fillId="0" borderId="0"/>
    <xf numFmtId="166" fontId="75" fillId="70" borderId="71" applyNumberFormat="0" applyBorder="0" applyAlignment="0">
      <alignment horizontal="right"/>
      <protection locked="0"/>
    </xf>
    <xf numFmtId="166" fontId="75" fillId="70" borderId="71" applyNumberFormat="0" applyBorder="0" applyAlignment="0">
      <alignment horizontal="right"/>
      <protection locked="0"/>
    </xf>
    <xf numFmtId="0" fontId="10" fillId="72" borderId="71">
      <alignment horizontal="center" wrapText="1"/>
    </xf>
    <xf numFmtId="0" fontId="10" fillId="72" borderId="71">
      <alignment horizontal="left"/>
    </xf>
    <xf numFmtId="3" fontId="10" fillId="70" borderId="71">
      <alignment horizontal="right"/>
      <protection locked="0"/>
    </xf>
    <xf numFmtId="165" fontId="10" fillId="70" borderId="71">
      <alignment horizontal="right"/>
      <protection locked="0"/>
    </xf>
    <xf numFmtId="0" fontId="3" fillId="0" borderId="0"/>
    <xf numFmtId="3" fontId="83" fillId="73" borderId="71" applyBorder="0"/>
    <xf numFmtId="0" fontId="10" fillId="72" borderId="71" applyNumberFormat="0" applyFont="0" applyBorder="0" applyAlignment="0">
      <alignment horizontal="center" wrapText="1"/>
    </xf>
    <xf numFmtId="3" fontId="84" fillId="55" borderId="71" applyNumberFormat="0" applyBorder="0">
      <alignment horizontal="right" vertical="center" wrapText="1" indent="1"/>
    </xf>
    <xf numFmtId="0" fontId="3" fillId="0" borderId="0"/>
    <xf numFmtId="0" fontId="85" fillId="73" borderId="89" applyNumberFormat="0" applyFont="0" applyBorder="0" applyAlignment="0"/>
    <xf numFmtId="0" fontId="78" fillId="49" borderId="93" applyNumberFormat="0" applyAlignment="0" applyProtection="0"/>
    <xf numFmtId="4" fontId="90" fillId="67" borderId="94" applyNumberFormat="0" applyProtection="0">
      <alignment vertical="center"/>
    </xf>
    <xf numFmtId="4" fontId="91" fillId="67" borderId="94" applyNumberFormat="0" applyProtection="0">
      <alignment vertical="center"/>
    </xf>
    <xf numFmtId="4" fontId="90" fillId="67" borderId="94" applyNumberFormat="0" applyProtection="0">
      <alignment horizontal="left" vertical="center" indent="1"/>
    </xf>
    <xf numFmtId="0" fontId="90" fillId="67" borderId="94" applyNumberFormat="0" applyProtection="0">
      <alignment horizontal="left" vertical="top" indent="1"/>
    </xf>
    <xf numFmtId="4" fontId="92" fillId="7" borderId="94" applyNumberFormat="0" applyProtection="0">
      <alignment horizontal="right" vertical="center"/>
    </xf>
    <xf numFmtId="4" fontId="92" fillId="19" borderId="94" applyNumberFormat="0" applyProtection="0">
      <alignment horizontal="right" vertical="center"/>
    </xf>
    <xf numFmtId="4" fontId="92" fillId="46" borderId="94" applyNumberFormat="0" applyProtection="0">
      <alignment horizontal="right" vertical="center"/>
    </xf>
    <xf numFmtId="4" fontId="92" fillId="21" borderId="94" applyNumberFormat="0" applyProtection="0">
      <alignment horizontal="right" vertical="center"/>
    </xf>
    <xf numFmtId="4" fontId="92" fillId="29" borderId="94" applyNumberFormat="0" applyProtection="0">
      <alignment horizontal="right" vertical="center"/>
    </xf>
    <xf numFmtId="4" fontId="92" fillId="48" borderId="94" applyNumberFormat="0" applyProtection="0">
      <alignment horizontal="right" vertical="center"/>
    </xf>
    <xf numFmtId="4" fontId="92" fillId="47" borderId="94" applyNumberFormat="0" applyProtection="0">
      <alignment horizontal="right" vertical="center"/>
    </xf>
    <xf numFmtId="4" fontId="92" fillId="76" borderId="94" applyNumberFormat="0" applyProtection="0">
      <alignment horizontal="right" vertical="center"/>
    </xf>
    <xf numFmtId="4" fontId="92" fillId="20" borderId="94" applyNumberFormat="0" applyProtection="0">
      <alignment horizontal="right" vertical="center"/>
    </xf>
    <xf numFmtId="4" fontId="92" fillId="75" borderId="94" applyNumberFormat="0" applyProtection="0">
      <alignment horizontal="right" vertical="center"/>
    </xf>
    <xf numFmtId="0" fontId="10" fillId="79" borderId="94" applyNumberFormat="0" applyProtection="0">
      <alignment horizontal="left" vertical="center" indent="1"/>
    </xf>
    <xf numFmtId="0" fontId="10" fillId="79" borderId="94" applyNumberFormat="0" applyProtection="0">
      <alignment horizontal="left" vertical="top" indent="1"/>
    </xf>
    <xf numFmtId="0" fontId="10" fillId="75" borderId="94" applyNumberFormat="0" applyProtection="0">
      <alignment horizontal="left" vertical="center" indent="1"/>
    </xf>
    <xf numFmtId="0" fontId="10" fillId="75" borderId="94" applyNumberFormat="0" applyProtection="0">
      <alignment horizontal="left" vertical="top" indent="1"/>
    </xf>
    <xf numFmtId="0" fontId="10" fillId="18" borderId="94" applyNumberFormat="0" applyProtection="0">
      <alignment horizontal="left" vertical="center" indent="1"/>
    </xf>
    <xf numFmtId="0" fontId="10" fillId="18" borderId="94" applyNumberFormat="0" applyProtection="0">
      <alignment horizontal="left" vertical="top" indent="1"/>
    </xf>
    <xf numFmtId="0" fontId="10" fillId="78" borderId="94" applyNumberFormat="0" applyProtection="0">
      <alignment horizontal="left" vertical="center" indent="1"/>
    </xf>
    <xf numFmtId="0" fontId="10" fillId="78" borderId="94" applyNumberFormat="0" applyProtection="0">
      <alignment horizontal="left" vertical="top" indent="1"/>
    </xf>
    <xf numFmtId="0" fontId="10" fillId="80" borderId="71" applyNumberFormat="0">
      <protection locked="0"/>
    </xf>
    <xf numFmtId="4" fontId="92" fillId="61" borderId="94" applyNumberFormat="0" applyProtection="0">
      <alignment vertical="center"/>
    </xf>
    <xf numFmtId="4" fontId="94" fillId="61" borderId="94" applyNumberFormat="0" applyProtection="0">
      <alignment vertical="center"/>
    </xf>
    <xf numFmtId="4" fontId="92" fillId="61" borderId="94" applyNumberFormat="0" applyProtection="0">
      <alignment horizontal="left" vertical="center" indent="1"/>
    </xf>
    <xf numFmtId="0" fontId="92" fillId="61" borderId="94" applyNumberFormat="0" applyProtection="0">
      <alignment horizontal="left" vertical="top" indent="1"/>
    </xf>
    <xf numFmtId="4" fontId="92" fillId="78" borderId="94" applyNumberFormat="0" applyProtection="0">
      <alignment horizontal="right" vertical="center"/>
    </xf>
    <xf numFmtId="4" fontId="94" fillId="78" borderId="94" applyNumberFormat="0" applyProtection="0">
      <alignment horizontal="right" vertical="center"/>
    </xf>
    <xf numFmtId="4" fontId="92" fillId="75" borderId="94" applyNumberFormat="0" applyProtection="0">
      <alignment horizontal="left" vertical="center" indent="1"/>
    </xf>
    <xf numFmtId="0" fontId="92" fillId="75" borderId="94" applyNumberFormat="0" applyProtection="0">
      <alignment horizontal="left" vertical="top" indent="1"/>
    </xf>
    <xf numFmtId="4" fontId="96" fillId="78" borderId="94" applyNumberFormat="0" applyProtection="0">
      <alignment horizontal="right" vertical="center"/>
    </xf>
    <xf numFmtId="0" fontId="60" fillId="0" borderId="95" applyNumberFormat="0" applyFill="0" applyAlignment="0" applyProtection="0"/>
    <xf numFmtId="0" fontId="61" fillId="11" borderId="90" applyNumberFormat="0" applyAlignment="0" applyProtection="0"/>
    <xf numFmtId="0" fontId="102" fillId="83" borderId="90" applyNumberFormat="0" applyAlignment="0" applyProtection="0"/>
    <xf numFmtId="0" fontId="58" fillId="70" borderId="71" applyBorder="0">
      <alignment horizontal="centerContinuous" vertical="center" wrapText="1"/>
    </xf>
    <xf numFmtId="0" fontId="60" fillId="0" borderId="95" applyNumberFormat="0" applyFill="0" applyAlignment="0" applyProtection="0"/>
    <xf numFmtId="0" fontId="79" fillId="49" borderId="93" applyNumberFormat="0" applyAlignment="0" applyProtection="0"/>
    <xf numFmtId="0" fontId="44" fillId="30" borderId="0" applyNumberFormat="0" applyBorder="0" applyAlignment="0" applyProtection="0"/>
    <xf numFmtId="0" fontId="46" fillId="37" borderId="0" applyNumberFormat="0" applyBorder="0" applyAlignment="0" applyProtection="0"/>
    <xf numFmtId="0" fontId="51" fillId="49" borderId="90" applyNumberFormat="0" applyAlignment="0" applyProtection="0"/>
    <xf numFmtId="0" fontId="130" fillId="0" borderId="102">
      <alignment horizontal="center" vertical="center" wrapText="1"/>
    </xf>
    <xf numFmtId="0" fontId="14" fillId="61" borderId="92" applyNumberFormat="0" applyFont="0" applyAlignment="0" applyProtection="0"/>
    <xf numFmtId="0" fontId="61" fillId="11" borderId="90" applyNumberFormat="0" applyAlignment="0" applyProtection="0"/>
    <xf numFmtId="186" fontId="10" fillId="0" borderId="0" applyFont="0" applyFill="0" applyBorder="0" applyAlignment="0" applyProtection="0"/>
    <xf numFmtId="181"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73" fillId="0" borderId="0"/>
    <xf numFmtId="0" fontId="10" fillId="0" borderId="0"/>
    <xf numFmtId="0" fontId="1" fillId="0" borderId="0"/>
    <xf numFmtId="0" fontId="1" fillId="0" borderId="0"/>
    <xf numFmtId="0" fontId="39" fillId="0" borderId="0"/>
    <xf numFmtId="0" fontId="7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0" fillId="0" borderId="0"/>
    <xf numFmtId="0" fontId="14" fillId="0" borderId="0"/>
    <xf numFmtId="0" fontId="14" fillId="0" borderId="0"/>
    <xf numFmtId="0" fontId="132" fillId="95" borderId="103">
      <alignment horizontal="left" vertical="center"/>
    </xf>
    <xf numFmtId="49" fontId="130" fillId="94" borderId="103">
      <alignment horizontal="right" vertical="center"/>
    </xf>
    <xf numFmtId="9" fontId="10" fillId="0" borderId="0" applyFont="0" applyFill="0" applyBorder="0" applyAlignment="0" applyProtection="0"/>
    <xf numFmtId="9" fontId="127" fillId="0" borderId="0" applyFont="0" applyFill="0" applyBorder="0" applyAlignment="0" applyProtection="0"/>
    <xf numFmtId="9" fontId="4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 fillId="0" borderId="0"/>
    <xf numFmtId="0" fontId="133" fillId="0" borderId="104">
      <alignment horizontal="right" vertical="center"/>
    </xf>
    <xf numFmtId="0" fontId="130" fillId="96" borderId="104">
      <alignment horizontal="justify" vertical="center" wrapText="1"/>
    </xf>
    <xf numFmtId="0" fontId="30" fillId="79" borderId="105" applyBorder="0"/>
    <xf numFmtId="0" fontId="3" fillId="87" borderId="71"/>
    <xf numFmtId="0" fontId="79" fillId="49" borderId="93" applyNumberFormat="0" applyAlignment="0" applyProtection="0"/>
    <xf numFmtId="0" fontId="10" fillId="0" borderId="97" applyProtection="0">
      <alignment horizontal="center" vertical="center"/>
    </xf>
    <xf numFmtId="0" fontId="60" fillId="0" borderId="95" applyNumberFormat="0" applyFill="0" applyAlignment="0" applyProtection="0"/>
    <xf numFmtId="49" fontId="130" fillId="94" borderId="104">
      <alignment horizontal="right" vertical="center"/>
    </xf>
  </cellStyleXfs>
  <cellXfs count="985">
    <xf numFmtId="0" fontId="0" fillId="0" borderId="0" xfId="0"/>
    <xf numFmtId="0" fontId="0" fillId="0" borderId="0" xfId="0"/>
    <xf numFmtId="0" fontId="0" fillId="0" borderId="0" xfId="0" applyFill="1"/>
    <xf numFmtId="0" fontId="4" fillId="0" borderId="0" xfId="0" applyFont="1" applyAlignment="1">
      <alignment wrapText="1"/>
    </xf>
    <xf numFmtId="0" fontId="5" fillId="0" borderId="0" xfId="0" applyFont="1"/>
    <xf numFmtId="0" fontId="5" fillId="0" borderId="0" xfId="0" applyFont="1" applyFill="1" applyBorder="1"/>
    <xf numFmtId="0" fontId="5" fillId="0" borderId="0" xfId="0" applyFont="1" applyFill="1"/>
    <xf numFmtId="165" fontId="5" fillId="0" borderId="0" xfId="1" applyNumberFormat="1" applyFont="1" applyFill="1" applyBorder="1"/>
    <xf numFmtId="165" fontId="5" fillId="0" borderId="0" xfId="1" applyNumberFormat="1" applyFont="1" applyBorder="1"/>
    <xf numFmtId="0" fontId="6" fillId="0" borderId="0" xfId="0" applyFont="1" applyFill="1"/>
    <xf numFmtId="0" fontId="4" fillId="0" borderId="0" xfId="0" applyFont="1" applyAlignment="1">
      <alignment horizontal="right"/>
    </xf>
    <xf numFmtId="0" fontId="4" fillId="0" borderId="0" xfId="0" applyFont="1"/>
    <xf numFmtId="0" fontId="4" fillId="0" borderId="0" xfId="0" applyFont="1" applyAlignment="1"/>
    <xf numFmtId="0" fontId="8" fillId="0" borderId="0" xfId="0" applyFont="1"/>
    <xf numFmtId="0" fontId="4" fillId="0" borderId="0" xfId="0" applyFont="1" applyAlignment="1">
      <alignment horizontal="left"/>
    </xf>
    <xf numFmtId="0" fontId="6" fillId="0" borderId="0" xfId="0" applyFont="1"/>
    <xf numFmtId="0" fontId="10" fillId="0" borderId="0" xfId="6"/>
    <xf numFmtId="0" fontId="0" fillId="0" borderId="0" xfId="0" applyFont="1"/>
    <xf numFmtId="167" fontId="5" fillId="0" borderId="0" xfId="0" applyNumberFormat="1" applyFont="1" applyBorder="1"/>
    <xf numFmtId="165" fontId="0" fillId="0" borderId="0" xfId="0" applyNumberFormat="1"/>
    <xf numFmtId="0" fontId="15" fillId="0" borderId="0" xfId="0" applyFont="1"/>
    <xf numFmtId="0" fontId="0" fillId="0" borderId="0" xfId="0" applyAlignment="1">
      <alignment wrapText="1"/>
    </xf>
    <xf numFmtId="166" fontId="5" fillId="0" borderId="0" xfId="0" applyNumberFormat="1" applyFont="1"/>
    <xf numFmtId="0" fontId="19" fillId="0" borderId="0" xfId="0" applyFont="1"/>
    <xf numFmtId="0" fontId="20" fillId="0" borderId="0" xfId="0" applyFont="1"/>
    <xf numFmtId="0" fontId="0" fillId="0" borderId="0" xfId="0"/>
    <xf numFmtId="169" fontId="10" fillId="0" borderId="0" xfId="6" applyNumberFormat="1"/>
    <xf numFmtId="10" fontId="22" fillId="0" borderId="0" xfId="1" applyNumberFormat="1" applyFont="1" applyAlignment="1">
      <alignment horizontal="center"/>
    </xf>
    <xf numFmtId="2" fontId="0" fillId="0" borderId="0" xfId="0" applyNumberFormat="1"/>
    <xf numFmtId="0" fontId="0" fillId="0" borderId="0" xfId="0"/>
    <xf numFmtId="0" fontId="5" fillId="0" borderId="0" xfId="0" applyFont="1" applyBorder="1" applyAlignment="1">
      <alignment horizontal="justify" vertical="top" wrapText="1"/>
    </xf>
    <xf numFmtId="0" fontId="5" fillId="2" borderId="0" xfId="0" applyFont="1" applyFill="1"/>
    <xf numFmtId="0" fontId="0" fillId="0" borderId="0" xfId="0" applyBorder="1"/>
    <xf numFmtId="0" fontId="0" fillId="0" borderId="0" xfId="0"/>
    <xf numFmtId="9" fontId="0" fillId="0" borderId="0" xfId="1" applyFont="1"/>
    <xf numFmtId="0" fontId="0" fillId="0" borderId="0" xfId="0"/>
    <xf numFmtId="0" fontId="2" fillId="0" borderId="0" xfId="0" applyFont="1"/>
    <xf numFmtId="0" fontId="0" fillId="0" borderId="0" xfId="0" applyAlignment="1">
      <alignment horizontal="right"/>
    </xf>
    <xf numFmtId="0" fontId="0" fillId="0" borderId="0" xfId="0"/>
    <xf numFmtId="1" fontId="21" fillId="0" borderId="0" xfId="0" applyNumberFormat="1" applyFont="1" applyBorder="1" applyAlignment="1">
      <alignment horizontal="left" wrapText="1" indent="1"/>
    </xf>
    <xf numFmtId="0" fontId="0" fillId="0" borderId="0" xfId="0"/>
    <xf numFmtId="0" fontId="0" fillId="0" borderId="0" xfId="0"/>
    <xf numFmtId="0" fontId="27" fillId="0" borderId="0" xfId="0" applyFont="1"/>
    <xf numFmtId="0" fontId="27" fillId="0" borderId="0" xfId="0" applyFont="1" applyAlignment="1">
      <alignment vertical="center"/>
    </xf>
    <xf numFmtId="0" fontId="10" fillId="0" borderId="0" xfId="0" applyFont="1" applyAlignment="1">
      <alignment horizontal="justify"/>
    </xf>
    <xf numFmtId="0" fontId="0" fillId="2" borderId="0" xfId="0" applyFill="1" applyBorder="1"/>
    <xf numFmtId="0" fontId="4" fillId="0" borderId="0" xfId="0" applyFont="1" applyAlignment="1">
      <alignment horizontal="left" wrapText="1"/>
    </xf>
    <xf numFmtId="0" fontId="9" fillId="0" borderId="0" xfId="2" applyAlignment="1" applyProtection="1">
      <alignment horizontal="center" wrapText="1"/>
    </xf>
    <xf numFmtId="0" fontId="18" fillId="0" borderId="0" xfId="0" applyFont="1"/>
    <xf numFmtId="0" fontId="2" fillId="0" borderId="0" xfId="0" applyFont="1" applyFill="1"/>
    <xf numFmtId="0" fontId="18" fillId="0" borderId="0" xfId="0" applyFont="1" applyFill="1"/>
    <xf numFmtId="0" fontId="18" fillId="0" borderId="0" xfId="0" applyFont="1" applyAlignment="1">
      <alignment horizontal="left"/>
    </xf>
    <xf numFmtId="0" fontId="0" fillId="0" borderId="0" xfId="0" applyFont="1" applyFill="1" applyBorder="1"/>
    <xf numFmtId="0" fontId="0" fillId="0" borderId="0" xfId="0" applyFont="1" applyFill="1" applyBorder="1" applyAlignment="1">
      <alignment horizontal="right" vertical="center"/>
    </xf>
    <xf numFmtId="0" fontId="17" fillId="0" borderId="0" xfId="6" applyFont="1"/>
    <xf numFmtId="165" fontId="0" fillId="0" borderId="0" xfId="1" applyNumberFormat="1" applyFont="1" applyBorder="1"/>
    <xf numFmtId="0" fontId="18" fillId="0" borderId="0" xfId="0" applyFont="1" applyFill="1" applyBorder="1" applyAlignment="1">
      <alignment horizontal="left" vertical="center"/>
    </xf>
    <xf numFmtId="0" fontId="0" fillId="0" borderId="22" xfId="0" applyBorder="1"/>
    <xf numFmtId="167" fontId="11" fillId="0" borderId="0" xfId="0" applyNumberFormat="1" applyFont="1" applyBorder="1" applyAlignment="1">
      <alignment horizontal="right" vertical="top" wrapText="1"/>
    </xf>
    <xf numFmtId="167" fontId="11" fillId="3" borderId="0" xfId="0" applyNumberFormat="1" applyFont="1" applyFill="1" applyBorder="1" applyAlignment="1">
      <alignment horizontal="right" vertical="top" wrapText="1"/>
    </xf>
    <xf numFmtId="0" fontId="5" fillId="0" borderId="0" xfId="0" applyFont="1" applyBorder="1" applyAlignment="1">
      <alignment horizontal="center"/>
    </xf>
    <xf numFmtId="170" fontId="11" fillId="0" borderId="0" xfId="8" applyNumberFormat="1" applyFont="1" applyBorder="1" applyAlignment="1">
      <alignment horizontal="right" vertical="top" wrapText="1"/>
    </xf>
    <xf numFmtId="167" fontId="5" fillId="3" borderId="0" xfId="0" applyNumberFormat="1" applyFont="1" applyFill="1" applyBorder="1"/>
    <xf numFmtId="167" fontId="5" fillId="0" borderId="0" xfId="0" applyNumberFormat="1" applyFont="1" applyFill="1" applyBorder="1"/>
    <xf numFmtId="167" fontId="7" fillId="3" borderId="22" xfId="0" applyNumberFormat="1" applyFont="1" applyFill="1" applyBorder="1"/>
    <xf numFmtId="167" fontId="7" fillId="3" borderId="0" xfId="0" applyNumberFormat="1" applyFont="1" applyFill="1" applyBorder="1"/>
    <xf numFmtId="167" fontId="3" fillId="0" borderId="0" xfId="0" applyNumberFormat="1" applyFont="1" applyBorder="1"/>
    <xf numFmtId="166" fontId="3" fillId="0" borderId="0" xfId="0" applyNumberFormat="1" applyFont="1" applyBorder="1" applyAlignment="1">
      <alignment vertical="center"/>
    </xf>
    <xf numFmtId="166" fontId="5" fillId="3" borderId="0" xfId="0" applyNumberFormat="1" applyFont="1" applyFill="1" applyBorder="1" applyAlignment="1">
      <alignment vertical="center"/>
    </xf>
    <xf numFmtId="166" fontId="5" fillId="0" borderId="0" xfId="0" applyNumberFormat="1" applyFont="1" applyBorder="1" applyAlignment="1">
      <alignment vertical="center"/>
    </xf>
    <xf numFmtId="165" fontId="5" fillId="0" borderId="22" xfId="1" applyNumberFormat="1" applyFont="1" applyBorder="1"/>
    <xf numFmtId="165" fontId="7" fillId="3" borderId="23" xfId="1" applyNumberFormat="1" applyFont="1" applyFill="1" applyBorder="1"/>
    <xf numFmtId="165" fontId="5" fillId="3" borderId="0" xfId="1" applyNumberFormat="1" applyFont="1" applyFill="1" applyBorder="1"/>
    <xf numFmtId="167" fontId="13" fillId="0" borderId="0" xfId="0" applyNumberFormat="1" applyFont="1" applyBorder="1" applyAlignment="1">
      <alignment horizontal="right" vertical="center"/>
    </xf>
    <xf numFmtId="167" fontId="13" fillId="0" borderId="22" xfId="0" applyNumberFormat="1" applyFont="1" applyBorder="1" applyAlignment="1">
      <alignment horizontal="right" vertical="center"/>
    </xf>
    <xf numFmtId="167" fontId="13" fillId="3" borderId="0" xfId="0" applyNumberFormat="1" applyFont="1" applyFill="1" applyBorder="1" applyAlignment="1">
      <alignment horizontal="right" vertical="center"/>
    </xf>
    <xf numFmtId="0" fontId="5" fillId="0" borderId="22" xfId="0" applyFont="1" applyBorder="1" applyAlignment="1">
      <alignment horizontal="center" vertical="center"/>
    </xf>
    <xf numFmtId="0" fontId="5" fillId="0" borderId="22" xfId="0" applyFont="1" applyBorder="1" applyAlignment="1">
      <alignment horizontal="center"/>
    </xf>
    <xf numFmtId="0" fontId="7" fillId="0" borderId="22" xfId="0" applyFont="1" applyBorder="1" applyAlignment="1">
      <alignment horizontal="center"/>
    </xf>
    <xf numFmtId="0" fontId="5" fillId="3" borderId="0" xfId="0" applyFont="1" applyFill="1" applyBorder="1" applyAlignment="1">
      <alignment horizontal="center"/>
    </xf>
    <xf numFmtId="167" fontId="5" fillId="2" borderId="0" xfId="0" applyNumberFormat="1" applyFont="1" applyFill="1" applyBorder="1" applyAlignment="1">
      <alignment vertical="center" wrapText="1"/>
    </xf>
    <xf numFmtId="167" fontId="11" fillId="2" borderId="0" xfId="0" applyNumberFormat="1" applyFont="1" applyFill="1" applyBorder="1" applyAlignment="1">
      <alignment horizontal="right" vertical="center" wrapText="1"/>
    </xf>
    <xf numFmtId="167" fontId="7" fillId="2" borderId="0" xfId="0" applyNumberFormat="1" applyFont="1" applyFill="1" applyBorder="1" applyAlignment="1">
      <alignment vertical="center" wrapText="1"/>
    </xf>
    <xf numFmtId="167" fontId="5" fillId="3" borderId="0" xfId="0" applyNumberFormat="1" applyFont="1" applyFill="1" applyBorder="1" applyAlignment="1">
      <alignment vertical="center"/>
    </xf>
    <xf numFmtId="171" fontId="3" fillId="0" borderId="0" xfId="0" applyNumberFormat="1" applyFont="1" applyBorder="1" applyAlignment="1">
      <alignment horizontal="right" vertical="center"/>
    </xf>
    <xf numFmtId="0" fontId="32" fillId="0" borderId="0" xfId="0" applyFont="1"/>
    <xf numFmtId="0" fontId="33" fillId="0" borderId="0" xfId="0" applyFont="1"/>
    <xf numFmtId="0" fontId="34" fillId="0" borderId="0" xfId="0" applyFont="1"/>
    <xf numFmtId="0" fontId="33" fillId="0" borderId="0" xfId="0" applyFont="1" applyAlignment="1"/>
    <xf numFmtId="0" fontId="35" fillId="0" borderId="3" xfId="3" applyFont="1" applyBorder="1"/>
    <xf numFmtId="0" fontId="35" fillId="0" borderId="0" xfId="3" applyFont="1"/>
    <xf numFmtId="0" fontId="36" fillId="0" borderId="0" xfId="3" applyFont="1"/>
    <xf numFmtId="0" fontId="36" fillId="0" borderId="0" xfId="3" applyFont="1" applyFill="1"/>
    <xf numFmtId="165" fontId="5" fillId="3" borderId="22" xfId="1" applyNumberFormat="1" applyFont="1" applyFill="1" applyBorder="1" applyAlignment="1">
      <alignment horizontal="right" vertical="center" wrapText="1"/>
    </xf>
    <xf numFmtId="0" fontId="6" fillId="0" borderId="0" xfId="0" applyFont="1" applyFill="1" applyAlignment="1">
      <alignment horizontal="right"/>
    </xf>
    <xf numFmtId="0" fontId="0" fillId="2" borderId="0" xfId="0" applyFill="1"/>
    <xf numFmtId="0" fontId="0" fillId="0" borderId="0" xfId="0" applyBorder="1" applyAlignment="1">
      <alignment horizontal="left" indent="1"/>
    </xf>
    <xf numFmtId="0" fontId="7" fillId="3" borderId="24" xfId="0" applyFont="1" applyFill="1" applyBorder="1" applyAlignment="1">
      <alignment horizontal="justify" vertical="top" wrapText="1"/>
    </xf>
    <xf numFmtId="167" fontId="7" fillId="3" borderId="23" xfId="0" applyNumberFormat="1" applyFont="1" applyFill="1" applyBorder="1" applyAlignment="1">
      <alignment horizontal="right" vertical="top" wrapText="1"/>
    </xf>
    <xf numFmtId="0" fontId="0" fillId="0" borderId="0" xfId="0"/>
    <xf numFmtId="3" fontId="0" fillId="0" borderId="0" xfId="0" applyNumberFormat="1"/>
    <xf numFmtId="0" fontId="0" fillId="0" borderId="0" xfId="0"/>
    <xf numFmtId="3" fontId="3" fillId="0" borderId="0" xfId="0" applyNumberFormat="1" applyFont="1" applyBorder="1" applyAlignment="1">
      <alignment horizontal="right" vertical="center" indent="1"/>
    </xf>
    <xf numFmtId="3" fontId="3" fillId="0" borderId="0" xfId="0" applyNumberFormat="1" applyFont="1" applyFill="1" applyBorder="1" applyAlignment="1">
      <alignment horizontal="right" vertical="center" indent="1"/>
    </xf>
    <xf numFmtId="3" fontId="3" fillId="3" borderId="0" xfId="0" applyNumberFormat="1" applyFont="1" applyFill="1" applyBorder="1" applyAlignment="1">
      <alignment horizontal="right" vertical="center" indent="1"/>
    </xf>
    <xf numFmtId="3" fontId="3" fillId="0" borderId="0" xfId="0" applyNumberFormat="1" applyFont="1" applyBorder="1" applyAlignment="1">
      <alignment horizontal="right" indent="1"/>
    </xf>
    <xf numFmtId="3" fontId="3" fillId="3" borderId="0" xfId="0" applyNumberFormat="1" applyFont="1" applyFill="1" applyBorder="1" applyAlignment="1">
      <alignment horizontal="right" indent="1"/>
    </xf>
    <xf numFmtId="171" fontId="3" fillId="3" borderId="0" xfId="0" applyNumberFormat="1" applyFont="1" applyFill="1" applyBorder="1" applyAlignment="1">
      <alignment horizontal="right" vertical="center"/>
    </xf>
    <xf numFmtId="166" fontId="5" fillId="3" borderId="23" xfId="0" applyNumberFormat="1" applyFont="1" applyFill="1" applyBorder="1" applyAlignment="1">
      <alignment vertical="center"/>
    </xf>
    <xf numFmtId="0" fontId="2" fillId="0" borderId="0" xfId="0" applyFont="1" applyBorder="1" applyAlignment="1">
      <alignment horizontal="center" vertical="center" wrapText="1"/>
    </xf>
    <xf numFmtId="165" fontId="0" fillId="0" borderId="0" xfId="1" applyNumberFormat="1" applyFont="1" applyBorder="1" applyAlignment="1">
      <alignment horizontal="center"/>
    </xf>
    <xf numFmtId="166" fontId="0" fillId="0" borderId="0" xfId="0" applyNumberFormat="1"/>
    <xf numFmtId="167" fontId="0" fillId="0" borderId="0" xfId="0" applyNumberFormat="1"/>
    <xf numFmtId="0" fontId="0" fillId="0" borderId="0" xfId="0"/>
    <xf numFmtId="0" fontId="0" fillId="0" borderId="0" xfId="0"/>
    <xf numFmtId="165" fontId="0" fillId="0" borderId="0" xfId="1" applyNumberFormat="1" applyFont="1" applyFill="1" applyBorder="1"/>
    <xf numFmtId="166" fontId="5" fillId="0" borderId="27" xfId="0" applyNumberFormat="1" applyFont="1" applyBorder="1"/>
    <xf numFmtId="166" fontId="5" fillId="3" borderId="27" xfId="0" applyNumberFormat="1" applyFont="1" applyFill="1" applyBorder="1"/>
    <xf numFmtId="167" fontId="29" fillId="0" borderId="26" xfId="0" applyNumberFormat="1" applyFont="1" applyBorder="1" applyAlignment="1">
      <alignment horizontal="right" vertical="top" wrapText="1"/>
    </xf>
    <xf numFmtId="167" fontId="11" fillId="0" borderId="27" xfId="0" applyNumberFormat="1" applyFont="1" applyBorder="1" applyAlignment="1">
      <alignment horizontal="right" vertical="top" wrapText="1"/>
    </xf>
    <xf numFmtId="167" fontId="29" fillId="3" borderId="26" xfId="0" applyNumberFormat="1" applyFont="1" applyFill="1" applyBorder="1" applyAlignment="1">
      <alignment horizontal="right" vertical="top" wrapText="1"/>
    </xf>
    <xf numFmtId="167" fontId="11" fillId="3" borderId="27" xfId="0" applyNumberFormat="1" applyFont="1" applyFill="1" applyBorder="1" applyAlignment="1">
      <alignment horizontal="right" vertical="top" wrapText="1"/>
    </xf>
    <xf numFmtId="170" fontId="11" fillId="0" borderId="27" xfId="8" applyNumberFormat="1" applyFont="1" applyBorder="1" applyAlignment="1">
      <alignment horizontal="right" vertical="top" wrapText="1"/>
    </xf>
    <xf numFmtId="165" fontId="5" fillId="3" borderId="6" xfId="1" applyNumberFormat="1" applyFont="1" applyFill="1" applyBorder="1" applyAlignment="1">
      <alignment horizontal="right" vertical="center" wrapText="1"/>
    </xf>
    <xf numFmtId="0" fontId="0" fillId="0" borderId="0" xfId="0"/>
    <xf numFmtId="0" fontId="27" fillId="0" borderId="0" xfId="0" applyFont="1" applyBorder="1"/>
    <xf numFmtId="0" fontId="3" fillId="0" borderId="0" xfId="0" applyFont="1" applyBorder="1"/>
    <xf numFmtId="171" fontId="3" fillId="3" borderId="27" xfId="0" applyNumberFormat="1" applyFont="1" applyFill="1" applyBorder="1" applyAlignment="1">
      <alignment horizontal="right" vertical="center"/>
    </xf>
    <xf numFmtId="171" fontId="3" fillId="3" borderId="23" xfId="0" applyNumberFormat="1" applyFont="1" applyFill="1" applyBorder="1" applyAlignment="1">
      <alignment horizontal="right" vertical="center"/>
    </xf>
    <xf numFmtId="165" fontId="5" fillId="3" borderId="26" xfId="1" applyNumberFormat="1" applyFont="1" applyFill="1" applyBorder="1"/>
    <xf numFmtId="165" fontId="5" fillId="0" borderId="26" xfId="1" applyNumberFormat="1" applyFont="1" applyBorder="1"/>
    <xf numFmtId="0" fontId="0" fillId="0" borderId="0" xfId="0"/>
    <xf numFmtId="0" fontId="9" fillId="0" borderId="0" xfId="2" applyAlignment="1" applyProtection="1">
      <alignment horizontal="center" wrapText="1"/>
    </xf>
    <xf numFmtId="0" fontId="0" fillId="0" borderId="0" xfId="0"/>
    <xf numFmtId="0" fontId="2" fillId="0" borderId="0" xfId="0" applyFont="1" applyFill="1" applyBorder="1"/>
    <xf numFmtId="166" fontId="23" fillId="0" borderId="0" xfId="2" applyNumberFormat="1" applyFont="1" applyAlignment="1" applyProtection="1">
      <alignment horizontal="center" wrapText="1"/>
    </xf>
    <xf numFmtId="0" fontId="0" fillId="0" borderId="0" xfId="0"/>
    <xf numFmtId="0" fontId="0" fillId="0" borderId="0" xfId="0" applyAlignment="1">
      <alignment vertical="center" wrapText="1"/>
    </xf>
    <xf numFmtId="0" fontId="0" fillId="0" borderId="0" xfId="0" applyFont="1" applyAlignment="1">
      <alignment vertical="center" wrapText="1"/>
    </xf>
    <xf numFmtId="0" fontId="2" fillId="0" borderId="0" xfId="0" applyFont="1"/>
    <xf numFmtId="0" fontId="0" fillId="0" borderId="0" xfId="0"/>
    <xf numFmtId="167" fontId="5" fillId="0" borderId="27" xfId="0" applyNumberFormat="1" applyFont="1" applyBorder="1"/>
    <xf numFmtId="167" fontId="5" fillId="3" borderId="27" xfId="0" applyNumberFormat="1" applyFont="1" applyFill="1" applyBorder="1"/>
    <xf numFmtId="166" fontId="7" fillId="3" borderId="25" xfId="0" applyNumberFormat="1" applyFont="1" applyFill="1" applyBorder="1"/>
    <xf numFmtId="0" fontId="5" fillId="0" borderId="26" xfId="0" applyFont="1" applyFill="1" applyBorder="1" applyAlignment="1">
      <alignment horizontal="left" indent="1"/>
    </xf>
    <xf numFmtId="0" fontId="5" fillId="3" borderId="26" xfId="0" applyFont="1" applyFill="1" applyBorder="1" applyAlignment="1">
      <alignment horizontal="left" indent="1"/>
    </xf>
    <xf numFmtId="0" fontId="5" fillId="0" borderId="28" xfId="0" applyFont="1" applyFill="1" applyBorder="1" applyAlignment="1">
      <alignment horizontal="left" indent="1"/>
    </xf>
    <xf numFmtId="166" fontId="5" fillId="0" borderId="6" xfId="0" applyNumberFormat="1" applyFont="1" applyBorder="1"/>
    <xf numFmtId="167" fontId="29" fillId="3" borderId="28" xfId="0" applyNumberFormat="1" applyFont="1" applyFill="1" applyBorder="1" applyAlignment="1">
      <alignment horizontal="right" vertical="top" wrapText="1"/>
    </xf>
    <xf numFmtId="167" fontId="11" fillId="3" borderId="22" xfId="0" applyNumberFormat="1" applyFont="1" applyFill="1" applyBorder="1" applyAlignment="1">
      <alignment horizontal="right" vertical="top" wrapText="1"/>
    </xf>
    <xf numFmtId="170" fontId="11" fillId="3" borderId="23" xfId="8" applyNumberFormat="1" applyFont="1" applyFill="1" applyBorder="1" applyAlignment="1">
      <alignment horizontal="right" vertical="top" wrapText="1"/>
    </xf>
    <xf numFmtId="170" fontId="11" fillId="3" borderId="25" xfId="8" applyNumberFormat="1" applyFont="1" applyFill="1" applyBorder="1" applyAlignment="1">
      <alignment horizontal="right" vertical="top" wrapText="1"/>
    </xf>
    <xf numFmtId="0" fontId="0" fillId="0" borderId="71" xfId="0" applyFont="1" applyBorder="1"/>
    <xf numFmtId="0" fontId="0" fillId="0" borderId="0" xfId="0"/>
    <xf numFmtId="0" fontId="0" fillId="0" borderId="0" xfId="0" quotePrefix="1" applyAlignment="1">
      <alignment horizontal="center" vertical="center"/>
    </xf>
    <xf numFmtId="0" fontId="4" fillId="0" borderId="0" xfId="0" applyFont="1" applyAlignment="1">
      <alignment horizontal="left" wrapText="1"/>
    </xf>
    <xf numFmtId="0" fontId="18" fillId="0" borderId="0" xfId="0" applyFont="1" applyAlignment="1">
      <alignment horizontal="left"/>
    </xf>
    <xf numFmtId="0" fontId="4" fillId="0" borderId="0" xfId="0" applyFont="1" applyAlignment="1">
      <alignment horizontal="left" wrapText="1"/>
    </xf>
    <xf numFmtId="0" fontId="0" fillId="0" borderId="71" xfId="0" quotePrefix="1" applyBorder="1" applyAlignment="1">
      <alignment horizontal="center" vertical="center"/>
    </xf>
    <xf numFmtId="165" fontId="0" fillId="0" borderId="71" xfId="1" applyNumberFormat="1" applyFont="1" applyBorder="1"/>
    <xf numFmtId="0" fontId="0" fillId="0" borderId="0" xfId="0"/>
    <xf numFmtId="207" fontId="0" fillId="0" borderId="0" xfId="0" applyNumberFormat="1"/>
    <xf numFmtId="0" fontId="5" fillId="2" borderId="0" xfId="0" applyFont="1" applyFill="1" applyBorder="1" applyAlignment="1">
      <alignment horizontal="right"/>
    </xf>
    <xf numFmtId="207" fontId="5" fillId="2" borderId="0" xfId="0" applyNumberFormat="1" applyFont="1" applyFill="1" applyBorder="1"/>
    <xf numFmtId="0" fontId="5" fillId="2" borderId="0" xfId="0" applyFont="1" applyFill="1" applyAlignment="1">
      <alignment horizontal="left"/>
    </xf>
    <xf numFmtId="166" fontId="0" fillId="0" borderId="71" xfId="0" applyNumberFormat="1" applyFont="1" applyBorder="1"/>
    <xf numFmtId="0" fontId="0" fillId="0" borderId="71" xfId="0" applyBorder="1"/>
    <xf numFmtId="0" fontId="0" fillId="0" borderId="71" xfId="0" applyBorder="1" applyAlignment="1">
      <alignment wrapText="1"/>
    </xf>
    <xf numFmtId="0" fontId="0" fillId="0" borderId="71" xfId="0" quotePrefix="1" applyBorder="1"/>
    <xf numFmtId="2" fontId="0" fillId="0" borderId="71" xfId="0" applyNumberFormat="1" applyBorder="1"/>
    <xf numFmtId="0" fontId="2" fillId="0" borderId="71" xfId="0" applyFont="1" applyBorder="1"/>
    <xf numFmtId="167" fontId="5" fillId="3" borderId="26" xfId="0" applyNumberFormat="1" applyFont="1" applyFill="1" applyBorder="1" applyAlignment="1">
      <alignment vertical="center"/>
    </xf>
    <xf numFmtId="167" fontId="5" fillId="3" borderId="27" xfId="0" applyNumberFormat="1" applyFont="1" applyFill="1" applyBorder="1" applyAlignment="1">
      <alignment vertical="center"/>
    </xf>
    <xf numFmtId="167" fontId="11" fillId="2" borderId="18" xfId="0" applyNumberFormat="1" applyFont="1" applyFill="1" applyBorder="1" applyAlignment="1">
      <alignment horizontal="right" vertical="center" wrapText="1"/>
    </xf>
    <xf numFmtId="167" fontId="11" fillId="2" borderId="26" xfId="0" applyNumberFormat="1" applyFont="1" applyFill="1" applyBorder="1" applyAlignment="1">
      <alignment horizontal="right" vertical="center" wrapText="1"/>
    </xf>
    <xf numFmtId="167" fontId="11" fillId="2" borderId="27" xfId="0" applyNumberFormat="1" applyFont="1" applyFill="1" applyBorder="1" applyAlignment="1">
      <alignment horizontal="right" vertical="center" wrapText="1"/>
    </xf>
    <xf numFmtId="167" fontId="5" fillId="2" borderId="18" xfId="0" applyNumberFormat="1" applyFont="1" applyFill="1" applyBorder="1" applyAlignment="1">
      <alignment vertical="center" wrapText="1"/>
    </xf>
    <xf numFmtId="167" fontId="5" fillId="2" borderId="26" xfId="0" applyNumberFormat="1" applyFont="1" applyFill="1" applyBorder="1" applyAlignment="1">
      <alignment vertical="center" wrapText="1"/>
    </xf>
    <xf numFmtId="167" fontId="5" fillId="2" borderId="27" xfId="0" applyNumberFormat="1" applyFont="1" applyFill="1" applyBorder="1" applyAlignment="1">
      <alignment vertical="center" wrapText="1"/>
    </xf>
    <xf numFmtId="167" fontId="7" fillId="2" borderId="18" xfId="0" applyNumberFormat="1" applyFont="1" applyFill="1" applyBorder="1" applyAlignment="1">
      <alignment vertical="center" wrapText="1"/>
    </xf>
    <xf numFmtId="167" fontId="7" fillId="2" borderId="26" xfId="0" applyNumberFormat="1" applyFont="1" applyFill="1" applyBorder="1" applyAlignment="1">
      <alignment vertical="center" wrapText="1"/>
    </xf>
    <xf numFmtId="167" fontId="7" fillId="2" borderId="27" xfId="0" applyNumberFormat="1" applyFont="1" applyFill="1" applyBorder="1" applyAlignment="1">
      <alignment vertical="center" wrapText="1"/>
    </xf>
    <xf numFmtId="167" fontId="5" fillId="3" borderId="28" xfId="0" applyNumberFormat="1" applyFont="1" applyFill="1" applyBorder="1" applyAlignment="1">
      <alignment vertical="center"/>
    </xf>
    <xf numFmtId="167" fontId="5" fillId="3" borderId="22" xfId="0" applyNumberFormat="1" applyFont="1" applyFill="1" applyBorder="1" applyAlignment="1">
      <alignment vertical="center"/>
    </xf>
    <xf numFmtId="167" fontId="5" fillId="3" borderId="6" xfId="0" applyNumberFormat="1" applyFont="1" applyFill="1" applyBorder="1" applyAlignment="1">
      <alignment vertical="center"/>
    </xf>
    <xf numFmtId="0" fontId="4" fillId="2" borderId="0" xfId="0" applyFont="1" applyFill="1" applyBorder="1" applyAlignment="1">
      <alignment wrapText="1"/>
    </xf>
    <xf numFmtId="0" fontId="2" fillId="85" borderId="0" xfId="0" applyFont="1" applyFill="1" applyBorder="1"/>
    <xf numFmtId="0" fontId="2" fillId="2" borderId="0" xfId="0" applyFont="1" applyFill="1" applyBorder="1"/>
    <xf numFmtId="0" fontId="0" fillId="2" borderId="0" xfId="0" applyNumberFormat="1" applyFill="1" applyBorder="1"/>
    <xf numFmtId="165" fontId="0" fillId="2" borderId="0" xfId="1" applyNumberFormat="1" applyFont="1" applyFill="1" applyBorder="1"/>
    <xf numFmtId="3" fontId="0" fillId="2" borderId="0" xfId="0" applyNumberFormat="1" applyFill="1" applyBorder="1"/>
    <xf numFmtId="9" fontId="2" fillId="85" borderId="0" xfId="1" applyFont="1" applyFill="1" applyBorder="1"/>
    <xf numFmtId="0" fontId="4" fillId="0" borderId="0" xfId="0" applyFont="1" applyBorder="1" applyAlignment="1">
      <alignment wrapText="1"/>
    </xf>
    <xf numFmtId="0" fontId="0" fillId="0" borderId="71" xfId="0" applyFont="1" applyFill="1" applyBorder="1"/>
    <xf numFmtId="0" fontId="0" fillId="0" borderId="0" xfId="0" applyAlignment="1">
      <alignment horizontal="center"/>
    </xf>
    <xf numFmtId="0" fontId="11" fillId="0" borderId="26" xfId="0" applyFont="1" applyBorder="1" applyAlignment="1">
      <alignment horizontal="justify" vertical="top" wrapText="1"/>
    </xf>
    <xf numFmtId="0" fontId="11" fillId="3" borderId="26" xfId="0" applyFont="1" applyFill="1" applyBorder="1" applyAlignment="1">
      <alignment horizontal="justify" vertical="top" wrapText="1"/>
    </xf>
    <xf numFmtId="0" fontId="11" fillId="0" borderId="26" xfId="0" applyFont="1" applyBorder="1" applyAlignment="1">
      <alignment horizontal="left" vertical="center" wrapText="1"/>
    </xf>
    <xf numFmtId="0" fontId="5" fillId="3" borderId="28" xfId="0" applyFont="1" applyFill="1" applyBorder="1" applyAlignment="1">
      <alignment horizontal="left" vertical="top" wrapText="1"/>
    </xf>
    <xf numFmtId="167" fontId="30" fillId="3" borderId="24" xfId="0" applyNumberFormat="1" applyFont="1" applyFill="1" applyBorder="1" applyAlignment="1">
      <alignment horizontal="right" vertical="top" wrapText="1"/>
    </xf>
    <xf numFmtId="167" fontId="7" fillId="3" borderId="25" xfId="0" applyNumberFormat="1" applyFont="1" applyFill="1" applyBorder="1" applyAlignment="1">
      <alignment horizontal="right" vertical="top" wrapText="1"/>
    </xf>
    <xf numFmtId="0" fontId="11" fillId="3" borderId="24" xfId="0" applyFont="1" applyFill="1" applyBorder="1" applyAlignment="1">
      <alignment horizontal="left" vertical="center" wrapText="1"/>
    </xf>
    <xf numFmtId="0" fontId="11" fillId="3" borderId="28" xfId="0" applyFont="1" applyFill="1" applyBorder="1" applyAlignment="1">
      <alignment horizontal="justify" vertical="top" wrapText="1"/>
    </xf>
    <xf numFmtId="167" fontId="11" fillId="3" borderId="6" xfId="0" applyNumberFormat="1" applyFont="1" applyFill="1" applyBorder="1" applyAlignment="1">
      <alignment horizontal="right" vertical="top" wrapText="1"/>
    </xf>
    <xf numFmtId="0" fontId="17" fillId="0" borderId="71" xfId="6" applyFont="1" applyBorder="1"/>
    <xf numFmtId="167" fontId="0" fillId="0" borderId="0" xfId="0" applyNumberFormat="1"/>
    <xf numFmtId="165" fontId="0" fillId="0" borderId="0" xfId="1" applyNumberFormat="1" applyFont="1"/>
    <xf numFmtId="0" fontId="107" fillId="0" borderId="0" xfId="0" applyFont="1" applyAlignment="1">
      <alignment vertical="center"/>
    </xf>
    <xf numFmtId="0" fontId="0" fillId="0" borderId="71" xfId="0" applyFont="1" applyFill="1" applyBorder="1" applyAlignment="1">
      <alignment horizontal="center"/>
    </xf>
    <xf numFmtId="165" fontId="0" fillId="0" borderId="71" xfId="1" applyNumberFormat="1" applyFont="1" applyFill="1" applyBorder="1" applyAlignment="1">
      <alignment horizontal="right" vertical="center"/>
    </xf>
    <xf numFmtId="1" fontId="0" fillId="0" borderId="71" xfId="0" applyNumberFormat="1" applyBorder="1" applyAlignment="1">
      <alignment horizontal="center" vertical="center"/>
    </xf>
    <xf numFmtId="0" fontId="0" fillId="0" borderId="0" xfId="0"/>
    <xf numFmtId="3" fontId="35" fillId="0" borderId="53" xfId="3" applyNumberFormat="1" applyFont="1" applyBorder="1"/>
    <xf numFmtId="165" fontId="7" fillId="3" borderId="24" xfId="1" applyNumberFormat="1" applyFont="1" applyFill="1" applyBorder="1"/>
    <xf numFmtId="165" fontId="5" fillId="0" borderId="28" xfId="1" applyNumberFormat="1" applyFont="1" applyBorder="1"/>
    <xf numFmtId="0" fontId="0" fillId="0" borderId="0" xfId="0"/>
    <xf numFmtId="0" fontId="9" fillId="0" borderId="0" xfId="2" applyAlignment="1" applyProtection="1">
      <alignment horizontal="center" wrapText="1"/>
    </xf>
    <xf numFmtId="0" fontId="0" fillId="4" borderId="71" xfId="0" applyFont="1" applyFill="1" applyBorder="1"/>
    <xf numFmtId="166" fontId="0" fillId="4" borderId="71" xfId="0" applyNumberFormat="1" applyFont="1" applyFill="1" applyBorder="1"/>
    <xf numFmtId="0" fontId="0" fillId="0" borderId="0" xfId="0"/>
    <xf numFmtId="0" fontId="5" fillId="3" borderId="26" xfId="0" applyFont="1" applyFill="1" applyBorder="1" applyAlignment="1">
      <alignment horizontal="right"/>
    </xf>
    <xf numFmtId="0" fontId="5" fillId="0" borderId="26" xfId="0" applyFont="1" applyBorder="1" applyAlignment="1">
      <alignment horizontal="right"/>
    </xf>
    <xf numFmtId="0" fontId="5" fillId="3" borderId="26" xfId="0" applyFont="1" applyFill="1" applyBorder="1" applyAlignment="1">
      <alignment horizontal="right" wrapText="1"/>
    </xf>
    <xf numFmtId="0" fontId="7" fillId="3" borderId="28" xfId="0" applyFont="1" applyFill="1" applyBorder="1" applyAlignment="1">
      <alignment horizontal="right"/>
    </xf>
    <xf numFmtId="167" fontId="7" fillId="3" borderId="6" xfId="0" applyNumberFormat="1" applyFont="1" applyFill="1" applyBorder="1"/>
    <xf numFmtId="0" fontId="7" fillId="3" borderId="26" xfId="0" applyFont="1" applyFill="1" applyBorder="1" applyAlignment="1">
      <alignment horizontal="right"/>
    </xf>
    <xf numFmtId="167" fontId="7" fillId="3" borderId="27" xfId="0" applyNumberFormat="1" applyFont="1" applyFill="1" applyBorder="1"/>
    <xf numFmtId="167" fontId="3" fillId="0" borderId="27" xfId="0" applyNumberFormat="1" applyFont="1" applyBorder="1"/>
    <xf numFmtId="0" fontId="0" fillId="0" borderId="0" xfId="0"/>
    <xf numFmtId="0" fontId="0" fillId="0" borderId="0" xfId="0" applyFill="1" applyBorder="1"/>
    <xf numFmtId="166" fontId="5" fillId="3" borderId="24" xfId="0" applyNumberFormat="1" applyFont="1" applyFill="1" applyBorder="1" applyAlignment="1">
      <alignment vertical="center"/>
    </xf>
    <xf numFmtId="166" fontId="5" fillId="0" borderId="26" xfId="0" applyNumberFormat="1" applyFont="1" applyBorder="1" applyAlignment="1">
      <alignment vertical="center"/>
    </xf>
    <xf numFmtId="166" fontId="5" fillId="3" borderId="26" xfId="0" applyNumberFormat="1" applyFont="1" applyFill="1" applyBorder="1" applyAlignment="1">
      <alignment vertical="center"/>
    </xf>
    <xf numFmtId="0" fontId="0" fillId="0" borderId="0" xfId="0"/>
    <xf numFmtId="0" fontId="9" fillId="0" borderId="0" xfId="2" applyAlignment="1" applyProtection="1">
      <alignment horizontal="center" vertical="center" wrapText="1"/>
    </xf>
    <xf numFmtId="3" fontId="3" fillId="3" borderId="27" xfId="0" applyNumberFormat="1" applyFont="1" applyFill="1" applyBorder="1" applyAlignment="1">
      <alignment horizontal="center" vertical="center"/>
    </xf>
    <xf numFmtId="3" fontId="3" fillId="0" borderId="27" xfId="0" applyNumberFormat="1" applyFont="1" applyFill="1" applyBorder="1" applyAlignment="1">
      <alignment horizontal="center" vertical="center"/>
    </xf>
    <xf numFmtId="3" fontId="3" fillId="0" borderId="4" xfId="0" applyNumberFormat="1" applyFont="1" applyBorder="1" applyAlignment="1">
      <alignment horizontal="right" indent="1"/>
    </xf>
    <xf numFmtId="3" fontId="3" fillId="3" borderId="4" xfId="0" applyNumberFormat="1" applyFont="1" applyFill="1" applyBorder="1" applyAlignment="1">
      <alignment horizontal="right" indent="1"/>
    </xf>
    <xf numFmtId="3" fontId="3" fillId="3" borderId="38" xfId="0" applyNumberFormat="1" applyFont="1" applyFill="1" applyBorder="1" applyAlignment="1">
      <alignment horizontal="right" indent="1"/>
    </xf>
    <xf numFmtId="3" fontId="3" fillId="3" borderId="2" xfId="0" applyNumberFormat="1" applyFont="1" applyFill="1" applyBorder="1" applyAlignment="1">
      <alignment horizontal="right" indent="1"/>
    </xf>
    <xf numFmtId="168" fontId="0" fillId="0" borderId="0" xfId="0" applyNumberFormat="1"/>
    <xf numFmtId="168" fontId="0" fillId="0" borderId="0" xfId="0" applyNumberFormat="1" applyBorder="1"/>
    <xf numFmtId="3" fontId="0" fillId="0" borderId="0" xfId="0" applyNumberFormat="1" applyBorder="1"/>
    <xf numFmtId="0" fontId="110" fillId="0" borderId="0" xfId="0" applyFont="1"/>
    <xf numFmtId="0" fontId="5" fillId="0" borderId="0" xfId="0" applyFont="1" applyBorder="1"/>
    <xf numFmtId="0" fontId="0" fillId="0" borderId="0" xfId="0"/>
    <xf numFmtId="0" fontId="5" fillId="0" borderId="0" xfId="0" applyFont="1" applyBorder="1"/>
    <xf numFmtId="0" fontId="0" fillId="0" borderId="0" xfId="0"/>
    <xf numFmtId="0" fontId="37" fillId="0" borderId="0" xfId="0" applyFont="1"/>
    <xf numFmtId="165" fontId="5" fillId="0" borderId="0" xfId="1" applyNumberFormat="1" applyFont="1" applyFill="1" applyBorder="1" applyAlignment="1">
      <alignment vertical="center"/>
    </xf>
    <xf numFmtId="0" fontId="108" fillId="0" borderId="0" xfId="0" applyFont="1" applyBorder="1"/>
    <xf numFmtId="0" fontId="108" fillId="0" borderId="0" xfId="0" applyFont="1" applyFill="1" applyBorder="1" applyAlignment="1">
      <alignment horizontal="left"/>
    </xf>
    <xf numFmtId="0" fontId="5" fillId="0" borderId="0" xfId="0" applyFont="1" applyFill="1" applyBorder="1" applyAlignment="1">
      <alignment horizontal="left"/>
    </xf>
    <xf numFmtId="167" fontId="2" fillId="0" borderId="0" xfId="0" applyNumberFormat="1" applyFont="1" applyFill="1" applyBorder="1"/>
    <xf numFmtId="0" fontId="37" fillId="0" borderId="0" xfId="0" applyFont="1" applyBorder="1"/>
    <xf numFmtId="0" fontId="37" fillId="0" borderId="0" xfId="0" applyFont="1" applyFill="1" applyBorder="1" applyAlignment="1">
      <alignment horizontal="left"/>
    </xf>
    <xf numFmtId="166" fontId="5" fillId="0" borderId="0" xfId="0" applyNumberFormat="1" applyFont="1" applyBorder="1" applyAlignment="1">
      <alignment horizontal="right" vertical="center" wrapText="1"/>
    </xf>
    <xf numFmtId="0" fontId="5" fillId="0" borderId="0" xfId="0" applyFont="1" applyAlignment="1">
      <alignment horizontal="justify" vertical="center" wrapText="1"/>
    </xf>
    <xf numFmtId="0" fontId="108" fillId="0" borderId="0" xfId="0" applyFont="1"/>
    <xf numFmtId="3" fontId="4" fillId="0" borderId="1" xfId="0" applyNumberFormat="1" applyFont="1" applyBorder="1" applyAlignment="1">
      <alignment horizontal="right" indent="3"/>
    </xf>
    <xf numFmtId="3" fontId="4" fillId="5" borderId="1" xfId="0" applyNumberFormat="1" applyFont="1" applyFill="1" applyBorder="1" applyAlignment="1">
      <alignment horizontal="right" indent="3"/>
    </xf>
    <xf numFmtId="3" fontId="25" fillId="0" borderId="1" xfId="0" applyNumberFormat="1" applyFont="1" applyBorder="1" applyAlignment="1">
      <alignment horizontal="right" indent="3"/>
    </xf>
    <xf numFmtId="0" fontId="26" fillId="0" borderId="1" xfId="0" applyFont="1" applyBorder="1" applyAlignment="1">
      <alignment horizontal="right" indent="3"/>
    </xf>
    <xf numFmtId="3" fontId="26" fillId="0" borderId="1" xfId="0" applyNumberFormat="1" applyFont="1" applyBorder="1" applyAlignment="1">
      <alignment horizontal="right" indent="3"/>
    </xf>
    <xf numFmtId="3" fontId="26" fillId="5" borderId="1" xfId="0" applyNumberFormat="1" applyFont="1" applyFill="1" applyBorder="1" applyAlignment="1">
      <alignment horizontal="right" indent="3"/>
    </xf>
    <xf numFmtId="0" fontId="24" fillId="0" borderId="26" xfId="0" applyFont="1" applyBorder="1"/>
    <xf numFmtId="3" fontId="4" fillId="0" borderId="0" xfId="0" applyNumberFormat="1" applyFont="1" applyBorder="1"/>
    <xf numFmtId="0" fontId="24" fillId="5" borderId="26" xfId="0" applyFont="1" applyFill="1" applyBorder="1"/>
    <xf numFmtId="3" fontId="4" fillId="5" borderId="0" xfId="0" applyNumberFormat="1" applyFont="1" applyFill="1" applyBorder="1"/>
    <xf numFmtId="0" fontId="25" fillId="0" borderId="26" xfId="0" applyFont="1" applyBorder="1"/>
    <xf numFmtId="3" fontId="25" fillId="0" borderId="0" xfId="0" applyNumberFormat="1" applyFont="1" applyBorder="1"/>
    <xf numFmtId="0" fontId="26" fillId="0" borderId="26" xfId="0" applyFont="1" applyBorder="1"/>
    <xf numFmtId="3" fontId="26" fillId="0" borderId="0" xfId="0" applyNumberFormat="1" applyFont="1" applyBorder="1"/>
    <xf numFmtId="0" fontId="26" fillId="0" borderId="0" xfId="0" applyFont="1" applyBorder="1"/>
    <xf numFmtId="0" fontId="24" fillId="0" borderId="26" xfId="0" applyFont="1" applyBorder="1" applyAlignment="1">
      <alignment horizontal="right"/>
    </xf>
    <xf numFmtId="0" fontId="26" fillId="5" borderId="26" xfId="0" applyFont="1" applyFill="1" applyBorder="1"/>
    <xf numFmtId="3" fontId="26" fillId="5" borderId="0" xfId="0" applyNumberFormat="1" applyFont="1" applyFill="1" applyBorder="1"/>
    <xf numFmtId="0" fontId="24" fillId="0" borderId="28" xfId="0" applyFont="1" applyBorder="1" applyAlignment="1">
      <alignment wrapText="1"/>
    </xf>
    <xf numFmtId="3" fontId="6" fillId="0" borderId="35" xfId="0" applyNumberFormat="1" applyFont="1" applyBorder="1" applyAlignment="1">
      <alignment horizontal="right" vertical="center" indent="3"/>
    </xf>
    <xf numFmtId="0" fontId="112" fillId="88" borderId="8" xfId="0" applyFont="1" applyFill="1" applyBorder="1" applyAlignment="1">
      <alignment vertical="center" wrapText="1"/>
    </xf>
    <xf numFmtId="0" fontId="112" fillId="88" borderId="29" xfId="0" applyFont="1" applyFill="1" applyBorder="1" applyAlignment="1">
      <alignment horizontal="center" vertical="center" wrapText="1"/>
    </xf>
    <xf numFmtId="3" fontId="113" fillId="89" borderId="22" xfId="0" applyNumberFormat="1" applyFont="1" applyFill="1" applyBorder="1" applyAlignment="1">
      <alignment horizontal="right" vertical="center" indent="1"/>
    </xf>
    <xf numFmtId="171" fontId="113" fillId="89" borderId="22" xfId="0" applyNumberFormat="1" applyFont="1" applyFill="1" applyBorder="1" applyAlignment="1">
      <alignment horizontal="center" vertical="center"/>
    </xf>
    <xf numFmtId="171" fontId="113" fillId="89" borderId="6" xfId="0" applyNumberFormat="1" applyFont="1" applyFill="1" applyBorder="1" applyAlignment="1">
      <alignment horizontal="center" vertical="center"/>
    </xf>
    <xf numFmtId="0" fontId="113" fillId="89" borderId="22" xfId="0" applyFont="1" applyFill="1" applyBorder="1" applyAlignment="1">
      <alignment horizontal="center"/>
    </xf>
    <xf numFmtId="166" fontId="3" fillId="0" borderId="26" xfId="0" applyNumberFormat="1" applyFont="1" applyBorder="1" applyAlignment="1">
      <alignment vertical="center"/>
    </xf>
    <xf numFmtId="0" fontId="113" fillId="89" borderId="8" xfId="0" applyFont="1" applyFill="1" applyBorder="1" applyAlignment="1">
      <alignment horizontal="right"/>
    </xf>
    <xf numFmtId="0" fontId="114" fillId="89" borderId="24" xfId="0" applyFont="1" applyFill="1" applyBorder="1" applyAlignment="1">
      <alignment vertical="center" wrapText="1"/>
    </xf>
    <xf numFmtId="0" fontId="114" fillId="89" borderId="23" xfId="0" applyFont="1" applyFill="1" applyBorder="1" applyAlignment="1">
      <alignment vertical="center" wrapText="1"/>
    </xf>
    <xf numFmtId="0" fontId="114" fillId="89" borderId="25" xfId="0" applyFont="1" applyFill="1" applyBorder="1" applyAlignment="1">
      <alignment vertical="center" wrapText="1"/>
    </xf>
    <xf numFmtId="0" fontId="114" fillId="89" borderId="22" xfId="0" applyFont="1" applyFill="1" applyBorder="1" applyAlignment="1">
      <alignment horizontal="center" vertical="center" wrapText="1"/>
    </xf>
    <xf numFmtId="0" fontId="114" fillId="89" borderId="8" xfId="0" applyFont="1" applyFill="1" applyBorder="1" applyAlignment="1">
      <alignment horizontal="center" vertical="center" wrapText="1"/>
    </xf>
    <xf numFmtId="0" fontId="114" fillId="89" borderId="29" xfId="0" applyFont="1" applyFill="1" applyBorder="1" applyAlignment="1">
      <alignment horizontal="center" vertical="center" wrapText="1"/>
    </xf>
    <xf numFmtId="0" fontId="114" fillId="89" borderId="30" xfId="0" applyFont="1" applyFill="1" applyBorder="1" applyAlignment="1">
      <alignment horizontal="center" vertical="center" wrapText="1"/>
    </xf>
    <xf numFmtId="167" fontId="13" fillId="3" borderId="26" xfId="0" applyNumberFormat="1" applyFont="1" applyFill="1" applyBorder="1" applyAlignment="1">
      <alignment horizontal="right" vertical="center"/>
    </xf>
    <xf numFmtId="167" fontId="13" fillId="3" borderId="27" xfId="0" applyNumberFormat="1" applyFont="1" applyFill="1" applyBorder="1" applyAlignment="1">
      <alignment horizontal="right" vertical="center"/>
    </xf>
    <xf numFmtId="167" fontId="13" fillId="0" borderId="26" xfId="0" applyNumberFormat="1" applyFont="1" applyBorder="1" applyAlignment="1">
      <alignment horizontal="right" vertical="center"/>
    </xf>
    <xf numFmtId="167" fontId="13" fillId="0" borderId="27" xfId="0" applyNumberFormat="1" applyFont="1" applyBorder="1" applyAlignment="1">
      <alignment horizontal="right" vertical="center"/>
    </xf>
    <xf numFmtId="167" fontId="13" fillId="0" borderId="28" xfId="0" applyNumberFormat="1" applyFont="1" applyBorder="1" applyAlignment="1">
      <alignment horizontal="right" vertical="center"/>
    </xf>
    <xf numFmtId="167" fontId="13" fillId="0" borderId="6" xfId="0" applyNumberFormat="1" applyFont="1" applyBorder="1" applyAlignment="1">
      <alignment horizontal="right" vertical="center"/>
    </xf>
    <xf numFmtId="0" fontId="114" fillId="89" borderId="12" xfId="0" applyFont="1" applyFill="1" applyBorder="1" applyAlignment="1">
      <alignment horizontal="center" vertical="center" wrapText="1"/>
    </xf>
    <xf numFmtId="167" fontId="13" fillId="3" borderId="18" xfId="0" applyNumberFormat="1" applyFont="1" applyFill="1" applyBorder="1" applyAlignment="1">
      <alignment horizontal="right" vertical="center"/>
    </xf>
    <xf numFmtId="167" fontId="13" fillId="0" borderId="18" xfId="0" applyNumberFormat="1" applyFont="1" applyBorder="1" applyAlignment="1">
      <alignment horizontal="right" vertical="center"/>
    </xf>
    <xf numFmtId="167" fontId="13" fillId="0" borderId="19" xfId="0" applyNumberFormat="1" applyFont="1" applyBorder="1" applyAlignment="1">
      <alignment horizontal="right" vertical="center"/>
    </xf>
    <xf numFmtId="0" fontId="113" fillId="89" borderId="6" xfId="0" applyFont="1" applyFill="1" applyBorder="1" applyAlignment="1">
      <alignment horizontal="center" vertical="center" wrapText="1"/>
    </xf>
    <xf numFmtId="0" fontId="114" fillId="89" borderId="26" xfId="0" applyFont="1" applyFill="1" applyBorder="1" applyAlignment="1">
      <alignment horizontal="center" vertical="center" wrapText="1"/>
    </xf>
    <xf numFmtId="0" fontId="114" fillId="89" borderId="28" xfId="0" applyFont="1" applyFill="1" applyBorder="1" applyAlignment="1">
      <alignment horizontal="center" vertical="center" wrapText="1"/>
    </xf>
    <xf numFmtId="166" fontId="5" fillId="3" borderId="25" xfId="0" applyNumberFormat="1" applyFont="1" applyFill="1" applyBorder="1" applyAlignment="1">
      <alignment vertical="center"/>
    </xf>
    <xf numFmtId="166" fontId="5" fillId="0" borderId="27" xfId="0" applyNumberFormat="1" applyFont="1" applyBorder="1" applyAlignment="1">
      <alignment vertical="center"/>
    </xf>
    <xf numFmtId="166" fontId="5" fillId="3" borderId="27" xfId="0" applyNumberFormat="1" applyFont="1" applyFill="1" applyBorder="1" applyAlignment="1">
      <alignment vertical="center"/>
    </xf>
    <xf numFmtId="3" fontId="24" fillId="0" borderId="4" xfId="0" applyNumberFormat="1" applyFont="1" applyBorder="1"/>
    <xf numFmtId="3" fontId="4" fillId="0" borderId="40" xfId="0" applyNumberFormat="1" applyFont="1" applyBorder="1"/>
    <xf numFmtId="3" fontId="24" fillId="5" borderId="4" xfId="0" applyNumberFormat="1" applyFont="1" applyFill="1" applyBorder="1"/>
    <xf numFmtId="3" fontId="4" fillId="5" borderId="40" xfId="0" applyNumberFormat="1" applyFont="1" applyFill="1" applyBorder="1"/>
    <xf numFmtId="3" fontId="25" fillId="0" borderId="4" xfId="0" applyNumberFormat="1" applyFont="1" applyBorder="1"/>
    <xf numFmtId="3" fontId="25" fillId="0" borderId="40" xfId="0" applyNumberFormat="1" applyFont="1" applyBorder="1"/>
    <xf numFmtId="3" fontId="26" fillId="0" borderId="4" xfId="0" applyNumberFormat="1" applyFont="1" applyBorder="1"/>
    <xf numFmtId="3" fontId="26" fillId="0" borderId="40" xfId="0" applyNumberFormat="1" applyFont="1" applyBorder="1"/>
    <xf numFmtId="3" fontId="26" fillId="5" borderId="4" xfId="0" applyNumberFormat="1" applyFont="1" applyFill="1" applyBorder="1"/>
    <xf numFmtId="3" fontId="26" fillId="5" borderId="40" xfId="0" applyNumberFormat="1" applyFont="1" applyFill="1" applyBorder="1"/>
    <xf numFmtId="3" fontId="26" fillId="0" borderId="38" xfId="0" applyNumberFormat="1" applyFont="1" applyBorder="1" applyAlignment="1">
      <alignment vertical="center"/>
    </xf>
    <xf numFmtId="3" fontId="6" fillId="0" borderId="2" xfId="0" applyNumberFormat="1" applyFont="1" applyBorder="1" applyAlignment="1">
      <alignment vertical="center"/>
    </xf>
    <xf numFmtId="3" fontId="6" fillId="0" borderId="58" xfId="0" applyNumberFormat="1" applyFont="1" applyBorder="1" applyAlignment="1">
      <alignment vertical="center"/>
    </xf>
    <xf numFmtId="0" fontId="3" fillId="0" borderId="39" xfId="0" applyFont="1" applyBorder="1" applyAlignment="1">
      <alignment horizontal="left" vertical="center" indent="1"/>
    </xf>
    <xf numFmtId="0" fontId="3" fillId="3" borderId="39" xfId="0" applyFont="1" applyFill="1" applyBorder="1" applyAlignment="1">
      <alignment horizontal="left" vertical="center" indent="1"/>
    </xf>
    <xf numFmtId="0" fontId="113" fillId="89" borderId="37" xfId="0" applyFont="1" applyFill="1" applyBorder="1" applyAlignment="1">
      <alignment horizontal="left" vertical="center" indent="1"/>
    </xf>
    <xf numFmtId="0" fontId="3" fillId="3" borderId="36" xfId="0" applyFont="1" applyFill="1" applyBorder="1" applyAlignment="1">
      <alignment horizontal="left" vertical="center" indent="1"/>
    </xf>
    <xf numFmtId="3" fontId="3" fillId="0" borderId="27" xfId="0" applyNumberFormat="1" applyFont="1" applyBorder="1" applyAlignment="1">
      <alignment horizontal="center"/>
    </xf>
    <xf numFmtId="3" fontId="3" fillId="3" borderId="27" xfId="0" applyNumberFormat="1" applyFont="1" applyFill="1" applyBorder="1" applyAlignment="1">
      <alignment horizontal="center"/>
    </xf>
    <xf numFmtId="0" fontId="3" fillId="3" borderId="33" xfId="0" applyFont="1" applyFill="1" applyBorder="1" applyAlignment="1">
      <alignment horizontal="left" vertical="center" indent="1"/>
    </xf>
    <xf numFmtId="3" fontId="3" fillId="3" borderId="77" xfId="0" applyNumberFormat="1" applyFont="1" applyFill="1" applyBorder="1" applyAlignment="1">
      <alignment horizontal="center"/>
    </xf>
    <xf numFmtId="3" fontId="113" fillId="89" borderId="78" xfId="0" applyNumberFormat="1" applyFont="1" applyFill="1" applyBorder="1" applyAlignment="1">
      <alignment horizontal="right" vertical="center" indent="1"/>
    </xf>
    <xf numFmtId="3" fontId="113" fillId="89" borderId="6" xfId="0" applyNumberFormat="1" applyFont="1" applyFill="1" applyBorder="1" applyAlignment="1">
      <alignment horizontal="center" vertical="center"/>
    </xf>
    <xf numFmtId="166" fontId="3" fillId="0" borderId="27" xfId="0" applyNumberFormat="1" applyFont="1" applyBorder="1" applyAlignment="1">
      <alignment vertical="center"/>
    </xf>
    <xf numFmtId="49" fontId="37" fillId="0" borderId="0" xfId="0" applyNumberFormat="1" applyFont="1" applyFill="1" applyBorder="1"/>
    <xf numFmtId="167" fontId="37" fillId="0" borderId="0" xfId="0" applyNumberFormat="1" applyFont="1" applyBorder="1"/>
    <xf numFmtId="49" fontId="37" fillId="0" borderId="23" xfId="0" applyNumberFormat="1" applyFont="1" applyFill="1" applyBorder="1"/>
    <xf numFmtId="167" fontId="37" fillId="0" borderId="23" xfId="0" applyNumberFormat="1" applyFont="1" applyBorder="1"/>
    <xf numFmtId="167" fontId="37" fillId="0" borderId="25" xfId="0" applyNumberFormat="1" applyFont="1" applyBorder="1"/>
    <xf numFmtId="167" fontId="37" fillId="0" borderId="27" xfId="0" applyNumberFormat="1" applyFont="1" applyBorder="1"/>
    <xf numFmtId="49" fontId="37" fillId="0" borderId="22" xfId="0" applyNumberFormat="1" applyFont="1" applyFill="1" applyBorder="1"/>
    <xf numFmtId="167" fontId="37" fillId="0" borderId="22" xfId="0" applyNumberFormat="1" applyFont="1" applyBorder="1"/>
    <xf numFmtId="167" fontId="37" fillId="0" borderId="6" xfId="0" applyNumberFormat="1" applyFont="1" applyBorder="1"/>
    <xf numFmtId="167" fontId="37" fillId="0" borderId="26" xfId="0" applyNumberFormat="1" applyFont="1" applyBorder="1"/>
    <xf numFmtId="0" fontId="38" fillId="0" borderId="26" xfId="0" applyFont="1" applyBorder="1"/>
    <xf numFmtId="0" fontId="38" fillId="0" borderId="0" xfId="0" applyFont="1" applyFill="1" applyBorder="1"/>
    <xf numFmtId="167" fontId="38" fillId="0" borderId="24" xfId="0" applyNumberFormat="1" applyFont="1" applyBorder="1"/>
    <xf numFmtId="167" fontId="38" fillId="0" borderId="23" xfId="0" applyNumberFormat="1" applyFont="1" applyBorder="1"/>
    <xf numFmtId="167" fontId="38" fillId="0" borderId="25" xfId="0" applyNumberFormat="1" applyFont="1" applyBorder="1"/>
    <xf numFmtId="167" fontId="37" fillId="0" borderId="24" xfId="0" applyNumberFormat="1" applyFont="1" applyBorder="1"/>
    <xf numFmtId="167" fontId="37" fillId="0" borderId="28" xfId="0" applyNumberFormat="1" applyFont="1" applyBorder="1"/>
    <xf numFmtId="0" fontId="38" fillId="0" borderId="24" xfId="0" applyFont="1" applyBorder="1"/>
    <xf numFmtId="0" fontId="38" fillId="0" borderId="16" xfId="0" applyFont="1" applyBorder="1"/>
    <xf numFmtId="167" fontId="115" fillId="90" borderId="8" xfId="0" applyNumberFormat="1" applyFont="1" applyFill="1" applyBorder="1"/>
    <xf numFmtId="167" fontId="115" fillId="90" borderId="29" xfId="0" applyNumberFormat="1" applyFont="1" applyFill="1" applyBorder="1"/>
    <xf numFmtId="167" fontId="115" fillId="90" borderId="30" xfId="0" applyNumberFormat="1" applyFont="1" applyFill="1" applyBorder="1"/>
    <xf numFmtId="0" fontId="115" fillId="90" borderId="8" xfId="0" applyFont="1" applyFill="1" applyBorder="1"/>
    <xf numFmtId="0" fontId="115" fillId="90" borderId="30" xfId="0" applyFont="1" applyFill="1" applyBorder="1"/>
    <xf numFmtId="0" fontId="115" fillId="90" borderId="24" xfId="0" applyFont="1" applyFill="1" applyBorder="1" applyAlignment="1">
      <alignment vertical="center"/>
    </xf>
    <xf numFmtId="0" fontId="115" fillId="90" borderId="25" xfId="0" applyFont="1" applyFill="1" applyBorder="1" applyAlignment="1">
      <alignment vertical="center"/>
    </xf>
    <xf numFmtId="0" fontId="115" fillId="90" borderId="8" xfId="0" applyFont="1" applyFill="1" applyBorder="1" applyAlignment="1">
      <alignment vertical="center"/>
    </xf>
    <xf numFmtId="0" fontId="115" fillId="90" borderId="29" xfId="0" applyFont="1" applyFill="1" applyBorder="1" applyAlignment="1">
      <alignment vertical="center"/>
    </xf>
    <xf numFmtId="0" fontId="115" fillId="90" borderId="30" xfId="0" applyFont="1" applyFill="1" applyBorder="1" applyAlignment="1">
      <alignment vertical="center"/>
    </xf>
    <xf numFmtId="166" fontId="7" fillId="3" borderId="24" xfId="0" applyNumberFormat="1" applyFont="1" applyFill="1" applyBorder="1" applyAlignment="1">
      <alignment vertical="center"/>
    </xf>
    <xf numFmtId="166" fontId="3" fillId="0" borderId="26" xfId="0" applyNumberFormat="1" applyFont="1" applyBorder="1" applyAlignment="1">
      <alignment horizontal="left" vertical="center"/>
    </xf>
    <xf numFmtId="1" fontId="5" fillId="3" borderId="26" xfId="0" applyNumberFormat="1" applyFont="1" applyFill="1" applyBorder="1" applyAlignment="1">
      <alignment horizontal="left" vertical="center" wrapText="1"/>
    </xf>
    <xf numFmtId="1" fontId="5" fillId="0" borderId="28" xfId="0" applyNumberFormat="1" applyFont="1" applyBorder="1" applyAlignment="1">
      <alignment horizontal="left" vertical="center" wrapText="1"/>
    </xf>
    <xf numFmtId="0" fontId="5" fillId="3" borderId="16" xfId="0" applyFont="1" applyFill="1" applyBorder="1" applyAlignment="1">
      <alignment horizontal="left" vertical="center" wrapText="1"/>
    </xf>
    <xf numFmtId="0" fontId="5" fillId="0" borderId="18" xfId="0" applyFont="1" applyBorder="1" applyAlignment="1">
      <alignment vertical="center"/>
    </xf>
    <xf numFmtId="0" fontId="5" fillId="3" borderId="18" xfId="0" applyFont="1" applyFill="1" applyBorder="1" applyAlignment="1">
      <alignment horizontal="left" vertical="center" wrapText="1"/>
    </xf>
    <xf numFmtId="0" fontId="5" fillId="3" borderId="18" xfId="0" applyFont="1" applyFill="1" applyBorder="1" applyAlignment="1">
      <alignment vertical="center"/>
    </xf>
    <xf numFmtId="167" fontId="114" fillId="89" borderId="29" xfId="0" applyNumberFormat="1" applyFont="1" applyFill="1" applyBorder="1"/>
    <xf numFmtId="167" fontId="13" fillId="3" borderId="16" xfId="0" applyNumberFormat="1" applyFont="1" applyFill="1" applyBorder="1" applyAlignment="1">
      <alignment horizontal="left" vertical="center"/>
    </xf>
    <xf numFmtId="167" fontId="13" fillId="0" borderId="18" xfId="0" applyNumberFormat="1" applyFont="1" applyBorder="1" applyAlignment="1">
      <alignment horizontal="left" vertical="center"/>
    </xf>
    <xf numFmtId="167" fontId="13" fillId="3" borderId="18" xfId="0" applyNumberFormat="1" applyFont="1" applyFill="1" applyBorder="1" applyAlignment="1">
      <alignment horizontal="left" vertical="center"/>
    </xf>
    <xf numFmtId="167" fontId="13" fillId="0" borderId="19" xfId="0" applyNumberFormat="1" applyFont="1" applyBorder="1" applyAlignment="1">
      <alignment horizontal="left" vertical="center"/>
    </xf>
    <xf numFmtId="0" fontId="0" fillId="0" borderId="0" xfId="0" applyFont="1" applyFill="1" applyBorder="1" applyAlignment="1">
      <alignment horizontal="left" vertical="center"/>
    </xf>
    <xf numFmtId="166" fontId="0" fillId="0" borderId="0" xfId="0" applyNumberFormat="1" applyFill="1" applyBorder="1"/>
    <xf numFmtId="0" fontId="0" fillId="0" borderId="0" xfId="0" applyFill="1" applyBorder="1" applyAlignment="1">
      <alignment wrapText="1"/>
    </xf>
    <xf numFmtId="166" fontId="0" fillId="0" borderId="24" xfId="0" applyNumberFormat="1" applyFill="1" applyBorder="1"/>
    <xf numFmtId="166" fontId="0" fillId="0" borderId="25" xfId="0" applyNumberFormat="1" applyFill="1" applyBorder="1"/>
    <xf numFmtId="166" fontId="0" fillId="0" borderId="26" xfId="0" applyNumberFormat="1" applyFill="1" applyBorder="1"/>
    <xf numFmtId="166" fontId="0" fillId="0" borderId="27" xfId="0" applyNumberFormat="1" applyFill="1" applyBorder="1"/>
    <xf numFmtId="166" fontId="0" fillId="0" borderId="28" xfId="0" applyNumberFormat="1" applyFill="1" applyBorder="1"/>
    <xf numFmtId="166" fontId="0" fillId="0" borderId="6" xfId="0" applyNumberFormat="1" applyFill="1" applyBorder="1"/>
    <xf numFmtId="0" fontId="7" fillId="3" borderId="26" xfId="0" applyFont="1" applyFill="1" applyBorder="1"/>
    <xf numFmtId="0" fontId="114" fillId="89" borderId="0" xfId="0" applyFont="1" applyFill="1" applyBorder="1" applyAlignment="1">
      <alignment horizontal="center" vertical="center" wrapText="1"/>
    </xf>
    <xf numFmtId="0" fontId="113" fillId="89" borderId="8" xfId="0" applyFont="1" applyFill="1" applyBorder="1" applyAlignment="1">
      <alignment horizontal="center" vertical="center" wrapText="1"/>
    </xf>
    <xf numFmtId="0" fontId="5" fillId="3" borderId="24" xfId="0" applyFont="1" applyFill="1" applyBorder="1"/>
    <xf numFmtId="0" fontId="5" fillId="3" borderId="23" xfId="0" applyFont="1" applyFill="1" applyBorder="1" applyAlignment="1">
      <alignment horizontal="center"/>
    </xf>
    <xf numFmtId="0" fontId="5" fillId="3" borderId="25" xfId="0" applyFont="1" applyFill="1" applyBorder="1" applyAlignment="1">
      <alignment horizontal="center"/>
    </xf>
    <xf numFmtId="0" fontId="5" fillId="0" borderId="26" xfId="0" applyFont="1" applyBorder="1"/>
    <xf numFmtId="0" fontId="5" fillId="0" borderId="27" xfId="0" applyFont="1" applyBorder="1" applyAlignment="1">
      <alignment horizontal="center"/>
    </xf>
    <xf numFmtId="0" fontId="5" fillId="3" borderId="26" xfId="0" applyFont="1" applyFill="1" applyBorder="1"/>
    <xf numFmtId="0" fontId="5" fillId="3" borderId="27" xfId="0" applyFont="1" applyFill="1" applyBorder="1" applyAlignment="1">
      <alignment horizontal="center"/>
    </xf>
    <xf numFmtId="0" fontId="7" fillId="0" borderId="28" xfId="0" applyFont="1" applyBorder="1"/>
    <xf numFmtId="0" fontId="7" fillId="0" borderId="6" xfId="0" applyFont="1" applyBorder="1" applyAlignment="1">
      <alignment horizontal="center"/>
    </xf>
    <xf numFmtId="167" fontId="5" fillId="3" borderId="24" xfId="0" applyNumberFormat="1" applyFont="1" applyFill="1" applyBorder="1" applyAlignment="1">
      <alignment vertical="center" wrapText="1"/>
    </xf>
    <xf numFmtId="167" fontId="5" fillId="3" borderId="26" xfId="0" applyNumberFormat="1" applyFont="1" applyFill="1" applyBorder="1" applyAlignment="1">
      <alignment vertical="center" wrapText="1"/>
    </xf>
    <xf numFmtId="167" fontId="7" fillId="3" borderId="28" xfId="0" applyNumberFormat="1" applyFont="1" applyFill="1" applyBorder="1" applyAlignment="1">
      <alignment vertical="center" wrapText="1"/>
    </xf>
    <xf numFmtId="0" fontId="113" fillId="89" borderId="19" xfId="0" applyFont="1" applyFill="1" applyBorder="1" applyAlignment="1">
      <alignment horizontal="center" vertical="center" wrapText="1"/>
    </xf>
    <xf numFmtId="167" fontId="5" fillId="3" borderId="18" xfId="0" applyNumberFormat="1" applyFont="1" applyFill="1" applyBorder="1" applyAlignment="1">
      <alignment vertical="center"/>
    </xf>
    <xf numFmtId="167" fontId="5" fillId="3" borderId="19" xfId="0" applyNumberFormat="1" applyFont="1" applyFill="1" applyBorder="1" applyAlignment="1">
      <alignment vertical="center"/>
    </xf>
    <xf numFmtId="0" fontId="114" fillId="89" borderId="79" xfId="0" applyFont="1" applyFill="1" applyBorder="1" applyAlignment="1">
      <alignment horizontal="center" vertical="center"/>
    </xf>
    <xf numFmtId="0" fontId="114" fillId="89" borderId="31" xfId="0" applyFont="1" applyFill="1" applyBorder="1" applyAlignment="1">
      <alignment horizontal="center" vertical="center"/>
    </xf>
    <xf numFmtId="167" fontId="0" fillId="0" borderId="23" xfId="0" applyNumberFormat="1" applyBorder="1"/>
    <xf numFmtId="167" fontId="0" fillId="0" borderId="25" xfId="0" applyNumberFormat="1" applyBorder="1"/>
    <xf numFmtId="167" fontId="0" fillId="0" borderId="0" xfId="0" applyNumberFormat="1" applyBorder="1"/>
    <xf numFmtId="167" fontId="0" fillId="0" borderId="27" xfId="0" applyNumberFormat="1" applyBorder="1"/>
    <xf numFmtId="167" fontId="2" fillId="0" borderId="80" xfId="0" applyNumberFormat="1" applyFont="1" applyBorder="1"/>
    <xf numFmtId="167" fontId="2" fillId="0" borderId="81" xfId="0" applyNumberFormat="1" applyFont="1" applyBorder="1"/>
    <xf numFmtId="0" fontId="35" fillId="0" borderId="53" xfId="3" applyFont="1" applyBorder="1" applyAlignment="1">
      <alignment horizontal="left" wrapText="1"/>
    </xf>
    <xf numFmtId="0" fontId="36" fillId="0" borderId="71" xfId="3" applyFont="1" applyBorder="1" applyAlignment="1">
      <alignment horizontal="left"/>
    </xf>
    <xf numFmtId="167" fontId="5" fillId="3" borderId="16" xfId="0" applyNumberFormat="1" applyFont="1" applyFill="1" applyBorder="1" applyAlignment="1">
      <alignment vertical="center"/>
    </xf>
    <xf numFmtId="167" fontId="5" fillId="3" borderId="25" xfId="0" applyNumberFormat="1" applyFont="1" applyFill="1" applyBorder="1" applyAlignment="1">
      <alignment vertical="center"/>
    </xf>
    <xf numFmtId="167" fontId="5" fillId="3" borderId="24" xfId="0" applyNumberFormat="1" applyFont="1" applyFill="1" applyBorder="1" applyAlignment="1">
      <alignment vertical="center"/>
    </xf>
    <xf numFmtId="167" fontId="5" fillId="3" borderId="23" xfId="0" applyNumberFormat="1" applyFont="1" applyFill="1" applyBorder="1" applyAlignment="1">
      <alignment vertical="center"/>
    </xf>
    <xf numFmtId="2" fontId="116" fillId="92" borderId="13" xfId="0" applyNumberFormat="1" applyFont="1" applyFill="1" applyBorder="1" applyAlignment="1">
      <alignment horizontal="center" vertical="center"/>
    </xf>
    <xf numFmtId="2" fontId="116" fillId="92" borderId="86" xfId="0" applyNumberFormat="1" applyFont="1" applyFill="1" applyBorder="1" applyAlignment="1">
      <alignment horizontal="center" vertical="center"/>
    </xf>
    <xf numFmtId="2" fontId="0" fillId="0" borderId="16" xfId="0" applyNumberFormat="1" applyBorder="1" applyAlignment="1">
      <alignment horizontal="left" indent="2"/>
    </xf>
    <xf numFmtId="166" fontId="0" fillId="0" borderId="24" xfId="0" applyNumberFormat="1" applyBorder="1"/>
    <xf numFmtId="166" fontId="0" fillId="0" borderId="23" xfId="0" applyNumberFormat="1" applyBorder="1"/>
    <xf numFmtId="166" fontId="0" fillId="0" borderId="25" xfId="0" applyNumberFormat="1" applyBorder="1"/>
    <xf numFmtId="2" fontId="0" fillId="0" borderId="18" xfId="0" applyNumberFormat="1" applyBorder="1" applyAlignment="1">
      <alignment horizontal="left" indent="2"/>
    </xf>
    <xf numFmtId="166" fontId="0" fillId="0" borderId="26" xfId="0" applyNumberFormat="1" applyBorder="1"/>
    <xf numFmtId="166" fontId="0" fillId="0" borderId="0" xfId="0" applyNumberFormat="1" applyBorder="1"/>
    <xf numFmtId="166" fontId="0" fillId="0" borderId="27" xfId="0" applyNumberFormat="1" applyBorder="1"/>
    <xf numFmtId="2" fontId="2" fillId="92" borderId="19" xfId="0" applyNumberFormat="1" applyFont="1" applyFill="1" applyBorder="1"/>
    <xf numFmtId="166" fontId="2" fillId="92" borderId="28" xfId="0" applyNumberFormat="1" applyFont="1" applyFill="1" applyBorder="1"/>
    <xf numFmtId="166" fontId="2" fillId="92" borderId="22" xfId="0" applyNumberFormat="1" applyFont="1" applyFill="1" applyBorder="1"/>
    <xf numFmtId="166" fontId="2" fillId="92" borderId="6" xfId="0" applyNumberFormat="1" applyFont="1" applyFill="1" applyBorder="1"/>
    <xf numFmtId="2" fontId="2" fillId="93" borderId="19" xfId="0" applyNumberFormat="1" applyFont="1" applyFill="1" applyBorder="1"/>
    <xf numFmtId="166" fontId="2" fillId="93" borderId="28" xfId="0" applyNumberFormat="1" applyFont="1" applyFill="1" applyBorder="1"/>
    <xf numFmtId="166" fontId="2" fillId="93" borderId="22" xfId="0" applyNumberFormat="1" applyFont="1" applyFill="1" applyBorder="1"/>
    <xf numFmtId="166" fontId="2" fillId="93" borderId="6" xfId="0" applyNumberFormat="1" applyFont="1" applyFill="1" applyBorder="1"/>
    <xf numFmtId="166" fontId="0" fillId="92" borderId="8" xfId="0" applyNumberFormat="1" applyFill="1" applyBorder="1"/>
    <xf numFmtId="166" fontId="0" fillId="92" borderId="29" xfId="0" applyNumberFormat="1" applyFill="1" applyBorder="1"/>
    <xf numFmtId="166" fontId="0" fillId="92" borderId="30" xfId="0" applyNumberFormat="1" applyFill="1" applyBorder="1"/>
    <xf numFmtId="166" fontId="2" fillId="93" borderId="8" xfId="0" applyNumberFormat="1" applyFont="1" applyFill="1" applyBorder="1"/>
    <xf numFmtId="166" fontId="2" fillId="93" borderId="29" xfId="0" applyNumberFormat="1" applyFont="1" applyFill="1" applyBorder="1"/>
    <xf numFmtId="166" fontId="2" fillId="93" borderId="30" xfId="0" applyNumberFormat="1" applyFont="1" applyFill="1" applyBorder="1"/>
    <xf numFmtId="2" fontId="0" fillId="0" borderId="19" xfId="0" applyNumberFormat="1" applyBorder="1" applyAlignment="1">
      <alignment horizontal="left" indent="2"/>
    </xf>
    <xf numFmtId="166" fontId="0" fillId="0" borderId="28" xfId="0" applyNumberFormat="1" applyBorder="1"/>
    <xf numFmtId="166" fontId="0" fillId="0" borderId="22" xfId="0" applyNumberFormat="1" applyBorder="1"/>
    <xf numFmtId="166" fontId="0" fillId="0" borderId="6" xfId="0" applyNumberFormat="1" applyBorder="1"/>
    <xf numFmtId="0" fontId="118" fillId="0" borderId="0" xfId="0" applyFont="1" applyBorder="1" applyAlignment="1">
      <alignment horizontal="left" wrapText="1"/>
    </xf>
    <xf numFmtId="0" fontId="119" fillId="92" borderId="8" xfId="0" applyFont="1" applyFill="1" applyBorder="1" applyAlignment="1">
      <alignment horizontal="center" vertical="center"/>
    </xf>
    <xf numFmtId="0" fontId="119" fillId="92" borderId="29" xfId="0" applyFont="1" applyFill="1" applyBorder="1" applyAlignment="1">
      <alignment horizontal="center" vertical="center"/>
    </xf>
    <xf numFmtId="0" fontId="119" fillId="92" borderId="30" xfId="0" applyFont="1" applyFill="1" applyBorder="1" applyAlignment="1">
      <alignment horizontal="center" vertical="center"/>
    </xf>
    <xf numFmtId="0" fontId="118" fillId="3" borderId="24" xfId="0" applyFont="1" applyFill="1" applyBorder="1" applyAlignment="1">
      <alignment horizontal="left" wrapText="1"/>
    </xf>
    <xf numFmtId="2" fontId="118" fillId="3" borderId="26" xfId="0" applyNumberFormat="1" applyFont="1" applyFill="1" applyBorder="1" applyAlignment="1">
      <alignment horizontal="right"/>
    </xf>
    <xf numFmtId="2" fontId="118" fillId="3" borderId="0" xfId="0" applyNumberFormat="1" applyFont="1" applyFill="1" applyBorder="1" applyAlignment="1">
      <alignment horizontal="right"/>
    </xf>
    <xf numFmtId="2" fontId="118" fillId="3" borderId="27" xfId="0" applyNumberFormat="1" applyFont="1" applyFill="1" applyBorder="1" applyAlignment="1">
      <alignment horizontal="right"/>
    </xf>
    <xf numFmtId="0" fontId="118" fillId="0" borderId="26" xfId="0" quotePrefix="1" applyFont="1" applyBorder="1" applyAlignment="1">
      <alignment horizontal="left" wrapText="1"/>
    </xf>
    <xf numFmtId="9" fontId="118" fillId="0" borderId="26" xfId="1" applyFont="1" applyBorder="1" applyAlignment="1">
      <alignment horizontal="right"/>
    </xf>
    <xf numFmtId="9" fontId="118" fillId="0" borderId="0" xfId="1" applyFont="1" applyBorder="1" applyAlignment="1">
      <alignment horizontal="right"/>
    </xf>
    <xf numFmtId="9" fontId="118" fillId="0" borderId="27" xfId="1" applyFont="1" applyBorder="1" applyAlignment="1">
      <alignment horizontal="right"/>
    </xf>
    <xf numFmtId="0" fontId="118" fillId="3" borderId="26" xfId="0" quotePrefix="1" applyFont="1" applyFill="1" applyBorder="1" applyAlignment="1">
      <alignment horizontal="left" wrapText="1"/>
    </xf>
    <xf numFmtId="9" fontId="118" fillId="3" borderId="26" xfId="1" applyFont="1" applyFill="1" applyBorder="1" applyAlignment="1">
      <alignment horizontal="right"/>
    </xf>
    <xf numFmtId="9" fontId="118" fillId="3" borderId="0" xfId="1" applyFont="1" applyFill="1" applyBorder="1" applyAlignment="1">
      <alignment horizontal="right"/>
    </xf>
    <xf numFmtId="9" fontId="118" fillId="3" borderId="27" xfId="1" applyFont="1" applyFill="1" applyBorder="1" applyAlignment="1">
      <alignment horizontal="right"/>
    </xf>
    <xf numFmtId="0" fontId="118" fillId="0" borderId="28" xfId="0" quotePrefix="1" applyFont="1" applyBorder="1" applyAlignment="1">
      <alignment horizontal="left" wrapText="1"/>
    </xf>
    <xf numFmtId="9" fontId="118" fillId="0" borderId="28" xfId="1" applyFont="1" applyBorder="1" applyAlignment="1">
      <alignment horizontal="right"/>
    </xf>
    <xf numFmtId="9" fontId="118" fillId="0" borderId="22" xfId="1" applyFont="1" applyBorder="1" applyAlignment="1">
      <alignment horizontal="right"/>
    </xf>
    <xf numFmtId="9" fontId="118" fillId="0" borderId="6" xfId="1" applyFont="1" applyBorder="1" applyAlignment="1">
      <alignment horizontal="right"/>
    </xf>
    <xf numFmtId="0" fontId="2" fillId="0" borderId="8" xfId="0" applyFont="1" applyBorder="1" applyAlignment="1">
      <alignment horizontal="center" vertical="center" wrapText="1"/>
    </xf>
    <xf numFmtId="3" fontId="0" fillId="0" borderId="23" xfId="0" applyNumberFormat="1" applyBorder="1"/>
    <xf numFmtId="3" fontId="0" fillId="0" borderId="25" xfId="0" applyNumberFormat="1" applyBorder="1"/>
    <xf numFmtId="3" fontId="0" fillId="0" borderId="27" xfId="0" applyNumberFormat="1" applyFill="1" applyBorder="1"/>
    <xf numFmtId="3" fontId="0" fillId="0" borderId="22" xfId="0" applyNumberFormat="1" applyBorder="1"/>
    <xf numFmtId="3" fontId="0" fillId="0" borderId="6" xfId="0" applyNumberFormat="1" applyFill="1" applyBorder="1"/>
    <xf numFmtId="0" fontId="0" fillId="0" borderId="16" xfId="0" applyBorder="1" applyAlignment="1">
      <alignment horizontal="center" vertical="center" wrapText="1"/>
    </xf>
    <xf numFmtId="168" fontId="0" fillId="0" borderId="18" xfId="0" applyNumberFormat="1" applyBorder="1"/>
    <xf numFmtId="168" fontId="0" fillId="0" borderId="19" xfId="0" applyNumberFormat="1" applyBorder="1"/>
    <xf numFmtId="0" fontId="123" fillId="0" borderId="0" xfId="0" applyFont="1" applyAlignment="1">
      <alignment horizontal="center" vertical="center"/>
    </xf>
    <xf numFmtId="49" fontId="40" fillId="0" borderId="36" xfId="6" applyNumberFormat="1" applyFont="1" applyFill="1" applyBorder="1" applyProtection="1"/>
    <xf numFmtId="49" fontId="40" fillId="0" borderId="39" xfId="6" applyNumberFormat="1" applyFont="1" applyFill="1" applyBorder="1" applyProtection="1"/>
    <xf numFmtId="0" fontId="2" fillId="0" borderId="88" xfId="0" applyFont="1" applyFill="1" applyBorder="1"/>
    <xf numFmtId="0" fontId="35" fillId="0" borderId="3" xfId="3" applyFont="1" applyBorder="1" applyAlignment="1">
      <alignment horizontal="left" vertical="center" wrapText="1"/>
    </xf>
    <xf numFmtId="0" fontId="35" fillId="0" borderId="3" xfId="3" applyFont="1" applyBorder="1" applyAlignment="1">
      <alignment vertical="center" wrapText="1"/>
    </xf>
    <xf numFmtId="0" fontId="0" fillId="0" borderId="8" xfId="0" quotePrefix="1" applyBorder="1"/>
    <xf numFmtId="0" fontId="0" fillId="0" borderId="29" xfId="0" quotePrefix="1" applyBorder="1"/>
    <xf numFmtId="3" fontId="0" fillId="0" borderId="29" xfId="0" quotePrefix="1" applyNumberFormat="1" applyBorder="1"/>
    <xf numFmtId="3" fontId="0" fillId="0" borderId="30" xfId="0" quotePrefix="1" applyNumberFormat="1" applyBorder="1"/>
    <xf numFmtId="1" fontId="0" fillId="0" borderId="26" xfId="0" applyNumberFormat="1" applyBorder="1"/>
    <xf numFmtId="1" fontId="0" fillId="0" borderId="0" xfId="0" applyNumberFormat="1" applyBorder="1"/>
    <xf numFmtId="1" fontId="0" fillId="0" borderId="27" xfId="0" applyNumberFormat="1" applyBorder="1"/>
    <xf numFmtId="1" fontId="0" fillId="0" borderId="28" xfId="0" applyNumberFormat="1" applyBorder="1"/>
    <xf numFmtId="1" fontId="0" fillId="0" borderId="22" xfId="0" applyNumberFormat="1" applyBorder="1"/>
    <xf numFmtId="1" fontId="0" fillId="0" borderId="6" xfId="0" applyNumberFormat="1" applyBorder="1"/>
    <xf numFmtId="1" fontId="0" fillId="0" borderId="24" xfId="0" applyNumberFormat="1" applyBorder="1"/>
    <xf numFmtId="1" fontId="0" fillId="0" borderId="23" xfId="0" applyNumberFormat="1" applyBorder="1"/>
    <xf numFmtId="9" fontId="0" fillId="0" borderId="23" xfId="1" applyFont="1" applyBorder="1"/>
    <xf numFmtId="9" fontId="0" fillId="0" borderId="25" xfId="1" applyFont="1" applyBorder="1"/>
    <xf numFmtId="9" fontId="0" fillId="0" borderId="0" xfId="1" applyFont="1" applyBorder="1"/>
    <xf numFmtId="9" fontId="0" fillId="0" borderId="27" xfId="1" applyFont="1" applyBorder="1"/>
    <xf numFmtId="9" fontId="0" fillId="0" borderId="22" xfId="1" applyFont="1" applyBorder="1"/>
    <xf numFmtId="9" fontId="0" fillId="0" borderId="6" xfId="1" applyFont="1" applyBorder="1"/>
    <xf numFmtId="1" fontId="0" fillId="0" borderId="25" xfId="0" applyNumberFormat="1" applyBorder="1"/>
    <xf numFmtId="9" fontId="0" fillId="0" borderId="24" xfId="1" applyFont="1" applyBorder="1"/>
    <xf numFmtId="9" fontId="0" fillId="0" borderId="26" xfId="1" applyFont="1" applyBorder="1"/>
    <xf numFmtId="9" fontId="0" fillId="0" borderId="28" xfId="1" applyFont="1" applyBorder="1"/>
    <xf numFmtId="0" fontId="0" fillId="0" borderId="0" xfId="0" applyAlignment="1">
      <alignment horizontal="left"/>
    </xf>
    <xf numFmtId="1" fontId="0" fillId="0" borderId="16" xfId="0" applyNumberFormat="1" applyBorder="1"/>
    <xf numFmtId="1" fontId="0" fillId="0" borderId="18" xfId="0" applyNumberFormat="1" applyBorder="1"/>
    <xf numFmtId="1" fontId="0" fillId="0" borderId="19" xfId="0" applyNumberFormat="1" applyBorder="1"/>
    <xf numFmtId="2" fontId="7" fillId="91" borderId="8" xfId="0" applyNumberFormat="1" applyFont="1" applyFill="1" applyBorder="1" applyAlignment="1"/>
    <xf numFmtId="2" fontId="7" fillId="91" borderId="29" xfId="0" applyNumberFormat="1" applyFont="1" applyFill="1" applyBorder="1" applyAlignment="1"/>
    <xf numFmtId="0" fontId="7" fillId="91" borderId="8" xfId="0" applyFont="1" applyFill="1" applyBorder="1" applyAlignment="1">
      <alignment wrapText="1"/>
    </xf>
    <xf numFmtId="2" fontId="7" fillId="91" borderId="30" xfId="0" applyNumberFormat="1" applyFont="1" applyFill="1" applyBorder="1" applyAlignment="1"/>
    <xf numFmtId="0" fontId="119" fillId="92" borderId="28" xfId="0" applyFont="1" applyFill="1" applyBorder="1" applyAlignment="1">
      <alignment horizontal="center" vertical="center"/>
    </xf>
    <xf numFmtId="0" fontId="119" fillId="92" borderId="22" xfId="0" applyFont="1" applyFill="1" applyBorder="1" applyAlignment="1">
      <alignment horizontal="center" vertical="center"/>
    </xf>
    <xf numFmtId="0" fontId="119" fillId="92" borderId="6" xfId="0" applyFont="1" applyFill="1" applyBorder="1" applyAlignment="1">
      <alignment horizontal="center" vertical="center"/>
    </xf>
    <xf numFmtId="0" fontId="2" fillId="0" borderId="0" xfId="0" applyFont="1" applyAlignment="1">
      <alignment horizontal="center" vertical="center"/>
    </xf>
    <xf numFmtId="0" fontId="0" fillId="0" borderId="0" xfId="0" applyAlignment="1">
      <alignment horizontal="left" vertical="center" wrapText="1"/>
    </xf>
    <xf numFmtId="0" fontId="9" fillId="0" borderId="0" xfId="2" applyAlignment="1" applyProtection="1">
      <alignment horizontal="center" vertical="center"/>
    </xf>
    <xf numFmtId="0" fontId="113" fillId="89" borderId="8" xfId="0" applyFont="1" applyFill="1" applyBorder="1" applyAlignment="1">
      <alignment horizontal="center" vertical="center" wrapText="1"/>
    </xf>
    <xf numFmtId="0" fontId="113" fillId="89" borderId="29" xfId="0" applyFont="1" applyFill="1" applyBorder="1" applyAlignment="1">
      <alignment horizontal="center" vertical="center" wrapText="1"/>
    </xf>
    <xf numFmtId="0" fontId="113" fillId="89" borderId="30" xfId="0" applyFont="1" applyFill="1" applyBorder="1" applyAlignment="1">
      <alignment horizontal="center" vertical="center" wrapText="1"/>
    </xf>
    <xf numFmtId="166" fontId="124" fillId="0" borderId="22" xfId="0" applyNumberFormat="1" applyFont="1" applyFill="1" applyBorder="1" applyAlignment="1">
      <alignment horizontal="right" vertical="center"/>
    </xf>
    <xf numFmtId="9" fontId="0" fillId="0" borderId="71" xfId="1" applyFont="1" applyFill="1" applyBorder="1"/>
    <xf numFmtId="3" fontId="35" fillId="3" borderId="0" xfId="3" applyNumberFormat="1" applyFont="1" applyFill="1" applyBorder="1"/>
    <xf numFmtId="3" fontId="35" fillId="0" borderId="3" xfId="3" applyNumberFormat="1" applyFont="1" applyBorder="1" applyAlignment="1">
      <alignment vertical="center"/>
    </xf>
    <xf numFmtId="9" fontId="32" fillId="0" borderId="71" xfId="1" applyFont="1" applyBorder="1"/>
    <xf numFmtId="0" fontId="18" fillId="0" borderId="0" xfId="0" applyFont="1" applyBorder="1" applyAlignment="1">
      <alignment horizontal="center"/>
    </xf>
    <xf numFmtId="1" fontId="5" fillId="0" borderId="0" xfId="0" applyNumberFormat="1" applyFont="1" applyFill="1" applyBorder="1" applyAlignment="1">
      <alignment horizontal="center" vertical="center" wrapText="1"/>
    </xf>
    <xf numFmtId="0" fontId="0" fillId="0" borderId="0" xfId="0" quotePrefix="1"/>
    <xf numFmtId="1" fontId="0" fillId="0" borderId="0" xfId="0" applyNumberFormat="1"/>
    <xf numFmtId="0" fontId="15" fillId="0" borderId="0" xfId="0" applyFont="1" applyFill="1"/>
    <xf numFmtId="166" fontId="15" fillId="0" borderId="0" xfId="0" applyNumberFormat="1" applyFont="1" applyFill="1"/>
    <xf numFmtId="0" fontId="114" fillId="89" borderId="31" xfId="0" applyFont="1" applyFill="1" applyBorder="1" applyAlignment="1">
      <alignment vertical="center"/>
    </xf>
    <xf numFmtId="0" fontId="128" fillId="0" borderId="0" xfId="0" applyFont="1"/>
    <xf numFmtId="0" fontId="5" fillId="3" borderId="22" xfId="0" applyFont="1" applyFill="1" applyBorder="1"/>
    <xf numFmtId="0" fontId="5" fillId="0" borderId="0" xfId="0" applyFont="1" applyBorder="1"/>
    <xf numFmtId="0" fontId="5" fillId="3" borderId="0" xfId="0" applyFont="1" applyFill="1" applyBorder="1"/>
    <xf numFmtId="0" fontId="4" fillId="0" borderId="0" xfId="0" applyFont="1" applyAlignment="1">
      <alignment horizontal="left" wrapText="1"/>
    </xf>
    <xf numFmtId="0" fontId="0" fillId="0" borderId="20" xfId="0" applyFont="1" applyFill="1" applyBorder="1"/>
    <xf numFmtId="10" fontId="0" fillId="0" borderId="32" xfId="1" applyNumberFormat="1" applyFont="1" applyFill="1" applyBorder="1"/>
    <xf numFmtId="10" fontId="0" fillId="0" borderId="0" xfId="0" applyNumberFormat="1" applyFont="1" applyFill="1"/>
    <xf numFmtId="0" fontId="0" fillId="0" borderId="32" xfId="0" applyFont="1" applyFill="1" applyBorder="1"/>
    <xf numFmtId="165" fontId="0" fillId="0" borderId="32" xfId="1" applyNumberFormat="1" applyFont="1" applyBorder="1"/>
    <xf numFmtId="165" fontId="0" fillId="0" borderId="32" xfId="1" applyNumberFormat="1" applyFont="1" applyFill="1" applyBorder="1"/>
    <xf numFmtId="165" fontId="0" fillId="0" borderId="32" xfId="0" applyNumberFormat="1" applyFont="1" applyBorder="1"/>
    <xf numFmtId="165" fontId="0" fillId="0" borderId="32" xfId="1" applyNumberFormat="1" applyFont="1" applyFill="1" applyBorder="1" applyAlignment="1">
      <alignment horizontal="right" vertical="center"/>
    </xf>
    <xf numFmtId="0" fontId="0" fillId="0" borderId="0" xfId="0" applyFont="1" applyAlignment="1">
      <alignment horizontal="right" vertical="center"/>
    </xf>
    <xf numFmtId="0" fontId="129" fillId="0" borderId="0" xfId="0" applyFont="1" applyAlignment="1">
      <alignment horizontal="left" vertical="center"/>
    </xf>
    <xf numFmtId="0" fontId="113" fillId="89" borderId="28" xfId="0" applyFont="1" applyFill="1" applyBorder="1" applyAlignment="1">
      <alignment horizontal="center"/>
    </xf>
    <xf numFmtId="0" fontId="113" fillId="89" borderId="6" xfId="0" applyFont="1" applyFill="1" applyBorder="1" applyAlignment="1">
      <alignment horizontal="center"/>
    </xf>
    <xf numFmtId="0" fontId="7" fillId="3" borderId="19" xfId="0" applyFont="1" applyFill="1" applyBorder="1" applyAlignment="1">
      <alignment horizontal="left" vertical="center"/>
    </xf>
    <xf numFmtId="166" fontId="7" fillId="3" borderId="28" xfId="0" applyNumberFormat="1" applyFont="1" applyFill="1" applyBorder="1" applyAlignment="1">
      <alignment vertical="center"/>
    </xf>
    <xf numFmtId="166" fontId="7" fillId="3" borderId="22" xfId="0" applyNumberFormat="1" applyFont="1" applyFill="1" applyBorder="1" applyAlignment="1">
      <alignment vertical="center"/>
    </xf>
    <xf numFmtId="166" fontId="7" fillId="3" borderId="6" xfId="0" applyNumberFormat="1" applyFont="1" applyFill="1" applyBorder="1" applyAlignment="1">
      <alignment vertical="center"/>
    </xf>
    <xf numFmtId="166" fontId="5" fillId="0" borderId="24" xfId="0" applyNumberFormat="1" applyFont="1" applyBorder="1" applyAlignment="1">
      <alignment vertical="center"/>
    </xf>
    <xf numFmtId="166" fontId="5" fillId="0" borderId="23" xfId="0" applyNumberFormat="1" applyFont="1" applyBorder="1" applyAlignment="1">
      <alignment vertical="center"/>
    </xf>
    <xf numFmtId="166" fontId="5" fillId="0" borderId="25" xfId="0" applyNumberFormat="1" applyFont="1" applyBorder="1" applyAlignment="1">
      <alignment vertical="center"/>
    </xf>
    <xf numFmtId="165" fontId="5" fillId="3" borderId="28" xfId="1" applyNumberFormat="1" applyFont="1" applyFill="1" applyBorder="1" applyAlignment="1">
      <alignment vertical="center"/>
    </xf>
    <xf numFmtId="165" fontId="5" fillId="3" borderId="22" xfId="1" applyNumberFormat="1" applyFont="1" applyFill="1" applyBorder="1" applyAlignment="1">
      <alignment vertical="center"/>
    </xf>
    <xf numFmtId="165" fontId="5" fillId="3" borderId="6" xfId="1" applyNumberFormat="1" applyFont="1" applyFill="1" applyBorder="1" applyAlignment="1">
      <alignment vertical="center"/>
    </xf>
    <xf numFmtId="1" fontId="114" fillId="89" borderId="24" xfId="0" applyNumberFormat="1" applyFont="1" applyFill="1" applyBorder="1" applyAlignment="1">
      <alignment vertical="center" wrapText="1"/>
    </xf>
    <xf numFmtId="1" fontId="114" fillId="89" borderId="23" xfId="0" applyNumberFormat="1" applyFont="1" applyFill="1" applyBorder="1" applyAlignment="1">
      <alignment vertical="center" wrapText="1"/>
    </xf>
    <xf numFmtId="1" fontId="114" fillId="89" borderId="25" xfId="0" applyNumberFormat="1" applyFont="1" applyFill="1" applyBorder="1" applyAlignment="1">
      <alignment vertical="center" wrapText="1"/>
    </xf>
    <xf numFmtId="166" fontId="30" fillId="3" borderId="24" xfId="0" applyNumberFormat="1" applyFont="1" applyFill="1" applyBorder="1" applyAlignment="1">
      <alignment vertical="center"/>
    </xf>
    <xf numFmtId="166" fontId="30" fillId="3" borderId="23" xfId="0" applyNumberFormat="1" applyFont="1" applyFill="1" applyBorder="1" applyAlignment="1">
      <alignment vertical="center"/>
    </xf>
    <xf numFmtId="166" fontId="30" fillId="3" borderId="25" xfId="0" applyNumberFormat="1" applyFont="1" applyFill="1" applyBorder="1" applyAlignment="1">
      <alignment vertical="center"/>
    </xf>
    <xf numFmtId="166" fontId="3" fillId="3" borderId="26" xfId="0" applyNumberFormat="1" applyFont="1" applyFill="1" applyBorder="1" applyAlignment="1">
      <alignment vertical="center"/>
    </xf>
    <xf numFmtId="166" fontId="3" fillId="3" borderId="0" xfId="0" applyNumberFormat="1" applyFont="1" applyFill="1" applyBorder="1" applyAlignment="1">
      <alignment vertical="center"/>
    </xf>
    <xf numFmtId="166" fontId="3" fillId="3" borderId="27" xfId="0" applyNumberFormat="1" applyFont="1" applyFill="1" applyBorder="1" applyAlignment="1">
      <alignment vertical="center"/>
    </xf>
    <xf numFmtId="166" fontId="3" fillId="0" borderId="28" xfId="0" applyNumberFormat="1" applyFont="1" applyBorder="1" applyAlignment="1">
      <alignment vertical="center"/>
    </xf>
    <xf numFmtId="166" fontId="3" fillId="0" borderId="22" xfId="0" applyNumberFormat="1" applyFont="1" applyBorder="1" applyAlignment="1">
      <alignment vertical="center"/>
    </xf>
    <xf numFmtId="166" fontId="3" fillId="0" borderId="6" xfId="0" applyNumberFormat="1" applyFont="1" applyBorder="1" applyAlignment="1">
      <alignment vertical="center"/>
    </xf>
    <xf numFmtId="166" fontId="7" fillId="3" borderId="23" xfId="0" applyNumberFormat="1" applyFont="1" applyFill="1" applyBorder="1" applyAlignment="1">
      <alignment horizontal="right" vertical="center"/>
    </xf>
    <xf numFmtId="166" fontId="30" fillId="3" borderId="23" xfId="0" applyNumberFormat="1" applyFont="1" applyFill="1" applyBorder="1" applyAlignment="1">
      <alignment horizontal="right" vertical="center"/>
    </xf>
    <xf numFmtId="166" fontId="3" fillId="0" borderId="0" xfId="0" applyNumberFormat="1" applyFont="1" applyBorder="1" applyAlignment="1">
      <alignment horizontal="right" vertical="center"/>
    </xf>
    <xf numFmtId="166" fontId="5" fillId="3" borderId="0" xfId="0" applyNumberFormat="1" applyFont="1" applyFill="1" applyBorder="1" applyAlignment="1">
      <alignment horizontal="right" vertical="center" wrapText="1"/>
    </xf>
    <xf numFmtId="166" fontId="5" fillId="0" borderId="22" xfId="0" applyNumberFormat="1" applyFont="1" applyBorder="1" applyAlignment="1">
      <alignment horizontal="right" vertical="center" wrapText="1"/>
    </xf>
    <xf numFmtId="9" fontId="32" fillId="0" borderId="71" xfId="1" applyNumberFormat="1" applyFont="1" applyBorder="1"/>
    <xf numFmtId="166" fontId="3" fillId="0" borderId="27" xfId="0" applyNumberFormat="1" applyFont="1" applyBorder="1" applyAlignment="1">
      <alignment horizontal="right" vertical="center"/>
    </xf>
    <xf numFmtId="166" fontId="5" fillId="0" borderId="6" xfId="0" applyNumberFormat="1" applyFont="1" applyBorder="1" applyAlignment="1">
      <alignment horizontal="right" vertical="center" wrapText="1"/>
    </xf>
    <xf numFmtId="166" fontId="124" fillId="0" borderId="28" xfId="0" applyNumberFormat="1" applyFont="1" applyFill="1" applyBorder="1" applyAlignment="1">
      <alignment horizontal="right" vertical="center"/>
    </xf>
    <xf numFmtId="166" fontId="124" fillId="0" borderId="8" xfId="0" applyNumberFormat="1" applyFont="1" applyFill="1" applyBorder="1" applyAlignment="1">
      <alignment horizontal="right" vertical="center"/>
    </xf>
    <xf numFmtId="166" fontId="124" fillId="0" borderId="29" xfId="0" applyNumberFormat="1" applyFont="1" applyFill="1" applyBorder="1" applyAlignment="1">
      <alignment horizontal="right" vertical="center"/>
    </xf>
    <xf numFmtId="166" fontId="124" fillId="0" borderId="30" xfId="0" applyNumberFormat="1" applyFont="1" applyFill="1" applyBorder="1" applyAlignment="1">
      <alignment horizontal="right" vertical="center"/>
    </xf>
    <xf numFmtId="166" fontId="0" fillId="0" borderId="23" xfId="0" applyNumberFormat="1" applyBorder="1"/>
    <xf numFmtId="166" fontId="0" fillId="0" borderId="25" xfId="0" applyNumberFormat="1" applyBorder="1"/>
    <xf numFmtId="166" fontId="0" fillId="0" borderId="27" xfId="0" applyNumberFormat="1" applyBorder="1"/>
    <xf numFmtId="166" fontId="0" fillId="0" borderId="22" xfId="0" applyNumberFormat="1" applyBorder="1"/>
    <xf numFmtId="166" fontId="0" fillId="0" borderId="6" xfId="0" applyNumberFormat="1" applyBorder="1"/>
    <xf numFmtId="0" fontId="7" fillId="91" borderId="0" xfId="0" applyFont="1" applyFill="1" applyBorder="1" applyAlignment="1">
      <alignment wrapText="1"/>
    </xf>
    <xf numFmtId="0" fontId="5" fillId="0" borderId="0" xfId="0" applyFont="1" applyBorder="1" applyAlignment="1">
      <alignment wrapText="1"/>
    </xf>
    <xf numFmtId="9" fontId="0" fillId="0" borderId="6" xfId="0" applyNumberFormat="1" applyBorder="1"/>
    <xf numFmtId="9" fontId="0" fillId="0" borderId="27" xfId="0" applyNumberFormat="1" applyBorder="1"/>
    <xf numFmtId="9" fontId="0" fillId="0" borderId="25" xfId="0" applyNumberFormat="1" applyBorder="1"/>
    <xf numFmtId="1" fontId="0" fillId="0" borderId="22" xfId="0" applyNumberFormat="1" applyBorder="1" applyAlignment="1">
      <alignment horizontal="left"/>
    </xf>
    <xf numFmtId="1" fontId="0" fillId="0" borderId="0" xfId="0" applyNumberFormat="1" applyBorder="1" applyAlignment="1">
      <alignment horizontal="left"/>
    </xf>
    <xf numFmtId="1" fontId="0" fillId="0" borderId="23" xfId="0" applyNumberFormat="1" applyBorder="1" applyAlignment="1">
      <alignment horizontal="left"/>
    </xf>
    <xf numFmtId="9" fontId="0" fillId="0" borderId="0" xfId="0" applyNumberFormat="1"/>
    <xf numFmtId="0" fontId="111" fillId="0" borderId="0" xfId="0" applyFont="1" applyFill="1" applyAlignment="1">
      <alignment wrapText="1"/>
    </xf>
    <xf numFmtId="3" fontId="6" fillId="0" borderId="40" xfId="0" applyNumberFormat="1" applyFont="1" applyBorder="1" applyAlignment="1">
      <alignment vertical="center"/>
    </xf>
    <xf numFmtId="166" fontId="5" fillId="0" borderId="19" xfId="0" applyNumberFormat="1" applyFont="1" applyBorder="1"/>
    <xf numFmtId="166" fontId="5" fillId="3" borderId="18" xfId="0" applyNumberFormat="1" applyFont="1" applyFill="1" applyBorder="1"/>
    <xf numFmtId="166" fontId="5" fillId="0" borderId="18" xfId="0" applyNumberFormat="1" applyFont="1" applyBorder="1"/>
    <xf numFmtId="166" fontId="7" fillId="3" borderId="16" xfId="0" applyNumberFormat="1" applyFont="1" applyFill="1" applyBorder="1"/>
    <xf numFmtId="0" fontId="0" fillId="0" borderId="0" xfId="0"/>
    <xf numFmtId="166" fontId="0" fillId="0" borderId="0" xfId="0" applyNumberFormat="1"/>
    <xf numFmtId="0" fontId="0" fillId="0" borderId="0" xfId="0"/>
    <xf numFmtId="166" fontId="0" fillId="0" borderId="0" xfId="0" applyNumberFormat="1" applyBorder="1"/>
    <xf numFmtId="166" fontId="0" fillId="0" borderId="0" xfId="0" applyNumberFormat="1" applyFont="1" applyFill="1" applyBorder="1"/>
    <xf numFmtId="166" fontId="0" fillId="4" borderId="91" xfId="0" applyNumberFormat="1" applyFont="1" applyFill="1" applyBorder="1"/>
    <xf numFmtId="165" fontId="0" fillId="0" borderId="27" xfId="1" applyNumberFormat="1" applyFont="1" applyBorder="1"/>
    <xf numFmtId="165" fontId="0" fillId="0" borderId="27" xfId="0" applyNumberFormat="1" applyBorder="1"/>
    <xf numFmtId="0" fontId="0" fillId="0" borderId="91" xfId="0" applyFont="1" applyFill="1" applyBorder="1" applyAlignment="1">
      <alignment horizontal="center"/>
    </xf>
    <xf numFmtId="0" fontId="0" fillId="0" borderId="91" xfId="0" applyFont="1" applyFill="1" applyBorder="1" applyAlignment="1">
      <alignment horizontal="center" vertical="center"/>
    </xf>
    <xf numFmtId="0" fontId="0" fillId="0" borderId="91" xfId="0" applyFont="1" applyFill="1" applyBorder="1"/>
    <xf numFmtId="165" fontId="0" fillId="0" borderId="91" xfId="1" applyNumberFormat="1" applyFont="1" applyFill="1" applyBorder="1"/>
    <xf numFmtId="0" fontId="5" fillId="3" borderId="0" xfId="0" applyFont="1" applyFill="1" applyBorder="1"/>
    <xf numFmtId="0" fontId="5" fillId="3" borderId="22" xfId="0" applyFont="1" applyFill="1" applyBorder="1"/>
    <xf numFmtId="0" fontId="5" fillId="0" borderId="0" xfId="0" applyFont="1" applyBorder="1"/>
    <xf numFmtId="0" fontId="0" fillId="0" borderId="91" xfId="0" applyBorder="1"/>
    <xf numFmtId="3" fontId="0" fillId="0" borderId="91" xfId="0" applyNumberFormat="1" applyBorder="1"/>
    <xf numFmtId="0" fontId="0" fillId="0" borderId="91" xfId="0" applyFill="1" applyBorder="1" applyAlignment="1">
      <alignment vertical="center" wrapText="1"/>
    </xf>
    <xf numFmtId="0" fontId="5" fillId="0" borderId="0" xfId="0" applyFont="1" applyBorder="1" applyAlignment="1">
      <alignment horizontal="left" wrapText="1"/>
    </xf>
    <xf numFmtId="0" fontId="5" fillId="0" borderId="0" xfId="0" applyFont="1" applyFill="1" applyBorder="1" applyAlignment="1">
      <alignment horizontal="left" wrapText="1"/>
    </xf>
    <xf numFmtId="0" fontId="0" fillId="0" borderId="0" xfId="0" applyAlignment="1">
      <alignment horizontal="left" wrapText="1"/>
    </xf>
    <xf numFmtId="165" fontId="0" fillId="0" borderId="25" xfId="0" applyNumberFormat="1" applyBorder="1"/>
    <xf numFmtId="165" fontId="0" fillId="0" borderId="6" xfId="0" applyNumberFormat="1" applyBorder="1"/>
    <xf numFmtId="0" fontId="112" fillId="88" borderId="100" xfId="0" applyFont="1" applyFill="1" applyBorder="1" applyAlignment="1">
      <alignment vertical="center" wrapText="1"/>
    </xf>
    <xf numFmtId="0" fontId="112" fillId="88" borderId="101" xfId="0" applyFont="1" applyFill="1" applyBorder="1" applyAlignment="1">
      <alignment horizontal="center" vertical="center" wrapText="1"/>
    </xf>
    <xf numFmtId="166" fontId="7" fillId="0" borderId="91" xfId="0" applyNumberFormat="1" applyFont="1" applyFill="1" applyBorder="1" applyAlignment="1">
      <alignment vertical="center"/>
    </xf>
    <xf numFmtId="1" fontId="5" fillId="0" borderId="91" xfId="0" applyNumberFormat="1" applyFont="1" applyFill="1" applyBorder="1" applyAlignment="1">
      <alignment horizontal="left" vertical="center" wrapText="1"/>
    </xf>
    <xf numFmtId="0" fontId="0" fillId="0" borderId="91" xfId="0" applyFill="1" applyBorder="1"/>
    <xf numFmtId="0" fontId="5" fillId="3" borderId="26" xfId="0" applyFont="1" applyFill="1" applyBorder="1" applyAlignment="1">
      <alignment vertical="center"/>
    </xf>
    <xf numFmtId="0" fontId="5" fillId="3" borderId="0" xfId="0" applyFont="1" applyFill="1" applyBorder="1" applyAlignment="1"/>
    <xf numFmtId="0" fontId="5" fillId="0" borderId="26" xfId="0" applyFont="1" applyBorder="1" applyAlignment="1">
      <alignment vertical="center"/>
    </xf>
    <xf numFmtId="0" fontId="5" fillId="0" borderId="0" xfId="0" applyFont="1" applyBorder="1" applyAlignment="1"/>
    <xf numFmtId="0" fontId="5" fillId="3" borderId="28" xfId="0" applyFont="1" applyFill="1" applyBorder="1" applyAlignment="1">
      <alignment vertical="center"/>
    </xf>
    <xf numFmtId="0" fontId="5" fillId="3" borderId="22" xfId="0" applyFont="1" applyFill="1" applyBorder="1" applyAlignment="1"/>
    <xf numFmtId="0" fontId="0" fillId="0" borderId="99" xfId="0" applyBorder="1" applyAlignment="1">
      <alignment vertical="center" wrapText="1"/>
    </xf>
    <xf numFmtId="1" fontId="0" fillId="0" borderId="91" xfId="1" applyNumberFormat="1" applyFont="1" applyBorder="1"/>
    <xf numFmtId="0" fontId="7" fillId="0" borderId="19" xfId="0" applyFont="1" applyBorder="1" applyAlignment="1">
      <alignment vertical="center"/>
    </xf>
    <xf numFmtId="166" fontId="7" fillId="0" borderId="22" xfId="0" applyNumberFormat="1" applyFont="1" applyBorder="1" applyAlignment="1">
      <alignment vertical="center"/>
    </xf>
    <xf numFmtId="166" fontId="7" fillId="0" borderId="6" xfId="0" applyNumberFormat="1" applyFont="1" applyBorder="1" applyAlignment="1">
      <alignment vertical="center"/>
    </xf>
    <xf numFmtId="166" fontId="7" fillId="0" borderId="28" xfId="0" applyNumberFormat="1" applyFont="1" applyBorder="1" applyAlignment="1">
      <alignment vertical="center"/>
    </xf>
    <xf numFmtId="0" fontId="5" fillId="0" borderId="18" xfId="0" applyFont="1" applyBorder="1" applyAlignment="1">
      <alignment vertical="center" wrapText="1"/>
    </xf>
    <xf numFmtId="0" fontId="0" fillId="0" borderId="0" xfId="0" applyAlignment="1">
      <alignment horizontal="center" wrapText="1"/>
    </xf>
    <xf numFmtId="166" fontId="0" fillId="0" borderId="91" xfId="0" applyNumberFormat="1" applyBorder="1"/>
    <xf numFmtId="0" fontId="9" fillId="0" borderId="0" xfId="2" applyFill="1" applyAlignment="1" applyProtection="1">
      <alignment horizontal="center" vertical="center" wrapText="1"/>
    </xf>
    <xf numFmtId="3" fontId="113" fillId="89" borderId="8" xfId="0" applyNumberFormat="1" applyFont="1" applyFill="1" applyBorder="1" applyAlignment="1">
      <alignment horizontal="right" vertical="center" indent="1"/>
    </xf>
    <xf numFmtId="3" fontId="113" fillId="89" borderId="29" xfId="0" applyNumberFormat="1" applyFont="1" applyFill="1" applyBorder="1" applyAlignment="1">
      <alignment horizontal="right" vertical="center" indent="1"/>
    </xf>
    <xf numFmtId="3" fontId="113" fillId="89" borderId="30" xfId="0" applyNumberFormat="1" applyFont="1" applyFill="1" applyBorder="1" applyAlignment="1">
      <alignment horizontal="right" vertical="center" indent="1"/>
    </xf>
    <xf numFmtId="0" fontId="113" fillId="89" borderId="8" xfId="0" applyFont="1" applyFill="1" applyBorder="1" applyAlignment="1">
      <alignment horizontal="right" vertical="center"/>
    </xf>
    <xf numFmtId="0" fontId="113" fillId="89" borderId="29" xfId="0" applyFont="1" applyFill="1" applyBorder="1" applyAlignment="1">
      <alignment horizontal="right" vertical="center"/>
    </xf>
    <xf numFmtId="0" fontId="113" fillId="89" borderId="29" xfId="0" applyFont="1" applyFill="1" applyBorder="1" applyAlignment="1">
      <alignment horizontal="center" vertical="center"/>
    </xf>
    <xf numFmtId="0" fontId="113" fillId="89" borderId="30" xfId="0" applyFont="1" applyFill="1" applyBorder="1" applyAlignment="1">
      <alignment horizontal="center" vertical="center"/>
    </xf>
    <xf numFmtId="3" fontId="3" fillId="3" borderId="16" xfId="0" applyNumberFormat="1" applyFont="1" applyFill="1" applyBorder="1" applyAlignment="1">
      <alignment horizontal="right" vertical="center"/>
    </xf>
    <xf numFmtId="3" fontId="3" fillId="0" borderId="18" xfId="0" applyNumberFormat="1" applyFont="1" applyBorder="1" applyAlignment="1">
      <alignment horizontal="right" vertical="center"/>
    </xf>
    <xf numFmtId="3" fontId="3" fillId="3" borderId="18" xfId="0" applyNumberFormat="1" applyFont="1" applyFill="1" applyBorder="1" applyAlignment="1">
      <alignment horizontal="right" vertical="center"/>
    </xf>
    <xf numFmtId="3" fontId="3" fillId="3" borderId="19" xfId="0" applyNumberFormat="1" applyFont="1" applyFill="1" applyBorder="1" applyAlignment="1">
      <alignment horizontal="right" vertical="center"/>
    </xf>
    <xf numFmtId="0" fontId="113" fillId="89" borderId="28" xfId="0" applyFont="1" applyFill="1" applyBorder="1" applyAlignment="1">
      <alignment horizontal="left" vertical="center" indent="1"/>
    </xf>
    <xf numFmtId="3" fontId="3" fillId="3" borderId="16" xfId="0" applyNumberFormat="1" applyFont="1" applyFill="1" applyBorder="1" applyAlignment="1">
      <alignment horizontal="center" vertical="center"/>
    </xf>
    <xf numFmtId="3" fontId="3" fillId="0" borderId="18" xfId="0" applyNumberFormat="1" applyFont="1" applyBorder="1" applyAlignment="1">
      <alignment horizontal="center" vertical="center"/>
    </xf>
    <xf numFmtId="3" fontId="3" fillId="3" borderId="18" xfId="0" applyNumberFormat="1" applyFont="1" applyFill="1" applyBorder="1" applyAlignment="1">
      <alignment horizontal="center" vertical="center"/>
    </xf>
    <xf numFmtId="3" fontId="3" fillId="3" borderId="19" xfId="0" applyNumberFormat="1" applyFont="1" applyFill="1" applyBorder="1" applyAlignment="1">
      <alignment horizontal="center" vertical="center"/>
    </xf>
    <xf numFmtId="0" fontId="113" fillId="89" borderId="8" xfId="0" applyFont="1" applyFill="1" applyBorder="1" applyAlignment="1">
      <alignment horizontal="center" vertical="center"/>
    </xf>
    <xf numFmtId="171" fontId="113" fillId="89" borderId="0" xfId="0" applyNumberFormat="1" applyFont="1" applyFill="1" applyBorder="1" applyAlignment="1">
      <alignment horizontal="center" vertical="center"/>
    </xf>
    <xf numFmtId="171" fontId="113" fillId="89" borderId="27" xfId="0" applyNumberFormat="1" applyFont="1" applyFill="1" applyBorder="1" applyAlignment="1">
      <alignment horizontal="center" vertical="center"/>
    </xf>
    <xf numFmtId="171" fontId="3" fillId="3" borderId="25" xfId="0" applyNumberFormat="1" applyFont="1" applyFill="1" applyBorder="1" applyAlignment="1">
      <alignment horizontal="right" vertical="center"/>
    </xf>
    <xf numFmtId="0" fontId="113" fillId="89" borderId="29" xfId="0" applyFont="1" applyFill="1" applyBorder="1" applyAlignment="1">
      <alignment horizontal="center" vertical="center"/>
    </xf>
    <xf numFmtId="0" fontId="113" fillId="89" borderId="8" xfId="0" applyFont="1" applyFill="1" applyBorder="1" applyAlignment="1">
      <alignment horizontal="left" vertical="center" wrapText="1"/>
    </xf>
    <xf numFmtId="0" fontId="5" fillId="3" borderId="26" xfId="0" applyFont="1" applyFill="1" applyBorder="1" applyAlignment="1">
      <alignment horizontal="left" vertical="center" wrapText="1"/>
    </xf>
    <xf numFmtId="3" fontId="5" fillId="3" borderId="0" xfId="0" applyNumberFormat="1" applyFont="1" applyFill="1" applyBorder="1" applyAlignment="1">
      <alignment vertical="center"/>
    </xf>
    <xf numFmtId="3" fontId="5" fillId="3" borderId="27" xfId="0" applyNumberFormat="1" applyFont="1" applyFill="1" applyBorder="1" applyAlignment="1">
      <alignment vertical="center"/>
    </xf>
    <xf numFmtId="0" fontId="5" fillId="0" borderId="26" xfId="0" applyFont="1" applyBorder="1" applyAlignment="1">
      <alignment horizontal="left" vertical="center" wrapText="1"/>
    </xf>
    <xf numFmtId="3" fontId="5" fillId="0" borderId="0" xfId="0" applyNumberFormat="1" applyFont="1" applyBorder="1" applyAlignment="1">
      <alignment vertical="center"/>
    </xf>
    <xf numFmtId="3" fontId="5" fillId="0" borderId="27" xfId="0" applyNumberFormat="1" applyFont="1" applyBorder="1" applyAlignment="1">
      <alignment vertical="center"/>
    </xf>
    <xf numFmtId="0" fontId="7" fillId="3" borderId="26" xfId="0" applyFont="1" applyFill="1" applyBorder="1" applyAlignment="1">
      <alignment horizontal="left" vertical="center" wrapText="1"/>
    </xf>
    <xf numFmtId="3" fontId="7" fillId="3" borderId="0" xfId="0" applyNumberFormat="1" applyFont="1" applyFill="1" applyBorder="1" applyAlignment="1">
      <alignment vertical="center"/>
    </xf>
    <xf numFmtId="3" fontId="7" fillId="3" borderId="27" xfId="0" applyNumberFormat="1" applyFont="1" applyFill="1" applyBorder="1" applyAlignment="1">
      <alignment vertical="center"/>
    </xf>
    <xf numFmtId="3" fontId="3" fillId="0" borderId="0" xfId="0" applyNumberFormat="1" applyFont="1" applyBorder="1" applyAlignment="1">
      <alignment vertical="center"/>
    </xf>
    <xf numFmtId="3" fontId="3" fillId="0" borderId="27" xfId="0" applyNumberFormat="1" applyFont="1" applyBorder="1" applyAlignment="1">
      <alignment vertical="center"/>
    </xf>
    <xf numFmtId="0" fontId="7" fillId="3" borderId="28" xfId="0" applyFont="1" applyFill="1" applyBorder="1" applyAlignment="1">
      <alignment horizontal="left" vertical="center" wrapText="1"/>
    </xf>
    <xf numFmtId="3" fontId="7" fillId="3" borderId="22" xfId="0" applyNumberFormat="1" applyFont="1" applyFill="1" applyBorder="1" applyAlignment="1">
      <alignment vertical="center"/>
    </xf>
    <xf numFmtId="3" fontId="7" fillId="3" borderId="6" xfId="0" applyNumberFormat="1" applyFont="1" applyFill="1" applyBorder="1" applyAlignment="1">
      <alignment vertical="center"/>
    </xf>
    <xf numFmtId="0" fontId="5" fillId="3" borderId="24" xfId="0" applyFont="1" applyFill="1" applyBorder="1" applyAlignment="1">
      <alignment horizontal="left" vertical="center" wrapText="1"/>
    </xf>
    <xf numFmtId="3" fontId="5" fillId="3" borderId="23" xfId="0" applyNumberFormat="1" applyFont="1" applyFill="1" applyBorder="1" applyAlignment="1">
      <alignment vertical="center"/>
    </xf>
    <xf numFmtId="3" fontId="5" fillId="3" borderId="25" xfId="0" applyNumberFormat="1" applyFont="1" applyFill="1" applyBorder="1" applyAlignment="1">
      <alignment vertical="center"/>
    </xf>
    <xf numFmtId="166" fontId="5" fillId="0" borderId="91" xfId="0" applyNumberFormat="1" applyFont="1" applyFill="1" applyBorder="1" applyAlignment="1">
      <alignment vertical="center"/>
    </xf>
    <xf numFmtId="166" fontId="5" fillId="0" borderId="91" xfId="0" applyNumberFormat="1" applyFont="1" applyFill="1" applyBorder="1" applyAlignment="1">
      <alignment horizontal="right" vertical="center" wrapText="1"/>
    </xf>
    <xf numFmtId="166" fontId="0" fillId="0" borderId="91" xfId="0" applyNumberFormat="1" applyFill="1" applyBorder="1"/>
    <xf numFmtId="165" fontId="29" fillId="0" borderId="26" xfId="1" applyNumberFormat="1" applyFont="1" applyBorder="1" applyAlignment="1">
      <alignment horizontal="right" vertical="top" wrapText="1"/>
    </xf>
    <xf numFmtId="0" fontId="28" fillId="0" borderId="0" xfId="0" applyFont="1" applyFill="1" applyBorder="1" applyAlignment="1">
      <alignment horizontal="center"/>
    </xf>
    <xf numFmtId="0" fontId="122" fillId="0" borderId="0" xfId="0" applyFont="1" applyBorder="1" applyAlignment="1">
      <alignment horizontal="center" vertical="center"/>
    </xf>
    <xf numFmtId="165" fontId="0" fillId="0" borderId="23" xfId="1" applyNumberFormat="1" applyFont="1" applyBorder="1"/>
    <xf numFmtId="165" fontId="0" fillId="0" borderId="25" xfId="1" applyNumberFormat="1" applyFont="1" applyBorder="1"/>
    <xf numFmtId="165" fontId="0" fillId="0" borderId="22" xfId="1" applyNumberFormat="1" applyFont="1" applyBorder="1"/>
    <xf numFmtId="165" fontId="0" fillId="0" borderId="6" xfId="1" applyNumberFormat="1" applyFont="1" applyBorder="1"/>
    <xf numFmtId="0" fontId="113" fillId="89" borderId="16" xfId="0" applyFont="1" applyFill="1" applyBorder="1" applyAlignment="1">
      <alignment vertical="center"/>
    </xf>
    <xf numFmtId="0" fontId="113" fillId="89" borderId="18" xfId="0" applyFont="1" applyFill="1" applyBorder="1" applyAlignment="1">
      <alignment vertical="center"/>
    </xf>
    <xf numFmtId="0" fontId="113" fillId="89" borderId="12" xfId="0" applyFont="1" applyFill="1" applyBorder="1" applyAlignment="1">
      <alignment vertical="center"/>
    </xf>
    <xf numFmtId="0" fontId="112" fillId="88" borderId="30" xfId="0" applyFont="1" applyFill="1" applyBorder="1" applyAlignment="1">
      <alignment horizontal="center" vertical="center" wrapText="1"/>
    </xf>
    <xf numFmtId="0" fontId="113" fillId="89" borderId="29" xfId="0" applyFont="1" applyFill="1" applyBorder="1" applyAlignment="1">
      <alignment horizontal="center" vertical="center"/>
    </xf>
    <xf numFmtId="0" fontId="113" fillId="89" borderId="30" xfId="0" applyFont="1" applyFill="1" applyBorder="1" applyAlignment="1">
      <alignment horizontal="center" vertical="center"/>
    </xf>
    <xf numFmtId="0" fontId="5" fillId="0" borderId="0" xfId="0" applyFont="1" applyBorder="1"/>
    <xf numFmtId="0" fontId="4" fillId="0" borderId="0" xfId="0" applyFont="1" applyAlignment="1">
      <alignment horizontal="left" wrapText="1"/>
    </xf>
    <xf numFmtId="171" fontId="3" fillId="3" borderId="24" xfId="0" applyNumberFormat="1" applyFont="1" applyFill="1" applyBorder="1" applyAlignment="1">
      <alignment horizontal="right" vertical="center"/>
    </xf>
    <xf numFmtId="171" fontId="3" fillId="0" borderId="26" xfId="0" applyNumberFormat="1" applyFont="1" applyBorder="1" applyAlignment="1">
      <alignment horizontal="right" vertical="center"/>
    </xf>
    <xf numFmtId="171" fontId="3" fillId="0" borderId="27" xfId="0" applyNumberFormat="1" applyFont="1" applyBorder="1" applyAlignment="1">
      <alignment horizontal="right" vertical="center"/>
    </xf>
    <xf numFmtId="171" fontId="3" fillId="3" borderId="26" xfId="0" applyNumberFormat="1" applyFont="1" applyFill="1" applyBorder="1" applyAlignment="1">
      <alignment horizontal="right" vertical="center"/>
    </xf>
    <xf numFmtId="171" fontId="3" fillId="0" borderId="28" xfId="0" applyNumberFormat="1" applyFont="1" applyBorder="1" applyAlignment="1">
      <alignment horizontal="right" vertical="center"/>
    </xf>
    <xf numFmtId="171" fontId="3" fillId="0" borderId="22" xfId="0" applyNumberFormat="1" applyFont="1" applyBorder="1" applyAlignment="1">
      <alignment horizontal="right" vertical="center"/>
    </xf>
    <xf numFmtId="171" fontId="3" fillId="0" borderId="6" xfId="0" applyNumberFormat="1" applyFont="1" applyBorder="1" applyAlignment="1">
      <alignment horizontal="right" vertical="center"/>
    </xf>
    <xf numFmtId="171" fontId="113" fillId="89" borderId="29" xfId="0" applyNumberFormat="1" applyFont="1" applyFill="1" applyBorder="1" applyAlignment="1">
      <alignment horizontal="right" vertical="center"/>
    </xf>
    <xf numFmtId="171" fontId="113" fillId="89" borderId="30" xfId="0" applyNumberFormat="1" applyFont="1" applyFill="1" applyBorder="1" applyAlignment="1">
      <alignment horizontal="right" vertical="center"/>
    </xf>
    <xf numFmtId="165" fontId="1" fillId="0" borderId="91" xfId="1" applyNumberFormat="1" applyFont="1" applyBorder="1"/>
    <xf numFmtId="3" fontId="0" fillId="0" borderId="91" xfId="0" applyNumberFormat="1" applyFill="1" applyBorder="1"/>
    <xf numFmtId="165" fontId="1" fillId="0" borderId="91" xfId="1" applyNumberFormat="1" applyFont="1" applyFill="1" applyBorder="1"/>
    <xf numFmtId="0" fontId="108" fillId="0" borderId="0" xfId="0" applyFont="1" applyBorder="1" applyAlignment="1">
      <alignment wrapText="1"/>
    </xf>
    <xf numFmtId="0" fontId="108" fillId="0" borderId="0" xfId="0" applyFont="1" applyBorder="1" applyAlignment="1"/>
    <xf numFmtId="1" fontId="0" fillId="0" borderId="91" xfId="0" applyNumberFormat="1" applyBorder="1"/>
    <xf numFmtId="165" fontId="29" fillId="0" borderId="24" xfId="1" applyNumberFormat="1" applyFont="1" applyBorder="1" applyAlignment="1">
      <alignment horizontal="right" vertical="top" wrapText="1"/>
    </xf>
    <xf numFmtId="165" fontId="29" fillId="0" borderId="16" xfId="1" applyNumberFormat="1" applyFont="1" applyBorder="1" applyAlignment="1">
      <alignment horizontal="right" vertical="top" wrapText="1"/>
    </xf>
    <xf numFmtId="165" fontId="29" fillId="0" borderId="18" xfId="1" applyNumberFormat="1" applyFont="1" applyBorder="1" applyAlignment="1">
      <alignment horizontal="right" vertical="top" wrapText="1"/>
    </xf>
    <xf numFmtId="165" fontId="29" fillId="0" borderId="28" xfId="1" applyNumberFormat="1" applyFont="1" applyBorder="1" applyAlignment="1">
      <alignment horizontal="right" vertical="top" wrapText="1"/>
    </xf>
    <xf numFmtId="165" fontId="29" fillId="0" borderId="19" xfId="1" applyNumberFormat="1" applyFont="1" applyBorder="1" applyAlignment="1">
      <alignment horizontal="right" vertical="top" wrapText="1"/>
    </xf>
    <xf numFmtId="0" fontId="0" fillId="0" borderId="0" xfId="0" applyFill="1" applyAlignment="1"/>
    <xf numFmtId="171" fontId="3" fillId="3" borderId="16" xfId="0" applyNumberFormat="1" applyFont="1" applyFill="1" applyBorder="1" applyAlignment="1">
      <alignment horizontal="left" vertical="center"/>
    </xf>
    <xf numFmtId="171" fontId="3" fillId="0" borderId="18" xfId="0" applyNumberFormat="1" applyFont="1" applyBorder="1" applyAlignment="1">
      <alignment horizontal="left" vertical="center"/>
    </xf>
    <xf numFmtId="171" fontId="3" fillId="3" borderId="18" xfId="0" applyNumberFormat="1" applyFont="1" applyFill="1" applyBorder="1" applyAlignment="1">
      <alignment horizontal="left" vertical="center"/>
    </xf>
    <xf numFmtId="0" fontId="113" fillId="89" borderId="12" xfId="0" applyFont="1" applyFill="1" applyBorder="1" applyAlignment="1">
      <alignment horizontal="left" vertical="center" indent="1"/>
    </xf>
    <xf numFmtId="166" fontId="5" fillId="0" borderId="21" xfId="0" applyNumberFormat="1" applyFont="1" applyFill="1" applyBorder="1" applyAlignment="1">
      <alignment vertical="center"/>
    </xf>
    <xf numFmtId="1" fontId="114" fillId="89" borderId="12" xfId="0" applyNumberFormat="1" applyFont="1" applyFill="1" applyBorder="1" applyAlignment="1">
      <alignment vertical="center" wrapText="1"/>
    </xf>
    <xf numFmtId="0" fontId="24" fillId="99" borderId="26" xfId="0" applyFont="1" applyFill="1" applyBorder="1"/>
    <xf numFmtId="3" fontId="4" fillId="99" borderId="27" xfId="0" applyNumberFormat="1" applyFont="1" applyFill="1" applyBorder="1"/>
    <xf numFmtId="0" fontId="24" fillId="2" borderId="26" xfId="0" applyFont="1" applyFill="1" applyBorder="1"/>
    <xf numFmtId="3" fontId="4" fillId="2" borderId="27" xfId="0" applyNumberFormat="1" applyFont="1" applyFill="1" applyBorder="1"/>
    <xf numFmtId="0" fontId="24" fillId="2" borderId="28" xfId="0" applyFont="1" applyFill="1" applyBorder="1" applyAlignment="1">
      <alignment wrapText="1"/>
    </xf>
    <xf numFmtId="3" fontId="6" fillId="2" borderId="6" xfId="0" applyNumberFormat="1" applyFont="1" applyFill="1" applyBorder="1" applyAlignment="1">
      <alignment vertical="center"/>
    </xf>
    <xf numFmtId="0" fontId="24" fillId="2" borderId="26" xfId="0" applyFont="1" applyFill="1" applyBorder="1" applyAlignment="1">
      <alignment horizontal="left"/>
    </xf>
    <xf numFmtId="0" fontId="24" fillId="2" borderId="24" xfId="0" applyFont="1" applyFill="1" applyBorder="1" applyAlignment="1">
      <alignment horizontal="left"/>
    </xf>
    <xf numFmtId="3" fontId="26" fillId="2" borderId="25" xfId="0" applyNumberFormat="1" applyFont="1" applyFill="1" applyBorder="1"/>
    <xf numFmtId="0" fontId="24" fillId="99" borderId="28" xfId="0" applyFont="1" applyFill="1" applyBorder="1"/>
    <xf numFmtId="3" fontId="4" fillId="99" borderId="6" xfId="0" applyNumberFormat="1" applyFont="1" applyFill="1" applyBorder="1"/>
    <xf numFmtId="0" fontId="113" fillId="89" borderId="29" xfId="0" applyFont="1" applyFill="1" applyBorder="1" applyAlignment="1">
      <alignment horizontal="center" vertical="center"/>
    </xf>
    <xf numFmtId="0" fontId="113" fillId="89" borderId="30" xfId="0" applyFont="1" applyFill="1" applyBorder="1" applyAlignment="1">
      <alignment horizontal="center" vertical="center"/>
    </xf>
    <xf numFmtId="0" fontId="137" fillId="89" borderId="8" xfId="0" applyFont="1" applyFill="1" applyBorder="1"/>
    <xf numFmtId="0" fontId="137" fillId="89" borderId="29" xfId="0" applyFont="1" applyFill="1" applyBorder="1"/>
    <xf numFmtId="0" fontId="138" fillId="89" borderId="71" xfId="0" applyFont="1" applyFill="1" applyBorder="1"/>
    <xf numFmtId="0" fontId="139" fillId="89" borderId="106" xfId="0" applyFont="1" applyFill="1" applyBorder="1" applyAlignment="1">
      <alignment horizontal="right" vertical="center"/>
    </xf>
    <xf numFmtId="0" fontId="139" fillId="89" borderId="107" xfId="0" applyFont="1" applyFill="1" applyBorder="1" applyAlignment="1">
      <alignment vertical="center"/>
    </xf>
    <xf numFmtId="0" fontId="139" fillId="89" borderId="108" xfId="0" applyFont="1" applyFill="1" applyBorder="1" applyAlignment="1">
      <alignment vertical="center"/>
    </xf>
    <xf numFmtId="0" fontId="139" fillId="89" borderId="0" xfId="0" applyFont="1" applyFill="1" applyBorder="1" applyAlignment="1">
      <alignment vertical="center"/>
    </xf>
    <xf numFmtId="0" fontId="139" fillId="89" borderId="109" xfId="0" applyFont="1" applyFill="1" applyBorder="1" applyAlignment="1">
      <alignment vertical="center"/>
    </xf>
    <xf numFmtId="0" fontId="139" fillId="89" borderId="2" xfId="0" applyFont="1" applyFill="1" applyBorder="1" applyAlignment="1">
      <alignment vertical="center"/>
    </xf>
    <xf numFmtId="0" fontId="138" fillId="89" borderId="91" xfId="0" applyFont="1" applyFill="1" applyBorder="1"/>
    <xf numFmtId="1" fontId="137" fillId="90" borderId="8" xfId="0" applyNumberFormat="1" applyFont="1" applyFill="1" applyBorder="1"/>
    <xf numFmtId="1" fontId="137" fillId="90" borderId="29" xfId="0" applyNumberFormat="1" applyFont="1" applyFill="1" applyBorder="1"/>
    <xf numFmtId="1" fontId="137" fillId="90" borderId="30" xfId="0" applyNumberFormat="1" applyFont="1" applyFill="1" applyBorder="1"/>
    <xf numFmtId="0" fontId="138" fillId="89" borderId="91" xfId="0" applyNumberFormat="1" applyFont="1" applyFill="1" applyBorder="1"/>
    <xf numFmtId="0" fontId="0" fillId="0" borderId="0" xfId="0" applyAlignment="1">
      <alignment vertical="center"/>
    </xf>
    <xf numFmtId="0" fontId="140" fillId="89" borderId="3" xfId="3" applyFont="1" applyFill="1" applyBorder="1" applyAlignment="1">
      <alignment horizontal="center"/>
    </xf>
    <xf numFmtId="0" fontId="138" fillId="89" borderId="71" xfId="0" quotePrefix="1" applyFont="1" applyFill="1" applyBorder="1" applyAlignment="1">
      <alignment horizontal="right"/>
    </xf>
    <xf numFmtId="0" fontId="138" fillId="89" borderId="71" xfId="0" applyFont="1" applyFill="1" applyBorder="1" applyAlignment="1">
      <alignment horizontal="center" vertical="center"/>
    </xf>
    <xf numFmtId="0" fontId="137" fillId="90" borderId="71" xfId="0" applyFont="1" applyFill="1" applyBorder="1" applyAlignment="1">
      <alignment horizontal="center" vertical="center"/>
    </xf>
    <xf numFmtId="0" fontId="137" fillId="90" borderId="71" xfId="0" applyFont="1" applyFill="1" applyBorder="1" applyAlignment="1">
      <alignment horizontal="center" vertical="center" wrapText="1"/>
    </xf>
    <xf numFmtId="0" fontId="137" fillId="90" borderId="8" xfId="0" applyFont="1" applyFill="1" applyBorder="1" applyAlignment="1">
      <alignment horizontal="center" vertical="center" wrapText="1"/>
    </xf>
    <xf numFmtId="0" fontId="137" fillId="90" borderId="9" xfId="0" applyFont="1" applyFill="1" applyBorder="1" applyAlignment="1">
      <alignment horizontal="center" vertical="center" wrapText="1"/>
    </xf>
    <xf numFmtId="0" fontId="137" fillId="90" borderId="10" xfId="0" applyFont="1" applyFill="1" applyBorder="1" applyAlignment="1">
      <alignment horizontal="center" vertical="center" wrapText="1"/>
    </xf>
    <xf numFmtId="0" fontId="137" fillId="90" borderId="11" xfId="0" applyFont="1" applyFill="1" applyBorder="1" applyAlignment="1">
      <alignment horizontal="center" vertical="center" wrapText="1"/>
    </xf>
    <xf numFmtId="0" fontId="138" fillId="89" borderId="71" xfId="0" quotePrefix="1" applyFont="1" applyFill="1" applyBorder="1" applyAlignment="1">
      <alignment horizontal="center" vertical="center"/>
    </xf>
    <xf numFmtId="1" fontId="138" fillId="89" borderId="71" xfId="0" applyNumberFormat="1" applyFont="1" applyFill="1" applyBorder="1" applyAlignment="1">
      <alignment horizontal="center" vertical="center"/>
    </xf>
    <xf numFmtId="0" fontId="138" fillId="89" borderId="71" xfId="6" applyFont="1" applyFill="1" applyBorder="1" applyAlignment="1">
      <alignment horizontal="center"/>
    </xf>
    <xf numFmtId="0" fontId="138" fillId="89" borderId="8" xfId="0" quotePrefix="1" applyFont="1" applyFill="1" applyBorder="1"/>
    <xf numFmtId="0" fontId="138" fillId="89" borderId="29" xfId="0" quotePrefix="1" applyFont="1" applyFill="1" applyBorder="1"/>
    <xf numFmtId="0" fontId="138" fillId="89" borderId="30" xfId="0" quotePrefix="1" applyFont="1" applyFill="1" applyBorder="1"/>
    <xf numFmtId="3" fontId="138" fillId="89" borderId="29" xfId="0" quotePrefix="1" applyNumberFormat="1" applyFont="1" applyFill="1" applyBorder="1"/>
    <xf numFmtId="3" fontId="138" fillId="89" borderId="30" xfId="0" quotePrefix="1" applyNumberFormat="1" applyFont="1" applyFill="1" applyBorder="1"/>
    <xf numFmtId="1" fontId="138" fillId="89" borderId="26" xfId="0" applyNumberFormat="1" applyFont="1" applyFill="1" applyBorder="1"/>
    <xf numFmtId="1" fontId="138" fillId="89" borderId="0" xfId="0" applyNumberFormat="1" applyFont="1" applyFill="1" applyBorder="1"/>
    <xf numFmtId="1" fontId="138" fillId="89" borderId="27" xfId="0" applyNumberFormat="1" applyFont="1" applyFill="1" applyBorder="1"/>
    <xf numFmtId="1" fontId="138" fillId="89" borderId="24" xfId="0" applyNumberFormat="1" applyFont="1" applyFill="1" applyBorder="1"/>
    <xf numFmtId="1" fontId="138" fillId="89" borderId="23" xfId="0" applyNumberFormat="1" applyFont="1" applyFill="1" applyBorder="1"/>
    <xf numFmtId="1" fontId="138" fillId="89" borderId="25" xfId="0" applyNumberFormat="1" applyFont="1" applyFill="1" applyBorder="1"/>
    <xf numFmtId="1" fontId="138" fillId="89" borderId="28" xfId="0" applyNumberFormat="1" applyFont="1" applyFill="1" applyBorder="1"/>
    <xf numFmtId="1" fontId="138" fillId="89" borderId="22" xfId="0" applyNumberFormat="1" applyFont="1" applyFill="1" applyBorder="1"/>
    <xf numFmtId="1" fontId="138" fillId="89" borderId="6" xfId="0" applyNumberFormat="1" applyFont="1" applyFill="1" applyBorder="1"/>
    <xf numFmtId="0" fontId="138" fillId="89" borderId="8" xfId="0" applyFont="1" applyFill="1" applyBorder="1" applyAlignment="1">
      <alignment horizontal="right"/>
    </xf>
    <xf numFmtId="0" fontId="138" fillId="89" borderId="29" xfId="0" applyFont="1" applyFill="1" applyBorder="1" applyAlignment="1">
      <alignment horizontal="right"/>
    </xf>
    <xf numFmtId="0" fontId="138" fillId="89" borderId="30" xfId="0" applyFont="1" applyFill="1" applyBorder="1" applyAlignment="1">
      <alignment horizontal="right"/>
    </xf>
    <xf numFmtId="0" fontId="138" fillId="89" borderId="24" xfId="0" applyFont="1" applyFill="1" applyBorder="1" applyAlignment="1">
      <alignment horizontal="right"/>
    </xf>
    <xf numFmtId="0" fontId="138" fillId="89" borderId="23" xfId="0" applyFont="1" applyFill="1" applyBorder="1" applyAlignment="1">
      <alignment horizontal="right"/>
    </xf>
    <xf numFmtId="0" fontId="138" fillId="89" borderId="25" xfId="0" applyFont="1" applyFill="1" applyBorder="1" applyAlignment="1">
      <alignment horizontal="right"/>
    </xf>
    <xf numFmtId="0" fontId="138" fillId="89" borderId="71" xfId="0" applyFont="1" applyFill="1" applyBorder="1" applyAlignment="1">
      <alignment horizontal="center"/>
    </xf>
    <xf numFmtId="0" fontId="138" fillId="89" borderId="24" xfId="0" applyFont="1" applyFill="1" applyBorder="1" applyAlignment="1">
      <alignment wrapText="1"/>
    </xf>
    <xf numFmtId="0" fontId="138" fillId="89" borderId="25" xfId="0" applyFont="1" applyFill="1" applyBorder="1" applyAlignment="1">
      <alignment wrapText="1"/>
    </xf>
    <xf numFmtId="0" fontId="138" fillId="89" borderId="24" xfId="0" applyFont="1" applyFill="1" applyBorder="1" applyAlignment="1">
      <alignment horizontal="left" vertical="center" wrapText="1"/>
    </xf>
    <xf numFmtId="0" fontId="138" fillId="89" borderId="23" xfId="0" applyFont="1" applyFill="1" applyBorder="1"/>
    <xf numFmtId="0" fontId="138" fillId="89" borderId="26" xfId="0" applyFont="1" applyFill="1" applyBorder="1" applyAlignment="1">
      <alignment wrapText="1"/>
    </xf>
    <xf numFmtId="0" fontId="138" fillId="89" borderId="0" xfId="0" applyFont="1" applyFill="1" applyBorder="1"/>
    <xf numFmtId="0" fontId="138" fillId="89" borderId="28" xfId="0" applyFont="1" applyFill="1" applyBorder="1" applyAlignment="1">
      <alignment wrapText="1"/>
    </xf>
    <xf numFmtId="0" fontId="138" fillId="89" borderId="22" xfId="0" applyFont="1" applyFill="1" applyBorder="1"/>
    <xf numFmtId="0" fontId="138" fillId="89" borderId="8" xfId="0" applyFont="1" applyFill="1" applyBorder="1" applyAlignment="1">
      <alignment wrapText="1"/>
    </xf>
    <xf numFmtId="0" fontId="138" fillId="89" borderId="30" xfId="0" applyFont="1" applyFill="1" applyBorder="1" applyAlignment="1">
      <alignment wrapText="1"/>
    </xf>
    <xf numFmtId="0" fontId="138" fillId="89" borderId="25" xfId="0" applyFont="1" applyFill="1" applyBorder="1"/>
    <xf numFmtId="0" fontId="138" fillId="89" borderId="27" xfId="0" applyFont="1" applyFill="1" applyBorder="1"/>
    <xf numFmtId="0" fontId="138" fillId="89" borderId="26" xfId="0" applyFont="1" applyFill="1" applyBorder="1" applyAlignment="1">
      <alignment horizontal="left" vertical="center" wrapText="1"/>
    </xf>
    <xf numFmtId="0" fontId="138" fillId="89" borderId="6" xfId="0" applyFont="1" applyFill="1" applyBorder="1"/>
    <xf numFmtId="0" fontId="138" fillId="89" borderId="71" xfId="0" quotePrefix="1" applyFont="1" applyFill="1" applyBorder="1"/>
    <xf numFmtId="0" fontId="137" fillId="90" borderId="8" xfId="0" applyFont="1" applyFill="1" applyBorder="1" applyAlignment="1">
      <alignment horizontal="left" vertical="center" wrapText="1"/>
    </xf>
    <xf numFmtId="0" fontId="137" fillId="90" borderId="29" xfId="0" applyFont="1" applyFill="1" applyBorder="1" applyAlignment="1">
      <alignment horizontal="left" vertical="center" wrapText="1"/>
    </xf>
    <xf numFmtId="0" fontId="137" fillId="90" borderId="30" xfId="0" applyFont="1" applyFill="1" applyBorder="1" applyAlignment="1">
      <alignment horizontal="left" vertical="center" wrapText="1"/>
    </xf>
    <xf numFmtId="0" fontId="137" fillId="90" borderId="8" xfId="0" applyFont="1" applyFill="1" applyBorder="1" applyAlignment="1">
      <alignment horizontal="right" vertical="center" wrapText="1"/>
    </xf>
    <xf numFmtId="0" fontId="137" fillId="90" borderId="29" xfId="0" applyFont="1" applyFill="1" applyBorder="1" applyAlignment="1">
      <alignment horizontal="right" vertical="center" wrapText="1"/>
    </xf>
    <xf numFmtId="0" fontId="137" fillId="90" borderId="30" xfId="0" applyFont="1" applyFill="1" applyBorder="1" applyAlignment="1">
      <alignment horizontal="right" vertical="center" wrapText="1"/>
    </xf>
    <xf numFmtId="0" fontId="137" fillId="90" borderId="24" xfId="0" applyFont="1" applyFill="1" applyBorder="1" applyAlignment="1">
      <alignment horizontal="right" vertical="center" wrapText="1"/>
    </xf>
    <xf numFmtId="0" fontId="137" fillId="90" borderId="23" xfId="0" applyFont="1" applyFill="1" applyBorder="1" applyAlignment="1">
      <alignment horizontal="right" vertical="center" wrapText="1"/>
    </xf>
    <xf numFmtId="0" fontId="137" fillId="90" borderId="23" xfId="0" applyFont="1" applyFill="1" applyBorder="1" applyAlignment="1">
      <alignment horizontal="center" vertical="center" wrapText="1"/>
    </xf>
    <xf numFmtId="0" fontId="137" fillId="90" borderId="25" xfId="0" applyFont="1" applyFill="1" applyBorder="1" applyAlignment="1">
      <alignment horizontal="center" vertical="center" wrapText="1"/>
    </xf>
    <xf numFmtId="1" fontId="138" fillId="89" borderId="23" xfId="0" applyNumberFormat="1" applyFont="1" applyFill="1" applyBorder="1" applyAlignment="1">
      <alignment horizontal="right"/>
    </xf>
    <xf numFmtId="1" fontId="138" fillId="89" borderId="0" xfId="0" applyNumberFormat="1" applyFont="1" applyFill="1" applyBorder="1" applyAlignment="1">
      <alignment horizontal="right"/>
    </xf>
    <xf numFmtId="1" fontId="138" fillId="89" borderId="22" xfId="0" applyNumberFormat="1" applyFont="1" applyFill="1" applyBorder="1" applyAlignment="1">
      <alignment horizontal="right"/>
    </xf>
    <xf numFmtId="10" fontId="0" fillId="0" borderId="0" xfId="0" applyNumberFormat="1"/>
    <xf numFmtId="0" fontId="138" fillId="89" borderId="32" xfId="0" applyFont="1" applyFill="1" applyBorder="1" applyAlignment="1">
      <alignment horizontal="center"/>
    </xf>
    <xf numFmtId="0" fontId="18" fillId="0" borderId="8" xfId="0" applyFont="1" applyBorder="1" applyAlignment="1">
      <alignment horizontal="center" vertical="center"/>
    </xf>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111" fillId="0" borderId="0" xfId="0" applyFont="1" applyFill="1" applyAlignment="1">
      <alignment horizontal="left" wrapText="1"/>
    </xf>
    <xf numFmtId="0" fontId="113" fillId="89" borderId="8" xfId="0" applyFont="1" applyFill="1" applyBorder="1" applyAlignment="1">
      <alignment horizontal="center" vertical="center"/>
    </xf>
    <xf numFmtId="0" fontId="113" fillId="89" borderId="29" xfId="0" applyFont="1" applyFill="1" applyBorder="1" applyAlignment="1">
      <alignment horizontal="center" vertical="center"/>
    </xf>
    <xf numFmtId="0" fontId="113" fillId="89" borderId="30" xfId="0" applyFont="1" applyFill="1" applyBorder="1" applyAlignment="1">
      <alignment horizontal="center" vertical="center"/>
    </xf>
    <xf numFmtId="0" fontId="113" fillId="89" borderId="24" xfId="0" applyFont="1" applyFill="1" applyBorder="1" applyAlignment="1">
      <alignment horizontal="center" vertical="center" wrapText="1"/>
    </xf>
    <xf numFmtId="0" fontId="113" fillId="89" borderId="23" xfId="0" applyFont="1" applyFill="1" applyBorder="1" applyAlignment="1">
      <alignment horizontal="center" vertical="center" wrapText="1"/>
    </xf>
    <xf numFmtId="0" fontId="113" fillId="89" borderId="25" xfId="0" applyFont="1" applyFill="1" applyBorder="1" applyAlignment="1">
      <alignment horizontal="center" vertical="center" wrapText="1"/>
    </xf>
    <xf numFmtId="0" fontId="28" fillId="0" borderId="8"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30" xfId="0" applyFont="1" applyBorder="1" applyAlignment="1">
      <alignment horizontal="center" vertical="center" wrapText="1"/>
    </xf>
    <xf numFmtId="15" fontId="28" fillId="0" borderId="8" xfId="0" applyNumberFormat="1" applyFont="1" applyBorder="1" applyAlignment="1">
      <alignment horizontal="center" vertical="top" wrapText="1"/>
    </xf>
    <xf numFmtId="15" fontId="28" fillId="0" borderId="29" xfId="0" applyNumberFormat="1" applyFont="1" applyBorder="1" applyAlignment="1">
      <alignment horizontal="center" vertical="top" wrapText="1"/>
    </xf>
    <xf numFmtId="15" fontId="28" fillId="0" borderId="30" xfId="0" applyNumberFormat="1" applyFont="1" applyBorder="1" applyAlignment="1">
      <alignment horizontal="center" vertical="top" wrapText="1"/>
    </xf>
    <xf numFmtId="171" fontId="113" fillId="89" borderId="16" xfId="0" applyNumberFormat="1" applyFont="1" applyFill="1" applyBorder="1" applyAlignment="1">
      <alignment horizontal="center" vertical="center" wrapText="1"/>
    </xf>
    <xf numFmtId="171" fontId="113" fillId="89" borderId="18" xfId="0" applyNumberFormat="1" applyFont="1" applyFill="1" applyBorder="1" applyAlignment="1">
      <alignment horizontal="center" vertical="center"/>
    </xf>
    <xf numFmtId="171" fontId="113" fillId="89" borderId="19" xfId="0" applyNumberFormat="1" applyFont="1" applyFill="1" applyBorder="1" applyAlignment="1">
      <alignment horizontal="center" vertical="center"/>
    </xf>
    <xf numFmtId="171" fontId="113" fillId="89" borderId="16" xfId="0" applyNumberFormat="1" applyFont="1" applyFill="1" applyBorder="1" applyAlignment="1">
      <alignment horizontal="center" vertical="center"/>
    </xf>
    <xf numFmtId="171" fontId="113" fillId="89" borderId="23" xfId="0" applyNumberFormat="1" applyFont="1" applyFill="1" applyBorder="1" applyAlignment="1">
      <alignment horizontal="center" vertical="center" wrapText="1"/>
    </xf>
    <xf numFmtId="171" fontId="113" fillId="89" borderId="23" xfId="0" applyNumberFormat="1" applyFont="1" applyFill="1" applyBorder="1" applyAlignment="1">
      <alignment horizontal="center" vertical="center"/>
    </xf>
    <xf numFmtId="171" fontId="113" fillId="89" borderId="25" xfId="0" applyNumberFormat="1" applyFont="1" applyFill="1" applyBorder="1" applyAlignment="1">
      <alignment horizontal="center" vertical="center"/>
    </xf>
    <xf numFmtId="171" fontId="113" fillId="89" borderId="0" xfId="0" applyNumberFormat="1" applyFont="1" applyFill="1" applyBorder="1" applyAlignment="1">
      <alignment horizontal="center" vertical="center" wrapText="1"/>
    </xf>
    <xf numFmtId="171" fontId="113" fillId="89" borderId="27" xfId="0" applyNumberFormat="1" applyFont="1" applyFill="1" applyBorder="1" applyAlignment="1">
      <alignment horizontal="center" vertical="center" wrapText="1"/>
    </xf>
    <xf numFmtId="171" fontId="113" fillId="89" borderId="25" xfId="0" applyNumberFormat="1" applyFont="1" applyFill="1" applyBorder="1" applyAlignment="1">
      <alignment horizontal="center" vertical="center" wrapText="1"/>
    </xf>
    <xf numFmtId="0" fontId="5" fillId="98" borderId="0" xfId="0" applyFont="1" applyFill="1" applyBorder="1" applyAlignment="1">
      <alignment horizontal="center" vertical="center"/>
    </xf>
    <xf numFmtId="0" fontId="18" fillId="0" borderId="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08" fillId="0" borderId="0" xfId="0" applyFont="1" applyBorder="1" applyAlignment="1">
      <alignment horizontal="left" wrapText="1"/>
    </xf>
    <xf numFmtId="0" fontId="5" fillId="3" borderId="28" xfId="0" applyFont="1" applyFill="1" applyBorder="1" applyAlignment="1">
      <alignment horizontal="right" vertical="center"/>
    </xf>
    <xf numFmtId="0" fontId="5" fillId="3" borderId="22" xfId="0" applyFont="1" applyFill="1" applyBorder="1"/>
    <xf numFmtId="0" fontId="5" fillId="0" borderId="26" xfId="0" applyFont="1" applyBorder="1" applyAlignment="1">
      <alignment horizontal="right" vertical="center"/>
    </xf>
    <xf numFmtId="0" fontId="5" fillId="0" borderId="0" xfId="0" applyFont="1" applyBorder="1"/>
    <xf numFmtId="0" fontId="5" fillId="3" borderId="26" xfId="0" applyFont="1" applyFill="1" applyBorder="1" applyAlignment="1">
      <alignment horizontal="right" vertical="center"/>
    </xf>
    <xf numFmtId="0" fontId="5" fillId="3" borderId="0" xfId="0" applyFont="1" applyFill="1" applyBorder="1"/>
    <xf numFmtId="1" fontId="5" fillId="0" borderId="0" xfId="0" applyNumberFormat="1" applyFont="1" applyBorder="1" applyAlignment="1">
      <alignment horizontal="center" vertical="center" wrapText="1"/>
    </xf>
    <xf numFmtId="0" fontId="0" fillId="89" borderId="0" xfId="0" applyFill="1" applyAlignment="1">
      <alignment horizontal="center"/>
    </xf>
    <xf numFmtId="0" fontId="28" fillId="0" borderId="8" xfId="0" applyFont="1" applyFill="1" applyBorder="1" applyAlignment="1">
      <alignment horizontal="center"/>
    </xf>
    <xf numFmtId="0" fontId="28" fillId="0" borderId="29" xfId="0" applyFont="1" applyFill="1" applyBorder="1" applyAlignment="1">
      <alignment horizontal="center"/>
    </xf>
    <xf numFmtId="0" fontId="28" fillId="0" borderId="30" xfId="0" applyFont="1" applyFill="1" applyBorder="1" applyAlignment="1">
      <alignment horizontal="center"/>
    </xf>
    <xf numFmtId="0" fontId="18" fillId="0" borderId="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28" fillId="0" borderId="8" xfId="0" applyFont="1" applyBorder="1" applyAlignment="1">
      <alignment horizontal="center"/>
    </xf>
    <xf numFmtId="0" fontId="28" fillId="0" borderId="29" xfId="0" applyFont="1" applyBorder="1" applyAlignment="1">
      <alignment horizontal="center"/>
    </xf>
    <xf numFmtId="0" fontId="28" fillId="0" borderId="30" xfId="0" applyFont="1" applyBorder="1" applyAlignment="1">
      <alignment horizontal="center"/>
    </xf>
    <xf numFmtId="0" fontId="0" fillId="0" borderId="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28" fillId="0" borderId="8" xfId="0" applyFont="1" applyBorder="1" applyAlignment="1">
      <alignment horizontal="center" vertical="center"/>
    </xf>
    <xf numFmtId="0" fontId="28" fillId="0" borderId="29" xfId="0" applyFont="1" applyBorder="1" applyAlignment="1">
      <alignment horizontal="center" vertical="center"/>
    </xf>
    <xf numFmtId="0" fontId="28" fillId="0" borderId="30" xfId="0" applyFont="1" applyBorder="1" applyAlignment="1">
      <alignment horizontal="center" vertical="center"/>
    </xf>
    <xf numFmtId="0" fontId="0" fillId="98" borderId="0" xfId="0" applyFill="1" applyAlignment="1">
      <alignment horizontal="center"/>
    </xf>
    <xf numFmtId="0" fontId="122" fillId="0" borderId="8" xfId="0" applyFont="1" applyBorder="1" applyAlignment="1">
      <alignment horizontal="center" vertical="center"/>
    </xf>
    <xf numFmtId="0" fontId="122" fillId="0" borderId="29" xfId="0" applyFont="1" applyBorder="1" applyAlignment="1">
      <alignment horizontal="center" vertical="center"/>
    </xf>
    <xf numFmtId="0" fontId="122" fillId="0" borderId="30" xfId="0" applyFont="1" applyBorder="1" applyAlignment="1">
      <alignment horizontal="center" vertical="center"/>
    </xf>
    <xf numFmtId="0" fontId="31" fillId="0" borderId="8" xfId="0" applyFont="1" applyBorder="1" applyAlignment="1">
      <alignment horizontal="center"/>
    </xf>
    <xf numFmtId="0" fontId="31" fillId="0" borderId="29" xfId="0" applyFont="1" applyBorder="1" applyAlignment="1">
      <alignment horizontal="center"/>
    </xf>
    <xf numFmtId="0" fontId="31" fillId="0" borderId="30" xfId="0" applyFont="1" applyBorder="1" applyAlignment="1">
      <alignment horizontal="center"/>
    </xf>
    <xf numFmtId="0" fontId="38" fillId="0" borderId="24" xfId="0" applyFont="1" applyBorder="1" applyAlignment="1">
      <alignment horizontal="center" vertical="center" wrapText="1"/>
    </xf>
    <xf numFmtId="0" fontId="38" fillId="0" borderId="26" xfId="0" applyFont="1" applyBorder="1" applyAlignment="1">
      <alignment horizontal="center" vertical="center" wrapText="1"/>
    </xf>
    <xf numFmtId="0" fontId="38" fillId="0" borderId="28" xfId="0" applyFont="1" applyBorder="1" applyAlignment="1">
      <alignment horizontal="center" vertical="center" wrapText="1"/>
    </xf>
    <xf numFmtId="0" fontId="32" fillId="2" borderId="0" xfId="0" applyFont="1" applyFill="1" applyAlignment="1">
      <alignment horizontal="left"/>
    </xf>
    <xf numFmtId="0" fontId="4" fillId="0" borderId="0" xfId="0" applyFont="1" applyAlignment="1">
      <alignment horizontal="left" wrapText="1"/>
    </xf>
    <xf numFmtId="0" fontId="18" fillId="0" borderId="8" xfId="0" applyFont="1" applyBorder="1" applyAlignment="1">
      <alignment horizontal="center" wrapText="1"/>
    </xf>
    <xf numFmtId="0" fontId="18" fillId="0" borderId="29" xfId="0" applyFont="1" applyBorder="1" applyAlignment="1">
      <alignment horizontal="center" wrapText="1"/>
    </xf>
    <xf numFmtId="0" fontId="18" fillId="0" borderId="30" xfId="0" applyFont="1" applyBorder="1" applyAlignment="1">
      <alignment horizontal="center" wrapText="1"/>
    </xf>
    <xf numFmtId="0" fontId="2" fillId="0" borderId="71" xfId="0" applyFont="1" applyFill="1" applyBorder="1" applyAlignment="1">
      <alignment horizontal="center" vertical="center" wrapText="1"/>
    </xf>
    <xf numFmtId="0" fontId="0" fillId="0" borderId="64" xfId="0" applyFill="1" applyBorder="1" applyAlignment="1">
      <alignment horizontal="center" vertical="center" wrapText="1"/>
    </xf>
    <xf numFmtId="0" fontId="0" fillId="0" borderId="63"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0" fillId="0" borderId="71" xfId="0" applyFill="1" applyBorder="1" applyAlignment="1">
      <alignment horizontal="center" vertical="center" wrapText="1"/>
    </xf>
    <xf numFmtId="0" fontId="0" fillId="0" borderId="71" xfId="0" applyFont="1" applyFill="1" applyBorder="1" applyAlignment="1">
      <alignment horizontal="center" vertical="center" wrapText="1"/>
    </xf>
    <xf numFmtId="0" fontId="0" fillId="0" borderId="64" xfId="0" applyFont="1" applyFill="1" applyBorder="1" applyAlignment="1">
      <alignment horizontal="center" vertical="center" wrapText="1"/>
    </xf>
    <xf numFmtId="0" fontId="0" fillId="0" borderId="91" xfId="0" applyFont="1" applyFill="1" applyBorder="1" applyAlignment="1">
      <alignment horizontal="center" vertical="center"/>
    </xf>
    <xf numFmtId="0" fontId="0" fillId="0" borderId="96"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6" xfId="0" applyFont="1" applyFill="1" applyBorder="1" applyAlignment="1">
      <alignment horizontal="center" vertical="center" wrapText="1"/>
    </xf>
    <xf numFmtId="0" fontId="0" fillId="0" borderId="97" xfId="0" applyFont="1" applyFill="1" applyBorder="1" applyAlignment="1">
      <alignment horizontal="center" vertical="center" wrapText="1"/>
    </xf>
    <xf numFmtId="0" fontId="0" fillId="0" borderId="98" xfId="0" applyFont="1" applyFill="1" applyBorder="1" applyAlignment="1">
      <alignment horizontal="center" vertical="center" wrapText="1"/>
    </xf>
    <xf numFmtId="0" fontId="0" fillId="0" borderId="91" xfId="0" applyFill="1" applyBorder="1" applyAlignment="1">
      <alignment horizontal="center" vertical="center"/>
    </xf>
    <xf numFmtId="0" fontId="108" fillId="0" borderId="0" xfId="0" applyFont="1" applyBorder="1" applyAlignment="1">
      <alignment horizontal="center"/>
    </xf>
    <xf numFmtId="0" fontId="0" fillId="97" borderId="0" xfId="0" applyFill="1" applyAlignment="1">
      <alignment horizontal="center"/>
    </xf>
    <xf numFmtId="1" fontId="0" fillId="0" borderId="53" xfId="0" applyNumberFormat="1" applyBorder="1" applyAlignment="1">
      <alignment horizontal="center" vertical="center" wrapText="1"/>
    </xf>
    <xf numFmtId="1" fontId="0" fillId="0" borderId="1" xfId="0" applyNumberFormat="1" applyBorder="1" applyAlignment="1">
      <alignment horizontal="center" vertical="center"/>
    </xf>
    <xf numFmtId="1" fontId="0" fillId="0" borderId="21" xfId="0" applyNumberFormat="1" applyBorder="1" applyAlignment="1">
      <alignment horizontal="center" vertical="center"/>
    </xf>
    <xf numFmtId="1" fontId="0" fillId="0" borderId="53" xfId="0" applyNumberFormat="1" applyBorder="1" applyAlignment="1">
      <alignment horizontal="center" vertical="center"/>
    </xf>
    <xf numFmtId="0" fontId="18" fillId="0" borderId="0" xfId="0" applyFont="1" applyAlignment="1">
      <alignment horizontal="left"/>
    </xf>
    <xf numFmtId="1" fontId="138" fillId="89" borderId="53" xfId="0" applyNumberFormat="1" applyFont="1" applyFill="1" applyBorder="1" applyAlignment="1">
      <alignment horizontal="center" vertical="center"/>
    </xf>
    <xf numFmtId="1" fontId="138" fillId="89" borderId="1" xfId="0" applyNumberFormat="1" applyFont="1" applyFill="1" applyBorder="1" applyAlignment="1">
      <alignment horizontal="center" vertical="center"/>
    </xf>
    <xf numFmtId="1" fontId="138" fillId="89" borderId="21" xfId="0" applyNumberFormat="1" applyFont="1" applyFill="1" applyBorder="1" applyAlignment="1">
      <alignment horizontal="center" vertical="center"/>
    </xf>
    <xf numFmtId="1" fontId="138" fillId="89" borderId="53" xfId="0" applyNumberFormat="1" applyFont="1" applyFill="1" applyBorder="1" applyAlignment="1">
      <alignment horizontal="center" vertical="center" wrapText="1"/>
    </xf>
    <xf numFmtId="0" fontId="5" fillId="0" borderId="0" xfId="0" applyFont="1" applyAlignment="1">
      <alignment horizontal="left" wrapText="1"/>
    </xf>
    <xf numFmtId="0" fontId="28" fillId="0" borderId="8" xfId="6" applyFont="1" applyBorder="1" applyAlignment="1">
      <alignment horizontal="center"/>
    </xf>
    <xf numFmtId="0" fontId="28" fillId="0" borderId="29" xfId="6" applyFont="1" applyBorder="1" applyAlignment="1">
      <alignment horizontal="center"/>
    </xf>
    <xf numFmtId="0" fontId="28" fillId="0" borderId="30" xfId="6" applyFont="1" applyBorder="1" applyAlignment="1">
      <alignment horizontal="center"/>
    </xf>
    <xf numFmtId="0" fontId="138" fillId="89" borderId="8" xfId="0" applyFont="1" applyFill="1" applyBorder="1" applyAlignment="1">
      <alignment horizontal="center"/>
    </xf>
    <xf numFmtId="0" fontId="138" fillId="89" borderId="29" xfId="0" applyFont="1" applyFill="1" applyBorder="1" applyAlignment="1">
      <alignment horizontal="center"/>
    </xf>
    <xf numFmtId="0" fontId="138" fillId="89" borderId="30" xfId="0" applyFont="1" applyFill="1" applyBorder="1" applyAlignment="1">
      <alignment horizontal="center"/>
    </xf>
    <xf numFmtId="0" fontId="138" fillId="89" borderId="64" xfId="0" applyFont="1" applyFill="1" applyBorder="1" applyAlignment="1">
      <alignment horizontal="center" wrapText="1"/>
    </xf>
    <xf numFmtId="0" fontId="138" fillId="89" borderId="63" xfId="0" applyFont="1" applyFill="1" applyBorder="1" applyAlignment="1">
      <alignment horizontal="center"/>
    </xf>
    <xf numFmtId="0" fontId="138" fillId="89" borderId="65" xfId="0" applyFont="1" applyFill="1" applyBorder="1" applyAlignment="1">
      <alignment horizontal="center"/>
    </xf>
    <xf numFmtId="0" fontId="138" fillId="89" borderId="64" xfId="0" applyFont="1" applyFill="1" applyBorder="1" applyAlignment="1">
      <alignment horizontal="center"/>
    </xf>
    <xf numFmtId="0" fontId="18" fillId="0" borderId="8" xfId="0" applyFont="1" applyBorder="1" applyAlignment="1">
      <alignment horizontal="left"/>
    </xf>
    <xf numFmtId="0" fontId="18" fillId="0" borderId="29" xfId="0" applyFont="1" applyBorder="1" applyAlignment="1">
      <alignment horizontal="left"/>
    </xf>
    <xf numFmtId="0" fontId="18" fillId="0" borderId="30" xfId="0" applyFont="1" applyBorder="1" applyAlignment="1">
      <alignment horizontal="left"/>
    </xf>
    <xf numFmtId="0" fontId="114" fillId="89" borderId="16" xfId="0" applyFont="1" applyFill="1" applyBorder="1" applyAlignment="1">
      <alignment horizontal="center" vertical="center" wrapText="1"/>
    </xf>
    <xf numFmtId="0" fontId="114" fillId="89" borderId="18" xfId="0" applyFont="1" applyFill="1" applyBorder="1" applyAlignment="1">
      <alignment horizontal="center" vertical="center" wrapText="1"/>
    </xf>
    <xf numFmtId="0" fontId="114" fillId="89" borderId="19" xfId="0" applyFont="1" applyFill="1" applyBorder="1" applyAlignment="1">
      <alignment horizontal="center" vertical="center" wrapText="1"/>
    </xf>
    <xf numFmtId="0" fontId="113" fillId="89" borderId="16" xfId="0" applyFont="1" applyFill="1" applyBorder="1" applyAlignment="1">
      <alignment horizontal="center" vertical="center" wrapText="1"/>
    </xf>
    <xf numFmtId="0" fontId="113" fillId="89" borderId="18" xfId="0" applyFont="1" applyFill="1" applyBorder="1" applyAlignment="1">
      <alignment horizontal="center" vertical="center" wrapText="1"/>
    </xf>
    <xf numFmtId="0" fontId="113" fillId="89" borderId="19" xfId="0" applyFont="1" applyFill="1" applyBorder="1" applyAlignment="1">
      <alignment horizontal="center" vertical="center" wrapText="1"/>
    </xf>
    <xf numFmtId="0" fontId="114" fillId="89" borderId="27" xfId="0" applyFont="1" applyFill="1" applyBorder="1" applyAlignment="1">
      <alignment horizontal="center" vertical="center" wrapText="1"/>
    </xf>
    <xf numFmtId="0" fontId="113" fillId="89" borderId="8" xfId="0" applyFont="1" applyFill="1" applyBorder="1" applyAlignment="1">
      <alignment horizontal="center" vertical="center" wrapText="1"/>
    </xf>
    <xf numFmtId="0" fontId="113" fillId="89" borderId="29" xfId="0" applyFont="1" applyFill="1" applyBorder="1" applyAlignment="1">
      <alignment horizontal="center" vertical="center" wrapText="1"/>
    </xf>
    <xf numFmtId="0" fontId="113" fillId="89" borderId="30" xfId="0" applyFont="1" applyFill="1" applyBorder="1" applyAlignment="1">
      <alignment horizontal="center" vertical="center" wrapText="1"/>
    </xf>
    <xf numFmtId="0" fontId="114" fillId="89" borderId="26" xfId="0" applyFont="1" applyFill="1" applyBorder="1" applyAlignment="1">
      <alignment horizontal="center" vertical="center" wrapText="1"/>
    </xf>
    <xf numFmtId="0" fontId="114" fillId="89" borderId="0" xfId="0" applyFont="1" applyFill="1" applyBorder="1" applyAlignment="1">
      <alignment horizontal="center" vertical="center" wrapText="1"/>
    </xf>
    <xf numFmtId="0" fontId="114" fillId="89" borderId="6" xfId="0" applyFont="1" applyFill="1" applyBorder="1" applyAlignment="1">
      <alignment horizontal="center" vertical="center" wrapText="1"/>
    </xf>
    <xf numFmtId="0" fontId="2" fillId="0" borderId="8" xfId="0" applyFont="1" applyBorder="1" applyAlignment="1">
      <alignment horizontal="center" vertical="top" wrapText="1"/>
    </xf>
    <xf numFmtId="0" fontId="2" fillId="0" borderId="29" xfId="0" applyFont="1" applyBorder="1" applyAlignment="1">
      <alignment horizontal="center" vertical="top"/>
    </xf>
    <xf numFmtId="0" fontId="2" fillId="0" borderId="30" xfId="0" applyFont="1" applyBorder="1" applyAlignment="1">
      <alignment horizontal="center" vertical="top"/>
    </xf>
    <xf numFmtId="1" fontId="138" fillId="89" borderId="24" xfId="0" applyNumberFormat="1" applyFont="1" applyFill="1" applyBorder="1" applyAlignment="1">
      <alignment horizontal="center" vertical="center" wrapText="1"/>
    </xf>
    <xf numFmtId="1" fontId="138" fillId="89" borderId="26" xfId="0" applyNumberFormat="1" applyFont="1" applyFill="1" applyBorder="1" applyAlignment="1">
      <alignment horizontal="center" vertical="center" wrapText="1"/>
    </xf>
    <xf numFmtId="1" fontId="138" fillId="89" borderId="28" xfId="0" applyNumberFormat="1" applyFont="1" applyFill="1" applyBorder="1" applyAlignment="1">
      <alignment horizontal="center" vertical="center" wrapText="1"/>
    </xf>
    <xf numFmtId="0" fontId="138" fillId="89" borderId="20" xfId="0" applyFont="1" applyFill="1" applyBorder="1" applyAlignment="1">
      <alignment horizontal="center"/>
    </xf>
    <xf numFmtId="0" fontId="138" fillId="89" borderId="14" xfId="0" applyFont="1" applyFill="1" applyBorder="1" applyAlignment="1">
      <alignment horizontal="center"/>
    </xf>
    <xf numFmtId="0" fontId="138" fillId="89" borderId="15" xfId="0" applyFont="1" applyFill="1" applyBorder="1" applyAlignment="1">
      <alignment horizontal="center"/>
    </xf>
    <xf numFmtId="0" fontId="138" fillId="89" borderId="32" xfId="0" applyFont="1" applyFill="1" applyBorder="1" applyAlignment="1">
      <alignment horizontal="center"/>
    </xf>
    <xf numFmtId="0" fontId="114" fillId="89" borderId="31" xfId="0" applyFont="1" applyFill="1" applyBorder="1" applyAlignment="1">
      <alignment horizontal="center" vertical="center"/>
    </xf>
    <xf numFmtId="0" fontId="114" fillId="89" borderId="34" xfId="0" applyFont="1" applyFill="1" applyBorder="1" applyAlignment="1">
      <alignment horizontal="center" vertical="center"/>
    </xf>
    <xf numFmtId="0" fontId="114" fillId="89" borderId="17" xfId="0" applyFont="1"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left" wrapText="1"/>
    </xf>
    <xf numFmtId="2" fontId="116" fillId="92" borderId="84" xfId="0" applyNumberFormat="1" applyFont="1" applyFill="1" applyBorder="1" applyAlignment="1">
      <alignment horizontal="center" vertical="center"/>
    </xf>
    <xf numFmtId="2" fontId="116" fillId="92" borderId="87" xfId="0" applyNumberFormat="1" applyFont="1" applyFill="1" applyBorder="1" applyAlignment="1">
      <alignment horizontal="center" vertical="center"/>
    </xf>
    <xf numFmtId="2" fontId="116" fillId="92" borderId="7" xfId="1" applyNumberFormat="1" applyFont="1" applyFill="1" applyBorder="1" applyAlignment="1">
      <alignment horizontal="center" vertical="center" wrapText="1"/>
    </xf>
    <xf numFmtId="2" fontId="116" fillId="92" borderId="13" xfId="1" applyNumberFormat="1" applyFont="1" applyFill="1" applyBorder="1" applyAlignment="1">
      <alignment horizontal="center" vertical="center" wrapText="1"/>
    </xf>
    <xf numFmtId="2" fontId="116" fillId="92" borderId="7" xfId="0" applyNumberFormat="1" applyFont="1" applyFill="1" applyBorder="1" applyAlignment="1">
      <alignment horizontal="center" vertical="center"/>
    </xf>
    <xf numFmtId="2" fontId="116" fillId="92" borderId="83" xfId="0" applyNumberFormat="1" applyFont="1" applyFill="1" applyBorder="1" applyAlignment="1">
      <alignment horizontal="center" vertical="center"/>
    </xf>
    <xf numFmtId="1" fontId="116" fillId="92" borderId="0" xfId="0" applyNumberFormat="1" applyFont="1" applyFill="1" applyBorder="1" applyAlignment="1">
      <alignment horizontal="center" vertical="center"/>
    </xf>
    <xf numFmtId="1" fontId="116" fillId="92" borderId="27" xfId="0" applyNumberFormat="1" applyFont="1" applyFill="1" applyBorder="1" applyAlignment="1">
      <alignment horizontal="center" vertical="center"/>
    </xf>
    <xf numFmtId="1" fontId="116" fillId="92" borderId="26" xfId="0" applyNumberFormat="1" applyFont="1" applyFill="1" applyBorder="1" applyAlignment="1">
      <alignment horizontal="center" vertical="center"/>
    </xf>
    <xf numFmtId="2" fontId="116" fillId="92" borderId="82" xfId="0" applyNumberFormat="1" applyFont="1" applyFill="1" applyBorder="1" applyAlignment="1">
      <alignment horizontal="center" vertical="center"/>
    </xf>
    <xf numFmtId="2" fontId="116" fillId="92" borderId="85" xfId="0" applyNumberFormat="1" applyFont="1" applyFill="1" applyBorder="1" applyAlignment="1">
      <alignment horizontal="center" vertical="center"/>
    </xf>
    <xf numFmtId="2" fontId="117" fillId="92" borderId="16" xfId="0" applyNumberFormat="1" applyFont="1" applyFill="1" applyBorder="1" applyAlignment="1">
      <alignment horizontal="center" vertical="center" wrapText="1"/>
    </xf>
    <xf numFmtId="2" fontId="117" fillId="92" borderId="18" xfId="0" applyNumberFormat="1" applyFont="1" applyFill="1" applyBorder="1" applyAlignment="1">
      <alignment horizontal="center" vertical="center" wrapText="1"/>
    </xf>
    <xf numFmtId="2" fontId="117" fillId="92" borderId="19" xfId="0" applyNumberFormat="1" applyFont="1" applyFill="1" applyBorder="1" applyAlignment="1">
      <alignment horizontal="center" vertical="center" wrapText="1"/>
    </xf>
    <xf numFmtId="2" fontId="117" fillId="93" borderId="16" xfId="0" applyNumberFormat="1" applyFont="1" applyFill="1" applyBorder="1" applyAlignment="1">
      <alignment horizontal="center" vertical="center" wrapText="1"/>
    </xf>
    <xf numFmtId="2" fontId="117" fillId="93" borderId="18" xfId="0" applyNumberFormat="1" applyFont="1" applyFill="1" applyBorder="1" applyAlignment="1">
      <alignment horizontal="center" vertical="center" wrapText="1"/>
    </xf>
    <xf numFmtId="2" fontId="117" fillId="93" borderId="19" xfId="0" applyNumberFormat="1" applyFont="1" applyFill="1" applyBorder="1" applyAlignment="1">
      <alignment horizontal="center" vertical="center" wrapText="1"/>
    </xf>
    <xf numFmtId="2" fontId="117" fillId="92" borderId="8" xfId="0" applyNumberFormat="1" applyFont="1" applyFill="1" applyBorder="1" applyAlignment="1">
      <alignment horizontal="center" vertical="center" wrapText="1"/>
    </xf>
    <xf numFmtId="2" fontId="117" fillId="92" borderId="30" xfId="0" applyNumberFormat="1" applyFont="1" applyFill="1" applyBorder="1" applyAlignment="1">
      <alignment horizontal="center" vertical="center" wrapText="1"/>
    </xf>
    <xf numFmtId="2" fontId="116" fillId="92" borderId="83" xfId="1" applyNumberFormat="1" applyFont="1" applyFill="1" applyBorder="1" applyAlignment="1">
      <alignment horizontal="center" vertical="center" wrapText="1"/>
    </xf>
    <xf numFmtId="2" fontId="116" fillId="92" borderId="86" xfId="1" applyNumberFormat="1" applyFont="1" applyFill="1" applyBorder="1" applyAlignment="1">
      <alignment horizontal="center" vertical="center" wrapText="1"/>
    </xf>
    <xf numFmtId="2" fontId="124" fillId="0" borderId="0" xfId="0" applyNumberFormat="1" applyFont="1" applyFill="1" applyBorder="1" applyAlignment="1">
      <alignment horizontal="center" vertical="center" wrapText="1"/>
    </xf>
    <xf numFmtId="2" fontId="117" fillId="93" borderId="8" xfId="0" applyNumberFormat="1" applyFont="1" applyFill="1" applyBorder="1" applyAlignment="1">
      <alignment horizontal="center" vertical="center" wrapText="1"/>
    </xf>
    <xf numFmtId="2" fontId="117" fillId="93" borderId="30" xfId="0" applyNumberFormat="1" applyFont="1" applyFill="1" applyBorder="1" applyAlignment="1">
      <alignment horizontal="center" vertical="center" wrapText="1"/>
    </xf>
    <xf numFmtId="1" fontId="7" fillId="91" borderId="0" xfId="0" applyNumberFormat="1" applyFont="1" applyFill="1" applyBorder="1" applyAlignment="1">
      <alignment horizontal="center"/>
    </xf>
  </cellXfs>
  <cellStyles count="733">
    <cellStyle name="=C:\WINNT35\SYSTEM32\COMMAND.COM" xfId="15"/>
    <cellStyle name="1 000 Kč_laroux" xfId="16"/>
    <cellStyle name="20 % - Aksentti1" xfId="17"/>
    <cellStyle name="20 % - Aksentti2" xfId="18"/>
    <cellStyle name="20 % - Aksentti3" xfId="19"/>
    <cellStyle name="20 % - Aksentti4" xfId="20"/>
    <cellStyle name="20 % - Aksentti5" xfId="21"/>
    <cellStyle name="20 % - Aksentti6" xfId="22"/>
    <cellStyle name="20 % - Accent1 2" xfId="495"/>
    <cellStyle name="20 % - Accent2 2" xfId="496"/>
    <cellStyle name="20 % - Accent3 2" xfId="497"/>
    <cellStyle name="20 % - Accent4 2" xfId="498"/>
    <cellStyle name="20 % - Accent5 2" xfId="499"/>
    <cellStyle name="20 % - Accent6 2" xfId="500"/>
    <cellStyle name="20% - 1. jelölőszín" xfId="23"/>
    <cellStyle name="20% - 2. jelölőszín" xfId="24"/>
    <cellStyle name="20% - 3. jelölőszín" xfId="25"/>
    <cellStyle name="20% - 4. jelölőszín" xfId="26"/>
    <cellStyle name="20% - 5. jelölőszín" xfId="27"/>
    <cellStyle name="20% - 6. jelölőszín" xfId="28"/>
    <cellStyle name="20% - Accent1" xfId="29"/>
    <cellStyle name="20% - Accent2" xfId="30"/>
    <cellStyle name="20% - Accent3" xfId="31"/>
    <cellStyle name="20% - Accent4" xfId="32"/>
    <cellStyle name="20% - Accent5" xfId="33"/>
    <cellStyle name="20% - Accent6" xfId="34"/>
    <cellStyle name="20% - Colore 1" xfId="35"/>
    <cellStyle name="20% - Colore 2" xfId="36"/>
    <cellStyle name="20% - Colore 3" xfId="37"/>
    <cellStyle name="20% - Colore 4" xfId="38"/>
    <cellStyle name="20% - Colore 5" xfId="39"/>
    <cellStyle name="20% - Colore 6" xfId="40"/>
    <cellStyle name="20% - Cor1" xfId="41"/>
    <cellStyle name="20% - Cor2" xfId="42"/>
    <cellStyle name="20% - Cor3" xfId="43"/>
    <cellStyle name="20% - Cor4" xfId="44"/>
    <cellStyle name="20% - Cor5" xfId="45"/>
    <cellStyle name="20% - Cor6" xfId="46"/>
    <cellStyle name="40 % - Aksentti1" xfId="47"/>
    <cellStyle name="40 % - Aksentti2" xfId="48"/>
    <cellStyle name="40 % - Aksentti3" xfId="49"/>
    <cellStyle name="40 % - Aksentti4" xfId="50"/>
    <cellStyle name="40 % - Aksentti5" xfId="51"/>
    <cellStyle name="40 % - Aksentti6" xfId="52"/>
    <cellStyle name="40 % - Accent1 2" xfId="501"/>
    <cellStyle name="40 % - Accent2 2" xfId="502"/>
    <cellStyle name="40 % - Accent3 2" xfId="503"/>
    <cellStyle name="40 % - Accent4 2" xfId="504"/>
    <cellStyle name="40 % - Accent5 2" xfId="505"/>
    <cellStyle name="40 % - Accent6 2" xfId="506"/>
    <cellStyle name="40% - 1. jelölőszín" xfId="53"/>
    <cellStyle name="40% - 2. jelölőszín" xfId="54"/>
    <cellStyle name="40% - 3. jelölőszín" xfId="55"/>
    <cellStyle name="40% - 4. jelölőszín" xfId="56"/>
    <cellStyle name="40% - 5. jelölőszín" xfId="57"/>
    <cellStyle name="40% - 6. jelölőszín" xfId="58"/>
    <cellStyle name="40% - Accent1" xfId="59"/>
    <cellStyle name="40% - Accent2" xfId="60"/>
    <cellStyle name="40% - Accent3" xfId="61"/>
    <cellStyle name="40% - Accent4" xfId="62"/>
    <cellStyle name="40% - Accent5" xfId="63"/>
    <cellStyle name="40% - Accent6" xfId="64"/>
    <cellStyle name="40% - Colore 1" xfId="65"/>
    <cellStyle name="40% - Colore 2" xfId="66"/>
    <cellStyle name="40% - Colore 3" xfId="67"/>
    <cellStyle name="40% - Colore 4" xfId="68"/>
    <cellStyle name="40% - Colore 5" xfId="69"/>
    <cellStyle name="40% - Colore 6" xfId="70"/>
    <cellStyle name="40% - Cor1" xfId="71"/>
    <cellStyle name="40% - Cor2" xfId="72"/>
    <cellStyle name="40% - Cor3" xfId="73"/>
    <cellStyle name="40% - Cor4" xfId="74"/>
    <cellStyle name="40% - Cor5" xfId="75"/>
    <cellStyle name="40% - Cor6" xfId="76"/>
    <cellStyle name="60 % - Aksentti1" xfId="77"/>
    <cellStyle name="60 % - Aksentti2" xfId="78"/>
    <cellStyle name="60 % - Aksentti3" xfId="79"/>
    <cellStyle name="60 % - Aksentti4" xfId="80"/>
    <cellStyle name="60 % - Aksentti5" xfId="81"/>
    <cellStyle name="60 % - Aksentti6" xfId="82"/>
    <cellStyle name="60 % - Accent1 2" xfId="83"/>
    <cellStyle name="60 % - Accent1 2 2" xfId="689"/>
    <cellStyle name="60 % - Accent1 3" xfId="84"/>
    <cellStyle name="60 % - Accent2 2" xfId="507"/>
    <cellStyle name="60 % - Accent3 2" xfId="508"/>
    <cellStyle name="60 % - Accent4 2" xfId="509"/>
    <cellStyle name="60 % - Accent5 2" xfId="510"/>
    <cellStyle name="60 % - Accent6 2" xfId="511"/>
    <cellStyle name="60% - 1. jelölőszín" xfId="85"/>
    <cellStyle name="60% - 2. jelölőszín" xfId="86"/>
    <cellStyle name="60% - 3. jelölőszín" xfId="87"/>
    <cellStyle name="60% - 4. jelölőszín" xfId="88"/>
    <cellStyle name="60% - 5. jelölőszín" xfId="89"/>
    <cellStyle name="60% - 6. jelölőszín" xfId="90"/>
    <cellStyle name="60% - Accent1" xfId="91"/>
    <cellStyle name="60% - Accent2" xfId="92"/>
    <cellStyle name="60% - Accent3" xfId="93"/>
    <cellStyle name="60% - Accent4" xfId="94"/>
    <cellStyle name="60% - Accent5" xfId="95"/>
    <cellStyle name="60% - Accent6" xfId="96"/>
    <cellStyle name="60% - Colore 1" xfId="97"/>
    <cellStyle name="60% - Colore 2" xfId="98"/>
    <cellStyle name="60% - Colore 3" xfId="99"/>
    <cellStyle name="60% - Colore 4" xfId="100"/>
    <cellStyle name="60% - Colore 5" xfId="101"/>
    <cellStyle name="60% - Colore 6" xfId="102"/>
    <cellStyle name="60% - Cor1" xfId="103"/>
    <cellStyle name="60% - Cor2" xfId="104"/>
    <cellStyle name="60% - Cor3" xfId="105"/>
    <cellStyle name="60% - Cor4" xfId="106"/>
    <cellStyle name="60% - Cor5" xfId="107"/>
    <cellStyle name="60% - Cor6" xfId="108"/>
    <cellStyle name="Accent1 - 20%" xfId="109"/>
    <cellStyle name="Accent1 - 40%" xfId="110"/>
    <cellStyle name="Accent1 - 60%" xfId="111"/>
    <cellStyle name="Accent1 2" xfId="112"/>
    <cellStyle name="Accent1 2 2" xfId="690"/>
    <cellStyle name="Accent2 - 20%" xfId="113"/>
    <cellStyle name="Accent2 - 40%" xfId="114"/>
    <cellStyle name="Accent2 - 60%" xfId="115"/>
    <cellStyle name="Accent2 2" xfId="512"/>
    <cellStyle name="Accent3 - 20%" xfId="116"/>
    <cellStyle name="Accent3 - 40%" xfId="117"/>
    <cellStyle name="Accent3 - 60%" xfId="118"/>
    <cellStyle name="Accent3 2" xfId="513"/>
    <cellStyle name="Accent4 - 20%" xfId="119"/>
    <cellStyle name="Accent4 - 40%" xfId="120"/>
    <cellStyle name="Accent4 - 60%" xfId="121"/>
    <cellStyle name="Accent4 2" xfId="514"/>
    <cellStyle name="Accent5 - 20%" xfId="122"/>
    <cellStyle name="Accent5 - 40%" xfId="123"/>
    <cellStyle name="Accent5 - 60%" xfId="124"/>
    <cellStyle name="Accent5 2" xfId="515"/>
    <cellStyle name="Accent6 - 20%" xfId="125"/>
    <cellStyle name="Accent6 - 40%" xfId="126"/>
    <cellStyle name="Accent6 - 60%" xfId="127"/>
    <cellStyle name="Accent6 2" xfId="516"/>
    <cellStyle name="Aksentti1" xfId="128"/>
    <cellStyle name="Aksentti2" xfId="129"/>
    <cellStyle name="Aksentti3" xfId="130"/>
    <cellStyle name="Aksentti4" xfId="131"/>
    <cellStyle name="Aksentti5" xfId="132"/>
    <cellStyle name="Aksentti6" xfId="133"/>
    <cellStyle name="Avertissement 2" xfId="517"/>
    <cellStyle name="Bad" xfId="134"/>
    <cellStyle name="C00B" xfId="518"/>
    <cellStyle name="C00L" xfId="519"/>
    <cellStyle name="Cabeçalho 1" xfId="135"/>
    <cellStyle name="Cabeçalho 2" xfId="136"/>
    <cellStyle name="Cabeçalho 3" xfId="137"/>
    <cellStyle name="Cabeçalho 4" xfId="138"/>
    <cellStyle name="Calcolo" xfId="139"/>
    <cellStyle name="Calcolo 2" xfId="440"/>
    <cellStyle name="Calcolo 3" xfId="601"/>
    <cellStyle name="Calcul 2" xfId="520"/>
    <cellStyle name="Calcul 2 2" xfId="691"/>
    <cellStyle name="Calculation" xfId="140"/>
    <cellStyle name="Calculation 2" xfId="441"/>
    <cellStyle name="Calculation 3" xfId="602"/>
    <cellStyle name="Cálculo" xfId="141"/>
    <cellStyle name="Cálculo 2" xfId="442"/>
    <cellStyle name="Cálculo 3" xfId="603"/>
    <cellStyle name="čárky [0]_laroux" xfId="142"/>
    <cellStyle name="čárky_laroux" xfId="143"/>
    <cellStyle name="CaseData" xfId="144"/>
    <cellStyle name="CaseData 2" xfId="145"/>
    <cellStyle name="CaseData 2 2" xfId="444"/>
    <cellStyle name="CaseData 2 3" xfId="605"/>
    <cellStyle name="CaseData 3" xfId="443"/>
    <cellStyle name="CaseData 4" xfId="604"/>
    <cellStyle name="CaseData_C221" xfId="146"/>
    <cellStyle name="CaseVide" xfId="147"/>
    <cellStyle name="CaseVide 2" xfId="148"/>
    <cellStyle name="CaseVide_C224" xfId="149"/>
    <cellStyle name="Cella collegata" xfId="150"/>
    <cellStyle name="Cella da controllare" xfId="151"/>
    <cellStyle name="Cellule liée 2" xfId="521"/>
    <cellStyle name="CelluleMontant" xfId="152"/>
    <cellStyle name="CelluleSousTotal" xfId="153"/>
    <cellStyle name="CelluleSousTotal 2" xfId="445"/>
    <cellStyle name="CelluleSousTotal 3" xfId="606"/>
    <cellStyle name="CelluleTotal" xfId="154"/>
    <cellStyle name="CelluleTotal 2" xfId="446"/>
    <cellStyle name="CelluleTotal 3" xfId="607"/>
    <cellStyle name="CelluleVide" xfId="155"/>
    <cellStyle name="Célula Ligada" xfId="156"/>
    <cellStyle name="Check Cell" xfId="157"/>
    <cellStyle name="CodeLigne" xfId="158"/>
    <cellStyle name="Colore 1" xfId="159"/>
    <cellStyle name="Colore 2" xfId="160"/>
    <cellStyle name="Colore 3" xfId="161"/>
    <cellStyle name="Colore 4" xfId="162"/>
    <cellStyle name="Colore 5" xfId="163"/>
    <cellStyle name="Colore 6" xfId="164"/>
    <cellStyle name="ColumnLabelStyle" xfId="692"/>
    <cellStyle name="Comma  - Style1" xfId="165"/>
    <cellStyle name="Comma  - Style2" xfId="166"/>
    <cellStyle name="Comma  - Style3" xfId="167"/>
    <cellStyle name="Comma  - Style4" xfId="168"/>
    <cellStyle name="Comma  - Style5" xfId="169"/>
    <cellStyle name="Comma  - Style6" xfId="170"/>
    <cellStyle name="Comma  - Style7" xfId="171"/>
    <cellStyle name="Comma  - Style8" xfId="172"/>
    <cellStyle name="Comma [0]_A" xfId="173"/>
    <cellStyle name="Comma_A" xfId="174"/>
    <cellStyle name="Commentaire 2" xfId="522"/>
    <cellStyle name="Commentaire 2 2" xfId="693"/>
    <cellStyle name="Cor1" xfId="175"/>
    <cellStyle name="Cor2" xfId="176"/>
    <cellStyle name="Cor3" xfId="177"/>
    <cellStyle name="Cor4" xfId="178"/>
    <cellStyle name="Cor5" xfId="179"/>
    <cellStyle name="Cor6" xfId="180"/>
    <cellStyle name="Correcto" xfId="181"/>
    <cellStyle name="Currency [0]_A" xfId="182"/>
    <cellStyle name="Currency_A" xfId="183"/>
    <cellStyle name="DataCell" xfId="184"/>
    <cellStyle name="Date" xfId="185"/>
    <cellStyle name="Date 2" xfId="186"/>
    <cellStyle name="Date_A130PREPAsaisie" xfId="187"/>
    <cellStyle name="Datum" xfId="188"/>
    <cellStyle name="Dezimal_Deloitte Tables 04" xfId="189"/>
    <cellStyle name="Dezimal+-" xfId="190"/>
    <cellStyle name="Dezimal0" xfId="191"/>
    <cellStyle name="Dezimal0+-" xfId="192"/>
    <cellStyle name="Emphasis 1" xfId="193"/>
    <cellStyle name="Emphasis 2" xfId="194"/>
    <cellStyle name="Emphasis 3" xfId="195"/>
    <cellStyle name="EmptyCell" xfId="196"/>
    <cellStyle name="EmptyCell 2" xfId="197"/>
    <cellStyle name="EmptyCell_4020228 saisie.acam.rcmedicale2008 GENERALI IARD" xfId="198"/>
    <cellStyle name="Entier" xfId="199"/>
    <cellStyle name="Entier 2" xfId="200"/>
    <cellStyle name="Entier_A130PREPAsaisie" xfId="201"/>
    <cellStyle name="Entrada" xfId="202"/>
    <cellStyle name="Entrada 2" xfId="447"/>
    <cellStyle name="Entrada 3" xfId="608"/>
    <cellStyle name="Entrée 2" xfId="523"/>
    <cellStyle name="Entrée 2 2" xfId="694"/>
    <cellStyle name="Euro" xfId="203"/>
    <cellStyle name="Euro 2" xfId="695"/>
    <cellStyle name="Excel Built-in Normal" xfId="204"/>
    <cellStyle name="Excel Built-in Percent" xfId="205"/>
    <cellStyle name="Explanatory Text" xfId="206"/>
    <cellStyle name="Ezres 2" xfId="207"/>
    <cellStyle name="Ezres 3" xfId="208"/>
    <cellStyle name="Figyelmeztetés" xfId="209"/>
    <cellStyle name="Gauche_traitement" xfId="210"/>
    <cellStyle name="Good" xfId="211"/>
    <cellStyle name="Heading 1" xfId="212"/>
    <cellStyle name="Heading 2" xfId="213"/>
    <cellStyle name="Heading 3" xfId="214"/>
    <cellStyle name="Heading 4" xfId="215"/>
    <cellStyle name="Hivatkozott cella" xfId="216"/>
    <cellStyle name="Huomautus" xfId="217"/>
    <cellStyle name="Huomautus 2" xfId="448"/>
    <cellStyle name="Huomautus 3" xfId="612"/>
    <cellStyle name="Huono" xfId="218"/>
    <cellStyle name="Hyperlink" xfId="219"/>
    <cellStyle name="Hyvä" xfId="220"/>
    <cellStyle name="Incorrecto" xfId="221"/>
    <cellStyle name="Input" xfId="222"/>
    <cellStyle name="Input 2" xfId="449"/>
    <cellStyle name="Input 3" xfId="613"/>
    <cellStyle name="Insatisfaisant 2" xfId="524"/>
    <cellStyle name="Jegyzet" xfId="223"/>
    <cellStyle name="Jegyzet 2" xfId="450"/>
    <cellStyle name="Jegyzet 3" xfId="614"/>
    <cellStyle name="Jelölőszín (1)" xfId="224"/>
    <cellStyle name="Jelölőszín (2)" xfId="225"/>
    <cellStyle name="Jelölőszín (3)" xfId="226"/>
    <cellStyle name="Jelölőszín (4)" xfId="227"/>
    <cellStyle name="Jelölőszín (5)" xfId="228"/>
    <cellStyle name="Jelölőszín (6)" xfId="229"/>
    <cellStyle name="kpon" xfId="230"/>
    <cellStyle name="Laskenta" xfId="231"/>
    <cellStyle name="Laskenta 2" xfId="451"/>
    <cellStyle name="Laskenta 3" xfId="615"/>
    <cellStyle name="Lien hypertexte" xfId="2" builtinId="8"/>
    <cellStyle name="Lien hypertexte 2" xfId="232"/>
    <cellStyle name="Lien hypertexte 2 2" xfId="555"/>
    <cellStyle name="Lien hypertexte 3" xfId="233"/>
    <cellStyle name="Lien hypertexte 4" xfId="554"/>
    <cellStyle name="Linked Cell" xfId="234"/>
    <cellStyle name="Linkitetty solu" xfId="235"/>
    <cellStyle name="měny_laroux" xfId="236"/>
    <cellStyle name="Millares_Libro3" xfId="525"/>
    <cellStyle name="Millierೳ [0]_an෡lystes S2-2000" xfId="556"/>
    <cellStyle name="Milliers" xfId="8" builtinId="3"/>
    <cellStyle name="Milliers 10" xfId="237"/>
    <cellStyle name="Milliers 10 2" xfId="696"/>
    <cellStyle name="Milliers 11" xfId="238"/>
    <cellStyle name="Milliers 11 2" xfId="697"/>
    <cellStyle name="Milliers 12" xfId="439"/>
    <cellStyle name="Milliers 12 2" xfId="698"/>
    <cellStyle name="Milliers 2" xfId="9"/>
    <cellStyle name="Milliers 2 2" xfId="526"/>
    <cellStyle name="Milliers 2 3" xfId="557"/>
    <cellStyle name="Milliers 2 3 3 2" xfId="558"/>
    <cellStyle name="Milliers 2 4" xfId="618"/>
    <cellStyle name="Milliers 3" xfId="10"/>
    <cellStyle name="Milliers 3 2" xfId="619"/>
    <cellStyle name="Milliers 4" xfId="11"/>
    <cellStyle name="Milliers 4 2" xfId="559"/>
    <cellStyle name="Milliers 4 3" xfId="620"/>
    <cellStyle name="Milliers 5" xfId="12"/>
    <cellStyle name="Milliers 5 2" xfId="621"/>
    <cellStyle name="Milliers 6" xfId="13"/>
    <cellStyle name="Milliers 6 2" xfId="622"/>
    <cellStyle name="Milliers 7" xfId="239"/>
    <cellStyle name="Milliers 7 2" xfId="699"/>
    <cellStyle name="Milliers 8" xfId="240"/>
    <cellStyle name="Milliers 8 2" xfId="700"/>
    <cellStyle name="Milliers 9" xfId="241"/>
    <cellStyle name="Milliers 9 2" xfId="701"/>
    <cellStyle name="Milliers(0)" xfId="242"/>
    <cellStyle name="Mois" xfId="243"/>
    <cellStyle name="Monétaire 2" xfId="244"/>
    <cellStyle name="Montant" xfId="245"/>
    <cellStyle name="Montant 2" xfId="246"/>
    <cellStyle name="Montant_A130PREPAsaisie" xfId="247"/>
    <cellStyle name="Moyenne" xfId="248"/>
    <cellStyle name="Moyenne 2" xfId="249"/>
    <cellStyle name="Moyenne_A130PREPAsaisie" xfId="250"/>
    <cellStyle name="Neutraali" xfId="251"/>
    <cellStyle name="Neutral" xfId="252"/>
    <cellStyle name="Neutrale" xfId="253"/>
    <cellStyle name="Neutre 2" xfId="527"/>
    <cellStyle name="Neutro" xfId="254"/>
    <cellStyle name="Nix" xfId="255"/>
    <cellStyle name="NoCPT" xfId="256"/>
    <cellStyle name="NoL" xfId="257"/>
    <cellStyle name="NoL 10" xfId="616"/>
    <cellStyle name="NoL 2" xfId="258"/>
    <cellStyle name="NoL 2 2" xfId="259"/>
    <cellStyle name="NoL 2 2 2" xfId="625"/>
    <cellStyle name="NoL 2 3" xfId="624"/>
    <cellStyle name="NoL 2_C23_" xfId="260"/>
    <cellStyle name="NoL 3" xfId="261"/>
    <cellStyle name="NoL 3 2" xfId="262"/>
    <cellStyle name="NoL 3 2 2" xfId="627"/>
    <cellStyle name="NoL 3 3" xfId="626"/>
    <cellStyle name="NoL 4" xfId="493"/>
    <cellStyle name="NoL 5" xfId="623"/>
    <cellStyle name="NoL 6" xfId="600"/>
    <cellStyle name="NoL 7" xfId="635"/>
    <cellStyle name="NoL 8" xfId="617"/>
    <cellStyle name="NoL 9" xfId="634"/>
    <cellStyle name="NoL_A130PREPAsaisie" xfId="263"/>
    <cellStyle name="NoLigne" xfId="264"/>
    <cellStyle name="Nombre" xfId="265"/>
    <cellStyle name="Nombre 2" xfId="266"/>
    <cellStyle name="Nombre_A130PREPAsaisie" xfId="267"/>
    <cellStyle name="Non défini" xfId="268"/>
    <cellStyle name="Normaali 2" xfId="269"/>
    <cellStyle name="Normal" xfId="0" builtinId="0"/>
    <cellStyle name="Normal - Style1" xfId="270"/>
    <cellStyle name="Normal 10" xfId="271"/>
    <cellStyle name="Normal 10 2" xfId="7"/>
    <cellStyle name="Normal 10 3" xfId="702"/>
    <cellStyle name="Normal 11" xfId="560"/>
    <cellStyle name="Normal 11 2" xfId="561"/>
    <cellStyle name="Normal 11 2 2 2" xfId="562"/>
    <cellStyle name="Normal 11 3" xfId="703"/>
    <cellStyle name="Normal 12" xfId="563"/>
    <cellStyle name="Normal 12 2" xfId="564"/>
    <cellStyle name="Normal 12 2 2" xfId="704"/>
    <cellStyle name="Normal 12 3" xfId="705"/>
    <cellStyle name="Normal 13" xfId="565"/>
    <cellStyle name="Normal 13 2" xfId="566"/>
    <cellStyle name="Normal 14" xfId="567"/>
    <cellStyle name="Normal 14 2" xfId="568"/>
    <cellStyle name="Normal 15" xfId="569"/>
    <cellStyle name="Normal 15 2" xfId="570"/>
    <cellStyle name="Normal 16" xfId="528"/>
    <cellStyle name="Normal 16 2" xfId="571"/>
    <cellStyle name="Normal 17" xfId="572"/>
    <cellStyle name="Normal 18" xfId="573"/>
    <cellStyle name="Normal 19" xfId="574"/>
    <cellStyle name="Normal 2" xfId="6"/>
    <cellStyle name="Normál 2" xfId="272"/>
    <cellStyle name="Normal 2 2" xfId="273"/>
    <cellStyle name="Normal 2 2 2" xfId="274"/>
    <cellStyle name="Normal 2 2 2 2" xfId="575"/>
    <cellStyle name="Normal 2 2 3" xfId="706"/>
    <cellStyle name="Normal 2 2_C1 A120 CNP ASSURANCES AU 31122013V3" xfId="275"/>
    <cellStyle name="Normal 2 3" xfId="276"/>
    <cellStyle name="Normal 2 3 2" xfId="576"/>
    <cellStyle name="Normal 2 3 3" xfId="707"/>
    <cellStyle name="Normal 2 4" xfId="277"/>
    <cellStyle name="Normal 2 4 2" xfId="577"/>
    <cellStyle name="Normal 2 5" xfId="578"/>
    <cellStyle name="Normal 2 6" xfId="579"/>
    <cellStyle name="Normal 2 7" xfId="708"/>
    <cellStyle name="Normal 2 8" xfId="709"/>
    <cellStyle name="Normal 2 9" xfId="710"/>
    <cellStyle name="Normal 2_A120_Filiales et Participations 311213 envoi à FC3R 06022014" xfId="278"/>
    <cellStyle name="Normal 20" xfId="529"/>
    <cellStyle name="Normal 21" xfId="580"/>
    <cellStyle name="Normal 21 2" xfId="581"/>
    <cellStyle name="Normal 22" xfId="711"/>
    <cellStyle name="Normal 23" xfId="712"/>
    <cellStyle name="Normal 24" xfId="713"/>
    <cellStyle name="Normal 25" xfId="714"/>
    <cellStyle name="Normal 3" xfId="4"/>
    <cellStyle name="Normál 3" xfId="279"/>
    <cellStyle name="Normal 3 10" xfId="610"/>
    <cellStyle name="Normal 3 11" xfId="636"/>
    <cellStyle name="Normal 3 12" xfId="611"/>
    <cellStyle name="Normal 3 13" xfId="648"/>
    <cellStyle name="Normal 3 2" xfId="280"/>
    <cellStyle name="Normal 3 2 2" xfId="582"/>
    <cellStyle name="Normal 3 2 2 2" xfId="583"/>
    <cellStyle name="Normal 3 2 3" xfId="715"/>
    <cellStyle name="Normal 3 3" xfId="584"/>
    <cellStyle name="Normal 3 3 2" xfId="585"/>
    <cellStyle name="Normal 3 4" xfId="586"/>
    <cellStyle name="Normal 3 5" xfId="628"/>
    <cellStyle name="Normal 3 6" xfId="599"/>
    <cellStyle name="Normal 3 7" xfId="644"/>
    <cellStyle name="Normal 3 8" xfId="609"/>
    <cellStyle name="Normal 3 9" xfId="637"/>
    <cellStyle name="Normal 3_A120PREPAsaisie" xfId="281"/>
    <cellStyle name="Normal 4" xfId="14"/>
    <cellStyle name="Normal 4 2" xfId="587"/>
    <cellStyle name="Normal 4 3" xfId="588"/>
    <cellStyle name="Normal 44" xfId="530"/>
    <cellStyle name="Normal 44 2" xfId="531"/>
    <cellStyle name="Normal 5" xfId="282"/>
    <cellStyle name="Normal 5 2" xfId="283"/>
    <cellStyle name="Normal 5_C23_" xfId="284"/>
    <cellStyle name="Normal 6" xfId="285"/>
    <cellStyle name="Normal 6 2" xfId="716"/>
    <cellStyle name="Normal 7" xfId="5"/>
    <cellStyle name="Normal 7 2" xfId="589"/>
    <cellStyle name="Normal 7 3" xfId="590"/>
    <cellStyle name="Normal 7 3 2" xfId="591"/>
    <cellStyle name="Normal 7 4" xfId="592"/>
    <cellStyle name="Normal 7 5" xfId="629"/>
    <cellStyle name="Normal 8" xfId="3"/>
    <cellStyle name="Normal 8 2" xfId="593"/>
    <cellStyle name="Normal 8 2 2" xfId="594"/>
    <cellStyle name="Normal 9" xfId="286"/>
    <cellStyle name="Normal 9 2" xfId="595"/>
    <cellStyle name="NormalCentré" xfId="287"/>
    <cellStyle name="Normale 2" xfId="288"/>
    <cellStyle name="Normale 2 2" xfId="289"/>
    <cellStyle name="Normale 2_CommentsTool" xfId="290"/>
    <cellStyle name="Normale 3" xfId="291"/>
    <cellStyle name="Normale_allegati al promemoria_v2" xfId="292"/>
    <cellStyle name="normální_laroux" xfId="293"/>
    <cellStyle name="Nota" xfId="294"/>
    <cellStyle name="Nota 2" xfId="452"/>
    <cellStyle name="Nota 3" xfId="630"/>
    <cellStyle name="Note" xfId="295"/>
    <cellStyle name="Note 2" xfId="453"/>
    <cellStyle name="Note 3" xfId="631"/>
    <cellStyle name="Otsikko" xfId="296"/>
    <cellStyle name="Otsikko 1" xfId="297"/>
    <cellStyle name="Otsikko 2" xfId="298"/>
    <cellStyle name="Otsikko 3" xfId="299"/>
    <cellStyle name="Otsikko 4" xfId="300"/>
    <cellStyle name="Otsikko_C221" xfId="301"/>
    <cellStyle name="Output" xfId="302"/>
    <cellStyle name="Output 2" xfId="454"/>
    <cellStyle name="Output 3" xfId="632"/>
    <cellStyle name="ParamStyle" xfId="717"/>
    <cellStyle name="ParamValueStyle" xfId="718"/>
    <cellStyle name="PercentCell" xfId="303"/>
    <cellStyle name="PercentCell 2" xfId="633"/>
    <cellStyle name="Planches" xfId="304"/>
    <cellStyle name="Planches 2" xfId="305"/>
    <cellStyle name="Planches_A130PREPAsaisie" xfId="306"/>
    <cellStyle name="Pourcentage" xfId="1" builtinId="5"/>
    <cellStyle name="Pourcentage [0]" xfId="307"/>
    <cellStyle name="Pourcentage [2]" xfId="308"/>
    <cellStyle name="Pourcentage 10" xfId="532"/>
    <cellStyle name="Pourcentage 11" xfId="533"/>
    <cellStyle name="Pourcentage 2" xfId="309"/>
    <cellStyle name="Pourcentage 2 2" xfId="310"/>
    <cellStyle name="Pourcentage 2 3" xfId="719"/>
    <cellStyle name="Pourcentage 2 4" xfId="720"/>
    <cellStyle name="Pourcentage 3" xfId="311"/>
    <cellStyle name="Pourcentage 3 2" xfId="721"/>
    <cellStyle name="Pourcentage 4" xfId="312"/>
    <cellStyle name="Pourcentage 4 2" xfId="596"/>
    <cellStyle name="Pourcentage 4 3" xfId="722"/>
    <cellStyle name="Pourcentage 5" xfId="313"/>
    <cellStyle name="Pourcentage 5 2" xfId="597"/>
    <cellStyle name="Pourcentage 6" xfId="314"/>
    <cellStyle name="Pourcentage 6 2" xfId="598"/>
    <cellStyle name="Pourcentage 6 3" xfId="723"/>
    <cellStyle name="Pourcentage 7" xfId="534"/>
    <cellStyle name="Pourcentage 8" xfId="535"/>
    <cellStyle name="Pourcentage 9" xfId="536"/>
    <cellStyle name="Prozent+-" xfId="315"/>
    <cellStyle name="Prozent0" xfId="316"/>
    <cellStyle name="Prozent0+-" xfId="317"/>
    <cellStyle name="PSChar" xfId="318"/>
    <cellStyle name="PSDate" xfId="319"/>
    <cellStyle name="PSDec" xfId="320"/>
    <cellStyle name="PSHeading" xfId="321"/>
    <cellStyle name="PSInt" xfId="322"/>
    <cellStyle name="PSSpacer" xfId="323"/>
    <cellStyle name="QIS2CalcCell" xfId="324"/>
    <cellStyle name="QIS2Filler" xfId="325"/>
    <cellStyle name="QIS2Heading" xfId="326"/>
    <cellStyle name="QIS2InputCell" xfId="327"/>
    <cellStyle name="QIS2InputCell 2" xfId="328"/>
    <cellStyle name="QIS2InputCell 2 2" xfId="639"/>
    <cellStyle name="QIS2InputCell 3" xfId="638"/>
    <cellStyle name="QIS2Locked" xfId="329"/>
    <cellStyle name="QIS2Para" xfId="330"/>
    <cellStyle name="QIS2Para 2" xfId="331"/>
    <cellStyle name="QIS2Param" xfId="332"/>
    <cellStyle name="QIS4DescrCell1" xfId="333"/>
    <cellStyle name="QIS4DescrCell1 2" xfId="640"/>
    <cellStyle name="QIS4DescrCell2" xfId="334"/>
    <cellStyle name="QIS4DescrCell2 2" xfId="641"/>
    <cellStyle name="QIS4InputCellAbs" xfId="335"/>
    <cellStyle name="QIS4InputCellAbs 2" xfId="642"/>
    <cellStyle name="QIS4InputCellPerc" xfId="336"/>
    <cellStyle name="QIS4InputCellPerc 2" xfId="643"/>
    <cellStyle name="QIS5Area" xfId="337"/>
    <cellStyle name="QIS5CalcCell" xfId="338"/>
    <cellStyle name="QIS5Check" xfId="339"/>
    <cellStyle name="QIS5Check 2" xfId="645"/>
    <cellStyle name="QIS5Empty" xfId="340"/>
    <cellStyle name="QIS5Fix" xfId="341"/>
    <cellStyle name="QIS5Header" xfId="342"/>
    <cellStyle name="QIS5Header 2" xfId="646"/>
    <cellStyle name="QIS5InputCell" xfId="343"/>
    <cellStyle name="QIS5Label" xfId="344"/>
    <cellStyle name="QIS5Locked" xfId="345"/>
    <cellStyle name="QIS5Output" xfId="346"/>
    <cellStyle name="QIS5Output 2" xfId="647"/>
    <cellStyle name="QIS5Param" xfId="347"/>
    <cellStyle name="QIS5SheetHeader" xfId="348"/>
    <cellStyle name="QIS5SheetHeader 2" xfId="649"/>
    <cellStyle name="QIS5XLink" xfId="349"/>
    <cellStyle name="R00A" xfId="537"/>
    <cellStyle name="R00L" xfId="350"/>
    <cellStyle name="Ratio" xfId="351"/>
    <cellStyle name="ReferenceStyle" xfId="724"/>
    <cellStyle name="RenvoiPage" xfId="352"/>
    <cellStyle name="ReportStyle" xfId="725"/>
    <cellStyle name="Rossz" xfId="353"/>
    <cellStyle name="RowLabelStyle" xfId="726"/>
    <cellStyle name="Rubrique" xfId="354"/>
    <cellStyle name="Saída" xfId="355"/>
    <cellStyle name="Saída 2" xfId="455"/>
    <cellStyle name="Saída 3" xfId="650"/>
    <cellStyle name="SAPBEXaggData" xfId="356"/>
    <cellStyle name="SAPBEXaggData 2" xfId="456"/>
    <cellStyle name="SAPBEXaggData 3" xfId="651"/>
    <cellStyle name="SAPBEXaggDataEmph" xfId="357"/>
    <cellStyle name="SAPBEXaggDataEmph 2" xfId="457"/>
    <cellStyle name="SAPBEXaggDataEmph 3" xfId="652"/>
    <cellStyle name="SAPBEXaggItem" xfId="358"/>
    <cellStyle name="SAPBEXaggItem 2" xfId="458"/>
    <cellStyle name="SAPBEXaggItem 3" xfId="653"/>
    <cellStyle name="SAPBEXaggItemX" xfId="359"/>
    <cellStyle name="SAPBEXaggItemX 2" xfId="459"/>
    <cellStyle name="SAPBEXaggItemX 3" xfId="654"/>
    <cellStyle name="SAPBEXchaText" xfId="360"/>
    <cellStyle name="SAPBEXexcBad7" xfId="361"/>
    <cellStyle name="SAPBEXexcBad7 2" xfId="460"/>
    <cellStyle name="SAPBEXexcBad7 3" xfId="655"/>
    <cellStyle name="SAPBEXexcBad8" xfId="362"/>
    <cellStyle name="SAPBEXexcBad8 2" xfId="461"/>
    <cellStyle name="SAPBEXexcBad8 3" xfId="656"/>
    <cellStyle name="SAPBEXexcBad9" xfId="363"/>
    <cellStyle name="SAPBEXexcBad9 2" xfId="462"/>
    <cellStyle name="SAPBEXexcBad9 3" xfId="657"/>
    <cellStyle name="SAPBEXexcCritical4" xfId="364"/>
    <cellStyle name="SAPBEXexcCritical4 2" xfId="463"/>
    <cellStyle name="SAPBEXexcCritical4 3" xfId="658"/>
    <cellStyle name="SAPBEXexcCritical5" xfId="365"/>
    <cellStyle name="SAPBEXexcCritical5 2" xfId="464"/>
    <cellStyle name="SAPBEXexcCritical5 3" xfId="659"/>
    <cellStyle name="SAPBEXexcCritical6" xfId="366"/>
    <cellStyle name="SAPBEXexcCritical6 2" xfId="465"/>
    <cellStyle name="SAPBEXexcCritical6 3" xfId="660"/>
    <cellStyle name="SAPBEXexcGood1" xfId="367"/>
    <cellStyle name="SAPBEXexcGood1 2" xfId="466"/>
    <cellStyle name="SAPBEXexcGood1 3" xfId="661"/>
    <cellStyle name="SAPBEXexcGood2" xfId="368"/>
    <cellStyle name="SAPBEXexcGood2 2" xfId="467"/>
    <cellStyle name="SAPBEXexcGood2 3" xfId="662"/>
    <cellStyle name="SAPBEXexcGood3" xfId="369"/>
    <cellStyle name="SAPBEXexcGood3 2" xfId="468"/>
    <cellStyle name="SAPBEXexcGood3 3" xfId="663"/>
    <cellStyle name="SAPBEXfilterDrill" xfId="370"/>
    <cellStyle name="SAPBEXfilterItem" xfId="371"/>
    <cellStyle name="SAPBEXfilterText" xfId="372"/>
    <cellStyle name="SAPBEXformats" xfId="373"/>
    <cellStyle name="SAPBEXformats 2" xfId="469"/>
    <cellStyle name="SAPBEXformats 3" xfId="664"/>
    <cellStyle name="SAPBEXheaderItem" xfId="374"/>
    <cellStyle name="SAPBEXheaderText" xfId="375"/>
    <cellStyle name="SAPBEXHLevel0" xfId="376"/>
    <cellStyle name="SAPBEXHLevel0 2" xfId="470"/>
    <cellStyle name="SAPBEXHLevel0 3" xfId="665"/>
    <cellStyle name="SAPBEXHLevel0X" xfId="377"/>
    <cellStyle name="SAPBEXHLevel0X 2" xfId="471"/>
    <cellStyle name="SAPBEXHLevel0X 3" xfId="666"/>
    <cellStyle name="SAPBEXHLevel1" xfId="378"/>
    <cellStyle name="SAPBEXHLevel1 2" xfId="472"/>
    <cellStyle name="SAPBEXHLevel1 3" xfId="667"/>
    <cellStyle name="SAPBEXHLevel1X" xfId="379"/>
    <cellStyle name="SAPBEXHLevel1X 2" xfId="473"/>
    <cellStyle name="SAPBEXHLevel1X 3" xfId="668"/>
    <cellStyle name="SAPBEXHLevel2" xfId="380"/>
    <cellStyle name="SAPBEXHLevel2 2" xfId="474"/>
    <cellStyle name="SAPBEXHLevel2 3" xfId="669"/>
    <cellStyle name="SAPBEXHLevel2X" xfId="381"/>
    <cellStyle name="SAPBEXHLevel2X 2" xfId="475"/>
    <cellStyle name="SAPBEXHLevel2X 3" xfId="670"/>
    <cellStyle name="SAPBEXHLevel3" xfId="382"/>
    <cellStyle name="SAPBEXHLevel3 2" xfId="476"/>
    <cellStyle name="SAPBEXHLevel3 3" xfId="671"/>
    <cellStyle name="SAPBEXHLevel3X" xfId="383"/>
    <cellStyle name="SAPBEXHLevel3X 2" xfId="477"/>
    <cellStyle name="SAPBEXHLevel3X 3" xfId="672"/>
    <cellStyle name="SAPBEXinputData" xfId="384"/>
    <cellStyle name="SAPBEXinputData 2" xfId="673"/>
    <cellStyle name="SAPBEXItemHeader" xfId="538"/>
    <cellStyle name="SAPBEXItemHeader 2" xfId="727"/>
    <cellStyle name="SAPBEXresData" xfId="385"/>
    <cellStyle name="SAPBEXresData 2" xfId="478"/>
    <cellStyle name="SAPBEXresData 3" xfId="674"/>
    <cellStyle name="SAPBEXresDataEmph" xfId="386"/>
    <cellStyle name="SAPBEXresDataEmph 2" xfId="479"/>
    <cellStyle name="SAPBEXresDataEmph 3" xfId="675"/>
    <cellStyle name="SAPBEXresItem" xfId="387"/>
    <cellStyle name="SAPBEXresItem 2" xfId="480"/>
    <cellStyle name="SAPBEXresItem 3" xfId="676"/>
    <cellStyle name="SAPBEXresItemX" xfId="388"/>
    <cellStyle name="SAPBEXresItemX 2" xfId="481"/>
    <cellStyle name="SAPBEXresItemX 3" xfId="677"/>
    <cellStyle name="SAPBEXstdData" xfId="389"/>
    <cellStyle name="SAPBEXstdData 2" xfId="482"/>
    <cellStyle name="SAPBEXstdData 3" xfId="678"/>
    <cellStyle name="SAPBEXstdDataEmph" xfId="390"/>
    <cellStyle name="SAPBEXstdDataEmph 2" xfId="483"/>
    <cellStyle name="SAPBEXstdDataEmph 3" xfId="679"/>
    <cellStyle name="SAPBEXstdItem" xfId="391"/>
    <cellStyle name="SAPBEXstdItem 2" xfId="484"/>
    <cellStyle name="SAPBEXstdItem 3" xfId="680"/>
    <cellStyle name="SAPBEXstdItemX" xfId="392"/>
    <cellStyle name="SAPBEXstdItemX 2" xfId="485"/>
    <cellStyle name="SAPBEXstdItemX 3" xfId="681"/>
    <cellStyle name="SAPBEXtitle" xfId="393"/>
    <cellStyle name="SAPBEXunassignedItem" xfId="539"/>
    <cellStyle name="SAPBEXunassignedItem 2" xfId="728"/>
    <cellStyle name="SAPBEXundefined" xfId="394"/>
    <cellStyle name="SAPBEXundefined 2" xfId="486"/>
    <cellStyle name="SAPBEXundefined 3" xfId="682"/>
    <cellStyle name="Satisfaisant 2" xfId="540"/>
    <cellStyle name="Selittävä teksti" xfId="395"/>
    <cellStyle name="Semleges" xfId="396"/>
    <cellStyle name="Sheet Title" xfId="397"/>
    <cellStyle name="Sortie 2" xfId="541"/>
    <cellStyle name="Sortie 2 2" xfId="729"/>
    <cellStyle name="soustotal" xfId="398"/>
    <cellStyle name="ST" xfId="399"/>
    <cellStyle name="ST 2" xfId="487"/>
    <cellStyle name="ST 2 2" xfId="494"/>
    <cellStyle name="Standaard_Totaal" xfId="400"/>
    <cellStyle name="Standard_Deloitte Tables 04" xfId="401"/>
    <cellStyle name="Style 1" xfId="402"/>
    <cellStyle name="Style 1 2" xfId="403"/>
    <cellStyle name="Style 1 3" xfId="542"/>
    <cellStyle name="Style 1 4" xfId="543"/>
    <cellStyle name="Style 1 5" xfId="544"/>
    <cellStyle name="Style 1 6" xfId="545"/>
    <cellStyle name="Style 1 7" xfId="546"/>
    <cellStyle name="Style 1_C23_" xfId="404"/>
    <cellStyle name="Summa" xfId="405"/>
    <cellStyle name="Summa 2" xfId="488"/>
    <cellStyle name="Summa 3" xfId="683"/>
    <cellStyle name="Syöttö" xfId="406"/>
    <cellStyle name="Syöttö 2" xfId="489"/>
    <cellStyle name="Syöttö 3" xfId="684"/>
    <cellStyle name="Számítás" xfId="407"/>
    <cellStyle name="Számítás 2" xfId="490"/>
    <cellStyle name="Számítás 3" xfId="685"/>
    <cellStyle name="Tarkistussolu" xfId="408"/>
    <cellStyle name="Testo avviso" xfId="409"/>
    <cellStyle name="Testo descrittivo" xfId="410"/>
    <cellStyle name="Text" xfId="411"/>
    <cellStyle name="Texte explicatif 2" xfId="547"/>
    <cellStyle name="Texto de Aviso" xfId="412"/>
    <cellStyle name="Texto Explicativo" xfId="413"/>
    <cellStyle name="th" xfId="414"/>
    <cellStyle name="Title" xfId="415"/>
    <cellStyle name="Titolo" xfId="416"/>
    <cellStyle name="Titolo 1" xfId="417"/>
    <cellStyle name="Titolo 2" xfId="418"/>
    <cellStyle name="Titolo 3" xfId="419"/>
    <cellStyle name="Titolo 4" xfId="420"/>
    <cellStyle name="Titolo_C221" xfId="421"/>
    <cellStyle name="Titre 0" xfId="422"/>
    <cellStyle name="Titre 1" xfId="423"/>
    <cellStyle name="Titre 2" xfId="424"/>
    <cellStyle name="Titre 2 2" xfId="730"/>
    <cellStyle name="Titre 1 2" xfId="548"/>
    <cellStyle name="Titre 2 2" xfId="549"/>
    <cellStyle name="Titre 3 2" xfId="550"/>
    <cellStyle name="Titre 4 2" xfId="551"/>
    <cellStyle name="TitreRubrique" xfId="425"/>
    <cellStyle name="TitreTableau" xfId="426"/>
    <cellStyle name="TitreTableau 2" xfId="686"/>
    <cellStyle name="Título" xfId="427"/>
    <cellStyle name="Total 2" xfId="552"/>
    <cellStyle name="Total 2 2" xfId="731"/>
    <cellStyle name="Totale" xfId="428"/>
    <cellStyle name="Totale 2" xfId="491"/>
    <cellStyle name="Totale 3" xfId="687"/>
    <cellStyle name="TotalRubrique" xfId="429"/>
    <cellStyle name="Tulostus" xfId="430"/>
    <cellStyle name="Tulostus 2" xfId="492"/>
    <cellStyle name="Tulostus 3" xfId="688"/>
    <cellStyle name="Undefiniert" xfId="431"/>
    <cellStyle name="Update" xfId="432"/>
    <cellStyle name="VALOR" xfId="433"/>
    <cellStyle name="Valore non valido" xfId="434"/>
    <cellStyle name="Valore valido" xfId="435"/>
    <cellStyle name="ValueStyle" xfId="732"/>
    <cellStyle name="Varoitusteksti" xfId="436"/>
    <cellStyle name="Verificar Célula" xfId="437"/>
    <cellStyle name="Vérification 2" xfId="553"/>
    <cellStyle name="Warning Text" xfId="438"/>
  </cellStyles>
  <dxfs count="10">
    <dxf>
      <numFmt numFmtId="3" formatCode="#,##0"/>
      <fill>
        <patternFill patternType="none">
          <fgColor indexed="64"/>
          <bgColor auto="1"/>
        </patternFill>
      </fill>
    </dxf>
    <dxf>
      <border diagonalUp="0" diagonalDown="0">
        <left/>
        <right style="thin">
          <color indexed="64"/>
        </right>
        <top/>
        <bottom/>
        <vertical/>
        <horizontal/>
      </border>
    </dxf>
    <dxf>
      <fill>
        <patternFill patternType="none">
          <fgColor indexed="64"/>
          <bgColor auto="1"/>
        </patternFill>
      </fill>
    </dxf>
    <dxf>
      <fill>
        <patternFill patternType="none">
          <fgColor indexed="64"/>
          <bgColor auto="1"/>
        </patternFill>
      </fill>
    </dxf>
    <dxf>
      <fill>
        <patternFill patternType="none">
          <fgColor indexed="64"/>
          <bgColor auto="1"/>
        </patternFill>
      </fill>
      <border diagonalUp="0" diagonalDown="0">
        <left style="thin">
          <color indexed="64"/>
        </left>
        <right/>
        <top/>
        <bottom/>
        <vertical/>
        <horizontal/>
      </border>
    </dxf>
    <dxf>
      <fill>
        <patternFill patternType="none">
          <fgColor indexed="64"/>
          <bgColor auto="1"/>
        </patternFill>
      </fill>
      <border diagonalUp="0" diagonalDown="0">
        <left style="medium">
          <color indexed="64"/>
        </left>
        <right/>
        <top/>
        <bottom/>
        <vertical/>
        <horizontal/>
      </border>
    </dxf>
    <dxf>
      <border outline="0">
        <top style="medium">
          <color theme="1"/>
        </top>
        <bottom style="medium">
          <color theme="1"/>
        </bottom>
      </border>
    </dxf>
    <dxf>
      <fill>
        <patternFill patternType="none">
          <fgColor indexed="64"/>
          <bgColor auto="1"/>
        </patternFill>
      </fill>
    </dxf>
    <dxf>
      <border>
        <bottom style="medium">
          <color indexed="64"/>
        </bottom>
      </border>
    </dxf>
    <dxf>
      <font>
        <b/>
        <i val="0"/>
        <strike val="0"/>
        <condense val="0"/>
        <extend val="0"/>
        <outline val="0"/>
        <shadow val="0"/>
        <u val="none"/>
        <vertAlign val="baseline"/>
        <sz val="11"/>
        <color theme="0"/>
        <name val="Times New Roman"/>
        <scheme val="none"/>
      </font>
      <fill>
        <patternFill patternType="solid">
          <fgColor theme="4"/>
          <bgColor rgb="FF4BACC6"/>
        </patternFill>
      </fill>
      <alignment horizontal="right" vertical="center"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4BACC6"/>
      <color rgb="FF9900CC"/>
      <color rgb="FF9900FF"/>
      <color rgb="FF006EC0"/>
      <color rgb="FFB3A2C7"/>
      <color rgb="FFCC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7.emf"/></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7305675</xdr:colOff>
      <xdr:row>0</xdr:row>
      <xdr:rowOff>66675</xdr:rowOff>
    </xdr:from>
    <xdr:to>
      <xdr:col>1</xdr:col>
      <xdr:colOff>8044039</xdr:colOff>
      <xdr:row>3</xdr:row>
      <xdr:rowOff>152400</xdr:rowOff>
    </xdr:to>
    <xdr:pic>
      <xdr:nvPicPr>
        <xdr:cNvPr id="2" name="Image 2" descr="Macintosh HD:Users:valeriecornet:Desktop:logoACPRbd.jpg"/>
        <xdr:cNvPicPr>
          <a:picLocks noChangeAspect="1" noChangeArrowheads="1"/>
        </xdr:cNvPicPr>
      </xdr:nvPicPr>
      <xdr:blipFill>
        <a:blip xmlns:r="http://schemas.openxmlformats.org/officeDocument/2006/relationships" r:embed="rId1" cstate="print"/>
        <a:srcRect/>
        <a:stretch>
          <a:fillRect/>
        </a:stretch>
      </xdr:blipFill>
      <xdr:spPr bwMode="auto">
        <a:xfrm>
          <a:off x="8098155" y="66675"/>
          <a:ext cx="738364" cy="66484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8</xdr:col>
      <xdr:colOff>383315</xdr:colOff>
      <xdr:row>33</xdr:row>
      <xdr:rowOff>29932</xdr:rowOff>
    </xdr:to>
    <xdr:pic>
      <xdr:nvPicPr>
        <xdr:cNvPr id="3" name="Image 2"/>
        <xdr:cNvPicPr>
          <a:picLocks noChangeAspect="1"/>
        </xdr:cNvPicPr>
      </xdr:nvPicPr>
      <xdr:blipFill>
        <a:blip xmlns:r="http://schemas.openxmlformats.org/officeDocument/2006/relationships" r:embed="rId1"/>
        <a:stretch>
          <a:fillRect/>
        </a:stretch>
      </xdr:blipFill>
      <xdr:spPr>
        <a:xfrm>
          <a:off x="598714" y="2688771"/>
          <a:ext cx="6620830" cy="3731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283027</xdr:colOff>
      <xdr:row>16</xdr:row>
      <xdr:rowOff>97971</xdr:rowOff>
    </xdr:from>
    <xdr:to>
      <xdr:col>4</xdr:col>
      <xdr:colOff>1687285</xdr:colOff>
      <xdr:row>47</xdr:row>
      <xdr:rowOff>20002</xdr:rowOff>
    </xdr:to>
    <xdr:pic>
      <xdr:nvPicPr>
        <xdr:cNvPr id="2" name="Image 1"/>
        <xdr:cNvPicPr>
          <a:picLocks noChangeAspect="1"/>
        </xdr:cNvPicPr>
      </xdr:nvPicPr>
      <xdr:blipFill>
        <a:blip xmlns:r="http://schemas.openxmlformats.org/officeDocument/2006/relationships" r:embed="rId1"/>
        <a:stretch>
          <a:fillRect/>
        </a:stretch>
      </xdr:blipFill>
      <xdr:spPr>
        <a:xfrm>
          <a:off x="729341" y="3298371"/>
          <a:ext cx="8011887" cy="56588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54429</xdr:colOff>
      <xdr:row>12</xdr:row>
      <xdr:rowOff>21772</xdr:rowOff>
    </xdr:from>
    <xdr:to>
      <xdr:col>14</xdr:col>
      <xdr:colOff>204417</xdr:colOff>
      <xdr:row>32</xdr:row>
      <xdr:rowOff>31124</xdr:rowOff>
    </xdr:to>
    <xdr:pic>
      <xdr:nvPicPr>
        <xdr:cNvPr id="2" name="Image 1"/>
        <xdr:cNvPicPr>
          <a:picLocks noChangeAspect="1"/>
        </xdr:cNvPicPr>
      </xdr:nvPicPr>
      <xdr:blipFill>
        <a:blip xmlns:r="http://schemas.openxmlformats.org/officeDocument/2006/relationships" r:embed="rId1"/>
        <a:stretch>
          <a:fillRect/>
        </a:stretch>
      </xdr:blipFill>
      <xdr:spPr>
        <a:xfrm>
          <a:off x="653143" y="3831772"/>
          <a:ext cx="10600274" cy="45595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348344</xdr:colOff>
      <xdr:row>15</xdr:row>
      <xdr:rowOff>76200</xdr:rowOff>
    </xdr:from>
    <xdr:to>
      <xdr:col>10</xdr:col>
      <xdr:colOff>362240</xdr:colOff>
      <xdr:row>30</xdr:row>
      <xdr:rowOff>70781</xdr:rowOff>
    </xdr:to>
    <xdr:pic>
      <xdr:nvPicPr>
        <xdr:cNvPr id="3" name="Image 2"/>
        <xdr:cNvPicPr>
          <a:picLocks noChangeAspect="1"/>
        </xdr:cNvPicPr>
      </xdr:nvPicPr>
      <xdr:blipFill>
        <a:blip xmlns:r="http://schemas.openxmlformats.org/officeDocument/2006/relationships" r:embed="rId1"/>
        <a:stretch>
          <a:fillRect/>
        </a:stretch>
      </xdr:blipFill>
      <xdr:spPr>
        <a:xfrm>
          <a:off x="4408715" y="3080657"/>
          <a:ext cx="4596782" cy="27922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8</xdr:col>
      <xdr:colOff>348682</xdr:colOff>
      <xdr:row>39</xdr:row>
      <xdr:rowOff>54318</xdr:rowOff>
    </xdr:to>
    <xdr:pic>
      <xdr:nvPicPr>
        <xdr:cNvPr id="4" name="Image 3"/>
        <xdr:cNvPicPr>
          <a:picLocks noChangeAspect="1"/>
        </xdr:cNvPicPr>
      </xdr:nvPicPr>
      <xdr:blipFill>
        <a:blip xmlns:r="http://schemas.openxmlformats.org/officeDocument/2006/relationships" r:embed="rId1"/>
        <a:stretch>
          <a:fillRect/>
        </a:stretch>
      </xdr:blipFill>
      <xdr:spPr>
        <a:xfrm>
          <a:off x="598714" y="3744686"/>
          <a:ext cx="8937511" cy="37554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206829</xdr:colOff>
      <xdr:row>21</xdr:row>
      <xdr:rowOff>108858</xdr:rowOff>
    </xdr:from>
    <xdr:to>
      <xdr:col>24</xdr:col>
      <xdr:colOff>51925</xdr:colOff>
      <xdr:row>46</xdr:row>
      <xdr:rowOff>36536</xdr:rowOff>
    </xdr:to>
    <xdr:pic>
      <xdr:nvPicPr>
        <xdr:cNvPr id="4" name="Image 3"/>
        <xdr:cNvPicPr>
          <a:picLocks noChangeAspect="1"/>
        </xdr:cNvPicPr>
      </xdr:nvPicPr>
      <xdr:blipFill>
        <a:blip xmlns:r="http://schemas.openxmlformats.org/officeDocument/2006/relationships" r:embed="rId1"/>
        <a:stretch>
          <a:fillRect/>
        </a:stretch>
      </xdr:blipFill>
      <xdr:spPr>
        <a:xfrm>
          <a:off x="740229" y="4408715"/>
          <a:ext cx="11296867" cy="455410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340473</xdr:colOff>
      <xdr:row>25</xdr:row>
      <xdr:rowOff>115385</xdr:rowOff>
    </xdr:from>
    <xdr:to>
      <xdr:col>11</xdr:col>
      <xdr:colOff>493236</xdr:colOff>
      <xdr:row>26</xdr:row>
      <xdr:rowOff>93053</xdr:rowOff>
    </xdr:to>
    <xdr:sp macro="" textlink="">
      <xdr:nvSpPr>
        <xdr:cNvPr id="32" name="ZoneTexte 31"/>
        <xdr:cNvSpPr txBox="1"/>
      </xdr:nvSpPr>
      <xdr:spPr>
        <a:xfrm>
          <a:off x="7764530" y="5155471"/>
          <a:ext cx="871220" cy="162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fr-FR" sz="800" b="1" u="sng">
              <a:latin typeface="Arial" pitchFamily="34" charset="0"/>
              <a:cs typeface="Arial" pitchFamily="34" charset="0"/>
            </a:rPr>
            <a:t>Légende</a:t>
          </a:r>
          <a:r>
            <a:rPr lang="fr-FR" sz="800" u="none">
              <a:latin typeface="Arial" pitchFamily="34" charset="0"/>
              <a:cs typeface="Arial" pitchFamily="34" charset="0"/>
            </a:rPr>
            <a:t>:</a:t>
          </a:r>
        </a:p>
      </xdr:txBody>
    </xdr:sp>
    <xdr:clientData/>
  </xdr:twoCellAnchor>
  <xdr:twoCellAnchor editAs="oneCell">
    <xdr:from>
      <xdr:col>1</xdr:col>
      <xdr:colOff>1023257</xdr:colOff>
      <xdr:row>21</xdr:row>
      <xdr:rowOff>78921</xdr:rowOff>
    </xdr:from>
    <xdr:to>
      <xdr:col>13</xdr:col>
      <xdr:colOff>682965</xdr:colOff>
      <xdr:row>44</xdr:row>
      <xdr:rowOff>43365</xdr:rowOff>
    </xdr:to>
    <xdr:pic>
      <xdr:nvPicPr>
        <xdr:cNvPr id="35" name="Image 34"/>
        <xdr:cNvPicPr>
          <a:picLocks noChangeAspect="1"/>
        </xdr:cNvPicPr>
      </xdr:nvPicPr>
      <xdr:blipFill>
        <a:blip xmlns:r="http://schemas.openxmlformats.org/officeDocument/2006/relationships" r:embed="rId1"/>
        <a:stretch>
          <a:fillRect/>
        </a:stretch>
      </xdr:blipFill>
      <xdr:spPr>
        <a:xfrm>
          <a:off x="1537607" y="4479471"/>
          <a:ext cx="8765608" cy="4345944"/>
        </a:xfrm>
        <a:prstGeom prst="rect">
          <a:avLst/>
        </a:prstGeom>
      </xdr:spPr>
    </xdr:pic>
    <xdr:clientData/>
  </xdr:twoCellAnchor>
  <xdr:twoCellAnchor editAs="oneCell">
    <xdr:from>
      <xdr:col>15</xdr:col>
      <xdr:colOff>149678</xdr:colOff>
      <xdr:row>21</xdr:row>
      <xdr:rowOff>19050</xdr:rowOff>
    </xdr:from>
    <xdr:to>
      <xdr:col>27</xdr:col>
      <xdr:colOff>30022</xdr:colOff>
      <xdr:row>43</xdr:row>
      <xdr:rowOff>185534</xdr:rowOff>
    </xdr:to>
    <xdr:pic>
      <xdr:nvPicPr>
        <xdr:cNvPr id="37" name="Image 36"/>
        <xdr:cNvPicPr>
          <a:picLocks noChangeAspect="1"/>
        </xdr:cNvPicPr>
      </xdr:nvPicPr>
      <xdr:blipFill>
        <a:blip xmlns:r="http://schemas.openxmlformats.org/officeDocument/2006/relationships" r:embed="rId2"/>
        <a:stretch>
          <a:fillRect/>
        </a:stretch>
      </xdr:blipFill>
      <xdr:spPr>
        <a:xfrm>
          <a:off x="11332028" y="4419600"/>
          <a:ext cx="7252694" cy="435748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9</xdr:col>
      <xdr:colOff>0</xdr:colOff>
      <xdr:row>13</xdr:row>
      <xdr:rowOff>166254</xdr:rowOff>
    </xdr:from>
    <xdr:ext cx="184731" cy="264560"/>
    <xdr:sp macro="" textlink="">
      <xdr:nvSpPr>
        <xdr:cNvPr id="4" name="ZoneTexte 3"/>
        <xdr:cNvSpPr txBox="1"/>
      </xdr:nvSpPr>
      <xdr:spPr>
        <a:xfrm>
          <a:off x="10203180" y="28484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xdr:col>
      <xdr:colOff>0</xdr:colOff>
      <xdr:row>8</xdr:row>
      <xdr:rowOff>0</xdr:rowOff>
    </xdr:from>
    <xdr:to>
      <xdr:col>8</xdr:col>
      <xdr:colOff>341033</xdr:colOff>
      <xdr:row>33</xdr:row>
      <xdr:rowOff>215986</xdr:rowOff>
    </xdr:to>
    <xdr:pic>
      <xdr:nvPicPr>
        <xdr:cNvPr id="6" name="Image 5"/>
        <xdr:cNvPicPr>
          <a:picLocks noChangeAspect="1"/>
        </xdr:cNvPicPr>
      </xdr:nvPicPr>
      <xdr:blipFill>
        <a:blip xmlns:r="http://schemas.openxmlformats.org/officeDocument/2006/relationships" r:embed="rId1"/>
        <a:stretch>
          <a:fillRect/>
        </a:stretch>
      </xdr:blipFill>
      <xdr:spPr>
        <a:xfrm>
          <a:off x="595745" y="1676400"/>
          <a:ext cx="8833870" cy="471871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9</xdr:col>
      <xdr:colOff>0</xdr:colOff>
      <xdr:row>1</xdr:row>
      <xdr:rowOff>0</xdr:rowOff>
    </xdr:from>
    <xdr:ext cx="184731" cy="264560"/>
    <xdr:sp macro="" textlink="">
      <xdr:nvSpPr>
        <xdr:cNvPr id="4" name="ZoneTexte 3"/>
        <xdr:cNvSpPr txBox="1"/>
      </xdr:nvSpPr>
      <xdr:spPr>
        <a:xfrm>
          <a:off x="10266218" y="34359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xdr:col>
      <xdr:colOff>361950</xdr:colOff>
      <xdr:row>8</xdr:row>
      <xdr:rowOff>19050</xdr:rowOff>
    </xdr:from>
    <xdr:to>
      <xdr:col>9</xdr:col>
      <xdr:colOff>17894</xdr:colOff>
      <xdr:row>32</xdr:row>
      <xdr:rowOff>150075</xdr:rowOff>
    </xdr:to>
    <xdr:pic>
      <xdr:nvPicPr>
        <xdr:cNvPr id="2" name="Image 1"/>
        <xdr:cNvPicPr>
          <a:picLocks noChangeAspect="1"/>
        </xdr:cNvPicPr>
      </xdr:nvPicPr>
      <xdr:blipFill>
        <a:blip xmlns:r="http://schemas.openxmlformats.org/officeDocument/2006/relationships" r:embed="rId1"/>
        <a:stretch>
          <a:fillRect/>
        </a:stretch>
      </xdr:blipFill>
      <xdr:spPr>
        <a:xfrm>
          <a:off x="952500" y="1752600"/>
          <a:ext cx="9276194" cy="47030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11</xdr:col>
      <xdr:colOff>270005</xdr:colOff>
      <xdr:row>24</xdr:row>
      <xdr:rowOff>93820</xdr:rowOff>
    </xdr:to>
    <xdr:pic>
      <xdr:nvPicPr>
        <xdr:cNvPr id="2" name="Image 1"/>
        <xdr:cNvPicPr>
          <a:picLocks noChangeAspect="1"/>
        </xdr:cNvPicPr>
      </xdr:nvPicPr>
      <xdr:blipFill>
        <a:blip xmlns:r="http://schemas.openxmlformats.org/officeDocument/2006/relationships" r:embed="rId1"/>
        <a:stretch>
          <a:fillRect/>
        </a:stretch>
      </xdr:blipFill>
      <xdr:spPr>
        <a:xfrm>
          <a:off x="7404847" y="2061882"/>
          <a:ext cx="3999323" cy="2639797"/>
        </a:xfrm>
        <a:prstGeom prst="rect">
          <a:avLst/>
        </a:prstGeom>
      </xdr:spPr>
    </xdr:pic>
    <xdr:clientData/>
  </xdr:twoCellAnchor>
  <xdr:twoCellAnchor editAs="oneCell">
    <xdr:from>
      <xdr:col>1</xdr:col>
      <xdr:colOff>35858</xdr:colOff>
      <xdr:row>35</xdr:row>
      <xdr:rowOff>44823</xdr:rowOff>
    </xdr:from>
    <xdr:to>
      <xdr:col>8</xdr:col>
      <xdr:colOff>380006</xdr:colOff>
      <xdr:row>56</xdr:row>
      <xdr:rowOff>47302</xdr:rowOff>
    </xdr:to>
    <xdr:pic>
      <xdr:nvPicPr>
        <xdr:cNvPr id="5" name="Image 4"/>
        <xdr:cNvPicPr>
          <a:picLocks noChangeAspect="1"/>
        </xdr:cNvPicPr>
      </xdr:nvPicPr>
      <xdr:blipFill>
        <a:blip xmlns:r="http://schemas.openxmlformats.org/officeDocument/2006/relationships" r:embed="rId2"/>
        <a:stretch>
          <a:fillRect/>
        </a:stretch>
      </xdr:blipFill>
      <xdr:spPr>
        <a:xfrm>
          <a:off x="627529" y="6660776"/>
          <a:ext cx="7157324" cy="3767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498763</xdr:colOff>
      <xdr:row>18</xdr:row>
      <xdr:rowOff>0</xdr:rowOff>
    </xdr:from>
    <xdr:to>
      <xdr:col>8</xdr:col>
      <xdr:colOff>760184</xdr:colOff>
      <xdr:row>31</xdr:row>
      <xdr:rowOff>136009</xdr:rowOff>
    </xdr:to>
    <xdr:pic>
      <xdr:nvPicPr>
        <xdr:cNvPr id="2" name="Image 1"/>
        <xdr:cNvPicPr>
          <a:picLocks noChangeAspect="1"/>
        </xdr:cNvPicPr>
      </xdr:nvPicPr>
      <xdr:blipFill>
        <a:blip xmlns:r="http://schemas.openxmlformats.org/officeDocument/2006/relationships" r:embed="rId1"/>
        <a:stretch>
          <a:fillRect/>
        </a:stretch>
      </xdr:blipFill>
      <xdr:spPr>
        <a:xfrm>
          <a:off x="4391890" y="4073236"/>
          <a:ext cx="4639458" cy="2712955"/>
        </a:xfrm>
        <a:prstGeom prst="rect">
          <a:avLst/>
        </a:prstGeom>
      </xdr:spPr>
    </xdr:pic>
    <xdr:clientData/>
  </xdr:twoCellAnchor>
  <xdr:twoCellAnchor editAs="oneCell">
    <xdr:from>
      <xdr:col>1</xdr:col>
      <xdr:colOff>0</xdr:colOff>
      <xdr:row>43</xdr:row>
      <xdr:rowOff>0</xdr:rowOff>
    </xdr:from>
    <xdr:to>
      <xdr:col>9</xdr:col>
      <xdr:colOff>91637</xdr:colOff>
      <xdr:row>67</xdr:row>
      <xdr:rowOff>85172</xdr:rowOff>
    </xdr:to>
    <xdr:pic>
      <xdr:nvPicPr>
        <xdr:cNvPr id="3" name="Image 2"/>
        <xdr:cNvPicPr>
          <a:picLocks noChangeAspect="1"/>
        </xdr:cNvPicPr>
      </xdr:nvPicPr>
      <xdr:blipFill>
        <a:blip xmlns:r="http://schemas.openxmlformats.org/officeDocument/2006/relationships" r:embed="rId2"/>
        <a:stretch>
          <a:fillRect/>
        </a:stretch>
      </xdr:blipFill>
      <xdr:spPr>
        <a:xfrm>
          <a:off x="595745" y="9379527"/>
          <a:ext cx="8681456" cy="440779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8</xdr:col>
      <xdr:colOff>40139</xdr:colOff>
      <xdr:row>34</xdr:row>
      <xdr:rowOff>174048</xdr:rowOff>
    </xdr:to>
    <xdr:pic>
      <xdr:nvPicPr>
        <xdr:cNvPr id="3" name="Image 2"/>
        <xdr:cNvPicPr>
          <a:picLocks noChangeAspect="1"/>
        </xdr:cNvPicPr>
      </xdr:nvPicPr>
      <xdr:blipFill>
        <a:blip xmlns:r="http://schemas.openxmlformats.org/officeDocument/2006/relationships" r:embed="rId1"/>
        <a:stretch>
          <a:fillRect/>
        </a:stretch>
      </xdr:blipFill>
      <xdr:spPr>
        <a:xfrm>
          <a:off x="594360" y="3230880"/>
          <a:ext cx="5938019" cy="3603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12</xdr:col>
      <xdr:colOff>572925</xdr:colOff>
      <xdr:row>58</xdr:row>
      <xdr:rowOff>44238</xdr:rowOff>
    </xdr:to>
    <xdr:pic>
      <xdr:nvPicPr>
        <xdr:cNvPr id="5" name="Image 4"/>
        <xdr:cNvPicPr>
          <a:picLocks noChangeAspect="1"/>
        </xdr:cNvPicPr>
      </xdr:nvPicPr>
      <xdr:blipFill>
        <a:blip xmlns:r="http://schemas.openxmlformats.org/officeDocument/2006/relationships" r:embed="rId1"/>
        <a:stretch>
          <a:fillRect/>
        </a:stretch>
      </xdr:blipFill>
      <xdr:spPr>
        <a:xfrm>
          <a:off x="595745" y="5500255"/>
          <a:ext cx="11656562" cy="5267401"/>
        </a:xfrm>
        <a:prstGeom prst="rect">
          <a:avLst/>
        </a:prstGeom>
      </xdr:spPr>
    </xdr:pic>
    <xdr:clientData/>
  </xdr:twoCellAnchor>
  <xdr:twoCellAnchor editAs="oneCell">
    <xdr:from>
      <xdr:col>1</xdr:col>
      <xdr:colOff>0</xdr:colOff>
      <xdr:row>71</xdr:row>
      <xdr:rowOff>0</xdr:rowOff>
    </xdr:from>
    <xdr:to>
      <xdr:col>12</xdr:col>
      <xdr:colOff>564196</xdr:colOff>
      <xdr:row>100</xdr:row>
      <xdr:rowOff>53823</xdr:rowOff>
    </xdr:to>
    <xdr:pic>
      <xdr:nvPicPr>
        <xdr:cNvPr id="6" name="Image 5"/>
        <xdr:cNvPicPr>
          <a:picLocks noChangeAspect="1"/>
        </xdr:cNvPicPr>
      </xdr:nvPicPr>
      <xdr:blipFill>
        <a:blip xmlns:r="http://schemas.openxmlformats.org/officeDocument/2006/relationships" r:embed="rId2"/>
        <a:stretch>
          <a:fillRect/>
        </a:stretch>
      </xdr:blipFill>
      <xdr:spPr>
        <a:xfrm>
          <a:off x="590550" y="13735050"/>
          <a:ext cx="11644369" cy="557832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11</xdr:col>
      <xdr:colOff>234771</xdr:colOff>
      <xdr:row>26</xdr:row>
      <xdr:rowOff>163590</xdr:rowOff>
    </xdr:to>
    <xdr:pic>
      <xdr:nvPicPr>
        <xdr:cNvPr id="3" name="Image 2"/>
        <xdr:cNvPicPr>
          <a:picLocks noChangeAspect="1"/>
        </xdr:cNvPicPr>
      </xdr:nvPicPr>
      <xdr:blipFill>
        <a:blip xmlns:r="http://schemas.openxmlformats.org/officeDocument/2006/relationships" r:embed="rId1"/>
        <a:stretch>
          <a:fillRect/>
        </a:stretch>
      </xdr:blipFill>
      <xdr:spPr>
        <a:xfrm>
          <a:off x="598714" y="1709057"/>
          <a:ext cx="5895343" cy="3505504"/>
        </a:xfrm>
        <a:prstGeom prst="rect">
          <a:avLst/>
        </a:prstGeom>
      </xdr:spPr>
    </xdr:pic>
    <xdr:clientData/>
  </xdr:twoCellAnchor>
  <xdr:oneCellAnchor>
    <xdr:from>
      <xdr:col>6</xdr:col>
      <xdr:colOff>197223</xdr:colOff>
      <xdr:row>35</xdr:row>
      <xdr:rowOff>152400</xdr:rowOff>
    </xdr:from>
    <xdr:ext cx="5011346" cy="2609314"/>
    <xdr:pic>
      <xdr:nvPicPr>
        <xdr:cNvPr id="4" name="Image 3"/>
        <xdr:cNvPicPr>
          <a:picLocks noChangeAspect="1"/>
        </xdr:cNvPicPr>
      </xdr:nvPicPr>
      <xdr:blipFill>
        <a:blip xmlns:r="http://schemas.openxmlformats.org/officeDocument/2006/relationships" r:embed="rId2"/>
        <a:stretch>
          <a:fillRect/>
        </a:stretch>
      </xdr:blipFill>
      <xdr:spPr>
        <a:xfrm>
          <a:off x="4677783" y="815340"/>
          <a:ext cx="5011346" cy="2609314"/>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18</xdr:col>
      <xdr:colOff>293598</xdr:colOff>
      <xdr:row>37</xdr:row>
      <xdr:rowOff>116898</xdr:rowOff>
    </xdr:to>
    <xdr:pic>
      <xdr:nvPicPr>
        <xdr:cNvPr id="2" name="Image 1"/>
        <xdr:cNvPicPr>
          <a:picLocks noChangeAspect="1"/>
        </xdr:cNvPicPr>
      </xdr:nvPicPr>
      <xdr:blipFill>
        <a:blip xmlns:r="http://schemas.openxmlformats.org/officeDocument/2006/relationships" r:embed="rId1"/>
        <a:stretch>
          <a:fillRect/>
        </a:stretch>
      </xdr:blipFill>
      <xdr:spPr>
        <a:xfrm>
          <a:off x="7370618" y="1177636"/>
          <a:ext cx="11418798" cy="6005080"/>
        </a:xfrm>
        <a:prstGeom prst="rect">
          <a:avLst/>
        </a:prstGeom>
      </xdr:spPr>
    </xdr:pic>
    <xdr:clientData/>
  </xdr:twoCellAnchor>
  <xdr:twoCellAnchor editAs="oneCell">
    <xdr:from>
      <xdr:col>6</xdr:col>
      <xdr:colOff>0</xdr:colOff>
      <xdr:row>39</xdr:row>
      <xdr:rowOff>0</xdr:rowOff>
    </xdr:from>
    <xdr:to>
      <xdr:col>18</xdr:col>
      <xdr:colOff>689872</xdr:colOff>
      <xdr:row>76</xdr:row>
      <xdr:rowOff>169622</xdr:rowOff>
    </xdr:to>
    <xdr:pic>
      <xdr:nvPicPr>
        <xdr:cNvPr id="3" name="Image 2"/>
        <xdr:cNvPicPr>
          <a:picLocks noChangeAspect="1"/>
        </xdr:cNvPicPr>
      </xdr:nvPicPr>
      <xdr:blipFill>
        <a:blip xmlns:r="http://schemas.openxmlformats.org/officeDocument/2006/relationships" r:embed="rId2"/>
        <a:stretch>
          <a:fillRect/>
        </a:stretch>
      </xdr:blipFill>
      <xdr:spPr>
        <a:xfrm>
          <a:off x="7370618" y="7426036"/>
          <a:ext cx="11815072" cy="688907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13855</xdr:colOff>
      <xdr:row>7</xdr:row>
      <xdr:rowOff>96982</xdr:rowOff>
    </xdr:from>
    <xdr:to>
      <xdr:col>5</xdr:col>
      <xdr:colOff>468797</xdr:colOff>
      <xdr:row>26</xdr:row>
      <xdr:rowOff>76772</xdr:rowOff>
    </xdr:to>
    <xdr:pic>
      <xdr:nvPicPr>
        <xdr:cNvPr id="3" name="Image 2"/>
        <xdr:cNvPicPr>
          <a:picLocks noChangeAspect="1"/>
        </xdr:cNvPicPr>
      </xdr:nvPicPr>
      <xdr:blipFill>
        <a:blip xmlns:r="http://schemas.openxmlformats.org/officeDocument/2006/relationships" r:embed="rId1"/>
        <a:stretch>
          <a:fillRect/>
        </a:stretch>
      </xdr:blipFill>
      <xdr:spPr>
        <a:xfrm>
          <a:off x="609600" y="1607127"/>
          <a:ext cx="5913633" cy="340186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5</xdr:col>
      <xdr:colOff>1493813</xdr:colOff>
      <xdr:row>36</xdr:row>
      <xdr:rowOff>89005</xdr:rowOff>
    </xdr:to>
    <xdr:pic>
      <xdr:nvPicPr>
        <xdr:cNvPr id="2" name="Image 1"/>
        <xdr:cNvPicPr>
          <a:picLocks noChangeAspect="1"/>
        </xdr:cNvPicPr>
      </xdr:nvPicPr>
      <xdr:blipFill>
        <a:blip xmlns:r="http://schemas.openxmlformats.org/officeDocument/2006/relationships" r:embed="rId1"/>
        <a:stretch>
          <a:fillRect/>
        </a:stretch>
      </xdr:blipFill>
      <xdr:spPr>
        <a:xfrm>
          <a:off x="595745" y="3089564"/>
          <a:ext cx="9778832" cy="387129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6</xdr:col>
      <xdr:colOff>689489</xdr:colOff>
      <xdr:row>49</xdr:row>
      <xdr:rowOff>46853</xdr:rowOff>
    </xdr:to>
    <xdr:pic>
      <xdr:nvPicPr>
        <xdr:cNvPr id="3" name="Image 2"/>
        <xdr:cNvPicPr>
          <a:picLocks noChangeAspect="1"/>
        </xdr:cNvPicPr>
      </xdr:nvPicPr>
      <xdr:blipFill>
        <a:blip xmlns:r="http://schemas.openxmlformats.org/officeDocument/2006/relationships" r:embed="rId1"/>
        <a:stretch>
          <a:fillRect/>
        </a:stretch>
      </xdr:blipFill>
      <xdr:spPr>
        <a:xfrm>
          <a:off x="595745" y="5860473"/>
          <a:ext cx="7395089" cy="34689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9</xdr:col>
      <xdr:colOff>576789</xdr:colOff>
      <xdr:row>33</xdr:row>
      <xdr:rowOff>13017</xdr:rowOff>
    </xdr:to>
    <xdr:pic>
      <xdr:nvPicPr>
        <xdr:cNvPr id="3" name="Image 2"/>
        <xdr:cNvPicPr>
          <a:picLocks noChangeAspect="1"/>
        </xdr:cNvPicPr>
      </xdr:nvPicPr>
      <xdr:blipFill>
        <a:blip xmlns:r="http://schemas.openxmlformats.org/officeDocument/2006/relationships" r:embed="rId1"/>
        <a:stretch>
          <a:fillRect/>
        </a:stretch>
      </xdr:blipFill>
      <xdr:spPr>
        <a:xfrm>
          <a:off x="598714" y="1948543"/>
          <a:ext cx="8272989" cy="44870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277091</xdr:colOff>
      <xdr:row>8</xdr:row>
      <xdr:rowOff>46513</xdr:rowOff>
    </xdr:from>
    <xdr:to>
      <xdr:col>15</xdr:col>
      <xdr:colOff>686928</xdr:colOff>
      <xdr:row>33</xdr:row>
      <xdr:rowOff>173056</xdr:rowOff>
    </xdr:to>
    <xdr:pic>
      <xdr:nvPicPr>
        <xdr:cNvPr id="3" name="Image 2"/>
        <xdr:cNvPicPr>
          <a:picLocks noChangeAspect="1"/>
        </xdr:cNvPicPr>
      </xdr:nvPicPr>
      <xdr:blipFill>
        <a:blip xmlns:r="http://schemas.openxmlformats.org/officeDocument/2006/relationships" r:embed="rId1"/>
        <a:stretch>
          <a:fillRect/>
        </a:stretch>
      </xdr:blipFill>
      <xdr:spPr>
        <a:xfrm>
          <a:off x="7907977" y="1766456"/>
          <a:ext cx="8029837" cy="5036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283821</xdr:colOff>
      <xdr:row>26</xdr:row>
      <xdr:rowOff>165777</xdr:rowOff>
    </xdr:to>
    <xdr:pic>
      <xdr:nvPicPr>
        <xdr:cNvPr id="19" name="Image 18"/>
        <xdr:cNvPicPr>
          <a:picLocks noChangeAspect="1"/>
        </xdr:cNvPicPr>
      </xdr:nvPicPr>
      <xdr:blipFill>
        <a:blip xmlns:r="http://schemas.openxmlformats.org/officeDocument/2006/relationships" r:embed="rId1"/>
        <a:stretch>
          <a:fillRect/>
        </a:stretch>
      </xdr:blipFill>
      <xdr:spPr>
        <a:xfrm>
          <a:off x="446314" y="1719943"/>
          <a:ext cx="9144793" cy="36274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107769</xdr:colOff>
      <xdr:row>3</xdr:row>
      <xdr:rowOff>304800</xdr:rowOff>
    </xdr:from>
    <xdr:to>
      <xdr:col>26</xdr:col>
      <xdr:colOff>760912</xdr:colOff>
      <xdr:row>37</xdr:row>
      <xdr:rowOff>45556</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53598" y="1382486"/>
          <a:ext cx="10058400" cy="64245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464820</xdr:colOff>
      <xdr:row>27</xdr:row>
      <xdr:rowOff>45720</xdr:rowOff>
    </xdr:to>
    <xdr:pic>
      <xdr:nvPicPr>
        <xdr:cNvPr id="4" name="Imag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8180" y="1706880"/>
          <a:ext cx="816864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100693</xdr:colOff>
      <xdr:row>4</xdr:row>
      <xdr:rowOff>103414</xdr:rowOff>
    </xdr:from>
    <xdr:to>
      <xdr:col>20</xdr:col>
      <xdr:colOff>751115</xdr:colOff>
      <xdr:row>39</xdr:row>
      <xdr:rowOff>2014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01393" y="1494064"/>
          <a:ext cx="10023022" cy="6356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168729</xdr:colOff>
      <xdr:row>2</xdr:row>
      <xdr:rowOff>188323</xdr:rowOff>
    </xdr:from>
    <xdr:to>
      <xdr:col>27</xdr:col>
      <xdr:colOff>189049</xdr:colOff>
      <xdr:row>28</xdr:row>
      <xdr:rowOff>68581</xdr:rowOff>
    </xdr:to>
    <xdr:pic>
      <xdr:nvPicPr>
        <xdr:cNvPr id="2" name="Image 1" descr="C:\Users\r834178\AppData\Local\Microsoft\Windows\Temporary Internet Files\Content.Word\Assurance 2015 Tableau 4+5 V2.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257"/>
        <a:stretch/>
      </xdr:blipFill>
      <xdr:spPr bwMode="auto">
        <a:xfrm>
          <a:off x="6068786" y="710837"/>
          <a:ext cx="5582920" cy="501831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125506</xdr:colOff>
      <xdr:row>17</xdr:row>
      <xdr:rowOff>98612</xdr:rowOff>
    </xdr:from>
    <xdr:to>
      <xdr:col>8</xdr:col>
      <xdr:colOff>1407855</xdr:colOff>
      <xdr:row>32</xdr:row>
      <xdr:rowOff>134709</xdr:rowOff>
    </xdr:to>
    <xdr:pic>
      <xdr:nvPicPr>
        <xdr:cNvPr id="3" name="Image 2"/>
        <xdr:cNvPicPr>
          <a:picLocks noChangeAspect="1"/>
        </xdr:cNvPicPr>
      </xdr:nvPicPr>
      <xdr:blipFill>
        <a:blip xmlns:r="http://schemas.openxmlformats.org/officeDocument/2006/relationships" r:embed="rId1"/>
        <a:stretch>
          <a:fillRect/>
        </a:stretch>
      </xdr:blipFill>
      <xdr:spPr>
        <a:xfrm>
          <a:off x="4150659" y="3388659"/>
          <a:ext cx="4572396" cy="27434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544285</xdr:colOff>
      <xdr:row>14</xdr:row>
      <xdr:rowOff>97972</xdr:rowOff>
    </xdr:from>
    <xdr:to>
      <xdr:col>9</xdr:col>
      <xdr:colOff>49632</xdr:colOff>
      <xdr:row>34</xdr:row>
      <xdr:rowOff>72795</xdr:rowOff>
    </xdr:to>
    <xdr:pic>
      <xdr:nvPicPr>
        <xdr:cNvPr id="3" name="Image 2"/>
        <xdr:cNvPicPr>
          <a:picLocks noChangeAspect="1"/>
        </xdr:cNvPicPr>
      </xdr:nvPicPr>
      <xdr:blipFill>
        <a:blip xmlns:r="http://schemas.openxmlformats.org/officeDocument/2006/relationships" r:embed="rId1"/>
        <a:stretch>
          <a:fillRect/>
        </a:stretch>
      </xdr:blipFill>
      <xdr:spPr>
        <a:xfrm>
          <a:off x="544285" y="2906486"/>
          <a:ext cx="9073890" cy="36759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12</xdr:col>
      <xdr:colOff>130628</xdr:colOff>
      <xdr:row>55</xdr:row>
      <xdr:rowOff>180679</xdr:rowOff>
    </xdr:to>
    <xdr:pic>
      <xdr:nvPicPr>
        <xdr:cNvPr id="3" name="Image 2"/>
        <xdr:cNvPicPr>
          <a:picLocks noChangeAspect="1"/>
        </xdr:cNvPicPr>
      </xdr:nvPicPr>
      <xdr:blipFill>
        <a:blip xmlns:r="http://schemas.openxmlformats.org/officeDocument/2006/relationships" r:embed="rId1"/>
        <a:stretch>
          <a:fillRect/>
        </a:stretch>
      </xdr:blipFill>
      <xdr:spPr>
        <a:xfrm>
          <a:off x="598714" y="4702629"/>
          <a:ext cx="8871857" cy="5917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10</xdr:col>
      <xdr:colOff>563361</xdr:colOff>
      <xdr:row>49</xdr:row>
      <xdr:rowOff>343</xdr:rowOff>
    </xdr:to>
    <xdr:pic>
      <xdr:nvPicPr>
        <xdr:cNvPr id="2" name="Image 1"/>
        <xdr:cNvPicPr>
          <a:picLocks noChangeAspect="1"/>
        </xdr:cNvPicPr>
      </xdr:nvPicPr>
      <xdr:blipFill>
        <a:blip xmlns:r="http://schemas.openxmlformats.org/officeDocument/2006/relationships" r:embed="rId1"/>
        <a:stretch>
          <a:fillRect/>
        </a:stretch>
      </xdr:blipFill>
      <xdr:spPr>
        <a:xfrm>
          <a:off x="595745" y="5292436"/>
          <a:ext cx="9998307" cy="3962743"/>
        </a:xfrm>
        <a:prstGeom prst="rect">
          <a:avLst/>
        </a:prstGeom>
      </xdr:spPr>
    </xdr:pic>
    <xdr:clientData/>
  </xdr:twoCellAnchor>
  <xdr:twoCellAnchor editAs="oneCell">
    <xdr:from>
      <xdr:col>5</xdr:col>
      <xdr:colOff>290946</xdr:colOff>
      <xdr:row>51</xdr:row>
      <xdr:rowOff>166255</xdr:rowOff>
    </xdr:from>
    <xdr:to>
      <xdr:col>11</xdr:col>
      <xdr:colOff>35837</xdr:colOff>
      <xdr:row>65</xdr:row>
      <xdr:rowOff>159285</xdr:rowOff>
    </xdr:to>
    <xdr:pic>
      <xdr:nvPicPr>
        <xdr:cNvPr id="5" name="Image 4"/>
        <xdr:cNvPicPr>
          <a:picLocks noChangeAspect="1"/>
        </xdr:cNvPicPr>
      </xdr:nvPicPr>
      <xdr:blipFill>
        <a:blip xmlns:r="http://schemas.openxmlformats.org/officeDocument/2006/relationships" r:embed="rId2"/>
        <a:stretch>
          <a:fillRect/>
        </a:stretch>
      </xdr:blipFill>
      <xdr:spPr>
        <a:xfrm>
          <a:off x="6594764" y="9781310"/>
          <a:ext cx="4261473" cy="26946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cpr.banque-france.fr/DemandeLaetitia_GlobalMarkets/28/SEB/Pole_Informatique/FICHIERS_BLOOMBERG/RATINGS/rating_pays/rating_pays_fonction_XSD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acpr.banque-france.fr/Documents%20and%20Settings/A033258/Local%20Settings/Temporary%20Internet%20Files/Content.Outlook/L4VY99PY/D/DATA/030527SA%20PEL1%20pour%20Ph%20B(1)(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acpr.banque-france.fr/DemandeLaetitia_GlobalMarkets/28/SEB/Pole_Informatique/Dossiers_recurrents/RisquesPays/TableauDeBord/TDB_EngInt_V2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untry List"/>
      <sheetName val="pays_iso"/>
      <sheetName val="ratings_pays "/>
      <sheetName val="Main_nov2009"/>
      <sheetName val="Main_jan2010"/>
    </sheetNames>
    <sheetDataSet>
      <sheetData sheetId="0" refreshError="1">
        <row r="7">
          <cell r="B7" t="str">
            <v>1001Z AL Equity</v>
          </cell>
        </row>
      </sheetData>
      <sheetData sheetId="1" refreshError="1">
        <row r="1">
          <cell r="A1" t="str">
            <v>Name (changeable)</v>
          </cell>
        </row>
        <row r="2">
          <cell r="A2" t="str">
            <v>Albania</v>
          </cell>
        </row>
        <row r="3">
          <cell r="A3" t="str">
            <v>Andorra</v>
          </cell>
        </row>
        <row r="4">
          <cell r="A4" t="str">
            <v>Argentine</v>
          </cell>
        </row>
        <row r="5">
          <cell r="A5" t="str">
            <v>Armenia</v>
          </cell>
        </row>
        <row r="6">
          <cell r="A6" t="str">
            <v>Aruba</v>
          </cell>
        </row>
        <row r="7">
          <cell r="A7" t="str">
            <v>Australia</v>
          </cell>
        </row>
        <row r="8">
          <cell r="A8" t="str">
            <v>Austria</v>
          </cell>
        </row>
        <row r="9">
          <cell r="A9" t="str">
            <v>Azerbaijan</v>
          </cell>
        </row>
        <row r="10">
          <cell r="A10" t="str">
            <v>Bahamas</v>
          </cell>
        </row>
        <row r="11">
          <cell r="A11" t="str">
            <v>Bahrain</v>
          </cell>
        </row>
        <row r="12">
          <cell r="A12" t="str">
            <v>Bailiwick of Jersey</v>
          </cell>
        </row>
        <row r="13">
          <cell r="A13" t="str">
            <v>Barbados</v>
          </cell>
        </row>
        <row r="14">
          <cell r="A14" t="str">
            <v>Belgium</v>
          </cell>
        </row>
        <row r="15">
          <cell r="A15" t="str">
            <v>Belize</v>
          </cell>
        </row>
        <row r="16">
          <cell r="A16" t="str">
            <v>Benin</v>
          </cell>
        </row>
        <row r="17">
          <cell r="A17" t="str">
            <v>Bermuda</v>
          </cell>
        </row>
        <row r="18">
          <cell r="A18" t="str">
            <v>Bolivia</v>
          </cell>
        </row>
        <row r="19">
          <cell r="A19" t="str">
            <v>Bosnia and Herzego</v>
          </cell>
        </row>
        <row r="20">
          <cell r="A20" t="str">
            <v>Botswana</v>
          </cell>
        </row>
        <row r="21">
          <cell r="A21" t="str">
            <v>Brazil</v>
          </cell>
        </row>
        <row r="22">
          <cell r="A22" t="str">
            <v>Bulgaria</v>
          </cell>
        </row>
        <row r="23">
          <cell r="A23" t="str">
            <v>Burkina Faso</v>
          </cell>
        </row>
        <row r="24">
          <cell r="A24" t="str">
            <v>Cambodia</v>
          </cell>
        </row>
        <row r="25">
          <cell r="A25" t="str">
            <v>Cameroon</v>
          </cell>
        </row>
        <row r="26">
          <cell r="A26" t="str">
            <v>Canada</v>
          </cell>
        </row>
        <row r="27">
          <cell r="A27" t="str">
            <v>Cayman Islands</v>
          </cell>
        </row>
        <row r="28">
          <cell r="A28" t="str">
            <v>Chile</v>
          </cell>
        </row>
        <row r="29">
          <cell r="A29" t="str">
            <v>China</v>
          </cell>
        </row>
        <row r="30">
          <cell r="A30" t="str">
            <v>Colombia</v>
          </cell>
        </row>
        <row r="31">
          <cell r="A31" t="str">
            <v>Cook Islands</v>
          </cell>
        </row>
        <row r="32">
          <cell r="A32" t="str">
            <v>Costa Rica</v>
          </cell>
        </row>
        <row r="33">
          <cell r="A33" t="str">
            <v>Croatia</v>
          </cell>
        </row>
        <row r="34">
          <cell r="A34" t="str">
            <v>Cuba</v>
          </cell>
        </row>
        <row r="35">
          <cell r="A35" t="str">
            <v>Cyprus</v>
          </cell>
        </row>
        <row r="36">
          <cell r="A36" t="str">
            <v>Czech Republic</v>
          </cell>
        </row>
        <row r="37">
          <cell r="A37" t="str">
            <v>Denmark</v>
          </cell>
        </row>
        <row r="38">
          <cell r="A38" t="str">
            <v>Dominican Republic</v>
          </cell>
        </row>
        <row r="39">
          <cell r="A39" t="str">
            <v>Ecuador</v>
          </cell>
        </row>
        <row r="40">
          <cell r="A40" t="str">
            <v>Egypt</v>
          </cell>
        </row>
        <row r="41">
          <cell r="A41" t="str">
            <v>El Salvador</v>
          </cell>
        </row>
        <row r="42">
          <cell r="A42" t="str">
            <v>Estonia</v>
          </cell>
        </row>
        <row r="43">
          <cell r="A43" t="str">
            <v>Fiji</v>
          </cell>
        </row>
        <row r="44">
          <cell r="A44" t="str">
            <v>Finland</v>
          </cell>
        </row>
        <row r="45">
          <cell r="A45" t="str">
            <v>French</v>
          </cell>
        </row>
        <row r="46">
          <cell r="A46" t="str">
            <v>Georgia</v>
          </cell>
        </row>
        <row r="47">
          <cell r="A47" t="str">
            <v>Germany</v>
          </cell>
        </row>
        <row r="48">
          <cell r="A48" t="str">
            <v>Ghana</v>
          </cell>
        </row>
        <row r="49">
          <cell r="A49" t="str">
            <v>Gibraltar</v>
          </cell>
        </row>
        <row r="50">
          <cell r="A50" t="str">
            <v>Greece</v>
          </cell>
        </row>
        <row r="51">
          <cell r="A51" t="str">
            <v>Grenada</v>
          </cell>
        </row>
        <row r="52">
          <cell r="A52" t="str">
            <v>Guatemala</v>
          </cell>
        </row>
        <row r="53">
          <cell r="A53" t="str">
            <v>Honduras</v>
          </cell>
        </row>
        <row r="54">
          <cell r="A54" t="str">
            <v>Hong Kong</v>
          </cell>
        </row>
        <row r="55">
          <cell r="A55" t="str">
            <v>Hungary</v>
          </cell>
        </row>
        <row r="56">
          <cell r="A56" t="str">
            <v>Iceland</v>
          </cell>
        </row>
        <row r="57">
          <cell r="A57" t="str">
            <v>India</v>
          </cell>
        </row>
        <row r="58">
          <cell r="A58" t="str">
            <v>Indonesia</v>
          </cell>
        </row>
        <row r="59">
          <cell r="A59" t="str">
            <v>Iran</v>
          </cell>
        </row>
        <row r="60">
          <cell r="A60" t="str">
            <v>Ireland</v>
          </cell>
        </row>
        <row r="61">
          <cell r="A61" t="str">
            <v>Isle of Man</v>
          </cell>
        </row>
        <row r="62">
          <cell r="A62" t="str">
            <v>Israel</v>
          </cell>
        </row>
        <row r="63">
          <cell r="A63" t="str">
            <v>Italian</v>
          </cell>
        </row>
        <row r="64">
          <cell r="A64" t="str">
            <v>Jamaica</v>
          </cell>
        </row>
        <row r="65">
          <cell r="A65" t="str">
            <v>Japan</v>
          </cell>
        </row>
        <row r="66">
          <cell r="A66" t="str">
            <v>Jordan</v>
          </cell>
        </row>
        <row r="67">
          <cell r="A67" t="str">
            <v>Kazakhstan</v>
          </cell>
        </row>
        <row r="68">
          <cell r="A68" t="str">
            <v>Kenya</v>
          </cell>
        </row>
        <row r="69">
          <cell r="A69" t="str">
            <v>Korea</v>
          </cell>
        </row>
        <row r="70">
          <cell r="A70" t="str">
            <v>Kuwait</v>
          </cell>
        </row>
        <row r="71">
          <cell r="A71" t="str">
            <v>Latvia</v>
          </cell>
        </row>
        <row r="72">
          <cell r="A72" t="str">
            <v>Lebanon</v>
          </cell>
        </row>
        <row r="73">
          <cell r="A73" t="str">
            <v>Lesotho</v>
          </cell>
        </row>
        <row r="74">
          <cell r="A74" t="str">
            <v>Liechtenstein</v>
          </cell>
        </row>
        <row r="75">
          <cell r="A75" t="str">
            <v>Lithuania</v>
          </cell>
        </row>
        <row r="76">
          <cell r="A76" t="str">
            <v>Luxembourg</v>
          </cell>
        </row>
        <row r="77">
          <cell r="A77" t="str">
            <v>Macau</v>
          </cell>
        </row>
        <row r="78">
          <cell r="A78" t="str">
            <v>Macedonia</v>
          </cell>
        </row>
        <row r="79">
          <cell r="A79" t="str">
            <v>Malaysia</v>
          </cell>
        </row>
        <row r="80">
          <cell r="A80" t="str">
            <v>Mali</v>
          </cell>
        </row>
        <row r="81">
          <cell r="A81" t="str">
            <v>Malta</v>
          </cell>
        </row>
        <row r="82">
          <cell r="A82" t="str">
            <v>Mauritius</v>
          </cell>
        </row>
        <row r="83">
          <cell r="A83" t="str">
            <v>Mexico</v>
          </cell>
        </row>
        <row r="84">
          <cell r="A84" t="str">
            <v>Moldova</v>
          </cell>
        </row>
        <row r="85">
          <cell r="A85" t="str">
            <v>Monaco</v>
          </cell>
        </row>
        <row r="86">
          <cell r="A86" t="str">
            <v>Mongolian People's Republic</v>
          </cell>
        </row>
        <row r="87">
          <cell r="A87" t="str">
            <v>Montenegro</v>
          </cell>
        </row>
        <row r="88">
          <cell r="A88" t="str">
            <v>Morocco</v>
          </cell>
        </row>
        <row r="89">
          <cell r="A89" t="str">
            <v>Mozambique</v>
          </cell>
        </row>
        <row r="90">
          <cell r="A90" t="str">
            <v>Namibia</v>
          </cell>
        </row>
        <row r="91">
          <cell r="A91" t="str">
            <v>Netherlands</v>
          </cell>
        </row>
        <row r="92">
          <cell r="A92" t="str">
            <v>New Zealand</v>
          </cell>
        </row>
        <row r="93">
          <cell r="A93" t="str">
            <v>Nicaragua</v>
          </cell>
        </row>
        <row r="94">
          <cell r="A94" t="str">
            <v>Nigeria</v>
          </cell>
        </row>
        <row r="95">
          <cell r="A95" t="str">
            <v>Norway</v>
          </cell>
        </row>
        <row r="96">
          <cell r="A96" t="str">
            <v>Oman</v>
          </cell>
        </row>
        <row r="97">
          <cell r="A97" t="str">
            <v>Pakistan</v>
          </cell>
        </row>
        <row r="98">
          <cell r="A98" t="str">
            <v>Panama</v>
          </cell>
        </row>
        <row r="99">
          <cell r="A99" t="str">
            <v>Papua New Guinea</v>
          </cell>
        </row>
        <row r="100">
          <cell r="A100" t="str">
            <v>Paraguay</v>
          </cell>
        </row>
        <row r="101">
          <cell r="A101" t="str">
            <v>Peru</v>
          </cell>
        </row>
        <row r="102">
          <cell r="A102" t="str">
            <v>Philippines</v>
          </cell>
        </row>
        <row r="103">
          <cell r="A103" t="str">
            <v>Poland</v>
          </cell>
        </row>
        <row r="104">
          <cell r="A104" t="str">
            <v>Portugal</v>
          </cell>
        </row>
        <row r="105">
          <cell r="A105" t="str">
            <v>Qatar</v>
          </cell>
        </row>
        <row r="106">
          <cell r="A106" t="str">
            <v>Romania</v>
          </cell>
        </row>
        <row r="107">
          <cell r="A107" t="str">
            <v>Russia</v>
          </cell>
        </row>
        <row r="108">
          <cell r="A108" t="str">
            <v>San Marino</v>
          </cell>
        </row>
        <row r="109">
          <cell r="A109" t="str">
            <v>Saudi Arabia</v>
          </cell>
        </row>
        <row r="110">
          <cell r="A110" t="str">
            <v>Senegal</v>
          </cell>
        </row>
        <row r="111">
          <cell r="A111" t="str">
            <v>Serbia and Montenegro</v>
          </cell>
        </row>
        <row r="112">
          <cell r="A112" t="str">
            <v>Seychelles</v>
          </cell>
        </row>
        <row r="113">
          <cell r="A113" t="str">
            <v>Singapore</v>
          </cell>
        </row>
        <row r="114">
          <cell r="A114" t="str">
            <v>Slovak Republic</v>
          </cell>
        </row>
        <row r="115">
          <cell r="A115" t="str">
            <v>Slovenia</v>
          </cell>
        </row>
        <row r="116">
          <cell r="A116" t="str">
            <v>South Africa</v>
          </cell>
        </row>
        <row r="117">
          <cell r="A117" t="str">
            <v>Spain</v>
          </cell>
        </row>
        <row r="118">
          <cell r="A118" t="str">
            <v>Sri Lanka</v>
          </cell>
        </row>
        <row r="119">
          <cell r="A119" t="str">
            <v>Suriname</v>
          </cell>
        </row>
        <row r="120">
          <cell r="A120" t="str">
            <v>Sweden</v>
          </cell>
        </row>
        <row r="121">
          <cell r="A121" t="str">
            <v>Switzerland</v>
          </cell>
        </row>
        <row r="122">
          <cell r="A122" t="str">
            <v>Taiwan</v>
          </cell>
        </row>
        <row r="123">
          <cell r="A123" t="str">
            <v>Thailand</v>
          </cell>
        </row>
        <row r="124">
          <cell r="A124" t="str">
            <v>Trinidad &amp; Tobago</v>
          </cell>
        </row>
        <row r="125">
          <cell r="A125" t="str">
            <v>Tunisia</v>
          </cell>
        </row>
        <row r="126">
          <cell r="A126" t="str">
            <v>Turkey</v>
          </cell>
        </row>
        <row r="127">
          <cell r="A127" t="str">
            <v>Turkmenistan</v>
          </cell>
        </row>
        <row r="128">
          <cell r="A128" t="str">
            <v>Uganda</v>
          </cell>
        </row>
        <row r="129">
          <cell r="A129" t="str">
            <v>Ukraine</v>
          </cell>
        </row>
        <row r="130">
          <cell r="A130" t="str">
            <v>United Arab Emirates</v>
          </cell>
        </row>
        <row r="131">
          <cell r="A131" t="str">
            <v>United Kingdom of Great Britain</v>
          </cell>
        </row>
        <row r="132">
          <cell r="A132" t="str">
            <v>United States of America</v>
          </cell>
        </row>
        <row r="133">
          <cell r="A133" t="str">
            <v>Uruguay</v>
          </cell>
        </row>
        <row r="134">
          <cell r="A134" t="str">
            <v>Venezuela</v>
          </cell>
        </row>
        <row r="135">
          <cell r="A135" t="str">
            <v>Vietnam</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527SA PEL1 pour Ph B(1)(1)"/>
      <sheetName val="#REF"/>
      <sheetName val="France"/>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Tableau1_Top10"/>
      <sheetName val="Tableau1_Mediterranee"/>
      <sheetName val="Tableau1_PIIGS"/>
      <sheetName val="Tableau1_PECO"/>
      <sheetName val="Tableau1_BRIC"/>
      <sheetName val="Tableau1_Emergents"/>
      <sheetName val="Tableau2_Recap"/>
      <sheetName val="Tableau3_Recap"/>
      <sheetName val="Data_Eng_RECAP"/>
      <sheetName val="Data_TX_Eng_Bnks"/>
      <sheetName val="Data_Montants_Eng_Bnks"/>
      <sheetName val="Eng_sur_actifs"/>
      <sheetName val="CDS_Pays"/>
      <sheetName val="ratings_pays "/>
      <sheetName val="ratings_pays  donnees_inertes"/>
      <sheetName val="BONDS_5 ans_yld"/>
      <sheetName val="BONDS_5 ans_spreads"/>
      <sheetName val="BasePays"/>
      <sheetName val="TableauEquivNotations"/>
      <sheetName val="Feuil1"/>
    </sheetNames>
    <sheetDataSet>
      <sheetData sheetId="0">
        <row r="14">
          <cell r="G14">
            <v>5.0999999999999997E-2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ables/table1.xml><?xml version="1.0" encoding="utf-8"?>
<table xmlns="http://schemas.openxmlformats.org/spreadsheetml/2006/main" id="1" name="Tableau1" displayName="Tableau1" ref="B4:I16" totalsRowShown="0" headerRowDxfId="9" dataDxfId="7" headerRowBorderDxfId="8" tableBorderDxfId="6">
  <tableColumns count="8">
    <tableColumn id="1" name="Nombre d'organismes d'assurance" dataDxfId="5"/>
    <tableColumn id="2" name="2010" dataDxfId="4"/>
    <tableColumn id="3" name="2011" dataDxfId="3"/>
    <tableColumn id="4" name="2012" dataDxfId="2"/>
    <tableColumn id="7" name="2013"/>
    <tableColumn id="8" name="2014" dataDxfId="1"/>
    <tableColumn id="11" name="2015"/>
    <tableColumn id="6" name="Variation 2015/2014" dataDxfId="0">
      <calculatedColumnFormula>H5-G5</calculatedColumnFormula>
    </tableColumn>
  </tableColumns>
  <tableStyleInfo name="TableStyleMedium16" showFirstColumn="0" showLastColumn="0" showRowStripes="1" showColumnStripes="0"/>
</table>
</file>

<file path=xl/theme/theme1.xml><?xml version="1.0" encoding="utf-8"?>
<a:theme xmlns:a="http://schemas.openxmlformats.org/drawingml/2006/main" name="Thème Office">
  <a:themeElements>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_Communs\RAPPORT_ANNUEL\rapports%202011\Fascicule%20chiffres-2011\M&#233;thodologie-corps-rapport\m&#233;thodologie_indicateurs.docx"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2"/>
  <sheetViews>
    <sheetView showGridLines="0" zoomScaleNormal="100" zoomScaleSheetLayoutView="40" workbookViewId="0">
      <pane xSplit="1" ySplit="4" topLeftCell="B32" activePane="bottomRight" state="frozen"/>
      <selection pane="topRight"/>
      <selection pane="bottomLeft"/>
      <selection pane="bottomRight" activeCell="A40" sqref="A40"/>
    </sheetView>
  </sheetViews>
  <sheetFormatPr baseColWidth="10" defaultColWidth="11.5546875" defaultRowHeight="14.4"/>
  <cols>
    <col min="1" max="1" width="21" style="248" customWidth="1"/>
    <col min="2" max="2" width="131.33203125" style="248" customWidth="1"/>
    <col min="3" max="16384" width="11.5546875" style="248"/>
  </cols>
  <sheetData>
    <row r="1" spans="1:2" ht="15.6">
      <c r="B1" s="48" t="s">
        <v>394</v>
      </c>
    </row>
    <row r="3" spans="1:2">
      <c r="B3" s="514" t="s">
        <v>334</v>
      </c>
    </row>
    <row r="4" spans="1:2">
      <c r="A4" s="139" t="s">
        <v>335</v>
      </c>
      <c r="B4" s="139" t="s">
        <v>336</v>
      </c>
    </row>
    <row r="5" spans="1:2">
      <c r="A5" s="516" t="s">
        <v>437</v>
      </c>
      <c r="B5" s="515" t="s">
        <v>240</v>
      </c>
    </row>
    <row r="6" spans="1:2">
      <c r="A6" s="516" t="s">
        <v>256</v>
      </c>
      <c r="B6" s="515" t="s">
        <v>466</v>
      </c>
    </row>
    <row r="7" spans="1:2" ht="28.8">
      <c r="A7" s="516" t="s">
        <v>257</v>
      </c>
      <c r="B7" s="515" t="s">
        <v>363</v>
      </c>
    </row>
    <row r="8" spans="1:2" ht="28.8">
      <c r="A8" s="516" t="s">
        <v>258</v>
      </c>
      <c r="B8" s="515" t="s">
        <v>472</v>
      </c>
    </row>
    <row r="9" spans="1:2">
      <c r="A9" s="516" t="s">
        <v>352</v>
      </c>
      <c r="B9" s="515" t="s">
        <v>469</v>
      </c>
    </row>
    <row r="10" spans="1:2">
      <c r="A10" s="516" t="s">
        <v>353</v>
      </c>
      <c r="B10" s="515" t="s">
        <v>470</v>
      </c>
    </row>
    <row r="11" spans="1:2">
      <c r="A11" s="516" t="s">
        <v>337</v>
      </c>
      <c r="B11" s="515" t="s">
        <v>471</v>
      </c>
    </row>
    <row r="12" spans="1:2">
      <c r="A12" s="516" t="s">
        <v>355</v>
      </c>
      <c r="B12" s="515" t="s">
        <v>474</v>
      </c>
    </row>
    <row r="13" spans="1:2">
      <c r="A13" s="516" t="s">
        <v>356</v>
      </c>
      <c r="B13" s="515" t="s">
        <v>475</v>
      </c>
    </row>
    <row r="14" spans="1:2">
      <c r="A14" s="516" t="s">
        <v>338</v>
      </c>
      <c r="B14" s="515" t="s">
        <v>476</v>
      </c>
    </row>
    <row r="15" spans="1:2">
      <c r="A15" s="516" t="s">
        <v>339</v>
      </c>
      <c r="B15" s="515" t="s">
        <v>477</v>
      </c>
    </row>
    <row r="16" spans="1:2">
      <c r="A16" s="516" t="s">
        <v>354</v>
      </c>
      <c r="B16" s="515" t="s">
        <v>478</v>
      </c>
    </row>
    <row r="17" spans="1:2">
      <c r="A17" s="516" t="s">
        <v>340</v>
      </c>
      <c r="B17" s="515" t="s">
        <v>468</v>
      </c>
    </row>
    <row r="18" spans="1:2">
      <c r="A18" s="516" t="s">
        <v>357</v>
      </c>
      <c r="B18" s="515" t="s">
        <v>479</v>
      </c>
    </row>
    <row r="19" spans="1:2">
      <c r="A19" s="516" t="s">
        <v>341</v>
      </c>
      <c r="B19" s="515" t="s">
        <v>480</v>
      </c>
    </row>
    <row r="20" spans="1:2">
      <c r="A20" s="516" t="s">
        <v>342</v>
      </c>
      <c r="B20" s="515" t="s">
        <v>473</v>
      </c>
    </row>
    <row r="21" spans="1:2" s="605" customFormat="1">
      <c r="A21" s="516" t="s">
        <v>445</v>
      </c>
      <c r="B21" s="515" t="s">
        <v>481</v>
      </c>
    </row>
    <row r="22" spans="1:2" s="605" customFormat="1">
      <c r="A22" s="516" t="s">
        <v>358</v>
      </c>
      <c r="B22" s="515" t="s">
        <v>482</v>
      </c>
    </row>
    <row r="23" spans="1:2" s="605" customFormat="1">
      <c r="A23" s="516" t="s">
        <v>438</v>
      </c>
      <c r="B23" s="515" t="s">
        <v>483</v>
      </c>
    </row>
    <row r="24" spans="1:2">
      <c r="A24" s="516" t="s">
        <v>343</v>
      </c>
      <c r="B24" s="515" t="s">
        <v>484</v>
      </c>
    </row>
    <row r="25" spans="1:2" s="605" customFormat="1">
      <c r="A25" s="516" t="s">
        <v>439</v>
      </c>
      <c r="B25" s="515" t="s">
        <v>485</v>
      </c>
    </row>
    <row r="26" spans="1:2">
      <c r="A26" s="516" t="s">
        <v>344</v>
      </c>
      <c r="B26" s="515" t="s">
        <v>486</v>
      </c>
    </row>
    <row r="27" spans="1:2">
      <c r="A27" s="516" t="s">
        <v>359</v>
      </c>
      <c r="B27" s="515" t="s">
        <v>414</v>
      </c>
    </row>
    <row r="28" spans="1:2">
      <c r="A28" s="516" t="s">
        <v>440</v>
      </c>
      <c r="B28" s="515" t="s">
        <v>415</v>
      </c>
    </row>
    <row r="29" spans="1:2" s="605" customFormat="1" ht="28.8">
      <c r="A29" s="516" t="s">
        <v>447</v>
      </c>
      <c r="B29" s="515" t="s">
        <v>448</v>
      </c>
    </row>
    <row r="30" spans="1:2">
      <c r="A30" s="516" t="s">
        <v>345</v>
      </c>
      <c r="B30" s="515" t="s">
        <v>467</v>
      </c>
    </row>
    <row r="31" spans="1:2">
      <c r="A31" s="516" t="s">
        <v>346</v>
      </c>
      <c r="B31" s="515" t="s">
        <v>487</v>
      </c>
    </row>
    <row r="32" spans="1:2">
      <c r="A32" s="516" t="s">
        <v>360</v>
      </c>
      <c r="B32" s="515" t="s">
        <v>488</v>
      </c>
    </row>
    <row r="33" spans="1:2" s="605" customFormat="1">
      <c r="A33" s="516" t="s">
        <v>361</v>
      </c>
      <c r="B33" s="515" t="s">
        <v>489</v>
      </c>
    </row>
    <row r="34" spans="1:2">
      <c r="A34" s="516" t="s">
        <v>347</v>
      </c>
      <c r="B34" s="515" t="s">
        <v>490</v>
      </c>
    </row>
    <row r="35" spans="1:2">
      <c r="A35" s="516" t="s">
        <v>348</v>
      </c>
      <c r="B35" s="515" t="s">
        <v>491</v>
      </c>
    </row>
    <row r="36" spans="1:2">
      <c r="A36" s="516" t="s">
        <v>349</v>
      </c>
      <c r="B36" s="515" t="s">
        <v>492</v>
      </c>
    </row>
    <row r="37" spans="1:2">
      <c r="A37" s="516" t="s">
        <v>350</v>
      </c>
      <c r="B37" s="515" t="s">
        <v>493</v>
      </c>
    </row>
    <row r="38" spans="1:2">
      <c r="A38" s="516" t="s">
        <v>351</v>
      </c>
      <c r="B38" s="515" t="s">
        <v>494</v>
      </c>
    </row>
    <row r="39" spans="1:2">
      <c r="A39" s="516" t="s">
        <v>444</v>
      </c>
      <c r="B39" s="515" t="s">
        <v>495</v>
      </c>
    </row>
    <row r="40" spans="1:2">
      <c r="A40" s="516" t="s">
        <v>362</v>
      </c>
      <c r="B40" s="515" t="s">
        <v>496</v>
      </c>
    </row>
    <row r="41" spans="1:2">
      <c r="A41" s="516" t="s">
        <v>464</v>
      </c>
      <c r="B41" s="515" t="s">
        <v>463</v>
      </c>
    </row>
    <row r="42" spans="1:2">
      <c r="A42" s="516" t="s">
        <v>465</v>
      </c>
      <c r="B42" s="515" t="s">
        <v>364</v>
      </c>
    </row>
  </sheetData>
  <hyperlinks>
    <hyperlink ref="A5" location="T1_v17_v19!A1" display="T1_v17_v19"/>
    <hyperlink ref="A6" location="'T2'!A1" display="T2"/>
    <hyperlink ref="A7" location="'T3'!A1" display="T3"/>
    <hyperlink ref="A8" location="'T4'!A1" display="T4"/>
    <hyperlink ref="A9" location="T5_v22!A1" display="T5"/>
    <hyperlink ref="A10" location="T6_v23!A1" display="T6"/>
    <hyperlink ref="A16" location="'T7'!A1" display="T7"/>
    <hyperlink ref="A11" location="'G1'!_Toc431488353" display="G1"/>
    <hyperlink ref="A12" location="G2A!A1" display="G2A"/>
    <hyperlink ref="A13" location="G2B_v24!_Toc431488354" display="G2B"/>
    <hyperlink ref="A14" location="G3_v25!_Toc431488355" display="G3"/>
    <hyperlink ref="A18" location="T8_v27!_Ref364176548" display="T8"/>
    <hyperlink ref="A15" location="'G4'!A1" display="G4"/>
    <hyperlink ref="A17" location="'G5'!A1" display="G5"/>
    <hyperlink ref="A19" location="'G6'!A1" display="G6"/>
    <hyperlink ref="A20" location="'G7'!A1" display="G7"/>
    <hyperlink ref="A24" location="'G10'!A1" display="G10"/>
    <hyperlink ref="A27" location="'T11'!A1" display="T11"/>
    <hyperlink ref="A32" location="'T12'!A1" display="T12"/>
    <hyperlink ref="A26" location="G11_v21!A1" display="G11"/>
    <hyperlink ref="A28" location="G12_v30!A1" display="G12"/>
    <hyperlink ref="A31" location="'G15'!A1" display="G15"/>
    <hyperlink ref="A34" location="'G16'!Zone_d_impression" display="G16"/>
    <hyperlink ref="A35" location="'G17'!A1" display="G17"/>
    <hyperlink ref="A36" location="'G18'!A1" display="G18"/>
    <hyperlink ref="A37" location="'G19'!A1" display="G19"/>
    <hyperlink ref="A38" location="'G20'!A1" display="G20"/>
    <hyperlink ref="A39" location="'G21'!A1" display="G21"/>
    <hyperlink ref="A40" location="'T14'!A1" display="T14"/>
    <hyperlink ref="A41" location="T15àT28!A1" display="T15àT28_comptes"/>
    <hyperlink ref="A42" location="T20àT24!A1" display="T20àT24_SP"/>
    <hyperlink ref="A23" location="'G9'!A1" display="G9"/>
    <hyperlink ref="A25" location="T10_v20!A1" display="T10_v20"/>
    <hyperlink ref="A29" location="'G13'!A1" display="G13"/>
    <hyperlink ref="A30" location="'G14'!A1" display="G14"/>
    <hyperlink ref="A33" location="'T13'!Zone_d_impression" display="T13"/>
    <hyperlink ref="A21:A22" location="'G7'!A1" display="G7"/>
    <hyperlink ref="A21" location="G8_v28!A1" display="G8"/>
    <hyperlink ref="A22" location="T9_v18!A1" display="T9"/>
  </hyperlinks>
  <pageMargins left="0.70866141732283472" right="0.70866141732283472" top="0.74803149606299213" bottom="0.74803149606299213" header="0.31496062992125984" footer="0.31496062992125984"/>
  <pageSetup paperSize="9" scale="73" orientation="landscape" horizontalDpi="300" verticalDpi="300" r:id="rId1"/>
  <headerFooter>
    <oddFooter>&amp;L&amp;F_ &amp;A&amp;C&amp;D;&amp;T&amp;R&amp;P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zoomScale="70" zoomScaleNormal="70" zoomScaleSheetLayoutView="40" workbookViewId="0"/>
  </sheetViews>
  <sheetFormatPr baseColWidth="10" defaultColWidth="11.5546875" defaultRowHeight="14.4"/>
  <cols>
    <col min="1" max="1" width="8.6640625" style="233" customWidth="1"/>
    <col min="2" max="2" width="18.6640625" style="233" customWidth="1"/>
    <col min="3" max="4" width="21.88671875" style="233" customWidth="1"/>
    <col min="5" max="5" width="20.88671875" style="233" customWidth="1"/>
    <col min="6" max="6" width="12.6640625" style="233" bestFit="1" customWidth="1"/>
    <col min="7" max="9" width="11.5546875" style="233"/>
    <col min="10" max="10" width="7" style="233" customWidth="1"/>
    <col min="11" max="16384" width="11.5546875" style="233"/>
  </cols>
  <sheetData>
    <row r="1" spans="1:11" s="248" customFormat="1" ht="29.4" thickBot="1">
      <c r="A1" s="234" t="s">
        <v>365</v>
      </c>
    </row>
    <row r="2" spans="1:11" ht="16.2" thickBot="1">
      <c r="B2" s="867" t="s">
        <v>330</v>
      </c>
      <c r="C2" s="868"/>
      <c r="D2" s="868"/>
      <c r="E2" s="868"/>
      <c r="F2" s="868"/>
      <c r="G2" s="868"/>
      <c r="H2" s="868"/>
      <c r="I2" s="868"/>
      <c r="J2" s="868"/>
      <c r="K2" s="869"/>
    </row>
    <row r="3" spans="1:11" ht="16.2" thickBot="1">
      <c r="A3" s="244"/>
      <c r="B3" s="873" t="s">
        <v>331</v>
      </c>
      <c r="C3" s="874"/>
      <c r="D3" s="874"/>
      <c r="E3" s="874"/>
      <c r="F3" s="874"/>
      <c r="G3" s="874"/>
      <c r="H3" s="874"/>
      <c r="I3" s="874"/>
      <c r="J3" s="874"/>
      <c r="K3" s="875"/>
    </row>
    <row r="4" spans="1:11">
      <c r="A4" s="244"/>
    </row>
    <row r="5" spans="1:11" s="605" customFormat="1">
      <c r="B5" s="11" t="s">
        <v>18</v>
      </c>
      <c r="C5" s="11" t="s">
        <v>139</v>
      </c>
      <c r="D5" s="207"/>
    </row>
    <row r="6" spans="1:11" s="605" customFormat="1" ht="14.4" customHeight="1">
      <c r="B6" s="11" t="s">
        <v>31</v>
      </c>
      <c r="C6" s="11" t="s">
        <v>143</v>
      </c>
    </row>
    <row r="7" spans="1:11" s="605" customFormat="1">
      <c r="B7" s="11" t="s">
        <v>19</v>
      </c>
      <c r="C7" s="11" t="s">
        <v>144</v>
      </c>
    </row>
    <row r="8" spans="1:11" s="605" customFormat="1">
      <c r="B8" s="11" t="s">
        <v>140</v>
      </c>
      <c r="C8" s="11" t="s">
        <v>8</v>
      </c>
    </row>
    <row r="9" spans="1:11" s="605" customFormat="1">
      <c r="B9" s="11"/>
      <c r="C9" s="11"/>
    </row>
    <row r="10" spans="1:11" ht="28.8">
      <c r="A10" s="248"/>
      <c r="B10" s="746" t="s">
        <v>253</v>
      </c>
      <c r="C10" s="746" t="s">
        <v>254</v>
      </c>
      <c r="D10" s="167" t="s">
        <v>277</v>
      </c>
      <c r="E10" s="167" t="s">
        <v>278</v>
      </c>
    </row>
    <row r="11" spans="1:11">
      <c r="A11" s="248"/>
      <c r="B11" s="747">
        <v>2012</v>
      </c>
      <c r="C11" s="748" t="s">
        <v>255</v>
      </c>
      <c r="D11" s="619">
        <v>-1623.68007270629</v>
      </c>
      <c r="E11" s="619">
        <v>-506.06210558212285</v>
      </c>
    </row>
    <row r="12" spans="1:11">
      <c r="A12" s="248"/>
      <c r="B12" s="749"/>
      <c r="C12" s="750" t="s">
        <v>256</v>
      </c>
      <c r="D12" s="619">
        <v>-2475.3685815913245</v>
      </c>
      <c r="E12" s="619">
        <v>-1592.9686477905339</v>
      </c>
    </row>
    <row r="13" spans="1:11">
      <c r="A13" s="248"/>
      <c r="B13" s="749"/>
      <c r="C13" s="750" t="s">
        <v>257</v>
      </c>
      <c r="D13" s="619">
        <v>-10.460813038038257</v>
      </c>
      <c r="E13" s="619">
        <v>-726.87831662787028</v>
      </c>
    </row>
    <row r="14" spans="1:11">
      <c r="A14" s="248"/>
      <c r="B14" s="751"/>
      <c r="C14" s="752" t="s">
        <v>258</v>
      </c>
      <c r="D14" s="619">
        <v>1502.7402637596083</v>
      </c>
      <c r="E14" s="619">
        <v>-539.15705648374046</v>
      </c>
    </row>
    <row r="15" spans="1:11">
      <c r="A15" s="248"/>
      <c r="B15" s="747">
        <v>2013</v>
      </c>
      <c r="C15" s="748" t="s">
        <v>255</v>
      </c>
      <c r="D15" s="619">
        <v>4440.4479068304436</v>
      </c>
      <c r="E15" s="619">
        <v>1808.987358515285</v>
      </c>
    </row>
    <row r="16" spans="1:11">
      <c r="A16" s="248"/>
      <c r="B16" s="749"/>
      <c r="C16" s="750" t="s">
        <v>256</v>
      </c>
      <c r="D16" s="619">
        <v>1109.2510458834947</v>
      </c>
      <c r="E16" s="619">
        <v>505.98883271270915</v>
      </c>
    </row>
    <row r="17" spans="1:5">
      <c r="A17" s="248"/>
      <c r="B17" s="749"/>
      <c r="C17" s="750" t="s">
        <v>257</v>
      </c>
      <c r="D17" s="619">
        <v>2353.9715295710353</v>
      </c>
      <c r="E17" s="619">
        <v>225.61507869055166</v>
      </c>
    </row>
    <row r="18" spans="1:5">
      <c r="A18" s="248"/>
      <c r="B18" s="751"/>
      <c r="C18" s="752" t="s">
        <v>258</v>
      </c>
      <c r="D18" s="619">
        <v>-7.8989483946612804</v>
      </c>
      <c r="E18" s="619">
        <v>1412.587481228622</v>
      </c>
    </row>
    <row r="19" spans="1:5">
      <c r="A19" s="248"/>
      <c r="B19" s="747">
        <v>2014</v>
      </c>
      <c r="C19" s="748" t="s">
        <v>255</v>
      </c>
      <c r="D19" s="619">
        <v>4366.2354846213484</v>
      </c>
      <c r="E19" s="619">
        <v>1639.9631686001819</v>
      </c>
    </row>
    <row r="20" spans="1:5">
      <c r="A20" s="248"/>
      <c r="B20" s="749"/>
      <c r="C20" s="750" t="s">
        <v>256</v>
      </c>
      <c r="D20" s="619">
        <v>2384.387776053803</v>
      </c>
      <c r="E20" s="619">
        <v>1184.9974869861001</v>
      </c>
    </row>
    <row r="21" spans="1:5">
      <c r="A21" s="248"/>
      <c r="B21" s="749"/>
      <c r="C21" s="750" t="s">
        <v>257</v>
      </c>
      <c r="D21" s="619">
        <v>3198.0174965207061</v>
      </c>
      <c r="E21" s="619">
        <v>2110.1578304394193</v>
      </c>
    </row>
    <row r="22" spans="1:5">
      <c r="A22" s="248"/>
      <c r="B22" s="751"/>
      <c r="C22" s="752" t="s">
        <v>258</v>
      </c>
      <c r="D22" s="619">
        <v>3674.2746516635052</v>
      </c>
      <c r="E22" s="619">
        <v>1011.5767548406467</v>
      </c>
    </row>
    <row r="23" spans="1:5">
      <c r="B23" s="747">
        <v>2015</v>
      </c>
      <c r="C23" s="748" t="s">
        <v>255</v>
      </c>
      <c r="D23" s="619">
        <v>2616</v>
      </c>
      <c r="E23" s="619">
        <v>3726</v>
      </c>
    </row>
    <row r="24" spans="1:5">
      <c r="B24" s="749"/>
      <c r="C24" s="750" t="s">
        <v>256</v>
      </c>
      <c r="D24" s="619">
        <v>2130</v>
      </c>
      <c r="E24" s="619">
        <v>2402</v>
      </c>
    </row>
    <row r="25" spans="1:5">
      <c r="B25" s="749"/>
      <c r="C25" s="750" t="s">
        <v>257</v>
      </c>
      <c r="D25" s="619">
        <v>2634</v>
      </c>
      <c r="E25" s="619">
        <v>2740</v>
      </c>
    </row>
    <row r="26" spans="1:5">
      <c r="B26" s="751"/>
      <c r="C26" s="752" t="s">
        <v>258</v>
      </c>
      <c r="D26" s="619">
        <v>3064</v>
      </c>
      <c r="E26" s="619">
        <v>2493</v>
      </c>
    </row>
    <row r="51" spans="2:11">
      <c r="B51" s="876" t="s">
        <v>392</v>
      </c>
      <c r="C51" s="876"/>
      <c r="D51" s="876"/>
      <c r="E51" s="876"/>
      <c r="F51" s="876"/>
      <c r="G51" s="876"/>
      <c r="H51" s="876"/>
      <c r="I51" s="876"/>
      <c r="J51" s="876"/>
      <c r="K51" s="876"/>
    </row>
    <row r="53" spans="2:11" ht="28.8">
      <c r="C53" s="637" t="s">
        <v>387</v>
      </c>
      <c r="D53" s="637" t="s">
        <v>388</v>
      </c>
      <c r="E53" s="620" t="s">
        <v>389</v>
      </c>
    </row>
    <row r="54" spans="2:11">
      <c r="B54" s="753">
        <v>2012</v>
      </c>
      <c r="C54" s="619">
        <f>SUM(D11:D14)</f>
        <v>-2606.7692035760442</v>
      </c>
      <c r="D54" s="619">
        <f>SUM(E11:E14)</f>
        <v>-3365.0661264842674</v>
      </c>
      <c r="E54" s="638">
        <f>100*D54/(C54+D54)</f>
        <v>56.348943674746003</v>
      </c>
    </row>
    <row r="55" spans="2:11">
      <c r="B55" s="753">
        <v>2013</v>
      </c>
      <c r="C55" s="619">
        <f>SUM(D15:D18)</f>
        <v>7895.7715338903117</v>
      </c>
      <c r="D55" s="619">
        <f>SUM(E15:E18)</f>
        <v>3953.178751147168</v>
      </c>
      <c r="E55" s="638">
        <f>100*D55/(C55+D55)</f>
        <v>33.363113660280362</v>
      </c>
    </row>
    <row r="56" spans="2:11">
      <c r="B56" s="753">
        <v>2014</v>
      </c>
      <c r="C56" s="619">
        <f>SUM(D19:D22)</f>
        <v>13622.915408859362</v>
      </c>
      <c r="D56" s="619">
        <f>SUM(E19:E22)</f>
        <v>5946.6952408663483</v>
      </c>
      <c r="E56" s="638">
        <f>100*D56/(C56+D56)</f>
        <v>30.387396802652781</v>
      </c>
    </row>
    <row r="57" spans="2:11">
      <c r="B57" s="753">
        <v>2015</v>
      </c>
      <c r="C57" s="619">
        <f>SUM(D23:D26)</f>
        <v>10444</v>
      </c>
      <c r="D57" s="619">
        <f>SUM(E23:E26)</f>
        <v>11361</v>
      </c>
      <c r="E57" s="638">
        <f>100*D57/(C57+D57)</f>
        <v>52.102728731942214</v>
      </c>
    </row>
  </sheetData>
  <mergeCells count="3">
    <mergeCell ref="B3:K3"/>
    <mergeCell ref="B2:K2"/>
    <mergeCell ref="B51:K51"/>
  </mergeCells>
  <hyperlinks>
    <hyperlink ref="A1" location="sommaire!A1" display="Retour menu"/>
  </hyperlinks>
  <pageMargins left="0.70866141732283472" right="0.70866141732283472" top="0.74803149606299213" bottom="0.74803149606299213" header="0.31496062992125984" footer="0.31496062992125984"/>
  <pageSetup paperSize="9" scale="49" orientation="landscape" r:id="rId1"/>
  <headerFooter>
    <oddFooter>&amp;L&amp;F_ &amp;A&amp;C&amp;D;&amp;T&amp;R&amp;P / &amp;N</oddFooter>
  </headerFooter>
  <ignoredErrors>
    <ignoredError sqref="C54:E5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L13"/>
  <sheetViews>
    <sheetView showGridLines="0" zoomScale="70" zoomScaleNormal="70" zoomScaleSheetLayoutView="40" workbookViewId="0"/>
  </sheetViews>
  <sheetFormatPr baseColWidth="10" defaultColWidth="11.44140625" defaultRowHeight="14.4"/>
  <cols>
    <col min="1" max="1" width="8.6640625" style="136" customWidth="1"/>
    <col min="2" max="2" width="36.88671875" style="136" bestFit="1" customWidth="1"/>
    <col min="3" max="3" width="8.33203125" style="136" bestFit="1" customWidth="1"/>
    <col min="4" max="4" width="9" style="2" customWidth="1"/>
    <col min="5" max="5" width="8.109375" style="112" customWidth="1"/>
    <col min="6" max="6" width="12.33203125" style="112" customWidth="1"/>
    <col min="7" max="8" width="8.109375" style="112" customWidth="1"/>
    <col min="9" max="9" width="8.109375" style="136" customWidth="1"/>
    <col min="10" max="10" width="12.33203125" style="136" customWidth="1"/>
    <col min="11" max="13" width="8.109375" style="136" customWidth="1"/>
    <col min="14" max="14" width="12.33203125" style="136" customWidth="1"/>
    <col min="15" max="16" width="8.109375" style="136" customWidth="1"/>
    <col min="17" max="16384" width="11.44140625" style="136"/>
  </cols>
  <sheetData>
    <row r="1" spans="1:12" s="248" customFormat="1" ht="29.4" customHeight="1" thickBot="1">
      <c r="A1" s="234" t="s">
        <v>365</v>
      </c>
      <c r="D1" s="2"/>
      <c r="E1" s="205"/>
      <c r="F1" s="205"/>
      <c r="G1" s="205"/>
      <c r="H1" s="205"/>
    </row>
    <row r="2" spans="1:12" s="248" customFormat="1" ht="16.2" thickBot="1">
      <c r="B2" s="877" t="s">
        <v>332</v>
      </c>
      <c r="C2" s="878"/>
      <c r="D2" s="878"/>
      <c r="E2" s="878"/>
      <c r="F2" s="878"/>
      <c r="G2" s="878"/>
      <c r="H2" s="878"/>
      <c r="I2" s="878"/>
      <c r="J2" s="878"/>
      <c r="K2" s="878"/>
      <c r="L2" s="879"/>
    </row>
    <row r="3" spans="1:12" s="605" customFormat="1" ht="15.6">
      <c r="B3" s="691"/>
      <c r="C3" s="691"/>
      <c r="D3" s="691"/>
      <c r="E3" s="691"/>
      <c r="F3" s="691"/>
      <c r="G3" s="691"/>
      <c r="H3" s="691"/>
      <c r="I3" s="691"/>
    </row>
    <row r="4" spans="1:12" s="605" customFormat="1" ht="15.6">
      <c r="B4" s="11" t="s">
        <v>31</v>
      </c>
      <c r="C4" s="11" t="s">
        <v>32</v>
      </c>
      <c r="D4" s="4"/>
      <c r="E4" s="4"/>
      <c r="F4" s="4"/>
      <c r="G4" s="691"/>
      <c r="H4" s="691"/>
      <c r="I4" s="691"/>
      <c r="J4" s="691"/>
      <c r="K4" s="691"/>
      <c r="L4" s="691"/>
    </row>
    <row r="5" spans="1:12" s="605" customFormat="1" ht="15.6">
      <c r="B5" s="11" t="s">
        <v>141</v>
      </c>
      <c r="C5" s="11" t="s">
        <v>142</v>
      </c>
      <c r="D5" s="4"/>
      <c r="G5" s="691"/>
      <c r="H5" s="691"/>
      <c r="I5" s="691"/>
      <c r="J5" s="691"/>
      <c r="K5" s="691"/>
      <c r="L5" s="691"/>
    </row>
    <row r="6" spans="1:12" s="605" customFormat="1" ht="15.6">
      <c r="B6" s="11" t="s">
        <v>137</v>
      </c>
      <c r="C6" s="11" t="s">
        <v>8</v>
      </c>
      <c r="D6" s="4"/>
      <c r="E6" s="4"/>
      <c r="F6" s="4"/>
      <c r="G6" s="691"/>
      <c r="H6" s="691"/>
      <c r="I6" s="691"/>
    </row>
    <row r="7" spans="1:12" s="248" customFormat="1" ht="15" customHeight="1" thickBot="1">
      <c r="E7" s="2"/>
      <c r="F7" s="205"/>
      <c r="G7" s="205"/>
      <c r="H7" s="205"/>
      <c r="I7" s="205"/>
    </row>
    <row r="8" spans="1:12" ht="15" thickBot="1">
      <c r="A8" s="248"/>
      <c r="B8" s="134"/>
      <c r="C8" s="754">
        <v>2010</v>
      </c>
      <c r="D8" s="755">
        <v>2011</v>
      </c>
      <c r="E8" s="755">
        <v>2012</v>
      </c>
      <c r="F8" s="755">
        <v>2013</v>
      </c>
      <c r="G8" s="755">
        <v>2014</v>
      </c>
      <c r="H8" s="756">
        <v>2015</v>
      </c>
    </row>
    <row r="9" spans="1:12">
      <c r="A9" s="248"/>
      <c r="B9" s="476" t="s">
        <v>234</v>
      </c>
      <c r="C9" s="406">
        <v>104.52702726085477</v>
      </c>
      <c r="D9" s="406">
        <v>131.72753420000001</v>
      </c>
      <c r="E9" s="406">
        <v>136.58833960999999</v>
      </c>
      <c r="F9" s="406">
        <v>121.71398604999999</v>
      </c>
      <c r="G9" s="406">
        <v>121.90584507</v>
      </c>
      <c r="H9" s="407">
        <v>150.18363160999982</v>
      </c>
    </row>
    <row r="10" spans="1:12">
      <c r="A10" s="248"/>
      <c r="B10" s="477" t="s">
        <v>212</v>
      </c>
      <c r="C10" s="408">
        <v>59.578897598067755</v>
      </c>
      <c r="D10" s="408">
        <v>-15.141944330000005</v>
      </c>
      <c r="E10" s="408">
        <v>5.6441873699999991</v>
      </c>
      <c r="F10" s="408">
        <v>25.647596720000003</v>
      </c>
      <c r="G10" s="408">
        <v>33.757116039999971</v>
      </c>
      <c r="H10" s="409">
        <v>12.437103170000007</v>
      </c>
    </row>
    <row r="11" spans="1:12">
      <c r="A11" s="248"/>
      <c r="B11" s="477" t="s">
        <v>210</v>
      </c>
      <c r="C11" s="408">
        <v>44.745896348920688</v>
      </c>
      <c r="D11" s="408">
        <v>34.603206989999997</v>
      </c>
      <c r="E11" s="408">
        <v>43.559423470000006</v>
      </c>
      <c r="F11" s="408">
        <v>45.386899210000003</v>
      </c>
      <c r="G11" s="408">
        <v>44.110435580000001</v>
      </c>
      <c r="H11" s="409">
        <v>44.677881140000004</v>
      </c>
    </row>
    <row r="12" spans="1:12" ht="15" thickBot="1">
      <c r="A12" s="248"/>
      <c r="B12" s="478" t="s">
        <v>192</v>
      </c>
      <c r="C12" s="410">
        <v>208.85182120784322</v>
      </c>
      <c r="D12" s="410">
        <v>151.18879686</v>
      </c>
      <c r="E12" s="410">
        <v>185.79195045</v>
      </c>
      <c r="F12" s="410">
        <v>192.74848197999998</v>
      </c>
      <c r="G12" s="410">
        <v>199.77339668999997</v>
      </c>
      <c r="H12" s="411">
        <v>207.29861591999983</v>
      </c>
    </row>
    <row r="13" spans="1:12">
      <c r="A13" s="248"/>
      <c r="D13" s="136"/>
      <c r="E13" s="2"/>
      <c r="I13" s="112"/>
    </row>
  </sheetData>
  <mergeCells count="1">
    <mergeCell ref="B2:L2"/>
  </mergeCells>
  <hyperlinks>
    <hyperlink ref="A1" location="sommaire!A1" display="Retour menu"/>
  </hyperlinks>
  <pageMargins left="0.70866141732283472" right="0.70866141732283472" top="0.74803149606299213" bottom="0.74803149606299213" header="0.31496062992125984" footer="0.31496062992125984"/>
  <pageSetup paperSize="9" scale="81" orientation="landscape" horizontalDpi="4294967295" verticalDpi="4294967295" r:id="rId1"/>
  <headerFooter>
    <oddFooter>&amp;L&amp;F_ &amp;A&amp;C&amp;D;&amp;T&amp;R&amp;P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showGridLines="0" zoomScale="80" zoomScaleNormal="80" workbookViewId="0"/>
  </sheetViews>
  <sheetFormatPr baseColWidth="10" defaultRowHeight="14.4"/>
  <cols>
    <col min="1" max="1" width="6.5546875" style="605" bestFit="1" customWidth="1"/>
    <col min="2" max="2" width="29.44140625" style="605" customWidth="1"/>
    <col min="3" max="3" width="34.33203125" style="605" customWidth="1"/>
    <col min="4" max="6" width="32.5546875" style="605" customWidth="1"/>
    <col min="7" max="9" width="23.88671875" style="605" customWidth="1"/>
    <col min="10" max="254" width="11.5546875" style="605"/>
    <col min="255" max="255" width="6.5546875" style="605" bestFit="1" customWidth="1"/>
    <col min="256" max="259" width="29.44140625" style="605" customWidth="1"/>
    <col min="260" max="265" width="23.88671875" style="605" customWidth="1"/>
    <col min="266" max="510" width="11.5546875" style="605"/>
    <col min="511" max="511" width="6.5546875" style="605" bestFit="1" customWidth="1"/>
    <col min="512" max="515" width="29.44140625" style="605" customWidth="1"/>
    <col min="516" max="521" width="23.88671875" style="605" customWidth="1"/>
    <col min="522" max="766" width="11.5546875" style="605"/>
    <col min="767" max="767" width="6.5546875" style="605" bestFit="1" customWidth="1"/>
    <col min="768" max="771" width="29.44140625" style="605" customWidth="1"/>
    <col min="772" max="777" width="23.88671875" style="605" customWidth="1"/>
    <col min="778" max="1022" width="11.5546875" style="605"/>
    <col min="1023" max="1023" width="6.5546875" style="605" bestFit="1" customWidth="1"/>
    <col min="1024" max="1027" width="29.44140625" style="605" customWidth="1"/>
    <col min="1028" max="1033" width="23.88671875" style="605" customWidth="1"/>
    <col min="1034" max="1278" width="11.5546875" style="605"/>
    <col min="1279" max="1279" width="6.5546875" style="605" bestFit="1" customWidth="1"/>
    <col min="1280" max="1283" width="29.44140625" style="605" customWidth="1"/>
    <col min="1284" max="1289" width="23.88671875" style="605" customWidth="1"/>
    <col min="1290" max="1534" width="11.5546875" style="605"/>
    <col min="1535" max="1535" width="6.5546875" style="605" bestFit="1" customWidth="1"/>
    <col min="1536" max="1539" width="29.44140625" style="605" customWidth="1"/>
    <col min="1540" max="1545" width="23.88671875" style="605" customWidth="1"/>
    <col min="1546" max="1790" width="11.5546875" style="605"/>
    <col min="1791" max="1791" width="6.5546875" style="605" bestFit="1" customWidth="1"/>
    <col min="1792" max="1795" width="29.44140625" style="605" customWidth="1"/>
    <col min="1796" max="1801" width="23.88671875" style="605" customWidth="1"/>
    <col min="1802" max="2046" width="11.5546875" style="605"/>
    <col min="2047" max="2047" width="6.5546875" style="605" bestFit="1" customWidth="1"/>
    <col min="2048" max="2051" width="29.44140625" style="605" customWidth="1"/>
    <col min="2052" max="2057" width="23.88671875" style="605" customWidth="1"/>
    <col min="2058" max="2302" width="11.5546875" style="605"/>
    <col min="2303" max="2303" width="6.5546875" style="605" bestFit="1" customWidth="1"/>
    <col min="2304" max="2307" width="29.44140625" style="605" customWidth="1"/>
    <col min="2308" max="2313" width="23.88671875" style="605" customWidth="1"/>
    <col min="2314" max="2558" width="11.5546875" style="605"/>
    <col min="2559" max="2559" width="6.5546875" style="605" bestFit="1" customWidth="1"/>
    <col min="2560" max="2563" width="29.44140625" style="605" customWidth="1"/>
    <col min="2564" max="2569" width="23.88671875" style="605" customWidth="1"/>
    <col min="2570" max="2814" width="11.5546875" style="605"/>
    <col min="2815" max="2815" width="6.5546875" style="605" bestFit="1" customWidth="1"/>
    <col min="2816" max="2819" width="29.44140625" style="605" customWidth="1"/>
    <col min="2820" max="2825" width="23.88671875" style="605" customWidth="1"/>
    <col min="2826" max="3070" width="11.5546875" style="605"/>
    <col min="3071" max="3071" width="6.5546875" style="605" bestFit="1" customWidth="1"/>
    <col min="3072" max="3075" width="29.44140625" style="605" customWidth="1"/>
    <col min="3076" max="3081" width="23.88671875" style="605" customWidth="1"/>
    <col min="3082" max="3326" width="11.5546875" style="605"/>
    <col min="3327" max="3327" width="6.5546875" style="605" bestFit="1" customWidth="1"/>
    <col min="3328" max="3331" width="29.44140625" style="605" customWidth="1"/>
    <col min="3332" max="3337" width="23.88671875" style="605" customWidth="1"/>
    <col min="3338" max="3582" width="11.5546875" style="605"/>
    <col min="3583" max="3583" width="6.5546875" style="605" bestFit="1" customWidth="1"/>
    <col min="3584" max="3587" width="29.44140625" style="605" customWidth="1"/>
    <col min="3588" max="3593" width="23.88671875" style="605" customWidth="1"/>
    <col min="3594" max="3838" width="11.5546875" style="605"/>
    <col min="3839" max="3839" width="6.5546875" style="605" bestFit="1" customWidth="1"/>
    <col min="3840" max="3843" width="29.44140625" style="605" customWidth="1"/>
    <col min="3844" max="3849" width="23.88671875" style="605" customWidth="1"/>
    <col min="3850" max="4094" width="11.5546875" style="605"/>
    <col min="4095" max="4095" width="6.5546875" style="605" bestFit="1" customWidth="1"/>
    <col min="4096" max="4099" width="29.44140625" style="605" customWidth="1"/>
    <col min="4100" max="4105" width="23.88671875" style="605" customWidth="1"/>
    <col min="4106" max="4350" width="11.5546875" style="605"/>
    <col min="4351" max="4351" width="6.5546875" style="605" bestFit="1" customWidth="1"/>
    <col min="4352" max="4355" width="29.44140625" style="605" customWidth="1"/>
    <col min="4356" max="4361" width="23.88671875" style="605" customWidth="1"/>
    <col min="4362" max="4606" width="11.5546875" style="605"/>
    <col min="4607" max="4607" width="6.5546875" style="605" bestFit="1" customWidth="1"/>
    <col min="4608" max="4611" width="29.44140625" style="605" customWidth="1"/>
    <col min="4612" max="4617" width="23.88671875" style="605" customWidth="1"/>
    <col min="4618" max="4862" width="11.5546875" style="605"/>
    <col min="4863" max="4863" width="6.5546875" style="605" bestFit="1" customWidth="1"/>
    <col min="4864" max="4867" width="29.44140625" style="605" customWidth="1"/>
    <col min="4868" max="4873" width="23.88671875" style="605" customWidth="1"/>
    <col min="4874" max="5118" width="11.5546875" style="605"/>
    <col min="5119" max="5119" width="6.5546875" style="605" bestFit="1" customWidth="1"/>
    <col min="5120" max="5123" width="29.44140625" style="605" customWidth="1"/>
    <col min="5124" max="5129" width="23.88671875" style="605" customWidth="1"/>
    <col min="5130" max="5374" width="11.5546875" style="605"/>
    <col min="5375" max="5375" width="6.5546875" style="605" bestFit="1" customWidth="1"/>
    <col min="5376" max="5379" width="29.44140625" style="605" customWidth="1"/>
    <col min="5380" max="5385" width="23.88671875" style="605" customWidth="1"/>
    <col min="5386" max="5630" width="11.5546875" style="605"/>
    <col min="5631" max="5631" width="6.5546875" style="605" bestFit="1" customWidth="1"/>
    <col min="5632" max="5635" width="29.44140625" style="605" customWidth="1"/>
    <col min="5636" max="5641" width="23.88671875" style="605" customWidth="1"/>
    <col min="5642" max="5886" width="11.5546875" style="605"/>
    <col min="5887" max="5887" width="6.5546875" style="605" bestFit="1" customWidth="1"/>
    <col min="5888" max="5891" width="29.44140625" style="605" customWidth="1"/>
    <col min="5892" max="5897" width="23.88671875" style="605" customWidth="1"/>
    <col min="5898" max="6142" width="11.5546875" style="605"/>
    <col min="6143" max="6143" width="6.5546875" style="605" bestFit="1" customWidth="1"/>
    <col min="6144" max="6147" width="29.44140625" style="605" customWidth="1"/>
    <col min="6148" max="6153" width="23.88671875" style="605" customWidth="1"/>
    <col min="6154" max="6398" width="11.5546875" style="605"/>
    <col min="6399" max="6399" width="6.5546875" style="605" bestFit="1" customWidth="1"/>
    <col min="6400" max="6403" width="29.44140625" style="605" customWidth="1"/>
    <col min="6404" max="6409" width="23.88671875" style="605" customWidth="1"/>
    <col min="6410" max="6654" width="11.5546875" style="605"/>
    <col min="6655" max="6655" width="6.5546875" style="605" bestFit="1" customWidth="1"/>
    <col min="6656" max="6659" width="29.44140625" style="605" customWidth="1"/>
    <col min="6660" max="6665" width="23.88671875" style="605" customWidth="1"/>
    <col min="6666" max="6910" width="11.5546875" style="605"/>
    <col min="6911" max="6911" width="6.5546875" style="605" bestFit="1" customWidth="1"/>
    <col min="6912" max="6915" width="29.44140625" style="605" customWidth="1"/>
    <col min="6916" max="6921" width="23.88671875" style="605" customWidth="1"/>
    <col min="6922" max="7166" width="11.5546875" style="605"/>
    <col min="7167" max="7167" width="6.5546875" style="605" bestFit="1" customWidth="1"/>
    <col min="7168" max="7171" width="29.44140625" style="605" customWidth="1"/>
    <col min="7172" max="7177" width="23.88671875" style="605" customWidth="1"/>
    <col min="7178" max="7422" width="11.5546875" style="605"/>
    <col min="7423" max="7423" width="6.5546875" style="605" bestFit="1" customWidth="1"/>
    <col min="7424" max="7427" width="29.44140625" style="605" customWidth="1"/>
    <col min="7428" max="7433" width="23.88671875" style="605" customWidth="1"/>
    <col min="7434" max="7678" width="11.5546875" style="605"/>
    <col min="7679" max="7679" width="6.5546875" style="605" bestFit="1" customWidth="1"/>
    <col min="7680" max="7683" width="29.44140625" style="605" customWidth="1"/>
    <col min="7684" max="7689" width="23.88671875" style="605" customWidth="1"/>
    <col min="7690" max="7934" width="11.5546875" style="605"/>
    <col min="7935" max="7935" width="6.5546875" style="605" bestFit="1" customWidth="1"/>
    <col min="7936" max="7939" width="29.44140625" style="605" customWidth="1"/>
    <col min="7940" max="7945" width="23.88671875" style="605" customWidth="1"/>
    <col min="7946" max="8190" width="11.5546875" style="605"/>
    <col min="8191" max="8191" width="6.5546875" style="605" bestFit="1" customWidth="1"/>
    <col min="8192" max="8195" width="29.44140625" style="605" customWidth="1"/>
    <col min="8196" max="8201" width="23.88671875" style="605" customWidth="1"/>
    <col min="8202" max="8446" width="11.5546875" style="605"/>
    <col min="8447" max="8447" width="6.5546875" style="605" bestFit="1" customWidth="1"/>
    <col min="8448" max="8451" width="29.44140625" style="605" customWidth="1"/>
    <col min="8452" max="8457" width="23.88671875" style="605" customWidth="1"/>
    <col min="8458" max="8702" width="11.5546875" style="605"/>
    <col min="8703" max="8703" width="6.5546875" style="605" bestFit="1" customWidth="1"/>
    <col min="8704" max="8707" width="29.44140625" style="605" customWidth="1"/>
    <col min="8708" max="8713" width="23.88671875" style="605" customWidth="1"/>
    <col min="8714" max="8958" width="11.5546875" style="605"/>
    <col min="8959" max="8959" width="6.5546875" style="605" bestFit="1" customWidth="1"/>
    <col min="8960" max="8963" width="29.44140625" style="605" customWidth="1"/>
    <col min="8964" max="8969" width="23.88671875" style="605" customWidth="1"/>
    <col min="8970" max="9214" width="11.5546875" style="605"/>
    <col min="9215" max="9215" width="6.5546875" style="605" bestFit="1" customWidth="1"/>
    <col min="9216" max="9219" width="29.44140625" style="605" customWidth="1"/>
    <col min="9220" max="9225" width="23.88671875" style="605" customWidth="1"/>
    <col min="9226" max="9470" width="11.5546875" style="605"/>
    <col min="9471" max="9471" width="6.5546875" style="605" bestFit="1" customWidth="1"/>
    <col min="9472" max="9475" width="29.44140625" style="605" customWidth="1"/>
    <col min="9476" max="9481" width="23.88671875" style="605" customWidth="1"/>
    <col min="9482" max="9726" width="11.5546875" style="605"/>
    <col min="9727" max="9727" width="6.5546875" style="605" bestFit="1" customWidth="1"/>
    <col min="9728" max="9731" width="29.44140625" style="605" customWidth="1"/>
    <col min="9732" max="9737" width="23.88671875" style="605" customWidth="1"/>
    <col min="9738" max="9982" width="11.5546875" style="605"/>
    <col min="9983" max="9983" width="6.5546875" style="605" bestFit="1" customWidth="1"/>
    <col min="9984" max="9987" width="29.44140625" style="605" customWidth="1"/>
    <col min="9988" max="9993" width="23.88671875" style="605" customWidth="1"/>
    <col min="9994" max="10238" width="11.5546875" style="605"/>
    <col min="10239" max="10239" width="6.5546875" style="605" bestFit="1" customWidth="1"/>
    <col min="10240" max="10243" width="29.44140625" style="605" customWidth="1"/>
    <col min="10244" max="10249" width="23.88671875" style="605" customWidth="1"/>
    <col min="10250" max="10494" width="11.5546875" style="605"/>
    <col min="10495" max="10495" width="6.5546875" style="605" bestFit="1" customWidth="1"/>
    <col min="10496" max="10499" width="29.44140625" style="605" customWidth="1"/>
    <col min="10500" max="10505" width="23.88671875" style="605" customWidth="1"/>
    <col min="10506" max="10750" width="11.5546875" style="605"/>
    <col min="10751" max="10751" width="6.5546875" style="605" bestFit="1" customWidth="1"/>
    <col min="10752" max="10755" width="29.44140625" style="605" customWidth="1"/>
    <col min="10756" max="10761" width="23.88671875" style="605" customWidth="1"/>
    <col min="10762" max="11006" width="11.5546875" style="605"/>
    <col min="11007" max="11007" width="6.5546875" style="605" bestFit="1" customWidth="1"/>
    <col min="11008" max="11011" width="29.44140625" style="605" customWidth="1"/>
    <col min="11012" max="11017" width="23.88671875" style="605" customWidth="1"/>
    <col min="11018" max="11262" width="11.5546875" style="605"/>
    <col min="11263" max="11263" width="6.5546875" style="605" bestFit="1" customWidth="1"/>
    <col min="11264" max="11267" width="29.44140625" style="605" customWidth="1"/>
    <col min="11268" max="11273" width="23.88671875" style="605" customWidth="1"/>
    <col min="11274" max="11518" width="11.5546875" style="605"/>
    <col min="11519" max="11519" width="6.5546875" style="605" bestFit="1" customWidth="1"/>
    <col min="11520" max="11523" width="29.44140625" style="605" customWidth="1"/>
    <col min="11524" max="11529" width="23.88671875" style="605" customWidth="1"/>
    <col min="11530" max="11774" width="11.5546875" style="605"/>
    <col min="11775" max="11775" width="6.5546875" style="605" bestFit="1" customWidth="1"/>
    <col min="11776" max="11779" width="29.44140625" style="605" customWidth="1"/>
    <col min="11780" max="11785" width="23.88671875" style="605" customWidth="1"/>
    <col min="11786" max="12030" width="11.5546875" style="605"/>
    <col min="12031" max="12031" width="6.5546875" style="605" bestFit="1" customWidth="1"/>
    <col min="12032" max="12035" width="29.44140625" style="605" customWidth="1"/>
    <col min="12036" max="12041" width="23.88671875" style="605" customWidth="1"/>
    <col min="12042" max="12286" width="11.5546875" style="605"/>
    <col min="12287" max="12287" width="6.5546875" style="605" bestFit="1" customWidth="1"/>
    <col min="12288" max="12291" width="29.44140625" style="605" customWidth="1"/>
    <col min="12292" max="12297" width="23.88671875" style="605" customWidth="1"/>
    <col min="12298" max="12542" width="11.5546875" style="605"/>
    <col min="12543" max="12543" width="6.5546875" style="605" bestFit="1" customWidth="1"/>
    <col min="12544" max="12547" width="29.44140625" style="605" customWidth="1"/>
    <col min="12548" max="12553" width="23.88671875" style="605" customWidth="1"/>
    <col min="12554" max="12798" width="11.5546875" style="605"/>
    <col min="12799" max="12799" width="6.5546875" style="605" bestFit="1" customWidth="1"/>
    <col min="12800" max="12803" width="29.44140625" style="605" customWidth="1"/>
    <col min="12804" max="12809" width="23.88671875" style="605" customWidth="1"/>
    <col min="12810" max="13054" width="11.5546875" style="605"/>
    <col min="13055" max="13055" width="6.5546875" style="605" bestFit="1" customWidth="1"/>
    <col min="13056" max="13059" width="29.44140625" style="605" customWidth="1"/>
    <col min="13060" max="13065" width="23.88671875" style="605" customWidth="1"/>
    <col min="13066" max="13310" width="11.5546875" style="605"/>
    <col min="13311" max="13311" width="6.5546875" style="605" bestFit="1" customWidth="1"/>
    <col min="13312" max="13315" width="29.44140625" style="605" customWidth="1"/>
    <col min="13316" max="13321" width="23.88671875" style="605" customWidth="1"/>
    <col min="13322" max="13566" width="11.5546875" style="605"/>
    <col min="13567" max="13567" width="6.5546875" style="605" bestFit="1" customWidth="1"/>
    <col min="13568" max="13571" width="29.44140625" style="605" customWidth="1"/>
    <col min="13572" max="13577" width="23.88671875" style="605" customWidth="1"/>
    <col min="13578" max="13822" width="11.5546875" style="605"/>
    <col min="13823" max="13823" width="6.5546875" style="605" bestFit="1" customWidth="1"/>
    <col min="13824" max="13827" width="29.44140625" style="605" customWidth="1"/>
    <col min="13828" max="13833" width="23.88671875" style="605" customWidth="1"/>
    <col min="13834" max="14078" width="11.5546875" style="605"/>
    <col min="14079" max="14079" width="6.5546875" style="605" bestFit="1" customWidth="1"/>
    <col min="14080" max="14083" width="29.44140625" style="605" customWidth="1"/>
    <col min="14084" max="14089" width="23.88671875" style="605" customWidth="1"/>
    <col min="14090" max="14334" width="11.5546875" style="605"/>
    <col min="14335" max="14335" width="6.5546875" style="605" bestFit="1" customWidth="1"/>
    <col min="14336" max="14339" width="29.44140625" style="605" customWidth="1"/>
    <col min="14340" max="14345" width="23.88671875" style="605" customWidth="1"/>
    <col min="14346" max="14590" width="11.5546875" style="605"/>
    <col min="14591" max="14591" width="6.5546875" style="605" bestFit="1" customWidth="1"/>
    <col min="14592" max="14595" width="29.44140625" style="605" customWidth="1"/>
    <col min="14596" max="14601" width="23.88671875" style="605" customWidth="1"/>
    <col min="14602" max="14846" width="11.5546875" style="605"/>
    <col min="14847" max="14847" width="6.5546875" style="605" bestFit="1" customWidth="1"/>
    <col min="14848" max="14851" width="29.44140625" style="605" customWidth="1"/>
    <col min="14852" max="14857" width="23.88671875" style="605" customWidth="1"/>
    <col min="14858" max="15102" width="11.5546875" style="605"/>
    <col min="15103" max="15103" width="6.5546875" style="605" bestFit="1" customWidth="1"/>
    <col min="15104" max="15107" width="29.44140625" style="605" customWidth="1"/>
    <col min="15108" max="15113" width="23.88671875" style="605" customWidth="1"/>
    <col min="15114" max="15358" width="11.5546875" style="605"/>
    <col min="15359" max="15359" width="6.5546875" style="605" bestFit="1" customWidth="1"/>
    <col min="15360" max="15363" width="29.44140625" style="605" customWidth="1"/>
    <col min="15364" max="15369" width="23.88671875" style="605" customWidth="1"/>
    <col min="15370" max="15614" width="11.5546875" style="605"/>
    <col min="15615" max="15615" width="6.5546875" style="605" bestFit="1" customWidth="1"/>
    <col min="15616" max="15619" width="29.44140625" style="605" customWidth="1"/>
    <col min="15620" max="15625" width="23.88671875" style="605" customWidth="1"/>
    <col min="15626" max="15870" width="11.5546875" style="605"/>
    <col min="15871" max="15871" width="6.5546875" style="605" bestFit="1" customWidth="1"/>
    <col min="15872" max="15875" width="29.44140625" style="605" customWidth="1"/>
    <col min="15876" max="15881" width="23.88671875" style="605" customWidth="1"/>
    <col min="15882" max="16126" width="11.5546875" style="605"/>
    <col min="16127" max="16127" width="6.5546875" style="605" bestFit="1" customWidth="1"/>
    <col min="16128" max="16131" width="29.44140625" style="605" customWidth="1"/>
    <col min="16132" max="16137" width="23.88671875" style="605" customWidth="1"/>
    <col min="16138" max="16384" width="11.5546875" style="605"/>
  </cols>
  <sheetData>
    <row r="1" spans="1:8" ht="29.4" thickBot="1">
      <c r="A1" s="234" t="s">
        <v>365</v>
      </c>
    </row>
    <row r="2" spans="1:8" ht="18.600000000000001" thickBot="1">
      <c r="A2" s="234"/>
      <c r="B2" s="880" t="s">
        <v>426</v>
      </c>
      <c r="C2" s="881"/>
      <c r="D2" s="881"/>
      <c r="E2" s="881"/>
      <c r="F2" s="881"/>
      <c r="G2" s="881"/>
      <c r="H2" s="882"/>
    </row>
    <row r="3" spans="1:8">
      <c r="A3" s="234"/>
    </row>
    <row r="4" spans="1:8">
      <c r="A4" s="234"/>
      <c r="B4" s="11" t="s">
        <v>31</v>
      </c>
      <c r="C4" s="11" t="s">
        <v>32</v>
      </c>
      <c r="D4" s="4"/>
    </row>
    <row r="5" spans="1:8">
      <c r="A5" s="234"/>
      <c r="B5" s="11" t="s">
        <v>141</v>
      </c>
      <c r="C5" s="11" t="s">
        <v>142</v>
      </c>
      <c r="D5" s="4"/>
    </row>
    <row r="6" spans="1:8">
      <c r="A6" s="234"/>
      <c r="B6" s="11" t="s">
        <v>137</v>
      </c>
      <c r="C6" s="11" t="s">
        <v>8</v>
      </c>
      <c r="D6" s="4"/>
    </row>
    <row r="7" spans="1:8">
      <c r="A7" s="234"/>
    </row>
    <row r="8" spans="1:8">
      <c r="B8" s="753" t="s">
        <v>220</v>
      </c>
      <c r="C8" s="618" t="s">
        <v>399</v>
      </c>
      <c r="D8" s="618" t="s">
        <v>398</v>
      </c>
      <c r="E8" s="618" t="s">
        <v>402</v>
      </c>
      <c r="F8" s="618" t="s">
        <v>401</v>
      </c>
    </row>
    <row r="9" spans="1:8">
      <c r="B9" s="757">
        <v>2008</v>
      </c>
      <c r="C9" s="619">
        <v>22547933.442321494</v>
      </c>
      <c r="D9" s="619">
        <v>18280089.613643765</v>
      </c>
      <c r="E9" s="713">
        <v>1.871312232829335E-2</v>
      </c>
      <c r="F9" s="713">
        <v>2.3082066098923958E-2</v>
      </c>
    </row>
    <row r="10" spans="1:8">
      <c r="B10" s="757">
        <v>2009</v>
      </c>
      <c r="C10" s="619">
        <v>30682146.246460851</v>
      </c>
      <c r="D10" s="619">
        <v>20701052.765224837</v>
      </c>
      <c r="E10" s="713">
        <v>1.9536079554289876E-2</v>
      </c>
      <c r="F10" s="713">
        <v>2.8955476649677795E-2</v>
      </c>
    </row>
    <row r="11" spans="1:8">
      <c r="B11" s="757">
        <v>2010</v>
      </c>
      <c r="C11" s="619">
        <v>30724673.962791648</v>
      </c>
      <c r="D11" s="619">
        <v>22858986.96260906</v>
      </c>
      <c r="E11" s="713">
        <v>2.0124534634990584E-2</v>
      </c>
      <c r="F11" s="713">
        <v>2.7049307404759141E-2</v>
      </c>
    </row>
    <row r="12" spans="1:8">
      <c r="B12" s="757">
        <v>2011</v>
      </c>
      <c r="C12" s="619">
        <v>20933441.430000007</v>
      </c>
      <c r="D12" s="619">
        <v>16312618.930000003</v>
      </c>
      <c r="E12" s="713">
        <v>1.3917317546336939E-2</v>
      </c>
      <c r="F12" s="713">
        <v>1.7859630815206917E-2</v>
      </c>
    </row>
    <row r="13" spans="1:8">
      <c r="B13" s="757">
        <v>2012</v>
      </c>
      <c r="C13" s="619">
        <v>31031215.18</v>
      </c>
      <c r="D13" s="619">
        <v>19425264.960000001</v>
      </c>
      <c r="E13" s="713">
        <v>1.6258393882071363E-2</v>
      </c>
      <c r="F13" s="713">
        <v>2.5972243883140941E-2</v>
      </c>
    </row>
    <row r="14" spans="1:8">
      <c r="B14" s="757">
        <v>2013</v>
      </c>
      <c r="C14" s="619">
        <v>32995379.949999999</v>
      </c>
      <c r="D14" s="619">
        <v>23783722.470000006</v>
      </c>
      <c r="E14" s="713">
        <v>1.928533777009497E-2</v>
      </c>
      <c r="F14" s="713">
        <v>2.6754728911380924E-2</v>
      </c>
    </row>
    <row r="15" spans="1:8">
      <c r="B15" s="757">
        <v>2014</v>
      </c>
      <c r="C15" s="714">
        <v>32636467.030000001</v>
      </c>
      <c r="D15" s="714">
        <v>28962760.170000002</v>
      </c>
      <c r="E15" s="715">
        <v>2.2706719908559662E-2</v>
      </c>
      <c r="F15" s="715">
        <v>2.5586895423826313E-2</v>
      </c>
    </row>
    <row r="16" spans="1:8">
      <c r="B16" s="757">
        <v>2015</v>
      </c>
      <c r="C16" s="714">
        <v>33505890.130000006</v>
      </c>
      <c r="D16" s="714">
        <v>36440434.939999998</v>
      </c>
      <c r="E16" s="715">
        <v>2.7789990426552103E-2</v>
      </c>
      <c r="F16" s="715">
        <v>2.5552065102376818E-2</v>
      </c>
    </row>
  </sheetData>
  <mergeCells count="1">
    <mergeCell ref="B2:H2"/>
  </mergeCells>
  <hyperlinks>
    <hyperlink ref="A1" location="sommaire!A1" display="Retour menu"/>
  </hyperlinks>
  <pageMargins left="0.70866141732283472" right="0.70866141732283472" top="0.74803149606299213" bottom="0.74803149606299213" header="0.31496062992125984" footer="0.31496062992125984"/>
  <pageSetup paperSize="9"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
  <sheetViews>
    <sheetView showGridLines="0" zoomScaleNormal="100" zoomScaleSheetLayoutView="100" workbookViewId="0"/>
  </sheetViews>
  <sheetFormatPr baseColWidth="10" defaultColWidth="11.44140625" defaultRowHeight="14.4"/>
  <cols>
    <col min="1" max="1" width="8.6640625" style="248" customWidth="1"/>
    <col min="2" max="2" width="18.44140625" style="248" customWidth="1"/>
    <col min="3" max="3" width="38.33203125" style="248" customWidth="1"/>
    <col min="4" max="7" width="8.33203125" style="248" customWidth="1"/>
    <col min="8" max="9" width="8.44140625" style="248" customWidth="1"/>
    <col min="10" max="11" width="11.44140625" style="248"/>
    <col min="12" max="12" width="12.33203125" style="248" customWidth="1"/>
    <col min="13" max="13" width="36.33203125" style="248" customWidth="1"/>
    <col min="14" max="14" width="12.33203125" style="248" customWidth="1"/>
    <col min="15" max="35" width="11.44140625" style="248"/>
    <col min="36" max="36" width="26.33203125" style="248" bestFit="1" customWidth="1"/>
    <col min="37" max="16384" width="11.44140625" style="248"/>
  </cols>
  <sheetData>
    <row r="1" spans="1:27" ht="29.4" thickBot="1">
      <c r="A1" s="234" t="s">
        <v>365</v>
      </c>
    </row>
    <row r="2" spans="1:27" ht="18.600000000000001" thickBot="1">
      <c r="B2" s="880" t="s">
        <v>406</v>
      </c>
      <c r="C2" s="881"/>
      <c r="D2" s="881"/>
      <c r="E2" s="881"/>
      <c r="F2" s="881"/>
      <c r="G2" s="881"/>
      <c r="H2" s="882"/>
      <c r="I2" s="85"/>
      <c r="J2" s="85"/>
      <c r="K2" s="85"/>
      <c r="L2" s="85"/>
      <c r="M2" s="85"/>
      <c r="N2" s="85"/>
      <c r="O2" s="85"/>
      <c r="P2" s="85"/>
      <c r="Q2" s="85"/>
      <c r="R2" s="85"/>
      <c r="S2" s="85"/>
      <c r="T2" s="85"/>
      <c r="U2" s="85"/>
      <c r="V2" s="85"/>
      <c r="W2" s="85"/>
      <c r="X2" s="85"/>
      <c r="Y2" s="85"/>
      <c r="Z2" s="85"/>
      <c r="AA2" s="85"/>
    </row>
    <row r="3" spans="1:27" ht="18.600000000000001" thickBot="1">
      <c r="B3" s="85"/>
      <c r="C3" s="85"/>
      <c r="D3" s="206"/>
      <c r="E3" s="206"/>
      <c r="F3" s="85"/>
      <c r="G3" s="85"/>
      <c r="H3" s="85"/>
      <c r="I3" s="85"/>
      <c r="J3" s="85"/>
      <c r="K3" s="85"/>
      <c r="L3" s="85"/>
      <c r="M3" s="85"/>
      <c r="N3" s="85"/>
      <c r="O3" s="85"/>
      <c r="P3" s="85"/>
      <c r="Q3" s="85"/>
      <c r="R3" s="85"/>
      <c r="S3" s="85"/>
      <c r="T3" s="85"/>
      <c r="U3" s="85"/>
      <c r="V3" s="85"/>
      <c r="W3" s="85"/>
      <c r="X3" s="85"/>
      <c r="Y3" s="85"/>
      <c r="Z3" s="85"/>
      <c r="AA3" s="85"/>
    </row>
    <row r="4" spans="1:27" ht="18.600000000000001" thickBot="1">
      <c r="B4" s="359" t="s">
        <v>275</v>
      </c>
      <c r="C4" s="360" t="s">
        <v>276</v>
      </c>
      <c r="D4" s="361">
        <v>2010</v>
      </c>
      <c r="E4" s="362">
        <v>2011</v>
      </c>
      <c r="F4" s="362">
        <v>2012</v>
      </c>
      <c r="G4" s="362">
        <v>2013</v>
      </c>
      <c r="H4" s="362">
        <v>2014</v>
      </c>
      <c r="I4" s="363">
        <v>2015</v>
      </c>
      <c r="J4" s="85"/>
      <c r="K4" s="85"/>
      <c r="L4" s="85"/>
      <c r="M4" s="85"/>
      <c r="N4" s="85"/>
      <c r="O4" s="85"/>
      <c r="P4" s="85"/>
      <c r="Q4" s="85"/>
      <c r="R4" s="85"/>
      <c r="S4" s="85"/>
      <c r="T4" s="85"/>
      <c r="U4" s="85"/>
      <c r="V4" s="85"/>
      <c r="W4" s="85"/>
      <c r="X4" s="85"/>
      <c r="Y4" s="85"/>
      <c r="Z4" s="85"/>
    </row>
    <row r="5" spans="1:27" ht="18">
      <c r="B5" s="883" t="s">
        <v>188</v>
      </c>
      <c r="C5" s="337" t="s">
        <v>2</v>
      </c>
      <c r="D5" s="344">
        <v>1142.3110283935187</v>
      </c>
      <c r="E5" s="336">
        <v>1182.5316680099991</v>
      </c>
      <c r="F5" s="336">
        <v>1208.0364843000009</v>
      </c>
      <c r="G5" s="336">
        <v>1246.7134499700001</v>
      </c>
      <c r="H5" s="336">
        <v>1274.3618473200002</v>
      </c>
      <c r="I5" s="340">
        <v>1331.5452305599988</v>
      </c>
      <c r="J5" s="85"/>
      <c r="K5" s="85"/>
      <c r="L5" s="85"/>
      <c r="M5" s="85"/>
      <c r="N5" s="85"/>
      <c r="O5" s="85"/>
      <c r="P5" s="85"/>
      <c r="Q5" s="85"/>
      <c r="R5" s="85"/>
      <c r="S5" s="85"/>
      <c r="T5" s="85"/>
      <c r="U5" s="85"/>
      <c r="V5" s="85"/>
      <c r="W5" s="85"/>
      <c r="X5" s="85"/>
      <c r="Y5" s="85"/>
      <c r="Z5" s="85"/>
    </row>
    <row r="6" spans="1:27" ht="18">
      <c r="B6" s="884"/>
      <c r="C6" s="335" t="s">
        <v>50</v>
      </c>
      <c r="D6" s="344">
        <v>31.918679999260007</v>
      </c>
      <c r="E6" s="336">
        <v>29.181645010000008</v>
      </c>
      <c r="F6" s="336">
        <v>30.102194300000001</v>
      </c>
      <c r="G6" s="336">
        <v>31.213487570000002</v>
      </c>
      <c r="H6" s="336">
        <v>32.62826342999999</v>
      </c>
      <c r="I6" s="340">
        <v>33.719938759999998</v>
      </c>
      <c r="J6" s="85"/>
      <c r="K6" s="85"/>
      <c r="L6" s="85"/>
      <c r="M6" s="85"/>
      <c r="N6" s="85"/>
      <c r="O6" s="85"/>
      <c r="P6" s="85"/>
      <c r="Q6" s="85"/>
      <c r="R6" s="85"/>
      <c r="S6" s="85"/>
      <c r="T6" s="85"/>
      <c r="U6" s="85"/>
      <c r="V6" s="85"/>
      <c r="W6" s="85"/>
      <c r="X6" s="85"/>
      <c r="Y6" s="85"/>
      <c r="Z6" s="85"/>
    </row>
    <row r="7" spans="1:27" ht="18">
      <c r="B7" s="884"/>
      <c r="C7" s="335" t="s">
        <v>16</v>
      </c>
      <c r="D7" s="344">
        <v>15.595066968999999</v>
      </c>
      <c r="E7" s="336">
        <v>16.528874150000011</v>
      </c>
      <c r="F7" s="336">
        <v>17.477970780000003</v>
      </c>
      <c r="G7" s="336">
        <v>21.207580500000002</v>
      </c>
      <c r="H7" s="336">
        <v>22.09380688000001</v>
      </c>
      <c r="I7" s="340">
        <v>22.963973999999997</v>
      </c>
      <c r="J7" s="85"/>
      <c r="K7" s="85"/>
      <c r="L7" s="85"/>
      <c r="M7" s="85"/>
      <c r="N7" s="85"/>
      <c r="O7" s="85"/>
      <c r="P7" s="85"/>
      <c r="Q7" s="85"/>
      <c r="R7" s="85"/>
      <c r="S7" s="85"/>
      <c r="T7" s="85"/>
      <c r="U7" s="85"/>
      <c r="V7" s="85"/>
      <c r="W7" s="85"/>
      <c r="X7" s="85"/>
      <c r="Y7" s="85"/>
      <c r="Z7" s="85"/>
    </row>
    <row r="8" spans="1:27" ht="18.600000000000001" thickBot="1">
      <c r="B8" s="885"/>
      <c r="C8" s="341" t="s">
        <v>0</v>
      </c>
      <c r="D8" s="344">
        <v>16.722787085</v>
      </c>
      <c r="E8" s="336">
        <v>16.231068</v>
      </c>
      <c r="F8" s="336">
        <v>15.5900044</v>
      </c>
      <c r="G8" s="336">
        <v>18.515188070000001</v>
      </c>
      <c r="H8" s="336">
        <v>18.422602029999997</v>
      </c>
      <c r="I8" s="340">
        <v>4.535965</v>
      </c>
      <c r="J8" s="85"/>
      <c r="K8" s="85"/>
      <c r="L8" s="85"/>
      <c r="M8" s="85"/>
      <c r="N8" s="85"/>
      <c r="O8" s="85"/>
      <c r="P8" s="85"/>
      <c r="Q8" s="85"/>
      <c r="R8" s="85"/>
      <c r="S8" s="85"/>
      <c r="T8" s="85"/>
      <c r="U8" s="85"/>
      <c r="V8" s="85"/>
      <c r="W8" s="85"/>
      <c r="X8" s="85"/>
      <c r="Y8" s="85"/>
      <c r="Z8" s="85"/>
    </row>
    <row r="9" spans="1:27" ht="18.600000000000001" thickBot="1">
      <c r="B9" s="345" t="s">
        <v>190</v>
      </c>
      <c r="C9" s="346"/>
      <c r="D9" s="347">
        <v>1206.5475624467788</v>
      </c>
      <c r="E9" s="348">
        <v>1244.4732551699992</v>
      </c>
      <c r="F9" s="348">
        <v>1271.206653780001</v>
      </c>
      <c r="G9" s="348">
        <v>1317.6497061100001</v>
      </c>
      <c r="H9" s="348">
        <v>1347.5065196600003</v>
      </c>
      <c r="I9" s="349">
        <v>1392.7651083199989</v>
      </c>
      <c r="J9" s="605"/>
      <c r="K9" s="85"/>
      <c r="L9" s="85"/>
      <c r="M9" s="85"/>
      <c r="N9" s="85"/>
      <c r="O9" s="85"/>
      <c r="P9" s="85"/>
      <c r="Q9" s="85"/>
      <c r="R9" s="85"/>
      <c r="S9" s="85"/>
      <c r="T9" s="85"/>
      <c r="U9" s="85"/>
      <c r="V9" s="85"/>
      <c r="W9" s="85"/>
      <c r="X9" s="85"/>
      <c r="Y9" s="85"/>
      <c r="Z9" s="85"/>
    </row>
    <row r="10" spans="1:27" ht="18">
      <c r="B10" s="883" t="s">
        <v>189</v>
      </c>
      <c r="C10" s="337" t="s">
        <v>2</v>
      </c>
      <c r="D10" s="350">
        <v>223.53019841558003</v>
      </c>
      <c r="E10" s="338">
        <v>205.89081915000006</v>
      </c>
      <c r="F10" s="338">
        <v>224.46223068000006</v>
      </c>
      <c r="G10" s="338">
        <v>245.85873608000006</v>
      </c>
      <c r="H10" s="338">
        <v>267.33080912000008</v>
      </c>
      <c r="I10" s="339">
        <v>291.01558444000011</v>
      </c>
      <c r="J10" s="85"/>
      <c r="K10" s="85"/>
      <c r="L10" s="85"/>
      <c r="M10" s="85"/>
      <c r="N10" s="85"/>
      <c r="O10" s="85"/>
      <c r="P10" s="85"/>
      <c r="Q10" s="85"/>
      <c r="R10" s="85"/>
      <c r="S10" s="85"/>
      <c r="T10" s="85"/>
      <c r="U10" s="85"/>
    </row>
    <row r="11" spans="1:27" ht="18">
      <c r="B11" s="884"/>
      <c r="C11" s="335" t="s">
        <v>50</v>
      </c>
      <c r="D11" s="344">
        <v>0.17479282209999999</v>
      </c>
      <c r="E11" s="336">
        <v>0.14106744000000002</v>
      </c>
      <c r="F11" s="336">
        <v>0.14133234</v>
      </c>
      <c r="G11" s="336">
        <v>0.16585542</v>
      </c>
      <c r="H11" s="336">
        <v>0.18718700999999999</v>
      </c>
      <c r="I11" s="340">
        <v>0.226128</v>
      </c>
      <c r="J11" s="85"/>
      <c r="K11" s="85"/>
      <c r="L11" s="85"/>
      <c r="M11" s="85"/>
      <c r="N11" s="85"/>
      <c r="O11" s="85"/>
      <c r="P11" s="85"/>
      <c r="Q11" s="85"/>
      <c r="R11" s="85"/>
      <c r="S11" s="85"/>
      <c r="T11" s="85"/>
      <c r="U11" s="85"/>
    </row>
    <row r="12" spans="1:27" ht="18.600000000000001" thickBot="1">
      <c r="B12" s="884"/>
      <c r="C12" s="335" t="s">
        <v>16</v>
      </c>
      <c r="D12" s="351">
        <v>0.107333</v>
      </c>
      <c r="E12" s="342">
        <v>8.7218000000000004E-2</v>
      </c>
      <c r="F12" s="342">
        <v>8.4801000000000001E-2</v>
      </c>
      <c r="G12" s="342">
        <v>0.12071665999999999</v>
      </c>
      <c r="H12" s="342">
        <v>0.12985600999999999</v>
      </c>
      <c r="I12" s="343">
        <v>0.15653699999999998</v>
      </c>
      <c r="J12" s="85"/>
      <c r="K12" s="85"/>
      <c r="L12" s="85"/>
      <c r="M12" s="85"/>
      <c r="N12" s="85"/>
      <c r="O12" s="85"/>
      <c r="P12" s="85"/>
      <c r="Q12" s="85"/>
      <c r="R12" s="85"/>
      <c r="S12" s="85"/>
      <c r="T12" s="85"/>
      <c r="U12" s="85"/>
    </row>
    <row r="13" spans="1:27" ht="15" thickBot="1">
      <c r="B13" s="352" t="s">
        <v>191</v>
      </c>
      <c r="C13" s="353"/>
      <c r="D13" s="348">
        <v>223.81232423768003</v>
      </c>
      <c r="E13" s="348">
        <v>206.11910459000006</v>
      </c>
      <c r="F13" s="348">
        <v>224.68836402000005</v>
      </c>
      <c r="G13" s="348">
        <v>246.14530816000007</v>
      </c>
      <c r="H13" s="348">
        <v>267.64785214000011</v>
      </c>
      <c r="I13" s="349">
        <v>291.39824944000014</v>
      </c>
    </row>
    <row r="14" spans="1:27" ht="15" thickBot="1">
      <c r="B14" s="357" t="s">
        <v>184</v>
      </c>
      <c r="C14" s="358"/>
      <c r="D14" s="354">
        <v>1430.3598866844588</v>
      </c>
      <c r="E14" s="355">
        <v>1450.5923597599992</v>
      </c>
      <c r="F14" s="355">
        <v>1495.8950178000011</v>
      </c>
      <c r="G14" s="355">
        <v>1563.7950142700001</v>
      </c>
      <c r="H14" s="355">
        <v>1615.1543718000005</v>
      </c>
      <c r="I14" s="356">
        <v>1684.1633577599991</v>
      </c>
    </row>
    <row r="15" spans="1:27" ht="12.6" customHeight="1">
      <c r="B15" s="255" t="s">
        <v>263</v>
      </c>
    </row>
    <row r="16" spans="1:27" ht="12.6" customHeight="1">
      <c r="B16" s="256" t="s">
        <v>267</v>
      </c>
    </row>
    <row r="17" spans="2:8" s="2" customFormat="1">
      <c r="B17" s="134"/>
      <c r="C17" s="134"/>
      <c r="D17" s="254"/>
      <c r="E17" s="254"/>
      <c r="F17" s="254"/>
      <c r="G17" s="254"/>
      <c r="H17" s="254"/>
    </row>
  </sheetData>
  <mergeCells count="3">
    <mergeCell ref="B2:H2"/>
    <mergeCell ref="B5:B8"/>
    <mergeCell ref="B10:B12"/>
  </mergeCells>
  <hyperlinks>
    <hyperlink ref="A1" location="sommaire!A1" display="Retour menu"/>
  </hyperlinks>
  <pageMargins left="0.70866141732283472" right="0.70866141732283472" top="0.74803149606299213" bottom="0.74803149606299213" header="0.31496062992125984" footer="0.31496062992125984"/>
  <pageSetup paperSize="9" orientation="landscape" r:id="rId1"/>
  <headerFooter>
    <oddFooter>&amp;L&amp;F_ &amp;A&amp;C&amp;D;&amp;T&amp;R&amp;P / &amp;N</oddFooter>
  </headerFooter>
  <colBreaks count="1" manualBreakCount="1">
    <brk id="11" min="1" max="1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FNK4380"/>
  <sheetViews>
    <sheetView showGridLines="0" zoomScale="70" zoomScaleNormal="70" zoomScaleSheetLayoutView="40" workbookViewId="0">
      <selection activeCell="B1" sqref="B1"/>
    </sheetView>
  </sheetViews>
  <sheetFormatPr baseColWidth="10" defaultColWidth="11.44140625" defaultRowHeight="14.4"/>
  <cols>
    <col min="1" max="1" width="8.6640625" style="41" customWidth="1"/>
    <col min="2" max="2" width="30.109375" style="1" customWidth="1"/>
    <col min="3" max="3" width="51.6640625" style="1" customWidth="1"/>
    <col min="4" max="5" width="6.6640625" style="1" customWidth="1"/>
    <col min="6" max="30" width="6.33203125" style="1" bestFit="1" customWidth="1"/>
    <col min="31" max="34" width="6.88671875" style="1" bestFit="1" customWidth="1"/>
    <col min="35" max="36" width="7.44140625" style="1" bestFit="1" customWidth="1"/>
    <col min="37" max="37" width="11.5546875" style="1" bestFit="1" customWidth="1"/>
    <col min="38" max="16384" width="11.44140625" style="1"/>
  </cols>
  <sheetData>
    <row r="1" spans="1:39" s="41" customFormat="1" ht="29.4" thickBot="1">
      <c r="A1" s="234" t="s">
        <v>365</v>
      </c>
    </row>
    <row r="2" spans="1:39" ht="18.600000000000001" thickBot="1">
      <c r="A2" s="248"/>
      <c r="B2" s="41"/>
      <c r="C2" s="880" t="s">
        <v>468</v>
      </c>
      <c r="D2" s="881"/>
      <c r="E2" s="881"/>
      <c r="F2" s="881"/>
      <c r="G2" s="881"/>
      <c r="H2" s="881"/>
      <c r="I2" s="881"/>
      <c r="J2" s="882"/>
      <c r="K2" s="85"/>
      <c r="L2" s="85"/>
      <c r="M2" s="85"/>
      <c r="N2" s="85"/>
      <c r="O2" s="85"/>
      <c r="P2" s="85"/>
      <c r="Q2" s="85"/>
      <c r="R2" s="85"/>
      <c r="S2" s="85"/>
      <c r="T2" s="85"/>
      <c r="U2" s="85"/>
      <c r="V2" s="85"/>
      <c r="W2" s="85"/>
      <c r="X2" s="85"/>
      <c r="Y2" s="85"/>
      <c r="Z2" s="85"/>
      <c r="AA2" s="85"/>
      <c r="AB2" s="85"/>
      <c r="AC2" s="85"/>
      <c r="AD2" s="85"/>
      <c r="AE2" s="85"/>
      <c r="AF2" s="85"/>
      <c r="AG2" s="85"/>
    </row>
    <row r="3" spans="1:39" ht="18">
      <c r="A3" s="248"/>
      <c r="B3" s="41"/>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row>
    <row r="4" spans="1:39" ht="18">
      <c r="A4" s="248"/>
      <c r="B4" s="41"/>
      <c r="C4" s="86" t="s">
        <v>18</v>
      </c>
      <c r="D4" s="88" t="s">
        <v>146</v>
      </c>
      <c r="E4" s="87"/>
      <c r="F4" s="87"/>
      <c r="G4" s="87"/>
      <c r="H4" s="87"/>
      <c r="I4" s="87"/>
      <c r="J4" s="85"/>
      <c r="K4" s="85"/>
      <c r="L4" s="85"/>
      <c r="M4" s="85"/>
      <c r="N4" s="85"/>
      <c r="O4" s="85"/>
      <c r="P4" s="85"/>
      <c r="Q4" s="85"/>
      <c r="R4" s="85"/>
      <c r="S4" s="85"/>
      <c r="T4" s="85"/>
      <c r="U4" s="85"/>
      <c r="V4" s="85"/>
      <c r="W4" s="85"/>
      <c r="X4" s="85"/>
      <c r="Y4" s="85"/>
      <c r="Z4" s="85"/>
      <c r="AA4" s="85"/>
      <c r="AB4" s="85"/>
      <c r="AC4" s="85"/>
      <c r="AD4" s="85"/>
      <c r="AE4" s="85"/>
      <c r="AF4" s="85"/>
      <c r="AG4" s="85"/>
    </row>
    <row r="5" spans="1:39" ht="18">
      <c r="A5" s="248"/>
      <c r="B5" s="41"/>
      <c r="C5" s="86" t="s">
        <v>19</v>
      </c>
      <c r="D5" s="88" t="s">
        <v>145</v>
      </c>
      <c r="E5" s="87"/>
      <c r="F5" s="87"/>
      <c r="G5" s="87"/>
      <c r="H5" s="87"/>
      <c r="I5" s="87"/>
      <c r="J5" s="85"/>
      <c r="K5" s="85"/>
      <c r="L5" s="85"/>
      <c r="M5" s="85"/>
      <c r="N5" s="85"/>
      <c r="O5" s="85"/>
      <c r="P5" s="85"/>
      <c r="Q5" s="85"/>
      <c r="R5" s="85"/>
      <c r="S5" s="85"/>
      <c r="T5" s="85"/>
      <c r="U5" s="85"/>
      <c r="V5" s="85"/>
      <c r="W5" s="85"/>
      <c r="X5" s="85"/>
      <c r="Y5" s="85"/>
      <c r="Z5" s="85"/>
      <c r="AA5" s="85"/>
      <c r="AB5" s="85"/>
      <c r="AC5" s="85"/>
      <c r="AD5" s="85"/>
      <c r="AE5" s="85"/>
    </row>
    <row r="6" spans="1:39" ht="18">
      <c r="A6" s="248"/>
      <c r="B6" s="41"/>
      <c r="C6" s="86" t="s">
        <v>137</v>
      </c>
      <c r="D6" s="88" t="s">
        <v>8</v>
      </c>
      <c r="E6" s="85"/>
      <c r="F6" s="85"/>
      <c r="G6" s="85"/>
      <c r="H6" s="85"/>
      <c r="I6" s="85"/>
      <c r="J6" s="85"/>
      <c r="K6" s="85"/>
      <c r="L6" s="85"/>
      <c r="M6" s="85"/>
      <c r="N6" s="85"/>
      <c r="O6" s="85"/>
      <c r="P6" s="85"/>
      <c r="Q6" s="85"/>
      <c r="R6" s="85"/>
      <c r="S6" s="85"/>
      <c r="T6" s="85"/>
      <c r="U6" s="85"/>
      <c r="V6" s="85"/>
      <c r="W6" s="85"/>
      <c r="X6" s="85"/>
      <c r="Y6" s="85"/>
      <c r="Z6" s="85"/>
      <c r="AA6" s="85"/>
      <c r="AB6" s="85"/>
      <c r="AC6" s="85"/>
      <c r="AD6" s="85"/>
      <c r="AE6" s="85"/>
    </row>
    <row r="7" spans="1:39" ht="18">
      <c r="A7" s="248"/>
      <c r="B7" s="41"/>
      <c r="C7" s="886"/>
      <c r="D7" s="886"/>
      <c r="E7" s="886"/>
      <c r="F7" s="886"/>
      <c r="G7" s="886"/>
      <c r="H7" s="886"/>
      <c r="I7" s="886"/>
      <c r="J7" s="886"/>
      <c r="K7" s="886"/>
      <c r="L7" s="886"/>
      <c r="M7" s="886"/>
      <c r="N7" s="886"/>
      <c r="O7" s="886"/>
      <c r="P7" s="886"/>
      <c r="Q7" s="886"/>
      <c r="R7" s="886"/>
      <c r="S7" s="886"/>
      <c r="T7" s="886"/>
      <c r="U7" s="886"/>
      <c r="V7" s="886"/>
      <c r="W7" s="85"/>
      <c r="X7" s="85"/>
      <c r="Y7" s="85"/>
      <c r="Z7" s="85"/>
      <c r="AA7" s="85"/>
      <c r="AB7" s="85"/>
      <c r="AC7" s="85"/>
      <c r="AD7" s="85"/>
      <c r="AE7" s="85"/>
      <c r="AF7" s="85"/>
      <c r="AG7" s="85"/>
    </row>
    <row r="8" spans="1:39" s="13" customFormat="1" ht="18">
      <c r="C8" s="89"/>
      <c r="D8" s="759">
        <v>1982</v>
      </c>
      <c r="E8" s="759">
        <v>1983</v>
      </c>
      <c r="F8" s="759">
        <v>1984</v>
      </c>
      <c r="G8" s="759">
        <v>1985</v>
      </c>
      <c r="H8" s="759">
        <v>1986</v>
      </c>
      <c r="I8" s="759">
        <v>1987</v>
      </c>
      <c r="J8" s="759">
        <v>1988</v>
      </c>
      <c r="K8" s="759">
        <v>1989</v>
      </c>
      <c r="L8" s="759">
        <v>1990</v>
      </c>
      <c r="M8" s="759">
        <v>1991</v>
      </c>
      <c r="N8" s="759">
        <v>1992</v>
      </c>
      <c r="O8" s="759">
        <v>1993</v>
      </c>
      <c r="P8" s="759">
        <v>1994</v>
      </c>
      <c r="Q8" s="759">
        <v>1995</v>
      </c>
      <c r="R8" s="759">
        <v>1996</v>
      </c>
      <c r="S8" s="759">
        <v>1997</v>
      </c>
      <c r="T8" s="759">
        <v>1998</v>
      </c>
      <c r="U8" s="759">
        <v>1999</v>
      </c>
      <c r="V8" s="759">
        <v>2000</v>
      </c>
      <c r="W8" s="759">
        <v>2001</v>
      </c>
      <c r="X8" s="759">
        <v>2002</v>
      </c>
      <c r="Y8" s="759">
        <v>2003</v>
      </c>
      <c r="Z8" s="759">
        <v>2004</v>
      </c>
      <c r="AA8" s="759">
        <v>2005</v>
      </c>
      <c r="AB8" s="759">
        <v>2006</v>
      </c>
      <c r="AC8" s="759">
        <v>2007</v>
      </c>
      <c r="AD8" s="759">
        <v>2008</v>
      </c>
      <c r="AE8" s="759">
        <v>2009</v>
      </c>
      <c r="AF8" s="759">
        <v>2010</v>
      </c>
      <c r="AG8" s="759">
        <v>2011</v>
      </c>
      <c r="AH8" s="759">
        <v>2012</v>
      </c>
      <c r="AI8" s="759">
        <v>2013</v>
      </c>
      <c r="AJ8" s="759">
        <v>2014</v>
      </c>
      <c r="AK8" s="759">
        <v>2015</v>
      </c>
    </row>
    <row r="9" spans="1:39" s="13" customFormat="1" ht="36">
      <c r="B9" s="479" t="s">
        <v>182</v>
      </c>
      <c r="C9" s="479" t="s">
        <v>228</v>
      </c>
      <c r="D9" s="523">
        <v>19.646924929530442</v>
      </c>
      <c r="E9" s="523">
        <v>27.075926136926661</v>
      </c>
      <c r="F9" s="523">
        <v>27.075926136926661</v>
      </c>
      <c r="G9" s="523">
        <v>34.61287748129832</v>
      </c>
      <c r="H9" s="523">
        <v>44.516322679078044</v>
      </c>
      <c r="I9" s="523">
        <v>56.223254268191361</v>
      </c>
      <c r="J9" s="523">
        <v>74.11445410293662</v>
      </c>
      <c r="K9" s="523">
        <v>96.820688025282138</v>
      </c>
      <c r="L9" s="523">
        <v>133</v>
      </c>
      <c r="M9" s="523">
        <v>163</v>
      </c>
      <c r="N9" s="523">
        <v>199</v>
      </c>
      <c r="O9" s="523">
        <v>236</v>
      </c>
      <c r="P9" s="523">
        <v>280</v>
      </c>
      <c r="Q9" s="523">
        <v>291</v>
      </c>
      <c r="R9" s="523">
        <v>365</v>
      </c>
      <c r="S9" s="523">
        <v>424</v>
      </c>
      <c r="T9" s="523">
        <v>451</v>
      </c>
      <c r="U9" s="523">
        <v>493</v>
      </c>
      <c r="V9" s="523">
        <v>525</v>
      </c>
      <c r="W9" s="523">
        <v>566</v>
      </c>
      <c r="X9" s="523">
        <v>613</v>
      </c>
      <c r="Y9" s="523">
        <v>669</v>
      </c>
      <c r="Z9" s="523">
        <v>729</v>
      </c>
      <c r="AA9" s="523">
        <v>795</v>
      </c>
      <c r="AB9" s="523">
        <v>860</v>
      </c>
      <c r="AC9" s="523">
        <v>916</v>
      </c>
      <c r="AD9" s="523">
        <v>994</v>
      </c>
      <c r="AE9" s="523">
        <v>1058.1885892606401</v>
      </c>
      <c r="AF9" s="523">
        <v>1142.3110283935184</v>
      </c>
      <c r="AG9" s="523">
        <v>1182.5316680099991</v>
      </c>
      <c r="AH9" s="523">
        <v>1208.0364843000009</v>
      </c>
      <c r="AI9" s="523">
        <v>1246.7134499700001</v>
      </c>
      <c r="AJ9" s="523">
        <v>1274.3618473200002</v>
      </c>
      <c r="AK9" s="523">
        <v>1331.5452305599988</v>
      </c>
      <c r="AL9" s="161"/>
      <c r="AM9" s="161"/>
    </row>
    <row r="10" spans="1:39" s="13" customFormat="1" ht="36">
      <c r="B10" s="480" t="s">
        <v>183</v>
      </c>
      <c r="C10" s="479" t="s">
        <v>183</v>
      </c>
      <c r="D10" s="523">
        <v>1.9431024655579558</v>
      </c>
      <c r="E10" s="523">
        <v>2.8422242906166106</v>
      </c>
      <c r="F10" s="523">
        <v>2.8422242906166106</v>
      </c>
      <c r="G10" s="523">
        <v>3.6333959786998236</v>
      </c>
      <c r="H10" s="523">
        <v>4.7692000000000005</v>
      </c>
      <c r="I10" s="523">
        <v>5.9</v>
      </c>
      <c r="J10" s="523">
        <v>7.79</v>
      </c>
      <c r="K10" s="523">
        <v>10.885</v>
      </c>
      <c r="L10" s="523">
        <v>13.111000000000001</v>
      </c>
      <c r="M10" s="523">
        <v>17.349</v>
      </c>
      <c r="N10" s="523">
        <v>20.276</v>
      </c>
      <c r="O10" s="523">
        <v>23</v>
      </c>
      <c r="P10" s="523">
        <v>27</v>
      </c>
      <c r="Q10" s="523">
        <v>31</v>
      </c>
      <c r="R10" s="523">
        <v>35</v>
      </c>
      <c r="S10" s="523">
        <v>47</v>
      </c>
      <c r="T10" s="523">
        <v>67</v>
      </c>
      <c r="U10" s="523">
        <v>105</v>
      </c>
      <c r="V10" s="523">
        <v>137</v>
      </c>
      <c r="W10" s="523">
        <v>137</v>
      </c>
      <c r="X10" s="523">
        <v>120</v>
      </c>
      <c r="Y10" s="523">
        <v>131</v>
      </c>
      <c r="Z10" s="523">
        <v>147</v>
      </c>
      <c r="AA10" s="523">
        <v>181</v>
      </c>
      <c r="AB10" s="523">
        <v>225</v>
      </c>
      <c r="AC10" s="523">
        <v>246</v>
      </c>
      <c r="AD10" s="523">
        <v>184</v>
      </c>
      <c r="AE10" s="523">
        <v>210.34540514889997</v>
      </c>
      <c r="AF10" s="523">
        <v>223.81232423768003</v>
      </c>
      <c r="AG10" s="523">
        <v>206.11910459000006</v>
      </c>
      <c r="AH10" s="523">
        <v>224.68836402000005</v>
      </c>
      <c r="AI10" s="523">
        <v>246.14530816000007</v>
      </c>
      <c r="AJ10" s="523">
        <v>267.64785214000005</v>
      </c>
      <c r="AK10" s="523">
        <v>291.39824944000014</v>
      </c>
      <c r="AL10" s="161"/>
      <c r="AM10" s="161"/>
    </row>
    <row r="11" spans="1:39" s="13" customFormat="1" ht="54">
      <c r="B11" s="479" t="s">
        <v>182</v>
      </c>
      <c r="C11" s="412" t="s">
        <v>229</v>
      </c>
      <c r="D11" s="522"/>
      <c r="E11" s="522"/>
      <c r="F11" s="522"/>
      <c r="G11" s="522"/>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212">
        <v>64.236534053260016</v>
      </c>
      <c r="AG11" s="212">
        <v>61.941587160000019</v>
      </c>
      <c r="AH11" s="212">
        <v>63.170169479999998</v>
      </c>
      <c r="AI11" s="212">
        <v>70.936256140000012</v>
      </c>
      <c r="AJ11" s="212">
        <v>73.14467234</v>
      </c>
      <c r="AK11" s="212">
        <v>61.219877759999996</v>
      </c>
      <c r="AL11" s="161"/>
      <c r="AM11" s="161"/>
    </row>
    <row r="12" spans="1:39" ht="18">
      <c r="A12" s="248"/>
      <c r="B12" s="41"/>
      <c r="C12" s="413" t="s">
        <v>227</v>
      </c>
      <c r="D12" s="524">
        <f t="shared" ref="D12:AD12" si="0">D10/(D9+D10)</f>
        <v>0.09</v>
      </c>
      <c r="E12" s="524">
        <f t="shared" si="0"/>
        <v>9.5000000000000001E-2</v>
      </c>
      <c r="F12" s="524">
        <f t="shared" si="0"/>
        <v>9.5000000000000001E-2</v>
      </c>
      <c r="G12" s="524">
        <f t="shared" si="0"/>
        <v>9.5000000000000001E-2</v>
      </c>
      <c r="H12" s="524">
        <f t="shared" si="0"/>
        <v>9.6766753008882073E-2</v>
      </c>
      <c r="I12" s="524">
        <f t="shared" si="0"/>
        <v>9.4972487669902156E-2</v>
      </c>
      <c r="J12" s="524">
        <f t="shared" si="0"/>
        <v>9.5110822547081669E-2</v>
      </c>
      <c r="K12" s="524">
        <f t="shared" si="0"/>
        <v>0.1010624434008065</v>
      </c>
      <c r="L12" s="524">
        <f t="shared" si="0"/>
        <v>8.9733148086044184E-2</v>
      </c>
      <c r="M12" s="524">
        <f t="shared" si="0"/>
        <v>9.6196818391008548E-2</v>
      </c>
      <c r="N12" s="524">
        <f t="shared" si="0"/>
        <v>9.2467939947828301E-2</v>
      </c>
      <c r="O12" s="524">
        <f t="shared" si="0"/>
        <v>8.8803088803088806E-2</v>
      </c>
      <c r="P12" s="524">
        <f t="shared" si="0"/>
        <v>8.7947882736156349E-2</v>
      </c>
      <c r="Q12" s="524">
        <f t="shared" si="0"/>
        <v>9.627329192546584E-2</v>
      </c>
      <c r="R12" s="524">
        <f t="shared" si="0"/>
        <v>8.7499999999999994E-2</v>
      </c>
      <c r="S12" s="524">
        <f t="shared" si="0"/>
        <v>9.9787685774946927E-2</v>
      </c>
      <c r="T12" s="524">
        <f t="shared" si="0"/>
        <v>0.12934362934362933</v>
      </c>
      <c r="U12" s="524">
        <f t="shared" si="0"/>
        <v>0.17558528428093645</v>
      </c>
      <c r="V12" s="524">
        <f t="shared" si="0"/>
        <v>0.20694864048338368</v>
      </c>
      <c r="W12" s="524">
        <f t="shared" si="0"/>
        <v>0.19487908961593173</v>
      </c>
      <c r="X12" s="524">
        <f t="shared" si="0"/>
        <v>0.16371077762619374</v>
      </c>
      <c r="Y12" s="524">
        <f t="shared" si="0"/>
        <v>0.16375000000000001</v>
      </c>
      <c r="Z12" s="524">
        <f t="shared" si="0"/>
        <v>0.1678082191780822</v>
      </c>
      <c r="AA12" s="524">
        <f t="shared" si="0"/>
        <v>0.18545081967213115</v>
      </c>
      <c r="AB12" s="524">
        <f t="shared" si="0"/>
        <v>0.20737327188940091</v>
      </c>
      <c r="AC12" s="524">
        <f t="shared" si="0"/>
        <v>0.2117039586919105</v>
      </c>
      <c r="AD12" s="524">
        <f t="shared" si="0"/>
        <v>0.15619694397283532</v>
      </c>
      <c r="AE12" s="524">
        <f>AE10/(AE9+AE10)</f>
        <v>0.16581771247431856</v>
      </c>
      <c r="AF12" s="524">
        <f t="shared" ref="AF12:AK12" si="1">AF10/(AF9+AF10+AF11)</f>
        <v>0.15647273551306856</v>
      </c>
      <c r="AG12" s="524">
        <f t="shared" si="1"/>
        <v>0.14209305819320772</v>
      </c>
      <c r="AH12" s="524">
        <f t="shared" si="1"/>
        <v>0.15020329725440704</v>
      </c>
      <c r="AI12" s="576">
        <f t="shared" si="1"/>
        <v>0.15740254055925859</v>
      </c>
      <c r="AJ12" s="576">
        <f t="shared" si="1"/>
        <v>0.16571038460040283</v>
      </c>
      <c r="AK12" s="576">
        <f t="shared" si="1"/>
        <v>0.17302255633181027</v>
      </c>
    </row>
    <row r="13" spans="1:39" ht="18">
      <c r="A13" s="248"/>
      <c r="B13" s="41"/>
      <c r="C13" s="9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row>
    <row r="14" spans="1:39" s="124" customFormat="1" ht="17.399999999999999">
      <c r="B14" s="91"/>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row>
    <row r="15" spans="1:39" s="124" customFormat="1" ht="17.399999999999999">
      <c r="B15" s="91"/>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H15" s="100"/>
      <c r="AI15" s="100"/>
      <c r="AJ15" s="100"/>
      <c r="AK15" s="100"/>
    </row>
    <row r="16" spans="1:39" ht="18" customHeight="1">
      <c r="B16" s="92"/>
      <c r="C16" s="85"/>
      <c r="D16" s="85"/>
      <c r="E16" s="85"/>
      <c r="F16" s="85"/>
      <c r="G16" s="85"/>
      <c r="H16" s="85"/>
      <c r="I16" s="85"/>
      <c r="J16" s="85"/>
      <c r="K16" s="85"/>
      <c r="L16" s="85"/>
      <c r="M16" s="85"/>
      <c r="N16" s="85"/>
      <c r="O16" s="85"/>
      <c r="P16" s="85"/>
      <c r="Q16" s="85"/>
      <c r="R16" s="85"/>
      <c r="S16" s="85"/>
      <c r="T16" s="85"/>
      <c r="U16" s="85"/>
      <c r="V16" s="85"/>
      <c r="W16" s="85"/>
      <c r="AH16" s="100"/>
      <c r="AI16" s="100"/>
      <c r="AJ16" s="100"/>
      <c r="AK16" s="100"/>
    </row>
    <row r="17" spans="2:35" ht="18" customHeight="1">
      <c r="B17" s="85"/>
      <c r="C17" s="85"/>
      <c r="D17" s="85"/>
      <c r="E17" s="85"/>
      <c r="F17" s="85"/>
      <c r="G17" s="85"/>
      <c r="H17" s="85"/>
      <c r="I17" s="85"/>
      <c r="J17" s="85"/>
      <c r="K17" s="85"/>
      <c r="L17" s="85"/>
      <c r="M17" s="85"/>
      <c r="N17" s="85"/>
      <c r="O17" s="85"/>
      <c r="P17" s="85"/>
      <c r="Q17" s="85"/>
      <c r="R17" s="85"/>
      <c r="S17" s="85"/>
      <c r="T17" s="85"/>
      <c r="U17" s="85"/>
      <c r="V17" s="85"/>
      <c r="W17" s="85"/>
    </row>
    <row r="18" spans="2:35" ht="18">
      <c r="B18" s="85"/>
      <c r="C18" s="85"/>
      <c r="D18" s="85"/>
      <c r="E18" s="85"/>
      <c r="F18" s="85"/>
      <c r="G18" s="85"/>
      <c r="H18" s="85"/>
      <c r="I18" s="85"/>
      <c r="J18" s="85"/>
      <c r="K18" s="85"/>
      <c r="L18" s="85"/>
      <c r="M18" s="85"/>
      <c r="N18" s="85"/>
      <c r="O18" s="85"/>
      <c r="P18" s="85"/>
      <c r="Q18" s="85"/>
      <c r="R18" s="85"/>
      <c r="S18" s="85"/>
      <c r="T18" s="85"/>
      <c r="U18" s="85"/>
      <c r="V18" s="85"/>
      <c r="W18" s="85"/>
      <c r="AA18" s="111"/>
      <c r="AB18" s="111"/>
    </row>
    <row r="19" spans="2:35" ht="18">
      <c r="B19" s="85"/>
      <c r="C19" s="85"/>
      <c r="D19" s="85"/>
      <c r="E19" s="85"/>
      <c r="F19" s="85"/>
      <c r="G19" s="85"/>
      <c r="H19" s="85"/>
      <c r="I19" s="85"/>
      <c r="J19" s="85"/>
      <c r="K19" s="85"/>
      <c r="L19" s="85"/>
      <c r="M19" s="85"/>
      <c r="N19" s="85"/>
      <c r="O19" s="85"/>
      <c r="P19" s="85"/>
      <c r="Q19" s="85"/>
      <c r="R19" s="85"/>
      <c r="S19" s="85"/>
      <c r="T19" s="85"/>
      <c r="U19" s="85"/>
      <c r="V19" s="85"/>
      <c r="W19" s="85"/>
    </row>
    <row r="20" spans="2:35" ht="18">
      <c r="B20" s="85"/>
      <c r="C20" s="85"/>
      <c r="D20" s="85"/>
      <c r="E20" s="85"/>
      <c r="F20" s="85"/>
      <c r="G20" s="85"/>
      <c r="H20" s="85"/>
      <c r="I20" s="85"/>
      <c r="J20" s="85"/>
      <c r="K20" s="85"/>
      <c r="L20" s="85"/>
      <c r="M20" s="85"/>
      <c r="N20" s="85"/>
      <c r="O20" s="85"/>
      <c r="P20" s="85"/>
      <c r="Q20" s="85"/>
      <c r="R20" s="85"/>
      <c r="S20" s="85"/>
      <c r="T20" s="85"/>
      <c r="U20" s="85"/>
      <c r="V20" s="85"/>
      <c r="W20" s="85"/>
    </row>
    <row r="21" spans="2:35" ht="18" customHeight="1">
      <c r="B21" s="85"/>
      <c r="C21" s="85"/>
      <c r="D21" s="85"/>
      <c r="E21" s="85"/>
      <c r="F21" s="85"/>
      <c r="G21" s="85"/>
      <c r="H21" s="85"/>
      <c r="I21" s="85"/>
      <c r="J21" s="85"/>
      <c r="K21" s="85"/>
      <c r="L21" s="85"/>
      <c r="M21" s="85"/>
      <c r="N21" s="85"/>
      <c r="O21" s="85"/>
      <c r="P21" s="85"/>
      <c r="Q21" s="85"/>
      <c r="R21" s="85"/>
      <c r="S21" s="85"/>
      <c r="T21" s="85"/>
      <c r="U21" s="85"/>
      <c r="V21" s="85"/>
      <c r="W21" s="85"/>
    </row>
    <row r="22" spans="2:35" ht="18">
      <c r="B22" s="85"/>
      <c r="C22" s="85"/>
      <c r="D22" s="85"/>
      <c r="E22" s="85"/>
      <c r="F22" s="85"/>
      <c r="G22" s="85"/>
      <c r="H22" s="85"/>
      <c r="I22" s="85"/>
      <c r="J22" s="85"/>
      <c r="K22" s="85"/>
      <c r="L22" s="85"/>
      <c r="M22" s="85"/>
      <c r="N22" s="85"/>
      <c r="O22" s="85"/>
      <c r="P22" s="85"/>
      <c r="Q22" s="85"/>
      <c r="R22" s="85"/>
      <c r="S22" s="85"/>
      <c r="T22" s="85"/>
      <c r="U22" s="85"/>
      <c r="V22" s="85"/>
      <c r="W22" s="85"/>
    </row>
    <row r="23" spans="2:35" ht="18">
      <c r="B23" s="85"/>
      <c r="C23" s="85"/>
      <c r="D23" s="85"/>
      <c r="E23" s="85"/>
      <c r="F23" s="85"/>
      <c r="G23" s="85"/>
      <c r="H23" s="85"/>
      <c r="I23" s="85"/>
      <c r="J23" s="85"/>
      <c r="K23" s="85"/>
      <c r="L23" s="85"/>
      <c r="O23" s="85"/>
      <c r="P23" s="85"/>
      <c r="Q23" s="85"/>
      <c r="R23" s="85"/>
      <c r="S23" s="85"/>
      <c r="T23" s="85"/>
      <c r="U23" s="85"/>
      <c r="V23" s="85"/>
      <c r="W23" s="85"/>
    </row>
    <row r="24" spans="2:35" ht="18">
      <c r="B24" s="85"/>
      <c r="C24" s="85"/>
      <c r="D24" s="85"/>
      <c r="E24" s="85"/>
      <c r="F24" s="85"/>
      <c r="G24" s="85"/>
      <c r="H24" s="85"/>
      <c r="I24" s="85"/>
      <c r="J24" s="85"/>
      <c r="K24" s="85"/>
      <c r="L24" s="85"/>
      <c r="O24" s="85"/>
      <c r="P24" s="85"/>
      <c r="Q24" s="85"/>
      <c r="R24" s="85"/>
      <c r="S24" s="85"/>
      <c r="T24" s="85"/>
      <c r="U24" s="85"/>
      <c r="V24" s="85"/>
      <c r="W24" s="85"/>
    </row>
    <row r="25" spans="2:35" ht="18">
      <c r="B25" s="85"/>
      <c r="C25" s="85"/>
      <c r="D25" s="85"/>
      <c r="E25" s="85"/>
      <c r="F25" s="85"/>
      <c r="G25" s="85"/>
      <c r="H25" s="85"/>
      <c r="I25" s="85"/>
      <c r="J25" s="85"/>
      <c r="K25" s="85"/>
      <c r="L25" s="85"/>
      <c r="S25" s="85"/>
      <c r="T25" s="85"/>
      <c r="U25" s="85"/>
      <c r="V25" s="85"/>
      <c r="W25" s="85"/>
      <c r="X25" s="85"/>
      <c r="Y25" s="85"/>
      <c r="Z25" s="85"/>
      <c r="AA25" s="85"/>
    </row>
    <row r="26" spans="2:35" ht="18">
      <c r="B26" s="85"/>
      <c r="C26" s="85"/>
      <c r="D26" s="85"/>
      <c r="E26" s="85"/>
      <c r="F26" s="85"/>
      <c r="G26" s="85"/>
      <c r="H26" s="85"/>
      <c r="I26" s="85"/>
      <c r="J26" s="85"/>
      <c r="K26" s="85"/>
      <c r="L26" s="85"/>
      <c r="S26" s="85"/>
      <c r="T26" s="85"/>
      <c r="U26" s="85"/>
      <c r="V26" s="85"/>
      <c r="W26" s="85"/>
      <c r="X26" s="85"/>
      <c r="Y26" s="85"/>
      <c r="Z26" s="85"/>
      <c r="AA26" s="85"/>
    </row>
    <row r="27" spans="2:35" ht="18">
      <c r="B27" s="85"/>
      <c r="C27" s="85"/>
      <c r="D27" s="85"/>
      <c r="E27" s="85"/>
      <c r="F27" s="85"/>
      <c r="G27" s="85"/>
      <c r="H27" s="85"/>
      <c r="I27" s="85"/>
      <c r="J27" s="85"/>
      <c r="K27" s="85"/>
      <c r="L27" s="85"/>
      <c r="S27" s="85"/>
      <c r="T27" s="85"/>
      <c r="U27" s="85"/>
      <c r="V27" s="85"/>
      <c r="W27" s="85"/>
      <c r="X27" s="85"/>
      <c r="Y27" s="85"/>
      <c r="Z27" s="85"/>
      <c r="AA27" s="85"/>
    </row>
    <row r="28" spans="2:35" ht="18">
      <c r="B28" s="85"/>
      <c r="C28" s="85"/>
      <c r="D28" s="85"/>
      <c r="E28" s="85"/>
      <c r="F28" s="85"/>
      <c r="G28" s="85"/>
      <c r="H28" s="85"/>
      <c r="I28" s="85"/>
      <c r="J28" s="85"/>
      <c r="K28" s="85"/>
      <c r="L28" s="85"/>
      <c r="M28" s="85"/>
      <c r="N28" s="85"/>
      <c r="O28" s="85"/>
      <c r="P28" s="85"/>
      <c r="Q28" s="85"/>
      <c r="R28" s="85"/>
      <c r="S28" s="85"/>
      <c r="T28" s="85"/>
      <c r="U28" s="85"/>
      <c r="V28" s="85"/>
      <c r="W28" s="85"/>
    </row>
    <row r="29" spans="2:35" ht="18">
      <c r="B29" s="85"/>
      <c r="C29" s="85"/>
      <c r="D29" s="85"/>
      <c r="E29" s="85"/>
      <c r="F29" s="85"/>
      <c r="G29" s="85"/>
      <c r="H29" s="85"/>
      <c r="I29" s="85"/>
      <c r="J29" s="85"/>
      <c r="K29" s="85"/>
      <c r="L29" s="85"/>
      <c r="M29" s="85"/>
      <c r="N29" s="85"/>
      <c r="O29" s="85"/>
      <c r="P29" s="85"/>
      <c r="Q29" s="85"/>
      <c r="R29" s="85"/>
      <c r="S29" s="85"/>
      <c r="T29" s="85"/>
      <c r="U29" s="85"/>
      <c r="V29" s="85"/>
      <c r="W29" s="85"/>
    </row>
    <row r="30" spans="2:35" ht="18">
      <c r="B30" s="85"/>
      <c r="C30" s="85"/>
      <c r="D30" s="85"/>
      <c r="E30" s="85"/>
      <c r="F30" s="85"/>
      <c r="G30" s="85"/>
      <c r="H30" s="85"/>
      <c r="I30" s="85"/>
      <c r="J30" s="85"/>
      <c r="K30" s="85"/>
      <c r="L30" s="85"/>
      <c r="M30" s="85"/>
      <c r="N30" s="85"/>
      <c r="O30" s="85"/>
      <c r="P30" s="85"/>
      <c r="Q30" s="85"/>
      <c r="R30" s="85"/>
      <c r="S30" s="85"/>
      <c r="T30" s="85"/>
      <c r="U30" s="85"/>
      <c r="V30" s="85"/>
      <c r="W30" s="85"/>
    </row>
    <row r="31" spans="2:35" ht="18">
      <c r="B31" s="85"/>
      <c r="C31" s="85"/>
      <c r="D31" s="85"/>
      <c r="E31" s="85"/>
      <c r="F31" s="85"/>
      <c r="G31" s="85"/>
      <c r="H31" s="85"/>
      <c r="I31" s="85"/>
      <c r="J31" s="85"/>
      <c r="K31" s="85"/>
      <c r="L31" s="85"/>
      <c r="M31" s="85"/>
      <c r="N31" s="85"/>
      <c r="O31" s="85"/>
      <c r="P31" s="85"/>
      <c r="Q31" s="85"/>
      <c r="R31" s="85"/>
      <c r="S31" s="85"/>
      <c r="T31" s="85"/>
      <c r="U31" s="85"/>
      <c r="V31" s="85"/>
      <c r="W31" s="85"/>
    </row>
    <row r="32" spans="2:35" ht="18">
      <c r="B32" s="85"/>
      <c r="C32" s="85"/>
      <c r="D32" s="85"/>
      <c r="E32" s="85"/>
      <c r="F32" s="85"/>
      <c r="G32" s="85"/>
      <c r="H32" s="85"/>
      <c r="I32" s="85"/>
      <c r="J32" s="85"/>
      <c r="K32" s="85"/>
      <c r="L32" s="85"/>
      <c r="M32" s="85"/>
      <c r="N32" s="85"/>
      <c r="O32" s="85"/>
      <c r="P32" s="85"/>
      <c r="Q32" s="85"/>
      <c r="R32" s="85"/>
      <c r="S32" s="85"/>
      <c r="T32" s="85"/>
      <c r="U32" s="85"/>
      <c r="V32" s="85"/>
      <c r="W32" s="85"/>
      <c r="AB32" s="85"/>
      <c r="AC32" s="85"/>
      <c r="AD32" s="85"/>
      <c r="AE32" s="85"/>
      <c r="AF32" s="85"/>
      <c r="AG32" s="140"/>
      <c r="AH32" s="140"/>
      <c r="AI32" s="140"/>
    </row>
    <row r="33" spans="2:24" ht="18">
      <c r="B33" s="85"/>
      <c r="C33" s="85"/>
      <c r="D33" s="85"/>
      <c r="E33" s="85"/>
      <c r="F33" s="85"/>
      <c r="G33" s="85"/>
      <c r="H33" s="85"/>
      <c r="I33" s="85"/>
      <c r="J33" s="85"/>
      <c r="K33" s="85"/>
      <c r="L33" s="85"/>
      <c r="M33" s="85"/>
      <c r="N33" s="85"/>
      <c r="O33" s="85"/>
      <c r="P33" s="85"/>
      <c r="Q33" s="85"/>
      <c r="R33" s="85"/>
      <c r="S33" s="85"/>
      <c r="T33" s="85"/>
      <c r="U33" s="85"/>
      <c r="V33" s="85"/>
      <c r="W33" s="85"/>
    </row>
    <row r="34" spans="2:24" ht="18">
      <c r="B34" s="85"/>
      <c r="C34" s="85"/>
      <c r="D34" s="85"/>
      <c r="E34" s="85"/>
      <c r="F34" s="85"/>
      <c r="G34" s="85"/>
      <c r="H34" s="85"/>
      <c r="I34" s="85"/>
      <c r="J34" s="85"/>
      <c r="K34" s="85"/>
      <c r="L34" s="85"/>
      <c r="M34" s="85"/>
      <c r="N34" s="85"/>
      <c r="O34" s="85"/>
      <c r="P34" s="85"/>
      <c r="Q34" s="85"/>
      <c r="R34" s="85"/>
      <c r="S34" s="85"/>
      <c r="T34" s="85"/>
      <c r="U34" s="85"/>
      <c r="V34" s="85"/>
      <c r="W34" s="85"/>
    </row>
    <row r="35" spans="2:24" ht="18">
      <c r="B35" s="85"/>
      <c r="C35" s="85"/>
      <c r="D35" s="85"/>
      <c r="E35" s="85"/>
      <c r="F35" s="85"/>
      <c r="G35" s="85"/>
      <c r="H35" s="85"/>
      <c r="I35" s="85"/>
      <c r="J35" s="85"/>
      <c r="K35" s="85"/>
      <c r="L35" s="85"/>
      <c r="M35" s="85"/>
      <c r="N35" s="85"/>
      <c r="O35" s="85"/>
      <c r="P35" s="85"/>
      <c r="Q35" s="85"/>
      <c r="R35" s="85"/>
      <c r="S35" s="85"/>
      <c r="T35" s="85"/>
      <c r="U35" s="85"/>
      <c r="V35" s="85"/>
      <c r="W35" s="85"/>
      <c r="X35" s="85"/>
    </row>
    <row r="36" spans="2:24" ht="18">
      <c r="B36" s="85"/>
      <c r="C36" s="85"/>
      <c r="D36" s="85"/>
      <c r="E36" s="85"/>
      <c r="F36" s="85"/>
      <c r="G36" s="85"/>
      <c r="H36" s="85"/>
      <c r="I36" s="85"/>
      <c r="J36" s="85"/>
      <c r="K36" s="85"/>
      <c r="L36" s="85"/>
      <c r="M36" s="85"/>
      <c r="N36" s="85"/>
      <c r="O36" s="85"/>
      <c r="P36" s="85"/>
      <c r="Q36" s="85"/>
      <c r="R36" s="85"/>
      <c r="S36" s="85"/>
      <c r="T36" s="85"/>
      <c r="U36" s="85"/>
      <c r="V36" s="85"/>
      <c r="W36" s="85"/>
      <c r="X36" s="85"/>
    </row>
    <row r="4356" spans="2:4431">
      <c r="AB4356"/>
      <c r="AC4356"/>
      <c r="AD4356"/>
      <c r="AE4356"/>
      <c r="AF4356"/>
      <c r="AG4356"/>
      <c r="AH4356"/>
      <c r="AI4356"/>
    </row>
    <row r="4357" spans="2:4431">
      <c r="AB4357"/>
      <c r="AC4357"/>
      <c r="AD4357"/>
      <c r="AE4357"/>
      <c r="AF4357"/>
      <c r="AG4357"/>
      <c r="AH4357"/>
      <c r="AI4357"/>
    </row>
    <row r="4358" spans="2:4431">
      <c r="AB4358"/>
      <c r="AC4358"/>
      <c r="AD4358"/>
      <c r="AE4358"/>
      <c r="AF4358"/>
      <c r="AG4358"/>
      <c r="AH4358"/>
      <c r="AI4358"/>
    </row>
    <row r="4359" spans="2:4431">
      <c r="AB4359"/>
      <c r="AC4359"/>
      <c r="AD4359"/>
      <c r="AE4359"/>
      <c r="AF4359"/>
      <c r="AG4359"/>
      <c r="AH4359"/>
      <c r="AI4359"/>
    </row>
    <row r="4360" spans="2:4431">
      <c r="AB4360"/>
      <c r="AC4360"/>
      <c r="AD4360"/>
      <c r="AE4360"/>
      <c r="AF4360"/>
      <c r="AG4360"/>
      <c r="AH4360"/>
      <c r="AI4360"/>
      <c r="ERF4360"/>
      <c r="ERG4360"/>
      <c r="ERH4360"/>
      <c r="ERI4360"/>
      <c r="ERJ4360"/>
      <c r="ERK4360"/>
      <c r="ERL4360"/>
      <c r="ERM4360"/>
      <c r="ERN4360"/>
      <c r="ERO4360"/>
      <c r="ERP4360"/>
      <c r="ERQ4360"/>
      <c r="ERR4360"/>
      <c r="ERS4360"/>
      <c r="ERT4360"/>
      <c r="ERU4360"/>
      <c r="ERV4360"/>
      <c r="ERW4360"/>
      <c r="ERX4360"/>
      <c r="ERY4360"/>
      <c r="ERZ4360"/>
      <c r="ESA4360"/>
      <c r="ESB4360"/>
      <c r="ESC4360"/>
      <c r="ESD4360"/>
      <c r="ESE4360"/>
      <c r="ESF4360"/>
      <c r="ESG4360"/>
      <c r="ESH4360"/>
      <c r="ESI4360"/>
      <c r="ESJ4360"/>
      <c r="ESK4360"/>
      <c r="ESL4360"/>
      <c r="ESM4360"/>
      <c r="ESN4360"/>
      <c r="ESO4360"/>
      <c r="ESP4360"/>
      <c r="ESQ4360"/>
      <c r="ESR4360"/>
      <c r="ESS4360"/>
      <c r="EST4360"/>
      <c r="ESU4360"/>
      <c r="ESV4360"/>
      <c r="ESW4360"/>
      <c r="ESX4360"/>
      <c r="ESY4360"/>
      <c r="ESZ4360"/>
      <c r="ETA4360"/>
      <c r="ETB4360"/>
      <c r="ETC4360"/>
      <c r="ETD4360"/>
      <c r="ETE4360"/>
      <c r="ETF4360"/>
      <c r="ETG4360"/>
      <c r="ETH4360"/>
      <c r="ETI4360"/>
      <c r="ETJ4360"/>
      <c r="ETK4360"/>
      <c r="ETL4360"/>
      <c r="ETM4360"/>
      <c r="ETN4360"/>
      <c r="ETO4360"/>
      <c r="ETP4360"/>
      <c r="ETQ4360"/>
      <c r="ETR4360"/>
      <c r="ETS4360"/>
      <c r="ETT4360"/>
      <c r="ETU4360"/>
      <c r="ETV4360"/>
      <c r="ETW4360"/>
      <c r="ETX4360"/>
      <c r="ETY4360"/>
      <c r="ETZ4360"/>
      <c r="EUA4360"/>
      <c r="EUB4360"/>
      <c r="EUC4360"/>
      <c r="EUD4360"/>
      <c r="EUE4360"/>
      <c r="EUF4360"/>
      <c r="EUG4360"/>
      <c r="EUH4360"/>
      <c r="EUI4360"/>
      <c r="EUJ4360"/>
      <c r="EUK4360"/>
      <c r="EUL4360"/>
      <c r="EUM4360"/>
      <c r="EUN4360"/>
      <c r="EUO4360"/>
      <c r="EUP4360"/>
      <c r="EUQ4360"/>
      <c r="EUR4360"/>
      <c r="EUS4360"/>
      <c r="EUT4360"/>
      <c r="EUU4360"/>
      <c r="EUV4360"/>
      <c r="EUW4360"/>
      <c r="EUX4360"/>
      <c r="EUY4360"/>
      <c r="EUZ4360"/>
      <c r="EVA4360"/>
      <c r="EVB4360"/>
      <c r="EVC4360"/>
      <c r="EVD4360"/>
      <c r="EVE4360"/>
      <c r="EVF4360"/>
      <c r="EVG4360"/>
      <c r="EVH4360"/>
      <c r="EVI4360"/>
      <c r="EVJ4360"/>
      <c r="EVK4360"/>
      <c r="EVL4360"/>
      <c r="EVM4360"/>
      <c r="EVN4360"/>
      <c r="EVO4360"/>
      <c r="EVP4360"/>
      <c r="EVQ4360"/>
      <c r="EVR4360"/>
      <c r="EVS4360"/>
      <c r="EVT4360"/>
      <c r="EVU4360"/>
      <c r="EVV4360"/>
      <c r="EVW4360"/>
      <c r="EVX4360"/>
      <c r="EVY4360"/>
      <c r="EVZ4360"/>
      <c r="EWA4360"/>
      <c r="EWB4360"/>
      <c r="EWC4360"/>
      <c r="EWD4360"/>
      <c r="EWE4360"/>
      <c r="EWF4360"/>
      <c r="EWG4360"/>
      <c r="EWH4360"/>
      <c r="EWI4360"/>
      <c r="EWJ4360"/>
      <c r="EWK4360"/>
      <c r="EWL4360"/>
      <c r="EWM4360"/>
      <c r="EWN4360"/>
      <c r="EWO4360"/>
      <c r="EWP4360"/>
      <c r="EWQ4360"/>
      <c r="EWR4360"/>
      <c r="EWS4360"/>
      <c r="EWT4360"/>
      <c r="EWU4360"/>
      <c r="EWV4360"/>
      <c r="EWW4360"/>
      <c r="EWX4360"/>
      <c r="EWY4360"/>
      <c r="EWZ4360"/>
      <c r="EXA4360"/>
      <c r="EXB4360"/>
      <c r="EXC4360"/>
      <c r="EXD4360"/>
      <c r="EXE4360"/>
      <c r="EXF4360"/>
      <c r="EXG4360"/>
      <c r="EXH4360"/>
      <c r="EXI4360"/>
      <c r="EXJ4360"/>
      <c r="EXK4360"/>
      <c r="EXL4360"/>
      <c r="EXM4360"/>
      <c r="EXN4360"/>
      <c r="EXO4360"/>
      <c r="EXP4360"/>
      <c r="EXQ4360"/>
      <c r="EXR4360"/>
      <c r="EXS4360"/>
      <c r="EXT4360"/>
      <c r="EXU4360"/>
      <c r="EXV4360"/>
      <c r="EXW4360"/>
      <c r="EXX4360"/>
      <c r="EXY4360"/>
      <c r="EXZ4360"/>
      <c r="EYA4360"/>
      <c r="EYB4360"/>
      <c r="EYC4360"/>
      <c r="EYD4360"/>
      <c r="EYE4360"/>
      <c r="EYF4360"/>
      <c r="EYG4360"/>
      <c r="EYH4360"/>
      <c r="EYI4360"/>
      <c r="EYJ4360"/>
      <c r="EYK4360"/>
      <c r="EYL4360"/>
      <c r="EYM4360"/>
      <c r="EYN4360"/>
      <c r="EYO4360"/>
      <c r="EYP4360"/>
      <c r="EYQ4360"/>
      <c r="EYR4360"/>
      <c r="EYS4360"/>
      <c r="EYT4360"/>
      <c r="EYU4360"/>
      <c r="EYV4360"/>
      <c r="EYW4360"/>
      <c r="EYX4360"/>
      <c r="EYY4360"/>
      <c r="EYZ4360"/>
      <c r="EZA4360"/>
      <c r="EZB4360"/>
      <c r="EZC4360"/>
      <c r="EZD4360"/>
      <c r="EZE4360"/>
      <c r="EZF4360"/>
      <c r="EZG4360"/>
      <c r="EZH4360"/>
      <c r="EZI4360"/>
      <c r="EZJ4360"/>
      <c r="EZK4360"/>
      <c r="EZL4360"/>
      <c r="EZM4360"/>
      <c r="EZN4360"/>
      <c r="EZO4360"/>
      <c r="EZP4360"/>
      <c r="EZQ4360"/>
      <c r="EZR4360"/>
      <c r="EZS4360"/>
      <c r="EZT4360"/>
      <c r="EZU4360"/>
      <c r="EZV4360"/>
      <c r="EZW4360"/>
      <c r="EZX4360"/>
      <c r="EZY4360"/>
      <c r="EZZ4360"/>
      <c r="FAA4360"/>
      <c r="FAB4360"/>
      <c r="FAC4360"/>
      <c r="FAD4360"/>
      <c r="FAE4360"/>
      <c r="FAF4360"/>
      <c r="FAG4360"/>
      <c r="FAH4360"/>
      <c r="FAI4360"/>
      <c r="FAJ4360"/>
      <c r="FAK4360"/>
      <c r="FAL4360"/>
      <c r="FAM4360"/>
      <c r="FAN4360"/>
      <c r="FAO4360"/>
      <c r="FAP4360"/>
      <c r="FAQ4360"/>
      <c r="FAR4360"/>
      <c r="FAS4360"/>
      <c r="FAT4360"/>
      <c r="FAU4360"/>
      <c r="FAV4360"/>
      <c r="FAW4360"/>
      <c r="FAX4360"/>
      <c r="FAY4360"/>
      <c r="FAZ4360"/>
      <c r="FBA4360"/>
      <c r="FBB4360"/>
      <c r="FBC4360"/>
      <c r="FBD4360"/>
      <c r="FBE4360"/>
      <c r="FBF4360"/>
      <c r="FBG4360"/>
      <c r="FBH4360"/>
      <c r="FBI4360"/>
      <c r="FBJ4360"/>
      <c r="FBK4360"/>
      <c r="FBL4360"/>
      <c r="FBM4360"/>
      <c r="FBN4360"/>
      <c r="FBO4360"/>
      <c r="FBP4360"/>
      <c r="FBQ4360"/>
      <c r="FBR4360"/>
      <c r="FBS4360"/>
      <c r="FBT4360"/>
      <c r="FBU4360"/>
      <c r="FBV4360"/>
      <c r="FBW4360"/>
      <c r="FBX4360"/>
      <c r="FBY4360"/>
      <c r="FBZ4360"/>
      <c r="FCA4360"/>
      <c r="FCB4360"/>
      <c r="FCC4360"/>
      <c r="FCD4360"/>
      <c r="FCE4360"/>
      <c r="FCF4360"/>
      <c r="FCG4360"/>
      <c r="FCH4360"/>
      <c r="FCI4360"/>
      <c r="FCJ4360"/>
      <c r="FCK4360"/>
      <c r="FCL4360"/>
      <c r="FCM4360"/>
      <c r="FCN4360"/>
      <c r="FCO4360"/>
      <c r="FCP4360"/>
      <c r="FCQ4360"/>
      <c r="FCR4360"/>
      <c r="FCS4360"/>
      <c r="FCT4360"/>
      <c r="FCU4360"/>
      <c r="FCV4360"/>
      <c r="FCW4360"/>
      <c r="FCX4360"/>
      <c r="FCY4360"/>
      <c r="FCZ4360"/>
      <c r="FDA4360"/>
      <c r="FDB4360"/>
      <c r="FDC4360"/>
      <c r="FDD4360"/>
      <c r="FDE4360"/>
      <c r="FDF4360"/>
      <c r="FDG4360"/>
      <c r="FDH4360"/>
      <c r="FDI4360"/>
      <c r="FDJ4360"/>
      <c r="FDK4360"/>
      <c r="FDL4360"/>
      <c r="FDM4360"/>
      <c r="FDN4360"/>
      <c r="FDO4360"/>
      <c r="FDP4360"/>
      <c r="FDQ4360"/>
      <c r="FDR4360"/>
      <c r="FDS4360"/>
      <c r="FDT4360"/>
      <c r="FDU4360"/>
      <c r="FDV4360"/>
      <c r="FDW4360"/>
      <c r="FDX4360"/>
      <c r="FDY4360"/>
      <c r="FDZ4360"/>
      <c r="FEA4360"/>
      <c r="FEB4360"/>
      <c r="FEC4360"/>
      <c r="FED4360"/>
      <c r="FEE4360"/>
      <c r="FEF4360"/>
      <c r="FEG4360"/>
      <c r="FEH4360"/>
      <c r="FEI4360"/>
      <c r="FEJ4360"/>
      <c r="FEK4360"/>
      <c r="FEL4360"/>
      <c r="FEM4360"/>
      <c r="FEN4360"/>
      <c r="FEO4360"/>
      <c r="FEP4360"/>
      <c r="FEQ4360"/>
      <c r="FER4360"/>
      <c r="FES4360"/>
      <c r="FET4360"/>
      <c r="FEU4360"/>
      <c r="FEV4360"/>
      <c r="FEW4360"/>
      <c r="FEX4360"/>
      <c r="FEY4360"/>
      <c r="FEZ4360"/>
      <c r="FFA4360"/>
      <c r="FFB4360"/>
      <c r="FFC4360"/>
      <c r="FFD4360"/>
      <c r="FFE4360"/>
      <c r="FFF4360"/>
      <c r="FFG4360"/>
      <c r="FFH4360"/>
      <c r="FFI4360"/>
      <c r="FFJ4360"/>
      <c r="FFK4360"/>
      <c r="FFL4360"/>
      <c r="FFM4360"/>
      <c r="FFN4360"/>
      <c r="FFO4360"/>
      <c r="FFP4360"/>
      <c r="FFQ4360"/>
      <c r="FFR4360"/>
      <c r="FFS4360"/>
      <c r="FFT4360"/>
      <c r="FFU4360"/>
      <c r="FFV4360"/>
      <c r="FFW4360"/>
      <c r="FFX4360"/>
      <c r="FFY4360"/>
      <c r="FFZ4360"/>
      <c r="FGA4360"/>
      <c r="FGB4360"/>
      <c r="FGC4360"/>
      <c r="FGD4360"/>
      <c r="FGE4360"/>
      <c r="FGF4360"/>
      <c r="FGG4360"/>
      <c r="FGH4360"/>
      <c r="FGI4360"/>
      <c r="FGJ4360"/>
      <c r="FGK4360"/>
      <c r="FGL4360"/>
      <c r="FGM4360"/>
      <c r="FGN4360"/>
      <c r="FGO4360"/>
      <c r="FGP4360"/>
      <c r="FGQ4360"/>
      <c r="FGR4360"/>
      <c r="FGS4360"/>
      <c r="FGT4360"/>
      <c r="FGU4360"/>
      <c r="FGV4360"/>
      <c r="FGW4360"/>
      <c r="FGX4360"/>
      <c r="FGY4360"/>
      <c r="FGZ4360"/>
      <c r="FHA4360"/>
      <c r="FHB4360"/>
      <c r="FHC4360"/>
      <c r="FHD4360"/>
      <c r="FHE4360"/>
      <c r="FHF4360"/>
      <c r="FHG4360"/>
      <c r="FHH4360"/>
      <c r="FHI4360"/>
      <c r="FHJ4360"/>
      <c r="FHK4360"/>
      <c r="FHL4360"/>
      <c r="FHM4360"/>
      <c r="FHN4360"/>
      <c r="FHO4360"/>
      <c r="FHP4360"/>
      <c r="FHQ4360"/>
      <c r="FHR4360"/>
      <c r="FHS4360"/>
      <c r="FHT4360"/>
      <c r="FHU4360"/>
      <c r="FHV4360"/>
      <c r="FHW4360"/>
      <c r="FHX4360"/>
      <c r="FHY4360"/>
      <c r="FHZ4360"/>
      <c r="FIA4360"/>
      <c r="FIB4360"/>
      <c r="FIC4360"/>
      <c r="FID4360"/>
      <c r="FIE4360"/>
      <c r="FIF4360"/>
      <c r="FIG4360"/>
      <c r="FIH4360"/>
      <c r="FII4360"/>
      <c r="FIJ4360"/>
      <c r="FIK4360"/>
      <c r="FIL4360"/>
      <c r="FIM4360"/>
      <c r="FIN4360"/>
      <c r="FIO4360"/>
      <c r="FIP4360"/>
      <c r="FIQ4360"/>
      <c r="FIR4360"/>
      <c r="FIS4360"/>
      <c r="FIT4360"/>
      <c r="FIU4360"/>
      <c r="FIV4360"/>
      <c r="FIW4360"/>
      <c r="FIX4360"/>
      <c r="FIY4360"/>
      <c r="FIZ4360"/>
      <c r="FJA4360"/>
      <c r="FJB4360"/>
      <c r="FJC4360"/>
      <c r="FJD4360"/>
      <c r="FJE4360"/>
      <c r="FJF4360"/>
      <c r="FJG4360"/>
      <c r="FJH4360"/>
      <c r="FJI4360"/>
      <c r="FJJ4360"/>
      <c r="FJK4360"/>
      <c r="FJL4360"/>
      <c r="FJM4360"/>
      <c r="FJN4360"/>
      <c r="FJO4360"/>
      <c r="FJP4360"/>
      <c r="FJQ4360"/>
      <c r="FJR4360"/>
      <c r="FJS4360"/>
      <c r="FJT4360"/>
      <c r="FJU4360"/>
      <c r="FJV4360"/>
      <c r="FJW4360"/>
      <c r="FJX4360"/>
      <c r="FJY4360"/>
      <c r="FJZ4360"/>
      <c r="FKA4360"/>
      <c r="FKB4360"/>
      <c r="FKC4360"/>
      <c r="FKD4360"/>
      <c r="FKE4360"/>
      <c r="FKF4360"/>
      <c r="FKG4360"/>
      <c r="FKH4360"/>
      <c r="FKI4360"/>
      <c r="FKJ4360"/>
      <c r="FKK4360"/>
      <c r="FKL4360"/>
      <c r="FKM4360"/>
      <c r="FKN4360"/>
      <c r="FKO4360"/>
      <c r="FKP4360"/>
      <c r="FKQ4360"/>
      <c r="FKR4360"/>
      <c r="FKS4360"/>
      <c r="FKT4360"/>
      <c r="FKU4360"/>
      <c r="FKV4360"/>
      <c r="FKW4360"/>
      <c r="FKX4360"/>
      <c r="FKY4360"/>
      <c r="FKZ4360"/>
      <c r="FLA4360"/>
      <c r="FLB4360"/>
      <c r="FLC4360"/>
      <c r="FLD4360"/>
      <c r="FLE4360"/>
      <c r="FLF4360"/>
      <c r="FLG4360"/>
      <c r="FLH4360"/>
      <c r="FLI4360"/>
      <c r="FLJ4360"/>
      <c r="FLK4360"/>
      <c r="FLL4360"/>
      <c r="FLM4360"/>
      <c r="FLN4360"/>
      <c r="FLO4360"/>
      <c r="FLP4360"/>
      <c r="FLQ4360"/>
      <c r="FLR4360"/>
      <c r="FLS4360"/>
      <c r="FLT4360"/>
      <c r="FLU4360"/>
      <c r="FLV4360"/>
      <c r="FLW4360"/>
      <c r="FLX4360"/>
      <c r="FLY4360"/>
      <c r="FLZ4360"/>
      <c r="FMA4360"/>
      <c r="FMB4360"/>
      <c r="FMC4360"/>
      <c r="FMD4360"/>
      <c r="FME4360"/>
      <c r="FMF4360"/>
      <c r="FMG4360"/>
      <c r="FMH4360"/>
      <c r="FMI4360"/>
      <c r="FMJ4360"/>
      <c r="FMK4360"/>
      <c r="FML4360"/>
      <c r="FMM4360"/>
      <c r="FMN4360"/>
      <c r="FMO4360"/>
      <c r="FMP4360"/>
      <c r="FMQ4360"/>
      <c r="FMR4360"/>
      <c r="FMS4360"/>
      <c r="FMT4360"/>
      <c r="FMU4360"/>
      <c r="FMV4360"/>
      <c r="FMW4360"/>
      <c r="FMX4360"/>
      <c r="FMY4360"/>
      <c r="FMZ4360"/>
      <c r="FNA4360"/>
      <c r="FNB4360"/>
      <c r="FNC4360"/>
      <c r="FND4360"/>
      <c r="FNE4360"/>
      <c r="FNF4360"/>
      <c r="FNG4360"/>
      <c r="FNH4360"/>
      <c r="FNI4360"/>
      <c r="FNJ4360"/>
      <c r="FNK4360"/>
    </row>
    <row r="4361" spans="2:443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c r="BG4361"/>
      <c r="BH4361"/>
      <c r="BI4361"/>
      <c r="BJ4361"/>
      <c r="BK4361"/>
      <c r="BL4361"/>
      <c r="BM4361"/>
      <c r="BN4361"/>
      <c r="BO4361"/>
      <c r="BP4361"/>
      <c r="BQ4361"/>
      <c r="BR4361"/>
      <c r="BS4361"/>
      <c r="BT4361"/>
      <c r="BU4361"/>
      <c r="BV4361"/>
      <c r="BW4361"/>
      <c r="BX4361"/>
      <c r="BY4361"/>
      <c r="BZ4361"/>
      <c r="CA4361"/>
      <c r="CB4361"/>
      <c r="CC4361"/>
      <c r="CD4361"/>
      <c r="CE4361"/>
      <c r="CF4361"/>
      <c r="CG4361"/>
      <c r="CH4361"/>
      <c r="CI4361"/>
      <c r="CJ4361"/>
      <c r="CK4361"/>
      <c r="CL4361"/>
      <c r="CM4361"/>
      <c r="CN4361"/>
      <c r="CO4361"/>
      <c r="CP4361"/>
      <c r="CQ4361"/>
      <c r="CR4361"/>
      <c r="CS4361"/>
      <c r="CT4361"/>
      <c r="CU4361"/>
      <c r="CV4361"/>
      <c r="CW4361"/>
      <c r="CX4361"/>
      <c r="CY4361"/>
      <c r="CZ4361"/>
      <c r="DA4361"/>
      <c r="DB4361"/>
      <c r="DC4361"/>
      <c r="DD4361"/>
      <c r="DE4361"/>
      <c r="DF4361"/>
      <c r="DG4361"/>
      <c r="DH4361"/>
      <c r="DI4361"/>
      <c r="DJ4361"/>
      <c r="DK4361"/>
      <c r="DL4361"/>
      <c r="DM4361"/>
      <c r="DN4361"/>
      <c r="DO4361"/>
      <c r="DP4361"/>
      <c r="DQ4361"/>
      <c r="DR4361"/>
      <c r="DS4361"/>
      <c r="DT4361"/>
      <c r="DU4361"/>
      <c r="DV4361"/>
      <c r="DW4361"/>
      <c r="DX4361"/>
      <c r="DY4361"/>
      <c r="DZ4361"/>
      <c r="EA4361"/>
      <c r="EB4361"/>
      <c r="EC4361"/>
      <c r="ED4361"/>
      <c r="EE4361"/>
      <c r="EF4361"/>
      <c r="EG4361"/>
      <c r="EH4361"/>
      <c r="EI4361"/>
      <c r="EJ4361"/>
      <c r="EK4361"/>
      <c r="EL4361"/>
      <c r="EM4361"/>
      <c r="EN4361"/>
      <c r="EO4361"/>
      <c r="EP4361"/>
      <c r="EQ4361"/>
      <c r="ER4361"/>
      <c r="ES4361"/>
      <c r="ET4361"/>
      <c r="EU4361"/>
      <c r="EV4361"/>
      <c r="EW4361"/>
      <c r="EX4361"/>
      <c r="EY4361"/>
      <c r="EZ4361"/>
      <c r="FA4361"/>
      <c r="FB4361"/>
      <c r="FC4361"/>
      <c r="FD4361"/>
      <c r="FE4361"/>
      <c r="FF4361"/>
      <c r="FG4361"/>
      <c r="FH4361"/>
      <c r="FI4361"/>
      <c r="FJ4361"/>
      <c r="FK4361"/>
      <c r="FL4361"/>
      <c r="FM4361"/>
      <c r="FN4361"/>
      <c r="FO4361"/>
      <c r="FP4361"/>
      <c r="FQ4361"/>
      <c r="FR4361"/>
      <c r="FS4361"/>
      <c r="FT4361"/>
      <c r="FU4361"/>
      <c r="FV4361"/>
      <c r="FW4361"/>
      <c r="FX4361"/>
      <c r="FY4361"/>
      <c r="FZ4361"/>
      <c r="GA4361"/>
      <c r="GB4361"/>
      <c r="GC4361"/>
      <c r="GD4361"/>
      <c r="GE4361"/>
      <c r="GF4361"/>
      <c r="GG4361"/>
      <c r="GH4361"/>
      <c r="GI4361"/>
      <c r="GJ4361"/>
      <c r="GK4361"/>
      <c r="GL4361"/>
      <c r="GM4361"/>
      <c r="GN4361"/>
      <c r="GO4361"/>
      <c r="GP4361"/>
      <c r="GQ4361"/>
      <c r="GR4361"/>
      <c r="GS4361"/>
      <c r="GT4361"/>
      <c r="GU4361"/>
      <c r="GV4361"/>
      <c r="GW4361"/>
      <c r="GX4361"/>
      <c r="GY4361"/>
      <c r="GZ4361"/>
      <c r="HA4361"/>
      <c r="HB4361"/>
      <c r="HC4361"/>
      <c r="HD4361"/>
      <c r="HE4361"/>
      <c r="HF4361"/>
      <c r="HG4361"/>
      <c r="HH4361"/>
      <c r="HI4361"/>
      <c r="HJ4361"/>
      <c r="HK4361"/>
      <c r="HL4361"/>
      <c r="HM4361"/>
      <c r="HN4361"/>
      <c r="HO4361"/>
      <c r="HP4361"/>
      <c r="HQ4361"/>
      <c r="HR4361"/>
      <c r="HS4361"/>
      <c r="HT4361"/>
      <c r="HU4361"/>
      <c r="HV4361"/>
      <c r="HW4361"/>
      <c r="HX4361"/>
      <c r="HY4361"/>
      <c r="HZ4361"/>
      <c r="IA4361"/>
      <c r="IB4361"/>
      <c r="IC4361"/>
      <c r="ID4361"/>
      <c r="IE4361"/>
      <c r="IF4361"/>
      <c r="IG4361"/>
      <c r="IH4361"/>
      <c r="II4361"/>
      <c r="IJ4361"/>
      <c r="IK4361"/>
      <c r="IL4361"/>
      <c r="IM4361"/>
      <c r="IN4361"/>
      <c r="IO4361"/>
      <c r="IP4361"/>
      <c r="IQ4361"/>
      <c r="IR4361"/>
      <c r="IS4361"/>
      <c r="IT4361"/>
      <c r="IU4361"/>
      <c r="IV4361"/>
      <c r="IW4361"/>
      <c r="IX4361"/>
      <c r="IY4361"/>
      <c r="IZ4361"/>
      <c r="JA4361"/>
      <c r="JB4361"/>
      <c r="JC4361"/>
      <c r="JD4361"/>
      <c r="JE4361"/>
      <c r="JF4361"/>
      <c r="JG4361"/>
      <c r="JH4361"/>
      <c r="JI4361"/>
      <c r="JJ4361"/>
      <c r="JK4361"/>
      <c r="JL4361"/>
      <c r="JM4361"/>
      <c r="JN4361"/>
      <c r="JO4361"/>
      <c r="JP4361"/>
      <c r="JQ4361"/>
      <c r="JR4361"/>
      <c r="JS4361"/>
      <c r="JT4361"/>
      <c r="JU4361"/>
      <c r="JV4361"/>
      <c r="JW4361"/>
      <c r="JX4361"/>
      <c r="JY4361"/>
      <c r="JZ4361"/>
      <c r="KA4361"/>
      <c r="KB4361"/>
      <c r="KC4361"/>
      <c r="KD4361"/>
      <c r="KE4361"/>
      <c r="KF4361"/>
      <c r="KG4361"/>
      <c r="KH4361"/>
      <c r="KI4361"/>
      <c r="KJ4361"/>
      <c r="KK4361"/>
      <c r="KL4361"/>
      <c r="KM4361"/>
      <c r="KN4361"/>
      <c r="KO4361"/>
      <c r="KP4361"/>
      <c r="KQ4361"/>
      <c r="KR4361"/>
      <c r="KS4361"/>
      <c r="KT4361"/>
      <c r="KU4361"/>
      <c r="KV4361"/>
      <c r="KW4361"/>
      <c r="KX4361"/>
      <c r="KY4361"/>
      <c r="KZ4361"/>
      <c r="LA4361"/>
      <c r="LB4361"/>
      <c r="LC4361"/>
      <c r="LD4361"/>
      <c r="LE4361"/>
      <c r="LF4361"/>
      <c r="LG4361"/>
      <c r="LH4361"/>
      <c r="LI4361"/>
      <c r="LJ4361"/>
      <c r="LK4361"/>
      <c r="LL4361"/>
      <c r="LM4361"/>
      <c r="LN4361"/>
      <c r="LO4361"/>
      <c r="LP4361"/>
      <c r="LQ4361"/>
      <c r="LR4361"/>
      <c r="LS4361"/>
      <c r="LT4361"/>
      <c r="LU4361"/>
      <c r="LV4361"/>
      <c r="LW4361"/>
      <c r="LX4361"/>
      <c r="LY4361"/>
      <c r="LZ4361"/>
      <c r="MA4361"/>
      <c r="MB4361"/>
      <c r="MC4361"/>
      <c r="MD4361"/>
      <c r="ME4361"/>
      <c r="MF4361"/>
      <c r="MG4361"/>
      <c r="MH4361"/>
      <c r="MI4361"/>
      <c r="MJ4361"/>
      <c r="MK4361"/>
      <c r="ML4361"/>
      <c r="MM4361"/>
      <c r="MN4361"/>
      <c r="MO4361"/>
      <c r="MP4361"/>
      <c r="MQ4361"/>
      <c r="MR4361"/>
      <c r="MS4361"/>
      <c r="MT4361"/>
      <c r="MU4361"/>
      <c r="MV4361"/>
      <c r="MW4361"/>
      <c r="MX4361"/>
      <c r="MY4361"/>
      <c r="MZ4361"/>
      <c r="NA4361"/>
      <c r="NB4361"/>
      <c r="NC4361"/>
      <c r="ND4361"/>
      <c r="NE4361"/>
      <c r="NF4361"/>
      <c r="NG4361"/>
      <c r="NH4361"/>
      <c r="NI4361"/>
      <c r="NJ4361"/>
      <c r="NK4361"/>
      <c r="NL4361"/>
      <c r="NM4361"/>
      <c r="NN4361"/>
      <c r="NO4361"/>
      <c r="NP4361"/>
      <c r="NQ4361"/>
      <c r="NR4361"/>
      <c r="NS4361"/>
      <c r="NT4361"/>
      <c r="NU4361"/>
      <c r="NV4361"/>
      <c r="NW4361"/>
      <c r="NX4361"/>
      <c r="NY4361"/>
      <c r="NZ4361"/>
      <c r="OA4361"/>
      <c r="OB4361"/>
      <c r="OC4361"/>
      <c r="OD4361"/>
      <c r="OE4361"/>
      <c r="OF4361"/>
      <c r="OG4361"/>
      <c r="OH4361"/>
      <c r="OI4361"/>
      <c r="OJ4361"/>
      <c r="OK4361"/>
      <c r="OL4361"/>
      <c r="OM4361"/>
      <c r="ON4361"/>
      <c r="OO4361"/>
      <c r="OP4361"/>
      <c r="OQ4361"/>
      <c r="OR4361"/>
      <c r="OS4361"/>
      <c r="OT4361"/>
      <c r="OU4361"/>
      <c r="OV4361"/>
      <c r="OW4361"/>
      <c r="OX4361"/>
      <c r="OY4361"/>
      <c r="OZ4361"/>
      <c r="PA4361"/>
      <c r="PB4361"/>
      <c r="PC4361"/>
      <c r="PD4361"/>
      <c r="PE4361"/>
      <c r="PF4361"/>
      <c r="PG4361"/>
      <c r="PH4361"/>
      <c r="PI4361"/>
      <c r="PJ4361"/>
      <c r="PK4361"/>
      <c r="PL4361"/>
      <c r="PM4361"/>
      <c r="PN4361"/>
      <c r="PO4361"/>
      <c r="PP4361"/>
      <c r="PQ4361"/>
      <c r="PR4361"/>
      <c r="PS4361"/>
      <c r="PT4361"/>
      <c r="PU4361"/>
      <c r="PV4361"/>
      <c r="PW4361"/>
      <c r="PX4361"/>
      <c r="PY4361"/>
      <c r="PZ4361"/>
      <c r="QA4361"/>
      <c r="QB4361"/>
      <c r="QC4361"/>
      <c r="QD4361"/>
      <c r="QE4361"/>
      <c r="QF4361"/>
      <c r="QG4361"/>
      <c r="QH4361"/>
      <c r="QI4361"/>
      <c r="QJ4361"/>
      <c r="QK4361"/>
      <c r="QL4361"/>
      <c r="QM4361"/>
      <c r="QN4361"/>
      <c r="QO4361"/>
      <c r="QP4361"/>
      <c r="QQ4361"/>
      <c r="QR4361"/>
      <c r="QS4361"/>
      <c r="QT4361"/>
      <c r="QU4361"/>
      <c r="QV4361"/>
      <c r="QW4361"/>
      <c r="QX4361"/>
      <c r="QY4361"/>
      <c r="QZ4361"/>
      <c r="RA4361"/>
      <c r="RB4361"/>
      <c r="RC4361"/>
      <c r="RD4361"/>
      <c r="RE4361"/>
      <c r="RF4361"/>
      <c r="RG4361"/>
      <c r="RH4361"/>
      <c r="RI4361"/>
      <c r="RJ4361"/>
      <c r="RK4361"/>
      <c r="RL4361"/>
      <c r="RM4361"/>
      <c r="RN4361"/>
      <c r="RO4361"/>
      <c r="RP4361"/>
      <c r="RQ4361"/>
      <c r="RR4361"/>
      <c r="RS4361"/>
      <c r="RT4361"/>
      <c r="RU4361"/>
      <c r="RV4361"/>
      <c r="RW4361"/>
      <c r="RX4361"/>
      <c r="RY4361"/>
      <c r="RZ4361"/>
      <c r="SA4361"/>
      <c r="SB4361"/>
      <c r="SC4361"/>
      <c r="SD4361"/>
      <c r="SE4361"/>
      <c r="SF4361"/>
      <c r="SG4361"/>
      <c r="SH4361"/>
      <c r="SI4361"/>
      <c r="SJ4361"/>
      <c r="SK4361"/>
      <c r="SL4361"/>
      <c r="SM4361"/>
      <c r="SN4361"/>
      <c r="SO4361"/>
      <c r="SP4361"/>
      <c r="SQ4361"/>
      <c r="SR4361"/>
      <c r="SS4361"/>
      <c r="ST4361"/>
      <c r="SU4361"/>
      <c r="SV4361"/>
      <c r="SW4361"/>
      <c r="SX4361"/>
      <c r="SY4361"/>
      <c r="SZ4361"/>
      <c r="TA4361"/>
      <c r="TB4361"/>
      <c r="TC4361"/>
      <c r="TD4361"/>
      <c r="TE4361"/>
      <c r="TF4361"/>
      <c r="TG4361"/>
      <c r="TH4361"/>
      <c r="TI4361"/>
      <c r="TJ4361"/>
      <c r="TK4361"/>
      <c r="TL4361"/>
      <c r="TM4361"/>
      <c r="TN4361"/>
      <c r="TO4361"/>
      <c r="TP4361"/>
      <c r="TQ4361"/>
      <c r="TR4361"/>
      <c r="TS4361"/>
      <c r="TT4361"/>
      <c r="TU4361"/>
      <c r="TV4361"/>
      <c r="TW4361"/>
      <c r="TX4361"/>
      <c r="TY4361"/>
      <c r="TZ4361"/>
      <c r="UA4361"/>
      <c r="UB4361"/>
      <c r="UC4361"/>
      <c r="UD4361"/>
      <c r="UE4361"/>
      <c r="UF4361"/>
      <c r="UG4361"/>
      <c r="UH4361"/>
      <c r="UI4361"/>
      <c r="UJ4361"/>
      <c r="UK4361"/>
      <c r="UL4361"/>
      <c r="UM4361"/>
      <c r="UN4361"/>
      <c r="UO4361"/>
      <c r="UP4361"/>
      <c r="UQ4361"/>
      <c r="UR4361"/>
      <c r="US4361"/>
      <c r="UT4361"/>
      <c r="UU4361"/>
      <c r="UV4361"/>
      <c r="UW4361"/>
      <c r="UX4361"/>
      <c r="UY4361"/>
      <c r="UZ4361"/>
      <c r="VA4361"/>
      <c r="VB4361"/>
      <c r="VC4361"/>
      <c r="VD4361"/>
      <c r="VE4361"/>
      <c r="VF4361"/>
      <c r="VG4361"/>
      <c r="VH4361"/>
      <c r="VI4361"/>
      <c r="VJ4361"/>
      <c r="VK4361"/>
      <c r="VL4361"/>
      <c r="VM4361"/>
      <c r="VN4361"/>
      <c r="VO4361"/>
      <c r="VP4361"/>
      <c r="VQ4361"/>
      <c r="VR4361"/>
      <c r="VS4361"/>
      <c r="VT4361"/>
      <c r="VU4361"/>
      <c r="VV4361"/>
      <c r="VW4361"/>
      <c r="VX4361"/>
      <c r="VY4361"/>
      <c r="VZ4361"/>
      <c r="WA4361"/>
      <c r="WB4361"/>
      <c r="WC4361"/>
      <c r="WD4361"/>
      <c r="WE4361"/>
      <c r="WF4361"/>
      <c r="WG4361"/>
      <c r="WH4361"/>
      <c r="WI4361"/>
      <c r="WJ4361"/>
      <c r="WK4361"/>
      <c r="WL4361"/>
      <c r="WM4361"/>
      <c r="WN4361"/>
      <c r="WO4361"/>
      <c r="WP4361"/>
      <c r="WQ4361"/>
      <c r="WR4361"/>
      <c r="WS4361"/>
      <c r="WT4361"/>
      <c r="WU4361"/>
      <c r="WV4361"/>
      <c r="WW4361"/>
      <c r="WX4361"/>
      <c r="WY4361"/>
      <c r="WZ4361"/>
      <c r="XA4361"/>
      <c r="XB4361"/>
      <c r="XC4361"/>
      <c r="XD4361"/>
      <c r="XE4361"/>
      <c r="XF4361"/>
      <c r="XG4361"/>
      <c r="XH4361"/>
      <c r="XI4361"/>
      <c r="XJ4361"/>
      <c r="XK4361"/>
      <c r="XL4361"/>
      <c r="XM4361"/>
      <c r="XN4361"/>
      <c r="XO4361"/>
      <c r="XP4361"/>
      <c r="XQ4361"/>
      <c r="XR4361"/>
      <c r="XS4361"/>
      <c r="XT4361"/>
      <c r="XU4361"/>
      <c r="XV4361"/>
      <c r="XW4361"/>
      <c r="XX4361"/>
      <c r="XY4361"/>
      <c r="XZ4361"/>
      <c r="YA4361"/>
      <c r="YB4361"/>
      <c r="YC4361"/>
      <c r="YD4361"/>
      <c r="YE4361"/>
      <c r="YF4361"/>
      <c r="YG4361"/>
      <c r="YH4361"/>
      <c r="YI4361"/>
      <c r="YJ4361"/>
      <c r="YK4361"/>
      <c r="YL4361"/>
      <c r="YM4361"/>
      <c r="YN4361"/>
      <c r="YO4361"/>
      <c r="YP4361"/>
      <c r="YQ4361"/>
      <c r="YR4361"/>
      <c r="YS4361"/>
      <c r="YT4361"/>
      <c r="YU4361"/>
      <c r="YV4361"/>
      <c r="YW4361"/>
      <c r="YX4361"/>
      <c r="YY4361"/>
      <c r="YZ4361"/>
      <c r="ZA4361"/>
      <c r="ZB4361"/>
      <c r="ZC4361"/>
      <c r="ZD4361"/>
      <c r="ZE4361"/>
      <c r="ZF4361"/>
      <c r="ZG4361"/>
      <c r="ZH4361"/>
      <c r="ZI4361"/>
      <c r="ZJ4361"/>
      <c r="ZK4361"/>
      <c r="ZL4361"/>
      <c r="ZM4361"/>
      <c r="ZN4361"/>
      <c r="ZO4361"/>
      <c r="ZP4361"/>
      <c r="ZQ4361"/>
      <c r="ZR4361"/>
      <c r="ZS4361"/>
      <c r="ZT4361"/>
      <c r="ZU4361"/>
      <c r="ZV4361"/>
      <c r="ZW4361"/>
      <c r="ZX4361"/>
      <c r="ZY4361"/>
      <c r="ZZ4361"/>
      <c r="AAA4361"/>
      <c r="AAB4361"/>
      <c r="AAC4361"/>
      <c r="AAD4361"/>
      <c r="AAE4361"/>
      <c r="AAF4361"/>
      <c r="AAG4361"/>
      <c r="AAH4361"/>
      <c r="AAI4361"/>
      <c r="AAJ4361"/>
      <c r="AAK4361"/>
      <c r="AAL4361"/>
      <c r="AAM4361"/>
      <c r="AAN4361"/>
      <c r="AAO4361"/>
      <c r="AAP4361"/>
      <c r="AAQ4361"/>
      <c r="AAR4361"/>
      <c r="AAS4361"/>
      <c r="AAT4361"/>
      <c r="AAU4361"/>
      <c r="AAV4361"/>
      <c r="AAW4361"/>
      <c r="AAX4361"/>
      <c r="AAY4361"/>
      <c r="AAZ4361"/>
      <c r="ABA4361"/>
      <c r="ABB4361"/>
      <c r="ABC4361"/>
      <c r="ABD4361"/>
      <c r="ABE4361"/>
      <c r="ABF4361"/>
      <c r="ABG4361"/>
      <c r="ABH4361"/>
      <c r="ABI4361"/>
      <c r="ABJ4361"/>
      <c r="ABK4361"/>
      <c r="ABL4361"/>
      <c r="ABM4361"/>
      <c r="ABN4361"/>
      <c r="ABO4361"/>
      <c r="ABP4361"/>
      <c r="ABQ4361"/>
      <c r="ABR4361"/>
      <c r="ABS4361"/>
      <c r="ABT4361"/>
      <c r="ABU4361"/>
      <c r="ABV4361"/>
      <c r="ABW4361"/>
      <c r="ABX4361"/>
      <c r="ABY4361"/>
      <c r="ABZ4361"/>
      <c r="ACA4361"/>
      <c r="ACB4361"/>
      <c r="ACC4361"/>
      <c r="ACD4361"/>
      <c r="ACE4361"/>
      <c r="ACF4361"/>
      <c r="ACG4361"/>
      <c r="ACH4361"/>
      <c r="ACI4361"/>
      <c r="ACJ4361"/>
      <c r="ACK4361"/>
      <c r="ACL4361"/>
      <c r="ACM4361"/>
      <c r="ACN4361"/>
      <c r="ACO4361"/>
      <c r="ACP4361"/>
      <c r="ACQ4361"/>
      <c r="ACR4361"/>
      <c r="ACS4361"/>
      <c r="ACT4361"/>
      <c r="ACU4361"/>
      <c r="ACV4361"/>
      <c r="ACW4361"/>
      <c r="ACX4361"/>
      <c r="ACY4361"/>
      <c r="ACZ4361"/>
      <c r="ADA4361"/>
      <c r="ADB4361"/>
      <c r="ADC4361"/>
      <c r="ADD4361"/>
      <c r="ADE4361"/>
      <c r="ADF4361"/>
      <c r="ADG4361"/>
      <c r="ADH4361"/>
      <c r="ADI4361"/>
      <c r="ADJ4361"/>
      <c r="ADK4361"/>
      <c r="ADL4361"/>
      <c r="ADM4361"/>
      <c r="ADN4361"/>
      <c r="ADO4361"/>
      <c r="ADP4361"/>
      <c r="ADQ4361"/>
      <c r="ADR4361"/>
      <c r="ADS4361"/>
      <c r="ADT4361"/>
      <c r="ADU4361"/>
      <c r="ADV4361"/>
      <c r="ADW4361"/>
      <c r="ADX4361"/>
      <c r="ADY4361"/>
      <c r="ADZ4361"/>
      <c r="AEA4361"/>
      <c r="AEB4361"/>
      <c r="AEC4361"/>
      <c r="AED4361"/>
      <c r="AEE4361"/>
      <c r="AEF4361"/>
      <c r="AEG4361"/>
      <c r="AEH4361"/>
      <c r="AEI4361"/>
      <c r="AEJ4361"/>
      <c r="AEK4361"/>
      <c r="AEL4361"/>
      <c r="AEM4361"/>
      <c r="AEN4361"/>
      <c r="AEO4361"/>
      <c r="AEP4361"/>
      <c r="AEQ4361"/>
      <c r="AER4361"/>
      <c r="AES4361"/>
      <c r="AET4361"/>
      <c r="AEU4361"/>
      <c r="AEV4361"/>
      <c r="AEW4361"/>
      <c r="AEX4361"/>
      <c r="AEY4361"/>
      <c r="AEZ4361"/>
      <c r="AFA4361"/>
      <c r="AFB4361"/>
      <c r="AFC4361"/>
      <c r="AFD4361"/>
      <c r="AFE4361"/>
      <c r="AFF4361"/>
      <c r="AFG4361"/>
      <c r="AFH4361"/>
      <c r="AFI4361"/>
      <c r="AFJ4361"/>
      <c r="AFK4361"/>
      <c r="AFL4361"/>
      <c r="AFM4361"/>
      <c r="AFN4361"/>
      <c r="AFO4361"/>
      <c r="AFP4361"/>
      <c r="AFQ4361"/>
      <c r="AFR4361"/>
      <c r="AFS4361"/>
      <c r="AFT4361"/>
      <c r="AFU4361"/>
      <c r="AFV4361"/>
      <c r="AFW4361"/>
      <c r="AFX4361"/>
      <c r="AFY4361"/>
      <c r="AFZ4361"/>
      <c r="AGA4361"/>
      <c r="AGB4361"/>
      <c r="AGC4361"/>
      <c r="AGD4361"/>
      <c r="AGE4361"/>
      <c r="AGF4361"/>
      <c r="AGG4361"/>
      <c r="AGH4361"/>
      <c r="AGI4361"/>
      <c r="AGJ4361"/>
      <c r="AGK4361"/>
      <c r="AGL4361"/>
      <c r="AGM4361"/>
      <c r="AGN4361"/>
      <c r="AGO4361"/>
      <c r="AGP4361"/>
      <c r="AGQ4361"/>
      <c r="AGR4361"/>
      <c r="AGS4361"/>
      <c r="AGT4361"/>
      <c r="AGU4361"/>
      <c r="AGV4361"/>
      <c r="AGW4361"/>
      <c r="AGX4361"/>
      <c r="AGY4361"/>
      <c r="AGZ4361"/>
      <c r="AHA4361"/>
      <c r="AHB4361"/>
      <c r="AHC4361"/>
      <c r="AHD4361"/>
      <c r="AHE4361"/>
      <c r="AHF4361"/>
      <c r="AHG4361"/>
      <c r="AHH4361"/>
      <c r="AHI4361"/>
      <c r="AHJ4361"/>
      <c r="AHK4361"/>
      <c r="AHL4361"/>
      <c r="AHM4361"/>
      <c r="AHN4361"/>
      <c r="AHO4361"/>
      <c r="AHP4361"/>
      <c r="AHQ4361"/>
      <c r="AHR4361"/>
      <c r="AHS4361"/>
      <c r="AHT4361"/>
      <c r="AHU4361"/>
      <c r="AHV4361"/>
      <c r="AHW4361"/>
      <c r="AHX4361"/>
      <c r="AHY4361"/>
      <c r="AHZ4361"/>
      <c r="AIA4361"/>
      <c r="AIB4361"/>
      <c r="AIC4361"/>
      <c r="AID4361"/>
      <c r="AIE4361"/>
      <c r="AIF4361"/>
      <c r="AIG4361"/>
      <c r="AIH4361"/>
      <c r="AII4361"/>
      <c r="AIJ4361"/>
      <c r="AIK4361"/>
      <c r="AIL4361"/>
      <c r="AIM4361"/>
      <c r="AIN4361"/>
      <c r="AIO4361"/>
      <c r="AIP4361"/>
      <c r="AIQ4361"/>
      <c r="AIR4361"/>
      <c r="AIS4361"/>
      <c r="AIT4361"/>
      <c r="AIU4361"/>
      <c r="AIV4361"/>
      <c r="AIW4361"/>
      <c r="AIX4361"/>
      <c r="AIY4361"/>
      <c r="AIZ4361"/>
      <c r="AJA4361"/>
      <c r="AJB4361"/>
      <c r="AJC4361"/>
      <c r="AJD4361"/>
      <c r="AJE4361"/>
      <c r="AJF4361"/>
      <c r="AJG4361"/>
      <c r="AJH4361"/>
      <c r="AJI4361"/>
      <c r="AJJ4361"/>
      <c r="AJK4361"/>
      <c r="AJL4361"/>
      <c r="AJM4361"/>
      <c r="AJN4361"/>
      <c r="AJO4361"/>
      <c r="AJP4361"/>
      <c r="AJQ4361"/>
      <c r="AJR4361"/>
      <c r="AJS4361"/>
      <c r="AJT4361"/>
      <c r="AJU4361"/>
      <c r="AJV4361"/>
      <c r="AJW4361"/>
      <c r="AJX4361"/>
      <c r="AJY4361"/>
      <c r="AJZ4361"/>
      <c r="AKA4361"/>
      <c r="AKB4361"/>
      <c r="AKC4361"/>
      <c r="AKD4361"/>
      <c r="AKE4361"/>
      <c r="AKF4361"/>
      <c r="AKG4361"/>
      <c r="AKH4361"/>
      <c r="AKI4361"/>
      <c r="AKJ4361"/>
      <c r="AKK4361"/>
      <c r="AKL4361"/>
      <c r="AKM4361"/>
      <c r="AKN4361"/>
      <c r="AKO4361"/>
      <c r="AKP4361"/>
      <c r="AKQ4361"/>
      <c r="AKR4361"/>
      <c r="AKS4361"/>
      <c r="AKT4361"/>
      <c r="AKU4361"/>
      <c r="AKV4361"/>
      <c r="AKW4361"/>
      <c r="AKX4361"/>
      <c r="AKY4361"/>
      <c r="AKZ4361"/>
      <c r="ALA4361"/>
      <c r="ALB4361"/>
      <c r="ALC4361"/>
      <c r="ALD4361"/>
      <c r="ALE4361"/>
      <c r="ALF4361"/>
      <c r="ALG4361"/>
      <c r="ALH4361"/>
      <c r="ALI4361"/>
      <c r="ALJ4361"/>
      <c r="ALK4361"/>
      <c r="ALL4361"/>
      <c r="ALM4361"/>
      <c r="ALN4361"/>
      <c r="ALO4361"/>
      <c r="ALP4361"/>
      <c r="ALQ4361"/>
      <c r="ALR4361"/>
      <c r="ALS4361"/>
      <c r="ALT4361"/>
      <c r="ALU4361"/>
      <c r="ALV4361"/>
      <c r="ALW4361"/>
      <c r="ALX4361"/>
      <c r="ALY4361"/>
      <c r="ALZ4361"/>
      <c r="AMA4361"/>
      <c r="AMB4361"/>
      <c r="AMC4361"/>
      <c r="AMD4361"/>
      <c r="AME4361"/>
      <c r="AMF4361"/>
      <c r="AMG4361"/>
      <c r="AMH4361"/>
      <c r="AMI4361"/>
      <c r="AMJ4361"/>
      <c r="AMK4361"/>
      <c r="AML4361"/>
      <c r="AMM4361"/>
      <c r="AMN4361"/>
      <c r="AMO4361"/>
      <c r="AMP4361"/>
      <c r="AMQ4361"/>
      <c r="AMR4361"/>
      <c r="AMS4361"/>
      <c r="AMT4361"/>
      <c r="AMU4361"/>
      <c r="AMV4361"/>
      <c r="AMW4361"/>
      <c r="AMX4361"/>
      <c r="AMY4361"/>
      <c r="AMZ4361"/>
      <c r="ANA4361"/>
      <c r="ANB4361"/>
      <c r="ANC4361"/>
      <c r="AND4361"/>
      <c r="ANE4361"/>
      <c r="ANF4361"/>
      <c r="ANG4361"/>
      <c r="ANH4361"/>
      <c r="ANI4361"/>
      <c r="ANJ4361"/>
      <c r="ANK4361"/>
      <c r="ANL4361"/>
      <c r="ANM4361"/>
      <c r="ANN4361"/>
      <c r="ANO4361"/>
      <c r="ANP4361"/>
      <c r="ANQ4361"/>
      <c r="ANR4361"/>
      <c r="ANS4361"/>
      <c r="ANT4361"/>
      <c r="ANU4361"/>
      <c r="ANV4361"/>
      <c r="ANW4361"/>
      <c r="ANX4361"/>
      <c r="ANY4361"/>
      <c r="ANZ4361"/>
      <c r="AOA4361"/>
      <c r="AOB4361"/>
      <c r="AOC4361"/>
      <c r="AOD4361"/>
      <c r="AOE4361"/>
      <c r="AOF4361"/>
      <c r="AOG4361"/>
      <c r="AOH4361"/>
      <c r="AOI4361"/>
      <c r="AOJ4361"/>
      <c r="AOK4361"/>
      <c r="AOL4361"/>
      <c r="AOM4361"/>
      <c r="AON4361"/>
      <c r="AOO4361"/>
      <c r="AOP4361"/>
      <c r="AOQ4361"/>
      <c r="AOR4361"/>
      <c r="AOS4361"/>
      <c r="AOT4361"/>
      <c r="AOU4361"/>
      <c r="AOV4361"/>
      <c r="AOW4361"/>
      <c r="AOX4361"/>
      <c r="AOY4361"/>
      <c r="AOZ4361"/>
      <c r="APA4361"/>
      <c r="APB4361"/>
      <c r="APC4361"/>
      <c r="APD4361"/>
      <c r="APE4361"/>
      <c r="APF4361"/>
      <c r="APG4361"/>
      <c r="APH4361"/>
      <c r="API4361"/>
      <c r="APJ4361"/>
      <c r="APK4361"/>
      <c r="APL4361"/>
      <c r="APM4361"/>
      <c r="APN4361"/>
      <c r="APO4361"/>
      <c r="APP4361"/>
      <c r="APQ4361"/>
      <c r="APR4361"/>
      <c r="APS4361"/>
      <c r="APT4361"/>
      <c r="APU4361"/>
      <c r="APV4361"/>
      <c r="APW4361"/>
      <c r="APX4361"/>
      <c r="APY4361"/>
      <c r="APZ4361"/>
      <c r="AQA4361"/>
      <c r="AQB4361"/>
      <c r="AQC4361"/>
      <c r="AQD4361"/>
      <c r="AQE4361"/>
      <c r="AQF4361"/>
      <c r="AQG4361"/>
      <c r="AQH4361"/>
      <c r="AQI4361"/>
      <c r="AQJ4361"/>
      <c r="AQK4361"/>
      <c r="AQL4361"/>
      <c r="AQM4361"/>
      <c r="AQN4361"/>
      <c r="AQO4361"/>
      <c r="AQP4361"/>
      <c r="AQQ4361"/>
      <c r="AQR4361"/>
      <c r="AQS4361"/>
      <c r="AQT4361"/>
      <c r="AQU4361"/>
      <c r="AQV4361"/>
      <c r="AQW4361"/>
      <c r="AQX4361"/>
      <c r="AQY4361"/>
      <c r="AQZ4361"/>
      <c r="ARA4361"/>
      <c r="ARB4361"/>
      <c r="ARC4361"/>
      <c r="ARD4361"/>
      <c r="ARE4361"/>
      <c r="ARF4361"/>
      <c r="ARG4361"/>
      <c r="ARH4361"/>
      <c r="ARI4361"/>
      <c r="ARJ4361"/>
      <c r="ARK4361"/>
      <c r="ARL4361"/>
      <c r="ARM4361"/>
      <c r="ARN4361"/>
      <c r="ARO4361"/>
      <c r="ARP4361"/>
      <c r="ARQ4361"/>
      <c r="ARR4361"/>
      <c r="ARS4361"/>
      <c r="ART4361"/>
      <c r="ARU4361"/>
      <c r="ARV4361"/>
      <c r="ARW4361"/>
      <c r="ARX4361"/>
      <c r="ARY4361"/>
      <c r="ARZ4361"/>
      <c r="ASA4361"/>
      <c r="ASB4361"/>
      <c r="ASC4361"/>
      <c r="ASD4361"/>
      <c r="ASE4361"/>
      <c r="ASF4361"/>
      <c r="ASG4361"/>
      <c r="ASH4361"/>
      <c r="ASI4361"/>
      <c r="ASJ4361"/>
      <c r="ASK4361"/>
      <c r="ASL4361"/>
      <c r="ASM4361"/>
      <c r="ASN4361"/>
      <c r="ASO4361"/>
      <c r="ASP4361"/>
      <c r="ASQ4361"/>
      <c r="ASR4361"/>
      <c r="ASS4361"/>
      <c r="AST4361"/>
      <c r="ASU4361"/>
      <c r="ASV4361"/>
      <c r="ASW4361"/>
      <c r="ASX4361"/>
      <c r="ASY4361"/>
      <c r="ASZ4361"/>
      <c r="ATA4361"/>
      <c r="ATB4361"/>
      <c r="ATC4361"/>
      <c r="ATD4361"/>
      <c r="ATE4361"/>
      <c r="ATF4361"/>
      <c r="ATG4361"/>
      <c r="ATH4361"/>
      <c r="ATI4361"/>
      <c r="ATJ4361"/>
      <c r="ATK4361"/>
      <c r="ATL4361"/>
      <c r="ATM4361"/>
      <c r="ATN4361"/>
      <c r="ATO4361"/>
      <c r="ATP4361"/>
      <c r="ATQ4361"/>
      <c r="ATR4361"/>
      <c r="ATS4361"/>
      <c r="ATT4361"/>
      <c r="ATU4361"/>
      <c r="ATV4361"/>
      <c r="ATW4361"/>
      <c r="ATX4361"/>
      <c r="ATY4361"/>
      <c r="ATZ4361"/>
      <c r="AUA4361"/>
      <c r="AUB4361"/>
      <c r="AUC4361"/>
      <c r="AUD4361"/>
      <c r="AUE4361"/>
      <c r="AUF4361"/>
      <c r="AUG4361"/>
      <c r="AUH4361"/>
      <c r="AUI4361"/>
      <c r="AUJ4361"/>
      <c r="AUK4361"/>
      <c r="AUL4361"/>
      <c r="AUM4361"/>
      <c r="AUN4361"/>
      <c r="AUO4361"/>
      <c r="AUP4361"/>
      <c r="AUQ4361"/>
      <c r="AUR4361"/>
      <c r="AUS4361"/>
      <c r="AUT4361"/>
      <c r="AUU4361"/>
      <c r="AUV4361"/>
      <c r="AUW4361"/>
      <c r="AUX4361"/>
      <c r="AUY4361"/>
      <c r="AUZ4361"/>
      <c r="AVA4361"/>
      <c r="AVB4361"/>
      <c r="AVC4361"/>
      <c r="AVD4361"/>
      <c r="AVE4361"/>
      <c r="AVF4361"/>
      <c r="AVG4361"/>
      <c r="AVH4361"/>
      <c r="AVI4361"/>
      <c r="AVJ4361"/>
      <c r="AVK4361"/>
      <c r="AVL4361"/>
      <c r="AVM4361"/>
      <c r="AVN4361"/>
      <c r="AVO4361"/>
      <c r="AVP4361"/>
      <c r="AVQ4361"/>
      <c r="AVR4361"/>
      <c r="AVS4361"/>
      <c r="AVT4361"/>
      <c r="AVU4361"/>
      <c r="AVV4361"/>
      <c r="AVW4361"/>
      <c r="AVX4361"/>
      <c r="AVY4361"/>
      <c r="AVZ4361"/>
      <c r="AWA4361"/>
      <c r="AWB4361"/>
      <c r="AWC4361"/>
      <c r="AWD4361"/>
      <c r="AWE4361"/>
      <c r="AWF4361"/>
      <c r="AWG4361"/>
      <c r="AWH4361"/>
      <c r="AWI4361"/>
      <c r="AWJ4361"/>
      <c r="AWK4361"/>
      <c r="AWL4361"/>
      <c r="AWM4361"/>
      <c r="AWN4361"/>
      <c r="AWO4361"/>
      <c r="AWP4361"/>
      <c r="AWQ4361"/>
      <c r="AWR4361"/>
      <c r="AWS4361"/>
      <c r="AWT4361"/>
      <c r="AWU4361"/>
      <c r="AWV4361"/>
      <c r="AWW4361"/>
      <c r="AWX4361"/>
      <c r="AWY4361"/>
      <c r="AWZ4361"/>
      <c r="AXA4361"/>
      <c r="AXB4361"/>
      <c r="AXC4361"/>
      <c r="AXD4361"/>
      <c r="AXE4361"/>
      <c r="AXF4361"/>
      <c r="AXG4361"/>
      <c r="AXH4361"/>
      <c r="AXI4361"/>
      <c r="AXJ4361"/>
      <c r="AXK4361"/>
      <c r="AXL4361"/>
      <c r="AXM4361"/>
      <c r="AXN4361"/>
      <c r="AXO4361"/>
      <c r="AXP4361"/>
      <c r="AXQ4361"/>
      <c r="AXR4361"/>
      <c r="AXS4361"/>
      <c r="AXT4361"/>
      <c r="AXU4361"/>
      <c r="AXV4361"/>
      <c r="AXW4361"/>
      <c r="AXX4361"/>
      <c r="AXY4361"/>
      <c r="AXZ4361"/>
      <c r="AYA4361"/>
      <c r="AYB4361"/>
      <c r="AYC4361"/>
      <c r="AYD4361"/>
      <c r="AYE4361"/>
      <c r="AYF4361"/>
      <c r="AYG4361"/>
      <c r="AYH4361"/>
      <c r="AYI4361"/>
      <c r="AYJ4361"/>
      <c r="AYK4361"/>
      <c r="AYL4361"/>
      <c r="AYM4361"/>
      <c r="AYN4361"/>
      <c r="AYO4361"/>
      <c r="AYP4361"/>
      <c r="AYQ4361"/>
      <c r="AYR4361"/>
      <c r="AYS4361"/>
      <c r="AYT4361"/>
      <c r="AYU4361"/>
      <c r="AYV4361"/>
      <c r="AYW4361"/>
      <c r="AYX4361"/>
      <c r="AYY4361"/>
      <c r="AYZ4361"/>
      <c r="AZA4361"/>
      <c r="AZB4361"/>
      <c r="AZC4361"/>
      <c r="AZD4361"/>
      <c r="AZE4361"/>
      <c r="AZF4361"/>
      <c r="AZG4361"/>
      <c r="AZH4361"/>
      <c r="AZI4361"/>
      <c r="AZJ4361"/>
      <c r="AZK4361"/>
      <c r="AZL4361"/>
      <c r="AZM4361"/>
      <c r="AZN4361"/>
      <c r="AZO4361"/>
      <c r="AZP4361"/>
      <c r="AZQ4361"/>
      <c r="AZR4361"/>
      <c r="AZS4361"/>
      <c r="AZT4361"/>
      <c r="AZU4361"/>
      <c r="AZV4361"/>
      <c r="AZW4361"/>
      <c r="AZX4361"/>
      <c r="AZY4361"/>
      <c r="AZZ4361"/>
      <c r="BAA4361"/>
      <c r="BAB4361"/>
      <c r="BAC4361"/>
      <c r="BAD4361"/>
      <c r="BAE4361"/>
      <c r="BAF4361"/>
      <c r="BAG4361"/>
      <c r="BAH4361"/>
      <c r="BAI4361"/>
      <c r="BAJ4361"/>
      <c r="BAK4361"/>
      <c r="BAL4361"/>
      <c r="BAM4361"/>
      <c r="BAN4361"/>
      <c r="BAO4361"/>
      <c r="BAP4361"/>
      <c r="BAQ4361"/>
      <c r="BAR4361"/>
      <c r="BAS4361"/>
      <c r="BAT4361"/>
      <c r="BAU4361"/>
      <c r="BAV4361"/>
      <c r="BAW4361"/>
      <c r="BAX4361"/>
      <c r="BAY4361"/>
      <c r="BAZ4361"/>
      <c r="BBA4361"/>
      <c r="BBB4361"/>
      <c r="BBC4361"/>
      <c r="BBD4361"/>
      <c r="BBE4361"/>
      <c r="BBF4361"/>
      <c r="BBG4361"/>
      <c r="BBH4361"/>
      <c r="BBI4361"/>
      <c r="BBJ4361"/>
      <c r="BBK4361"/>
      <c r="BBL4361"/>
      <c r="BBM4361"/>
      <c r="BBN4361"/>
      <c r="BBO4361"/>
      <c r="BBP4361"/>
      <c r="BBQ4361"/>
      <c r="BBR4361"/>
      <c r="BBS4361"/>
      <c r="BBT4361"/>
      <c r="BBU4361"/>
      <c r="BBV4361"/>
      <c r="BBW4361"/>
      <c r="BBX4361"/>
      <c r="BBY4361"/>
      <c r="BBZ4361"/>
      <c r="BCA4361"/>
      <c r="BCB4361"/>
      <c r="BCC4361"/>
      <c r="BCD4361"/>
      <c r="BCE4361"/>
      <c r="BCF4361"/>
      <c r="BCG4361"/>
      <c r="BCH4361"/>
      <c r="BCI4361"/>
      <c r="BCJ4361"/>
      <c r="BCK4361"/>
      <c r="BCL4361"/>
      <c r="BCM4361"/>
      <c r="BCN4361"/>
      <c r="BCO4361"/>
      <c r="BCP4361"/>
      <c r="BCQ4361"/>
      <c r="BCR4361"/>
      <c r="BCS4361"/>
      <c r="BCT4361"/>
      <c r="BCU4361"/>
      <c r="BCV4361"/>
      <c r="BCW4361"/>
      <c r="BCX4361"/>
      <c r="BCY4361"/>
      <c r="BCZ4361"/>
      <c r="BDA4361"/>
      <c r="BDB4361"/>
      <c r="BDC4361"/>
      <c r="BDD4361"/>
      <c r="BDE4361"/>
      <c r="BDF4361"/>
      <c r="BDG4361"/>
      <c r="BDH4361"/>
      <c r="BDI4361"/>
      <c r="BDJ4361"/>
      <c r="BDK4361"/>
      <c r="BDL4361"/>
      <c r="BDM4361"/>
      <c r="BDN4361"/>
      <c r="BDO4361"/>
      <c r="BDP4361"/>
      <c r="BDQ4361"/>
      <c r="BDR4361"/>
      <c r="BDS4361"/>
      <c r="BDT4361"/>
      <c r="BDU4361"/>
      <c r="BDV4361"/>
      <c r="BDW4361"/>
      <c r="BDX4361"/>
      <c r="BDY4361"/>
      <c r="BDZ4361"/>
      <c r="BEA4361"/>
      <c r="BEB4361"/>
      <c r="BEC4361"/>
      <c r="BED4361"/>
      <c r="BEE4361"/>
      <c r="BEF4361"/>
      <c r="BEG4361"/>
      <c r="BEH4361"/>
      <c r="BEI4361"/>
      <c r="BEJ4361"/>
      <c r="BEK4361"/>
      <c r="BEL4361"/>
      <c r="BEM4361"/>
      <c r="BEN4361"/>
      <c r="BEO4361"/>
      <c r="BEP4361"/>
      <c r="BEQ4361"/>
      <c r="BER4361"/>
      <c r="BES4361"/>
      <c r="BET4361"/>
      <c r="BEU4361"/>
      <c r="BEV4361"/>
      <c r="BEW4361"/>
      <c r="BEX4361"/>
      <c r="BEY4361"/>
      <c r="BEZ4361"/>
      <c r="BFA4361"/>
      <c r="BFB4361"/>
      <c r="BFC4361"/>
      <c r="BFD4361"/>
      <c r="BFE4361"/>
      <c r="BFF4361"/>
      <c r="BFG4361"/>
      <c r="BFH4361"/>
      <c r="BFI4361"/>
      <c r="BFJ4361"/>
      <c r="BFK4361"/>
      <c r="BFL4361"/>
      <c r="BFM4361"/>
      <c r="BFN4361"/>
      <c r="BFO4361"/>
      <c r="BFP4361"/>
      <c r="BFQ4361"/>
      <c r="BFR4361"/>
      <c r="BFS4361"/>
      <c r="BFT4361"/>
      <c r="BFU4361"/>
      <c r="BFV4361"/>
      <c r="BFW4361"/>
      <c r="BFX4361"/>
      <c r="BFY4361"/>
      <c r="BFZ4361"/>
      <c r="BGA4361"/>
      <c r="BGB4361"/>
      <c r="BGC4361"/>
      <c r="BGD4361"/>
      <c r="BGE4361"/>
      <c r="BGF4361"/>
      <c r="BGG4361"/>
      <c r="BGH4361"/>
      <c r="BGI4361"/>
      <c r="BGJ4361"/>
      <c r="BGK4361"/>
      <c r="BGL4361"/>
      <c r="BGM4361"/>
      <c r="BGN4361"/>
      <c r="BGO4361"/>
      <c r="BGP4361"/>
      <c r="BGQ4361"/>
      <c r="BGR4361"/>
      <c r="BGS4361"/>
      <c r="BGT4361"/>
      <c r="BGU4361"/>
      <c r="BGV4361"/>
      <c r="BGW4361"/>
      <c r="BGX4361"/>
      <c r="BGY4361"/>
      <c r="BGZ4361"/>
      <c r="BHA4361"/>
      <c r="BHB4361"/>
      <c r="BHC4361"/>
      <c r="BHD4361"/>
      <c r="BHE4361"/>
      <c r="BHF4361"/>
      <c r="BHG4361"/>
      <c r="BHH4361"/>
      <c r="BHI4361"/>
      <c r="BHJ4361"/>
      <c r="BHK4361"/>
      <c r="BHL4361"/>
      <c r="BHM4361"/>
      <c r="BHN4361"/>
      <c r="BHO4361"/>
      <c r="BHP4361"/>
      <c r="BHQ4361"/>
      <c r="BHR4361"/>
      <c r="BHS4361"/>
      <c r="BHT4361"/>
      <c r="BHU4361"/>
      <c r="BHV4361"/>
      <c r="BHW4361"/>
      <c r="BHX4361"/>
      <c r="BHY4361"/>
      <c r="BHZ4361"/>
      <c r="BIA4361"/>
      <c r="BIB4361"/>
      <c r="BIC4361"/>
      <c r="BID4361"/>
      <c r="BIE4361"/>
      <c r="BIF4361"/>
      <c r="BIG4361"/>
      <c r="BIH4361"/>
      <c r="BII4361"/>
      <c r="BIJ4361"/>
      <c r="BIK4361"/>
      <c r="BIL4361"/>
      <c r="BIM4361"/>
      <c r="BIN4361"/>
      <c r="BIO4361"/>
      <c r="BIP4361"/>
      <c r="BIQ4361"/>
      <c r="BIR4361"/>
      <c r="BIS4361"/>
      <c r="BIT4361"/>
      <c r="BIU4361"/>
      <c r="BIV4361"/>
      <c r="BIW4361"/>
      <c r="BIX4361"/>
      <c r="BIY4361"/>
      <c r="BIZ4361"/>
      <c r="BJA4361"/>
      <c r="BJB4361"/>
      <c r="BJC4361"/>
      <c r="BJD4361"/>
      <c r="BJE4361"/>
      <c r="BJF4361"/>
      <c r="BJG4361"/>
      <c r="BJH4361"/>
      <c r="BJI4361"/>
      <c r="BJJ4361"/>
      <c r="BJK4361"/>
      <c r="BJL4361"/>
      <c r="BJM4361"/>
      <c r="BJN4361"/>
      <c r="BJO4361"/>
      <c r="BJP4361"/>
      <c r="BJQ4361"/>
      <c r="BJR4361"/>
      <c r="BJS4361"/>
      <c r="BJT4361"/>
      <c r="BJU4361"/>
      <c r="BJV4361"/>
      <c r="BJW4361"/>
      <c r="BJX4361"/>
      <c r="BJY4361"/>
      <c r="BJZ4361"/>
      <c r="BKA4361"/>
      <c r="BKB4361"/>
      <c r="BKC4361"/>
      <c r="BKD4361"/>
      <c r="BKE4361"/>
      <c r="BKF4361"/>
      <c r="BKG4361"/>
      <c r="BKH4361"/>
      <c r="BKI4361"/>
      <c r="BKJ4361"/>
      <c r="BKK4361"/>
      <c r="BKL4361"/>
      <c r="BKM4361"/>
      <c r="BKN4361"/>
      <c r="BKO4361"/>
      <c r="BKP4361"/>
      <c r="BKQ4361"/>
      <c r="BKR4361"/>
      <c r="BKS4361"/>
      <c r="BKT4361"/>
      <c r="BKU4361"/>
      <c r="BKV4361"/>
      <c r="BKW4361"/>
      <c r="BKX4361"/>
      <c r="BKY4361"/>
      <c r="BKZ4361"/>
      <c r="BLA4361"/>
      <c r="BLB4361"/>
      <c r="BLC4361"/>
      <c r="BLD4361"/>
      <c r="BLE4361"/>
      <c r="BLF4361"/>
      <c r="BLG4361"/>
      <c r="BLH4361"/>
      <c r="BLI4361"/>
      <c r="BLJ4361"/>
      <c r="BLK4361"/>
      <c r="BLL4361"/>
      <c r="BLM4361"/>
      <c r="BLN4361"/>
      <c r="BLO4361"/>
      <c r="BLP4361"/>
      <c r="BLQ4361"/>
      <c r="BLR4361"/>
      <c r="BLS4361"/>
      <c r="BLT4361"/>
      <c r="BLU4361"/>
      <c r="BLV4361"/>
      <c r="BLW4361"/>
      <c r="BLX4361"/>
      <c r="BLY4361"/>
      <c r="BLZ4361"/>
      <c r="BMA4361"/>
      <c r="BMB4361"/>
      <c r="BMC4361"/>
      <c r="BMD4361"/>
      <c r="BME4361"/>
      <c r="BMF4361"/>
      <c r="BMG4361"/>
      <c r="BMH4361"/>
      <c r="BMI4361"/>
      <c r="BMJ4361"/>
      <c r="BMK4361"/>
      <c r="BML4361"/>
      <c r="BMM4361"/>
      <c r="BMN4361"/>
      <c r="BMO4361"/>
      <c r="BMP4361"/>
      <c r="BMQ4361"/>
      <c r="BMR4361"/>
      <c r="BMS4361"/>
      <c r="BMT4361"/>
      <c r="BMU4361"/>
      <c r="BMV4361"/>
      <c r="BMW4361"/>
      <c r="BMX4361"/>
      <c r="BMY4361"/>
      <c r="BMZ4361"/>
      <c r="BNA4361"/>
      <c r="BNB4361"/>
      <c r="BNC4361"/>
      <c r="BND4361"/>
      <c r="BNE4361"/>
      <c r="BNF4361"/>
      <c r="BNG4361"/>
      <c r="BNH4361"/>
      <c r="BNI4361"/>
      <c r="BNJ4361"/>
      <c r="BNK4361"/>
      <c r="BNL4361"/>
      <c r="BNM4361"/>
      <c r="BNN4361"/>
      <c r="BNO4361"/>
      <c r="BNP4361"/>
      <c r="BNQ4361"/>
      <c r="BNR4361"/>
      <c r="BNS4361"/>
      <c r="BNT4361"/>
      <c r="BNU4361"/>
      <c r="BNV4361"/>
      <c r="BNW4361"/>
      <c r="BNX4361"/>
      <c r="BNY4361"/>
      <c r="BNZ4361"/>
      <c r="BOA4361"/>
      <c r="BOB4361"/>
      <c r="BOC4361"/>
      <c r="BOD4361"/>
      <c r="BOE4361"/>
      <c r="BOF4361"/>
      <c r="BOG4361"/>
      <c r="BOH4361"/>
      <c r="BOI4361"/>
      <c r="BOJ4361"/>
      <c r="BOK4361"/>
      <c r="BOL4361"/>
      <c r="BOM4361"/>
      <c r="BON4361"/>
      <c r="BOO4361"/>
      <c r="BOP4361"/>
      <c r="BOQ4361"/>
      <c r="BOR4361"/>
      <c r="BOS4361"/>
      <c r="BOT4361"/>
      <c r="BOU4361"/>
      <c r="BOV4361"/>
      <c r="BOW4361"/>
      <c r="BOX4361"/>
      <c r="BOY4361"/>
      <c r="BOZ4361"/>
      <c r="BPA4361"/>
      <c r="BPB4361"/>
      <c r="BPC4361"/>
      <c r="BPD4361"/>
      <c r="BPE4361"/>
      <c r="BPF4361"/>
      <c r="BPG4361"/>
      <c r="BPH4361"/>
      <c r="BPI4361"/>
      <c r="BPJ4361"/>
      <c r="BPK4361"/>
      <c r="BPL4361"/>
      <c r="BPM4361"/>
      <c r="BPN4361"/>
      <c r="BPO4361"/>
      <c r="BPP4361"/>
      <c r="BPQ4361"/>
      <c r="BPR4361"/>
      <c r="BPS4361"/>
      <c r="BPT4361"/>
      <c r="BPU4361"/>
      <c r="BPV4361"/>
      <c r="BPW4361"/>
      <c r="BPX4361"/>
      <c r="BPY4361"/>
      <c r="BPZ4361"/>
      <c r="BQA4361"/>
      <c r="BQB4361"/>
      <c r="BQC4361"/>
      <c r="BQD4361"/>
      <c r="BQE4361"/>
      <c r="BQF4361"/>
      <c r="BQG4361"/>
      <c r="BQH4361"/>
      <c r="BQI4361"/>
      <c r="BQJ4361"/>
      <c r="BQK4361"/>
      <c r="BQL4361"/>
      <c r="BQM4361"/>
      <c r="BQN4361"/>
      <c r="BQO4361"/>
      <c r="BQP4361"/>
      <c r="BQQ4361"/>
      <c r="BQR4361"/>
      <c r="BQS4361"/>
      <c r="BQT4361"/>
      <c r="BQU4361"/>
      <c r="BQV4361"/>
      <c r="BQW4361"/>
      <c r="BQX4361"/>
      <c r="BQY4361"/>
      <c r="BQZ4361"/>
      <c r="BRA4361"/>
      <c r="BRB4361"/>
      <c r="BRC4361"/>
      <c r="BRD4361"/>
      <c r="BRE4361"/>
      <c r="BRF4361"/>
      <c r="BRG4361"/>
      <c r="BRH4361"/>
      <c r="BRI4361"/>
      <c r="BRJ4361"/>
      <c r="BRK4361"/>
      <c r="BRL4361"/>
      <c r="BRM4361"/>
      <c r="BRN4361"/>
      <c r="BRO4361"/>
      <c r="BRP4361"/>
      <c r="BRQ4361"/>
      <c r="BRR4361"/>
      <c r="BRS4361"/>
      <c r="BRT4361"/>
      <c r="BRU4361"/>
      <c r="BRV4361"/>
      <c r="BRW4361"/>
      <c r="BRX4361"/>
      <c r="BRY4361"/>
      <c r="BRZ4361"/>
      <c r="BSA4361"/>
      <c r="BSB4361"/>
      <c r="BSC4361"/>
      <c r="BSD4361"/>
      <c r="BSE4361"/>
      <c r="BSF4361"/>
      <c r="BSG4361"/>
      <c r="BSH4361"/>
      <c r="BSI4361"/>
      <c r="BSJ4361"/>
      <c r="BSK4361"/>
      <c r="BSL4361"/>
      <c r="BSM4361"/>
      <c r="BSN4361"/>
      <c r="BSO4361"/>
      <c r="BSP4361"/>
      <c r="BSQ4361"/>
      <c r="BSR4361"/>
      <c r="BSS4361"/>
      <c r="BST4361"/>
      <c r="BSU4361"/>
      <c r="BSV4361"/>
      <c r="BSW4361"/>
      <c r="BSX4361"/>
      <c r="BSY4361"/>
      <c r="BSZ4361"/>
      <c r="BTA4361"/>
      <c r="BTB4361"/>
      <c r="BTC4361"/>
      <c r="BTD4361"/>
      <c r="BTE4361"/>
      <c r="BTF4361"/>
      <c r="BTG4361"/>
      <c r="BTH4361"/>
      <c r="BTI4361"/>
      <c r="BTJ4361"/>
      <c r="BTK4361"/>
      <c r="BTL4361"/>
      <c r="BTM4361"/>
      <c r="BTN4361"/>
      <c r="BTO4361"/>
      <c r="BTP4361"/>
      <c r="BTQ4361"/>
      <c r="BTR4361"/>
      <c r="BTS4361"/>
      <c r="BTT4361"/>
      <c r="BTU4361"/>
      <c r="BTV4361"/>
      <c r="BTW4361"/>
      <c r="BTX4361"/>
      <c r="BTY4361"/>
      <c r="BTZ4361"/>
      <c r="BUA4361"/>
      <c r="BUB4361"/>
      <c r="BUC4361"/>
      <c r="BUD4361"/>
      <c r="BUE4361"/>
      <c r="BUF4361"/>
      <c r="BUG4361"/>
      <c r="BUH4361"/>
      <c r="BUI4361"/>
      <c r="BUJ4361"/>
      <c r="BUK4361"/>
      <c r="BUL4361"/>
      <c r="BUM4361"/>
      <c r="BUN4361"/>
      <c r="BUO4361"/>
      <c r="BUP4361"/>
      <c r="BUQ4361"/>
      <c r="BUR4361"/>
      <c r="BUS4361"/>
      <c r="BUT4361"/>
      <c r="BUU4361"/>
      <c r="BUV4361"/>
      <c r="BUW4361"/>
      <c r="BUX4361"/>
      <c r="BUY4361"/>
      <c r="BUZ4361"/>
      <c r="BVA4361"/>
      <c r="BVB4361"/>
      <c r="BVC4361"/>
      <c r="BVD4361"/>
      <c r="BVE4361"/>
      <c r="BVF4361"/>
      <c r="BVG4361"/>
      <c r="BVH4361"/>
      <c r="BVI4361"/>
      <c r="BVJ4361"/>
      <c r="BVK4361"/>
      <c r="BVL4361"/>
      <c r="BVM4361"/>
      <c r="BVN4361"/>
      <c r="BVO4361"/>
      <c r="BVP4361"/>
      <c r="BVQ4361"/>
      <c r="BVR4361"/>
      <c r="BVS4361"/>
      <c r="BVT4361"/>
      <c r="BVU4361"/>
      <c r="BVV4361"/>
      <c r="BVW4361"/>
      <c r="BVX4361"/>
      <c r="BVY4361"/>
      <c r="BVZ4361"/>
      <c r="BWA4361"/>
      <c r="BWB4361"/>
      <c r="BWC4361"/>
      <c r="BWD4361"/>
      <c r="BWE4361"/>
      <c r="BWF4361"/>
      <c r="BWG4361"/>
      <c r="BWH4361"/>
      <c r="BWI4361"/>
      <c r="BWJ4361"/>
      <c r="BWK4361"/>
      <c r="BWL4361"/>
      <c r="BWM4361"/>
      <c r="BWN4361"/>
      <c r="BWO4361"/>
      <c r="BWP4361"/>
      <c r="BWQ4361"/>
      <c r="BWR4361"/>
      <c r="BWS4361"/>
      <c r="BWT4361"/>
      <c r="BWU4361"/>
      <c r="BWV4361"/>
      <c r="BWW4361"/>
      <c r="BWX4361"/>
      <c r="BWY4361"/>
      <c r="BWZ4361"/>
      <c r="BXA4361"/>
      <c r="BXB4361"/>
      <c r="BXC4361"/>
      <c r="BXD4361"/>
      <c r="BXE4361"/>
      <c r="BXF4361"/>
      <c r="BXG4361"/>
      <c r="BXH4361"/>
      <c r="BXI4361"/>
      <c r="BXJ4361"/>
      <c r="BXK4361"/>
      <c r="BXL4361"/>
      <c r="BXM4361"/>
      <c r="BXN4361"/>
      <c r="BXO4361"/>
      <c r="BXP4361"/>
      <c r="BXQ4361"/>
      <c r="BXR4361"/>
      <c r="BXS4361"/>
      <c r="BXT4361"/>
      <c r="BXU4361"/>
      <c r="BXV4361"/>
      <c r="BXW4361"/>
      <c r="BXX4361"/>
      <c r="BXY4361"/>
      <c r="BXZ4361"/>
      <c r="BYA4361"/>
      <c r="BYB4361"/>
      <c r="BYC4361"/>
      <c r="BYD4361"/>
      <c r="BYE4361"/>
      <c r="BYF4361"/>
      <c r="BYG4361"/>
      <c r="BYH4361"/>
      <c r="BYI4361"/>
      <c r="BYJ4361"/>
      <c r="BYK4361"/>
      <c r="BYL4361"/>
      <c r="BYM4361"/>
      <c r="BYN4361"/>
      <c r="BYO4361"/>
      <c r="BYP4361"/>
      <c r="BYQ4361"/>
      <c r="BYR4361"/>
      <c r="BYS4361"/>
      <c r="BYT4361"/>
      <c r="BYU4361"/>
      <c r="BYV4361"/>
      <c r="BYW4361"/>
      <c r="BYX4361"/>
      <c r="BYY4361"/>
      <c r="BYZ4361"/>
      <c r="BZA4361"/>
      <c r="BZB4361"/>
      <c r="BZC4361"/>
      <c r="BZD4361"/>
      <c r="BZE4361"/>
      <c r="BZF4361"/>
      <c r="BZG4361"/>
      <c r="BZH4361"/>
      <c r="BZI4361"/>
      <c r="BZJ4361"/>
      <c r="BZK4361"/>
      <c r="BZL4361"/>
      <c r="BZM4361"/>
      <c r="BZN4361"/>
      <c r="BZO4361"/>
      <c r="BZP4361"/>
      <c r="BZQ4361"/>
      <c r="BZR4361"/>
      <c r="BZS4361"/>
      <c r="BZT4361"/>
      <c r="BZU4361"/>
      <c r="BZV4361"/>
      <c r="BZW4361"/>
      <c r="BZX4361"/>
      <c r="BZY4361"/>
      <c r="BZZ4361"/>
      <c r="CAA4361"/>
      <c r="CAB4361"/>
      <c r="CAC4361"/>
      <c r="CAD4361"/>
      <c r="CAE4361"/>
      <c r="CAF4361"/>
      <c r="CAG4361"/>
      <c r="CAH4361"/>
      <c r="CAI4361"/>
      <c r="CAJ4361"/>
      <c r="CAK4361"/>
      <c r="CAL4361"/>
      <c r="CAM4361"/>
      <c r="CAN4361"/>
      <c r="CAO4361"/>
      <c r="CAP4361"/>
      <c r="CAQ4361"/>
      <c r="CAR4361"/>
      <c r="CAS4361"/>
      <c r="CAT4361"/>
      <c r="CAU4361"/>
      <c r="CAV4361"/>
      <c r="CAW4361"/>
      <c r="CAX4361"/>
      <c r="CAY4361"/>
      <c r="CAZ4361"/>
      <c r="CBA4361"/>
      <c r="CBB4361"/>
      <c r="CBC4361"/>
      <c r="CBD4361"/>
      <c r="CBE4361"/>
      <c r="CBF4361"/>
      <c r="CBG4361"/>
      <c r="CBH4361"/>
      <c r="CBI4361"/>
      <c r="CBJ4361"/>
      <c r="CBK4361"/>
      <c r="CBL4361"/>
      <c r="CBM4361"/>
      <c r="CBN4361"/>
      <c r="CBO4361"/>
      <c r="CBP4361"/>
      <c r="CBQ4361"/>
      <c r="CBR4361"/>
      <c r="CBS4361"/>
      <c r="CBT4361"/>
      <c r="CBU4361"/>
      <c r="CBV4361"/>
      <c r="CBW4361"/>
      <c r="CBX4361"/>
      <c r="CBY4361"/>
      <c r="CBZ4361"/>
      <c r="CCA4361"/>
      <c r="CCB4361"/>
      <c r="CCC4361"/>
      <c r="CCD4361"/>
      <c r="CCE4361"/>
      <c r="CCF4361"/>
      <c r="CCG4361"/>
      <c r="CCH4361"/>
      <c r="CCI4361"/>
      <c r="CCJ4361"/>
      <c r="CCK4361"/>
      <c r="CCL4361"/>
      <c r="CCM4361"/>
      <c r="CCN4361"/>
      <c r="CCO4361"/>
      <c r="CCP4361"/>
      <c r="CCQ4361"/>
      <c r="CCR4361"/>
      <c r="CCS4361"/>
      <c r="CCT4361"/>
      <c r="CCU4361"/>
      <c r="CCV4361"/>
      <c r="CCW4361"/>
      <c r="CCX4361"/>
      <c r="CCY4361"/>
      <c r="CCZ4361"/>
      <c r="CDA4361"/>
      <c r="CDB4361"/>
      <c r="CDC4361"/>
      <c r="CDD4361"/>
      <c r="CDE4361"/>
      <c r="CDF4361"/>
      <c r="CDG4361"/>
      <c r="CDH4361"/>
      <c r="CDI4361"/>
      <c r="CDJ4361"/>
      <c r="CDK4361"/>
      <c r="CDL4361"/>
      <c r="CDM4361"/>
      <c r="CDN4361"/>
      <c r="CDO4361"/>
      <c r="CDP4361"/>
      <c r="CDQ4361"/>
      <c r="CDR4361"/>
      <c r="CDS4361"/>
      <c r="CDT4361"/>
      <c r="CDU4361"/>
      <c r="CDV4361"/>
      <c r="CDW4361"/>
      <c r="CDX4361"/>
      <c r="CDY4361"/>
      <c r="CDZ4361"/>
      <c r="CEA4361"/>
      <c r="CEB4361"/>
      <c r="CEC4361"/>
      <c r="CED4361"/>
      <c r="CEE4361"/>
      <c r="CEF4361"/>
      <c r="CEG4361"/>
      <c r="CEH4361"/>
      <c r="CEI4361"/>
      <c r="CEJ4361"/>
      <c r="CEK4361"/>
      <c r="CEL4361"/>
      <c r="CEM4361"/>
      <c r="CEN4361"/>
      <c r="CEO4361"/>
      <c r="CEP4361"/>
      <c r="CEQ4361"/>
      <c r="CER4361"/>
      <c r="CES4361"/>
      <c r="CET4361"/>
      <c r="CEU4361"/>
      <c r="CEV4361"/>
      <c r="CEW4361"/>
      <c r="CEX4361"/>
      <c r="CEY4361"/>
      <c r="CEZ4361"/>
      <c r="CFA4361"/>
      <c r="CFB4361"/>
      <c r="CFC4361"/>
      <c r="CFD4361"/>
      <c r="CFE4361"/>
      <c r="CFF4361"/>
      <c r="CFG4361"/>
      <c r="CFH4361"/>
      <c r="CFI4361"/>
      <c r="CFJ4361"/>
      <c r="CFK4361"/>
      <c r="CFL4361"/>
      <c r="CFM4361"/>
      <c r="CFN4361"/>
      <c r="CFO4361"/>
      <c r="CFP4361"/>
      <c r="CFQ4361"/>
      <c r="CFR4361"/>
      <c r="CFS4361"/>
      <c r="CFT4361"/>
      <c r="CFU4361"/>
      <c r="CFV4361"/>
      <c r="CFW4361"/>
      <c r="CFX4361"/>
      <c r="CFY4361"/>
      <c r="CFZ4361"/>
      <c r="CGA4361"/>
      <c r="CGB4361"/>
      <c r="CGC4361"/>
      <c r="CGD4361"/>
      <c r="CGE4361"/>
      <c r="CGF4361"/>
      <c r="CGG4361"/>
      <c r="CGH4361"/>
      <c r="CGI4361"/>
      <c r="CGJ4361"/>
      <c r="CGK4361"/>
      <c r="CGL4361"/>
      <c r="CGM4361"/>
      <c r="CGN4361"/>
      <c r="CGO4361"/>
      <c r="CGP4361"/>
      <c r="CGQ4361"/>
      <c r="CGR4361"/>
      <c r="CGS4361"/>
      <c r="CGT4361"/>
      <c r="CGU4361"/>
      <c r="CGV4361"/>
      <c r="CGW4361"/>
      <c r="CGX4361"/>
      <c r="CGY4361"/>
      <c r="CGZ4361"/>
      <c r="CHA4361"/>
      <c r="CHB4361"/>
      <c r="CHC4361"/>
      <c r="CHD4361"/>
      <c r="CHE4361"/>
      <c r="CHF4361"/>
      <c r="CHG4361"/>
      <c r="CHH4361"/>
      <c r="CHI4361"/>
      <c r="CHJ4361"/>
      <c r="CHK4361"/>
      <c r="CHL4361"/>
      <c r="CHM4361"/>
      <c r="CHN4361"/>
      <c r="CHO4361"/>
      <c r="CHP4361"/>
      <c r="CHQ4361"/>
      <c r="CHR4361"/>
      <c r="CHS4361"/>
      <c r="CHT4361"/>
      <c r="CHU4361"/>
      <c r="CHV4361"/>
      <c r="CHW4361"/>
      <c r="CHX4361"/>
      <c r="CHY4361"/>
      <c r="CHZ4361"/>
      <c r="CIA4361"/>
      <c r="CIB4361"/>
      <c r="CIC4361"/>
      <c r="CID4361"/>
      <c r="CIE4361"/>
      <c r="CIF4361"/>
      <c r="CIG4361"/>
      <c r="CIH4361"/>
      <c r="CII4361"/>
      <c r="CIJ4361"/>
      <c r="CIK4361"/>
      <c r="CIL4361"/>
      <c r="CIM4361"/>
      <c r="CIN4361"/>
      <c r="CIO4361"/>
      <c r="CIP4361"/>
      <c r="CIQ4361"/>
      <c r="CIR4361"/>
      <c r="CIS4361"/>
      <c r="CIT4361"/>
      <c r="CIU4361"/>
      <c r="CIV4361"/>
      <c r="CIW4361"/>
      <c r="CIX4361"/>
      <c r="CIY4361"/>
      <c r="CIZ4361"/>
      <c r="CJA4361"/>
      <c r="CJB4361"/>
      <c r="CJC4361"/>
      <c r="CJD4361"/>
      <c r="CJE4361"/>
      <c r="CJF4361"/>
      <c r="CJG4361"/>
      <c r="CJH4361"/>
      <c r="CJI4361"/>
      <c r="CJJ4361"/>
      <c r="CJK4361"/>
      <c r="CJL4361"/>
      <c r="CJM4361"/>
      <c r="CJN4361"/>
      <c r="CJO4361"/>
      <c r="CJP4361"/>
      <c r="CJQ4361"/>
      <c r="CJR4361"/>
      <c r="CJS4361"/>
      <c r="CJT4361"/>
      <c r="CJU4361"/>
      <c r="CJV4361"/>
      <c r="CJW4361"/>
      <c r="CJX4361"/>
      <c r="CJY4361"/>
      <c r="CJZ4361"/>
      <c r="CKA4361"/>
      <c r="CKB4361"/>
      <c r="CKC4361"/>
      <c r="CKD4361"/>
      <c r="CKE4361"/>
      <c r="CKF4361"/>
      <c r="CKG4361"/>
      <c r="CKH4361"/>
      <c r="CKI4361"/>
      <c r="CKJ4361"/>
      <c r="CKK4361"/>
      <c r="CKL4361"/>
      <c r="CKM4361"/>
      <c r="CKN4361"/>
      <c r="CKO4361"/>
      <c r="CKP4361"/>
      <c r="CKQ4361"/>
      <c r="CKR4361"/>
      <c r="CKS4361"/>
      <c r="CKT4361"/>
      <c r="CKU4361"/>
      <c r="CKV4361"/>
      <c r="CKW4361"/>
      <c r="CKX4361"/>
      <c r="CKY4361"/>
      <c r="CKZ4361"/>
      <c r="CLA4361"/>
      <c r="CLB4361"/>
      <c r="CLC4361"/>
      <c r="CLD4361"/>
      <c r="CLE4361"/>
      <c r="CLF4361"/>
      <c r="CLG4361"/>
      <c r="CLH4361"/>
      <c r="CLI4361"/>
      <c r="CLJ4361"/>
      <c r="CLK4361"/>
      <c r="CLL4361"/>
      <c r="CLM4361"/>
      <c r="CLN4361"/>
      <c r="CLO4361"/>
      <c r="CLP4361"/>
      <c r="CLQ4361"/>
      <c r="CLR4361"/>
      <c r="CLS4361"/>
      <c r="CLT4361"/>
      <c r="CLU4361"/>
      <c r="CLV4361"/>
      <c r="CLW4361"/>
      <c r="CLX4361"/>
      <c r="CLY4361"/>
      <c r="CLZ4361"/>
      <c r="CMA4361"/>
      <c r="CMB4361"/>
      <c r="CMC4361"/>
      <c r="CMD4361"/>
      <c r="CME4361"/>
      <c r="CMF4361"/>
      <c r="CMG4361"/>
      <c r="CMH4361"/>
      <c r="CMI4361"/>
      <c r="CMJ4361"/>
      <c r="CMK4361"/>
      <c r="CML4361"/>
      <c r="CMM4361"/>
      <c r="CMN4361"/>
      <c r="CMO4361"/>
      <c r="CMP4361"/>
      <c r="CMQ4361"/>
      <c r="CMR4361"/>
      <c r="CMS4361"/>
      <c r="CMT4361"/>
      <c r="CMU4361"/>
      <c r="CMV4361"/>
      <c r="CMW4361"/>
      <c r="CMX4361"/>
      <c r="CMY4361"/>
      <c r="CMZ4361"/>
      <c r="CNA4361"/>
      <c r="CNB4361"/>
      <c r="CNC4361"/>
      <c r="CND4361"/>
      <c r="CNE4361"/>
      <c r="CNF4361"/>
      <c r="CNG4361"/>
      <c r="CNH4361"/>
      <c r="CNI4361"/>
      <c r="CNJ4361"/>
      <c r="CNK4361"/>
      <c r="CNL4361"/>
      <c r="CNM4361"/>
      <c r="CNN4361"/>
      <c r="CNO4361"/>
      <c r="CNP4361"/>
      <c r="CNQ4361"/>
      <c r="CNR4361"/>
      <c r="CNS4361"/>
      <c r="CNT4361"/>
      <c r="CNU4361"/>
      <c r="CNV4361"/>
      <c r="CNW4361"/>
      <c r="CNX4361"/>
      <c r="CNY4361"/>
      <c r="CNZ4361"/>
      <c r="COA4361"/>
      <c r="COB4361"/>
      <c r="COC4361"/>
      <c r="COD4361"/>
      <c r="COE4361"/>
      <c r="COF4361"/>
      <c r="COG4361"/>
      <c r="COH4361"/>
      <c r="COI4361"/>
      <c r="COJ4361"/>
      <c r="COK4361"/>
      <c r="COL4361"/>
      <c r="COM4361"/>
      <c r="CON4361"/>
      <c r="COO4361"/>
      <c r="COP4361"/>
      <c r="COQ4361"/>
      <c r="COR4361"/>
      <c r="COS4361"/>
      <c r="COT4361"/>
      <c r="COU4361"/>
      <c r="COV4361"/>
      <c r="COW4361"/>
      <c r="COX4361"/>
      <c r="COY4361"/>
      <c r="COZ4361"/>
      <c r="CPA4361"/>
      <c r="CPB4361"/>
      <c r="CPC4361"/>
      <c r="CPD4361"/>
      <c r="CPE4361"/>
      <c r="CPF4361"/>
      <c r="CPG4361"/>
      <c r="CPH4361"/>
      <c r="CPI4361"/>
      <c r="CPJ4361"/>
      <c r="CPK4361"/>
      <c r="CPL4361"/>
      <c r="CPM4361"/>
      <c r="CPN4361"/>
      <c r="CPO4361"/>
      <c r="CPP4361"/>
      <c r="CPQ4361"/>
      <c r="CPR4361"/>
      <c r="CPS4361"/>
      <c r="CPT4361"/>
      <c r="CPU4361"/>
      <c r="CPV4361"/>
      <c r="CPW4361"/>
      <c r="CPX4361"/>
      <c r="CPY4361"/>
      <c r="CPZ4361"/>
      <c r="CQA4361"/>
      <c r="CQB4361"/>
      <c r="CQC4361"/>
      <c r="CQD4361"/>
      <c r="CQE4361"/>
      <c r="CQF4361"/>
      <c r="CQG4361"/>
      <c r="CQH4361"/>
      <c r="CQI4361"/>
      <c r="CQJ4361"/>
      <c r="CQK4361"/>
      <c r="CQL4361"/>
      <c r="CQM4361"/>
      <c r="CQN4361"/>
      <c r="CQO4361"/>
      <c r="CQP4361"/>
      <c r="CQQ4361"/>
      <c r="CQR4361"/>
      <c r="CQS4361"/>
      <c r="CQT4361"/>
      <c r="CQU4361"/>
      <c r="CQV4361"/>
      <c r="CQW4361"/>
      <c r="CQX4361"/>
      <c r="CQY4361"/>
      <c r="CQZ4361"/>
      <c r="CRA4361"/>
      <c r="CRB4361"/>
      <c r="CRC4361"/>
      <c r="CRD4361"/>
      <c r="CRE4361"/>
      <c r="CRF4361"/>
      <c r="CRG4361"/>
      <c r="CRH4361"/>
      <c r="CRI4361"/>
      <c r="CRJ4361"/>
      <c r="CRK4361"/>
      <c r="CRL4361"/>
      <c r="CRM4361"/>
      <c r="CRN4361"/>
      <c r="CRO4361"/>
      <c r="CRP4361"/>
      <c r="CRQ4361"/>
      <c r="CRR4361"/>
      <c r="CRS4361"/>
      <c r="CRT4361"/>
      <c r="CRU4361"/>
      <c r="CRV4361"/>
      <c r="CRW4361"/>
      <c r="CRX4361"/>
      <c r="CRY4361"/>
      <c r="CRZ4361"/>
      <c r="CSA4361"/>
      <c r="CSB4361"/>
      <c r="CSC4361"/>
      <c r="CSD4361"/>
      <c r="CSE4361"/>
      <c r="CSF4361"/>
      <c r="CSG4361"/>
      <c r="CSH4361"/>
      <c r="CSI4361"/>
      <c r="CSJ4361"/>
      <c r="CSK4361"/>
      <c r="CSL4361"/>
      <c r="CSM4361"/>
      <c r="CSN4361"/>
      <c r="CSO4361"/>
      <c r="CSP4361"/>
      <c r="CSQ4361"/>
      <c r="CSR4361"/>
      <c r="CSS4361"/>
      <c r="CST4361"/>
      <c r="CSU4361"/>
      <c r="CSV4361"/>
      <c r="CSW4361"/>
      <c r="CSX4361"/>
      <c r="CSY4361"/>
      <c r="CSZ4361"/>
      <c r="CTA4361"/>
      <c r="CTB4361"/>
      <c r="CTC4361"/>
      <c r="CTD4361"/>
      <c r="CTE4361"/>
      <c r="CTF4361"/>
      <c r="CTG4361"/>
      <c r="CTH4361"/>
      <c r="CTI4361"/>
      <c r="CTJ4361"/>
      <c r="CTK4361"/>
      <c r="CTL4361"/>
      <c r="CTM4361"/>
      <c r="CTN4361"/>
      <c r="CTO4361"/>
      <c r="CTP4361"/>
      <c r="CTQ4361"/>
      <c r="CTR4361"/>
      <c r="CTS4361"/>
      <c r="CTT4361"/>
      <c r="CTU4361"/>
      <c r="CTV4361"/>
      <c r="CTW4361"/>
      <c r="CTX4361"/>
      <c r="CTY4361"/>
      <c r="CTZ4361"/>
      <c r="CUA4361"/>
      <c r="CUB4361"/>
      <c r="CUC4361"/>
      <c r="CUD4361"/>
      <c r="CUE4361"/>
      <c r="CUF4361"/>
      <c r="CUG4361"/>
      <c r="CUH4361"/>
      <c r="CUI4361"/>
      <c r="CUJ4361"/>
      <c r="CUK4361"/>
      <c r="CUL4361"/>
      <c r="CUM4361"/>
      <c r="CUN4361"/>
      <c r="CUO4361"/>
      <c r="CUP4361"/>
      <c r="CUQ4361"/>
      <c r="CUR4361"/>
      <c r="CUS4361"/>
      <c r="CUT4361"/>
      <c r="CUU4361"/>
      <c r="CUV4361"/>
      <c r="CUW4361"/>
      <c r="CUX4361"/>
      <c r="CUY4361"/>
      <c r="CUZ4361"/>
      <c r="CVA4361"/>
      <c r="CVB4361"/>
      <c r="CVC4361"/>
      <c r="CVD4361"/>
      <c r="CVE4361"/>
      <c r="CVF4361"/>
      <c r="CVG4361"/>
      <c r="CVH4361"/>
      <c r="CVI4361"/>
      <c r="CVJ4361"/>
      <c r="CVK4361"/>
      <c r="CVL4361"/>
      <c r="CVM4361"/>
      <c r="CVN4361"/>
      <c r="CVO4361"/>
      <c r="CVP4361"/>
      <c r="CVQ4361"/>
      <c r="CVR4361"/>
      <c r="CVS4361"/>
      <c r="CVT4361"/>
      <c r="CVU4361"/>
      <c r="CVV4361"/>
      <c r="CVW4361"/>
      <c r="CVX4361"/>
      <c r="CVY4361"/>
      <c r="CVZ4361"/>
      <c r="CWA4361"/>
      <c r="CWB4361"/>
      <c r="CWC4361"/>
      <c r="CWD4361"/>
      <c r="CWE4361"/>
      <c r="CWF4361"/>
      <c r="CWG4361"/>
      <c r="CWH4361"/>
      <c r="CWI4361"/>
      <c r="CWJ4361"/>
      <c r="CWK4361"/>
      <c r="CWL4361"/>
      <c r="CWM4361"/>
      <c r="CWN4361"/>
      <c r="CWO4361"/>
      <c r="CWP4361"/>
      <c r="CWQ4361"/>
      <c r="CWR4361"/>
      <c r="CWS4361"/>
      <c r="CWT4361"/>
      <c r="CWU4361"/>
      <c r="CWV4361"/>
      <c r="CWW4361"/>
      <c r="CWX4361"/>
      <c r="CWY4361"/>
      <c r="CWZ4361"/>
      <c r="CXA4361"/>
      <c r="CXB4361"/>
      <c r="CXC4361"/>
      <c r="CXD4361"/>
      <c r="CXE4361"/>
      <c r="CXF4361"/>
      <c r="CXG4361"/>
      <c r="CXH4361"/>
      <c r="CXI4361"/>
      <c r="CXJ4361"/>
      <c r="CXK4361"/>
      <c r="CXL4361"/>
      <c r="CXM4361"/>
      <c r="CXN4361"/>
      <c r="CXO4361"/>
      <c r="CXP4361"/>
      <c r="CXQ4361"/>
      <c r="CXR4361"/>
      <c r="CXS4361"/>
      <c r="CXT4361"/>
      <c r="CXU4361"/>
      <c r="CXV4361"/>
      <c r="CXW4361"/>
      <c r="CXX4361"/>
      <c r="CXY4361"/>
      <c r="CXZ4361"/>
      <c r="CYA4361"/>
      <c r="CYB4361"/>
      <c r="CYC4361"/>
      <c r="CYD4361"/>
      <c r="CYE4361"/>
      <c r="CYF4361"/>
      <c r="CYG4361"/>
      <c r="CYH4361"/>
      <c r="CYI4361"/>
      <c r="CYJ4361"/>
      <c r="CYK4361"/>
      <c r="CYL4361"/>
      <c r="CYM4361"/>
      <c r="CYN4361"/>
      <c r="CYO4361"/>
      <c r="CYP4361"/>
      <c r="CYQ4361"/>
      <c r="CYR4361"/>
      <c r="CYS4361"/>
      <c r="CYT4361"/>
      <c r="CYU4361"/>
      <c r="CYV4361"/>
      <c r="CYW4361"/>
      <c r="CYX4361"/>
      <c r="CYY4361"/>
      <c r="CYZ4361"/>
      <c r="CZA4361"/>
      <c r="CZB4361"/>
      <c r="CZC4361"/>
      <c r="CZD4361"/>
      <c r="CZE4361"/>
      <c r="CZF4361"/>
      <c r="CZG4361"/>
      <c r="CZH4361"/>
      <c r="CZI4361"/>
      <c r="CZJ4361"/>
      <c r="CZK4361"/>
      <c r="CZL4361"/>
      <c r="CZM4361"/>
      <c r="CZN4361"/>
      <c r="CZO4361"/>
      <c r="CZP4361"/>
      <c r="CZQ4361"/>
      <c r="CZR4361"/>
      <c r="CZS4361"/>
      <c r="CZT4361"/>
      <c r="CZU4361"/>
      <c r="CZV4361"/>
      <c r="CZW4361"/>
      <c r="CZX4361"/>
      <c r="CZY4361"/>
      <c r="CZZ4361"/>
      <c r="DAA4361"/>
      <c r="DAB4361"/>
      <c r="DAC4361"/>
      <c r="DAD4361"/>
      <c r="DAE4361"/>
      <c r="DAF4361"/>
      <c r="DAG4361"/>
      <c r="DAH4361"/>
      <c r="DAI4361"/>
      <c r="DAJ4361"/>
      <c r="DAK4361"/>
      <c r="DAL4361"/>
      <c r="DAM4361"/>
      <c r="DAN4361"/>
      <c r="DAO4361"/>
      <c r="DAP4361"/>
      <c r="DAQ4361"/>
      <c r="DAR4361"/>
      <c r="DAS4361"/>
      <c r="DAT4361"/>
      <c r="DAU4361"/>
      <c r="DAV4361"/>
      <c r="DAW4361"/>
      <c r="DAX4361"/>
      <c r="DAY4361"/>
      <c r="DAZ4361"/>
      <c r="DBA4361"/>
      <c r="DBB4361"/>
      <c r="DBC4361"/>
      <c r="DBD4361"/>
      <c r="DBE4361"/>
      <c r="DBF4361"/>
      <c r="DBG4361"/>
      <c r="DBH4361"/>
      <c r="DBI4361"/>
      <c r="DBJ4361"/>
      <c r="DBK4361"/>
      <c r="DBL4361"/>
      <c r="DBM4361"/>
      <c r="DBN4361"/>
      <c r="DBO4361"/>
      <c r="DBP4361"/>
      <c r="DBQ4361"/>
      <c r="DBR4361"/>
      <c r="DBS4361"/>
      <c r="DBT4361"/>
      <c r="DBU4361"/>
      <c r="DBV4361"/>
      <c r="DBW4361"/>
      <c r="DBX4361"/>
      <c r="DBY4361"/>
      <c r="DBZ4361"/>
      <c r="DCA4361"/>
      <c r="DCB4361"/>
      <c r="DCC4361"/>
      <c r="DCD4361"/>
      <c r="DCE4361"/>
      <c r="DCF4361"/>
      <c r="DCG4361"/>
      <c r="DCH4361"/>
      <c r="DCI4361"/>
      <c r="DCJ4361"/>
      <c r="DCK4361"/>
      <c r="DCL4361"/>
      <c r="DCM4361"/>
      <c r="DCN4361"/>
      <c r="DCO4361"/>
      <c r="DCP4361"/>
      <c r="DCQ4361"/>
      <c r="DCR4361"/>
      <c r="DCS4361"/>
      <c r="DCT4361"/>
      <c r="DCU4361"/>
      <c r="DCV4361"/>
      <c r="DCW4361"/>
      <c r="DCX4361"/>
      <c r="DCY4361"/>
      <c r="DCZ4361"/>
      <c r="DDA4361"/>
      <c r="DDB4361"/>
      <c r="DDC4361"/>
      <c r="DDD4361"/>
      <c r="DDE4361"/>
      <c r="DDF4361"/>
      <c r="DDG4361"/>
      <c r="DDH4361"/>
      <c r="DDI4361"/>
      <c r="DDJ4361"/>
      <c r="DDK4361"/>
      <c r="DDL4361"/>
      <c r="DDM4361"/>
      <c r="DDN4361"/>
      <c r="DDO4361"/>
      <c r="DDP4361"/>
      <c r="DDQ4361"/>
      <c r="DDR4361"/>
      <c r="DDS4361"/>
      <c r="DDT4361"/>
      <c r="DDU4361"/>
      <c r="DDV4361"/>
      <c r="DDW4361"/>
      <c r="DDX4361"/>
      <c r="DDY4361"/>
      <c r="DDZ4361"/>
      <c r="DEA4361"/>
      <c r="DEB4361"/>
      <c r="DEC4361"/>
      <c r="DED4361"/>
      <c r="DEE4361"/>
      <c r="DEF4361"/>
      <c r="DEG4361"/>
      <c r="DEH4361"/>
      <c r="DEI4361"/>
      <c r="DEJ4361"/>
      <c r="DEK4361"/>
      <c r="DEL4361"/>
      <c r="DEM4361"/>
      <c r="DEN4361"/>
      <c r="DEO4361"/>
      <c r="DEP4361"/>
      <c r="DEQ4361"/>
      <c r="DER4361"/>
      <c r="DES4361"/>
      <c r="DET4361"/>
      <c r="DEU4361"/>
      <c r="DEV4361"/>
      <c r="DEW4361"/>
      <c r="DEX4361"/>
      <c r="DEY4361"/>
      <c r="DEZ4361"/>
      <c r="DFA4361"/>
      <c r="DFB4361"/>
      <c r="DFC4361"/>
      <c r="DFD4361"/>
      <c r="DFE4361"/>
      <c r="DFF4361"/>
      <c r="DFG4361"/>
      <c r="DFH4361"/>
      <c r="DFI4361"/>
      <c r="DFJ4361"/>
      <c r="DFK4361"/>
      <c r="DFL4361"/>
      <c r="DFM4361"/>
      <c r="DFN4361"/>
      <c r="DFO4361"/>
      <c r="DFP4361"/>
      <c r="DFQ4361"/>
      <c r="DFR4361"/>
      <c r="DFS4361"/>
      <c r="DFT4361"/>
      <c r="DFU4361"/>
      <c r="DFV4361"/>
      <c r="DFW4361"/>
      <c r="DFX4361"/>
      <c r="DFY4361"/>
      <c r="DFZ4361"/>
      <c r="DGA4361"/>
      <c r="DGB4361"/>
      <c r="DGC4361"/>
      <c r="DGD4361"/>
      <c r="DGE4361"/>
      <c r="DGF4361"/>
      <c r="DGG4361"/>
      <c r="DGH4361"/>
      <c r="DGI4361"/>
      <c r="DGJ4361"/>
      <c r="DGK4361"/>
      <c r="DGL4361"/>
      <c r="DGM4361"/>
      <c r="DGN4361"/>
      <c r="DGO4361"/>
      <c r="DGP4361"/>
      <c r="DGQ4361"/>
      <c r="DGR4361"/>
      <c r="DGS4361"/>
      <c r="DGT4361"/>
      <c r="DGU4361"/>
      <c r="DGV4361"/>
      <c r="DGW4361"/>
      <c r="DGX4361"/>
      <c r="DGY4361"/>
      <c r="DGZ4361"/>
      <c r="DHA4361"/>
      <c r="DHB4361"/>
      <c r="DHC4361"/>
      <c r="DHD4361"/>
      <c r="DHE4361"/>
      <c r="DHF4361"/>
      <c r="DHG4361"/>
      <c r="DHH4361"/>
      <c r="DHI4361"/>
      <c r="DHJ4361"/>
      <c r="DHK4361"/>
      <c r="DHL4361"/>
      <c r="DHM4361"/>
      <c r="DHN4361"/>
      <c r="DHO4361"/>
      <c r="DHP4361"/>
      <c r="DHQ4361"/>
      <c r="DHR4361"/>
      <c r="DHS4361"/>
      <c r="DHT4361"/>
      <c r="DHU4361"/>
      <c r="DHV4361"/>
      <c r="DHW4361"/>
      <c r="DHX4361"/>
      <c r="DHY4361"/>
      <c r="DHZ4361"/>
      <c r="DIA4361"/>
      <c r="DIB4361"/>
      <c r="DIC4361"/>
      <c r="DID4361"/>
      <c r="DIE4361"/>
      <c r="DIF4361"/>
      <c r="DIG4361"/>
      <c r="DIH4361"/>
      <c r="DII4361"/>
      <c r="DIJ4361"/>
      <c r="DIK4361"/>
      <c r="DIL4361"/>
      <c r="DIM4361"/>
      <c r="DIN4361"/>
      <c r="DIO4361"/>
      <c r="DIP4361"/>
      <c r="DIQ4361"/>
      <c r="DIR4361"/>
      <c r="DIS4361"/>
      <c r="DIT4361"/>
      <c r="DIU4361"/>
      <c r="DIV4361"/>
      <c r="DIW4361"/>
      <c r="DIX4361"/>
      <c r="DIY4361"/>
      <c r="DIZ4361"/>
      <c r="DJA4361"/>
      <c r="DJB4361"/>
      <c r="DJC4361"/>
      <c r="DJD4361"/>
      <c r="DJE4361"/>
      <c r="DJF4361"/>
      <c r="DJG4361"/>
      <c r="DJH4361"/>
      <c r="DJI4361"/>
      <c r="DJJ4361"/>
      <c r="DJK4361"/>
      <c r="DJL4361"/>
      <c r="DJM4361"/>
      <c r="DJN4361"/>
      <c r="DJO4361"/>
      <c r="DJP4361"/>
      <c r="DJQ4361"/>
      <c r="DJR4361"/>
      <c r="DJS4361"/>
      <c r="DJT4361"/>
      <c r="DJU4361"/>
      <c r="DJV4361"/>
      <c r="DJW4361"/>
      <c r="DJX4361"/>
      <c r="DJY4361"/>
      <c r="DJZ4361"/>
      <c r="DKA4361"/>
      <c r="DKB4361"/>
      <c r="DKC4361"/>
      <c r="DKD4361"/>
      <c r="DKE4361"/>
      <c r="DKF4361"/>
      <c r="DKG4361"/>
      <c r="DKH4361"/>
      <c r="DKI4361"/>
      <c r="DKJ4361"/>
      <c r="DKK4361"/>
      <c r="DKL4361"/>
      <c r="DKM4361"/>
      <c r="DKN4361"/>
      <c r="DKO4361"/>
      <c r="DKP4361"/>
      <c r="DKQ4361"/>
      <c r="DKR4361"/>
      <c r="DKS4361"/>
      <c r="DKT4361"/>
      <c r="DKU4361"/>
      <c r="DKV4361"/>
      <c r="DKW4361"/>
      <c r="DKX4361"/>
      <c r="DKY4361"/>
      <c r="DKZ4361"/>
      <c r="DLA4361"/>
      <c r="DLB4361"/>
      <c r="DLC4361"/>
      <c r="DLD4361"/>
      <c r="DLE4361"/>
      <c r="DLF4361"/>
      <c r="DLG4361"/>
      <c r="DLH4361"/>
      <c r="DLI4361"/>
      <c r="DLJ4361"/>
      <c r="DLK4361"/>
      <c r="DLL4361"/>
      <c r="DLM4361"/>
      <c r="DLN4361"/>
      <c r="DLO4361"/>
      <c r="DLP4361"/>
      <c r="DLQ4361"/>
      <c r="DLR4361"/>
      <c r="DLS4361"/>
      <c r="DLT4361"/>
      <c r="DLU4361"/>
      <c r="DLV4361"/>
      <c r="DLW4361"/>
      <c r="DLX4361"/>
      <c r="DLY4361"/>
      <c r="DLZ4361"/>
      <c r="DMA4361"/>
      <c r="DMB4361"/>
      <c r="DMC4361"/>
      <c r="DMD4361"/>
      <c r="DME4361"/>
      <c r="DMF4361"/>
      <c r="DMG4361"/>
      <c r="DMH4361"/>
      <c r="DMI4361"/>
      <c r="DMJ4361"/>
      <c r="DMK4361"/>
      <c r="DML4361"/>
      <c r="DMM4361"/>
      <c r="DMN4361"/>
      <c r="DMO4361"/>
      <c r="DMP4361"/>
      <c r="DMQ4361"/>
      <c r="DMR4361"/>
      <c r="DMS4361"/>
      <c r="DMT4361"/>
      <c r="DMU4361"/>
      <c r="DMV4361"/>
      <c r="DMW4361"/>
      <c r="DMX4361"/>
      <c r="DMY4361"/>
      <c r="DMZ4361"/>
      <c r="DNA4361"/>
      <c r="DNB4361"/>
      <c r="DNC4361"/>
      <c r="DND4361"/>
      <c r="DNE4361"/>
      <c r="DNF4361"/>
      <c r="DNG4361"/>
      <c r="DNH4361"/>
      <c r="DNI4361"/>
      <c r="DNJ4361"/>
      <c r="DNK4361"/>
      <c r="DNL4361"/>
      <c r="DNM4361"/>
      <c r="DNN4361"/>
      <c r="DNO4361"/>
      <c r="DNP4361"/>
      <c r="DNQ4361"/>
      <c r="DNR4361"/>
      <c r="DNS4361"/>
      <c r="DNT4361"/>
      <c r="DNU4361"/>
      <c r="DNV4361"/>
      <c r="DNW4361"/>
      <c r="DNX4361"/>
      <c r="DNY4361"/>
      <c r="DNZ4361"/>
      <c r="DOA4361"/>
      <c r="DOB4361"/>
      <c r="DOC4361"/>
      <c r="DOD4361"/>
      <c r="DOE4361"/>
      <c r="DOF4361"/>
      <c r="DOG4361"/>
      <c r="DOH4361"/>
      <c r="DOI4361"/>
      <c r="DOJ4361"/>
      <c r="DOK4361"/>
      <c r="DOL4361"/>
      <c r="DOM4361"/>
      <c r="DON4361"/>
      <c r="DOO4361"/>
      <c r="DOP4361"/>
      <c r="DOQ4361"/>
      <c r="DOR4361"/>
      <c r="DOS4361"/>
      <c r="DOT4361"/>
      <c r="DOU4361"/>
      <c r="DOV4361"/>
      <c r="DOW4361"/>
      <c r="DOX4361"/>
      <c r="DOY4361"/>
      <c r="DOZ4361"/>
      <c r="DPA4361"/>
      <c r="DPB4361"/>
      <c r="DPC4361"/>
      <c r="DPD4361"/>
      <c r="DPE4361"/>
      <c r="DPF4361"/>
      <c r="DPG4361"/>
      <c r="DPH4361"/>
      <c r="DPI4361"/>
      <c r="DPJ4361"/>
      <c r="DPK4361"/>
      <c r="DPL4361"/>
      <c r="DPM4361"/>
      <c r="DPN4361"/>
      <c r="DPO4361"/>
      <c r="DPP4361"/>
      <c r="DPQ4361"/>
      <c r="DPR4361"/>
      <c r="DPS4361"/>
      <c r="DPT4361"/>
      <c r="DPU4361"/>
      <c r="DPV4361"/>
      <c r="DPW4361"/>
      <c r="DPX4361"/>
      <c r="DPY4361"/>
      <c r="DPZ4361"/>
      <c r="DQA4361"/>
      <c r="DQB4361"/>
      <c r="DQC4361"/>
      <c r="DQD4361"/>
      <c r="DQE4361"/>
      <c r="DQF4361"/>
      <c r="DQG4361"/>
      <c r="DQH4361"/>
      <c r="DQI4361"/>
      <c r="DQJ4361"/>
      <c r="DQK4361"/>
      <c r="DQL4361"/>
      <c r="DQM4361"/>
      <c r="DQN4361"/>
      <c r="DQO4361"/>
      <c r="DQP4361"/>
      <c r="DQQ4361"/>
      <c r="DQR4361"/>
      <c r="DQS4361"/>
      <c r="DQT4361"/>
      <c r="DQU4361"/>
      <c r="DQV4361"/>
      <c r="DQW4361"/>
      <c r="DQX4361"/>
      <c r="DQY4361"/>
      <c r="DQZ4361"/>
      <c r="DRA4361"/>
      <c r="DRB4361"/>
      <c r="DRC4361"/>
      <c r="DRD4361"/>
      <c r="DRE4361"/>
      <c r="DRF4361"/>
      <c r="DRG4361"/>
      <c r="DRH4361"/>
      <c r="DRI4361"/>
      <c r="DRJ4361"/>
      <c r="DRK4361"/>
      <c r="DRL4361"/>
      <c r="DRM4361"/>
      <c r="DRN4361"/>
      <c r="DRO4361"/>
      <c r="DRP4361"/>
      <c r="DRQ4361"/>
      <c r="DRR4361"/>
      <c r="DRS4361"/>
      <c r="DRT4361"/>
      <c r="DRU4361"/>
      <c r="DRV4361"/>
      <c r="DRW4361"/>
      <c r="DRX4361"/>
      <c r="DRY4361"/>
      <c r="DRZ4361"/>
      <c r="DSA4361"/>
      <c r="DSB4361"/>
      <c r="DSC4361"/>
      <c r="DSD4361"/>
      <c r="DSE4361"/>
      <c r="DSF4361"/>
      <c r="DSG4361"/>
      <c r="DSH4361"/>
      <c r="DSI4361"/>
      <c r="DSJ4361"/>
      <c r="DSK4361"/>
      <c r="DSL4361"/>
      <c r="DSM4361"/>
      <c r="DSN4361"/>
      <c r="DSO4361"/>
      <c r="DSP4361"/>
      <c r="DSQ4361"/>
      <c r="DSR4361"/>
      <c r="DSS4361"/>
      <c r="DST4361"/>
      <c r="DSU4361"/>
      <c r="DSV4361"/>
      <c r="DSW4361"/>
      <c r="DSX4361"/>
      <c r="DSY4361"/>
      <c r="DSZ4361"/>
      <c r="DTA4361"/>
      <c r="DTB4361"/>
      <c r="DTC4361"/>
      <c r="DTD4361"/>
      <c r="DTE4361"/>
      <c r="DTF4361"/>
      <c r="DTG4361"/>
      <c r="DTH4361"/>
      <c r="DTI4361"/>
      <c r="DTJ4361"/>
      <c r="DTK4361"/>
      <c r="DTL4361"/>
      <c r="DTM4361"/>
      <c r="DTN4361"/>
      <c r="DTO4361"/>
      <c r="DTP4361"/>
      <c r="DTQ4361"/>
      <c r="DTR4361"/>
      <c r="DTS4361"/>
      <c r="DTT4361"/>
      <c r="DTU4361"/>
      <c r="DTV4361"/>
      <c r="DTW4361"/>
      <c r="DTX4361"/>
      <c r="DTY4361"/>
      <c r="DTZ4361"/>
      <c r="DUA4361"/>
      <c r="DUB4361"/>
      <c r="DUC4361"/>
      <c r="DUD4361"/>
      <c r="DUE4361"/>
      <c r="DUF4361"/>
      <c r="DUG4361"/>
      <c r="DUH4361"/>
      <c r="DUI4361"/>
      <c r="DUJ4361"/>
      <c r="DUK4361"/>
      <c r="DUL4361"/>
      <c r="DUM4361"/>
      <c r="DUN4361"/>
      <c r="DUO4361"/>
      <c r="DUP4361"/>
      <c r="DUQ4361"/>
      <c r="DUR4361"/>
      <c r="DUS4361"/>
      <c r="DUT4361"/>
      <c r="DUU4361"/>
      <c r="DUV4361"/>
      <c r="DUW4361"/>
      <c r="DUX4361"/>
      <c r="DUY4361"/>
      <c r="DUZ4361"/>
      <c r="DVA4361"/>
      <c r="DVB4361"/>
      <c r="DVC4361"/>
      <c r="DVD4361"/>
      <c r="DVE4361"/>
      <c r="DVF4361"/>
      <c r="DVG4361"/>
      <c r="DVH4361"/>
      <c r="DVI4361"/>
      <c r="DVJ4361"/>
      <c r="DVK4361"/>
      <c r="DVL4361"/>
      <c r="DVM4361"/>
      <c r="DVN4361"/>
      <c r="DVO4361"/>
      <c r="DVP4361"/>
      <c r="DVQ4361"/>
      <c r="DVR4361"/>
      <c r="DVS4361"/>
      <c r="DVT4361"/>
      <c r="DVU4361"/>
      <c r="DVV4361"/>
      <c r="DVW4361"/>
      <c r="DVX4361"/>
      <c r="DVY4361"/>
      <c r="DVZ4361"/>
      <c r="DWA4361"/>
      <c r="DWB4361"/>
      <c r="DWC4361"/>
      <c r="DWD4361"/>
      <c r="DWE4361"/>
      <c r="DWF4361"/>
      <c r="DWG4361"/>
      <c r="DWH4361"/>
      <c r="DWI4361"/>
      <c r="DWJ4361"/>
      <c r="DWK4361"/>
      <c r="DWL4361"/>
      <c r="DWM4361"/>
      <c r="DWN4361"/>
      <c r="DWO4361"/>
      <c r="DWP4361"/>
      <c r="DWQ4361"/>
      <c r="DWR4361"/>
      <c r="DWS4361"/>
      <c r="DWT4361"/>
      <c r="DWU4361"/>
      <c r="DWV4361"/>
      <c r="DWW4361"/>
      <c r="DWX4361"/>
      <c r="DWY4361"/>
      <c r="DWZ4361"/>
      <c r="DXA4361"/>
      <c r="DXB4361"/>
      <c r="DXC4361"/>
      <c r="DXD4361"/>
      <c r="DXE4361"/>
      <c r="DXF4361"/>
      <c r="DXG4361"/>
      <c r="DXH4361"/>
      <c r="DXI4361"/>
      <c r="DXJ4361"/>
      <c r="DXK4361"/>
      <c r="DXL4361"/>
      <c r="DXM4361"/>
      <c r="DXN4361"/>
      <c r="DXO4361"/>
      <c r="DXP4361"/>
      <c r="DXQ4361"/>
      <c r="DXR4361"/>
      <c r="DXS4361"/>
      <c r="DXT4361"/>
      <c r="DXU4361"/>
      <c r="DXV4361"/>
      <c r="DXW4361"/>
      <c r="DXX4361"/>
      <c r="DXY4361"/>
      <c r="DXZ4361"/>
      <c r="DYA4361"/>
      <c r="DYB4361"/>
      <c r="DYC4361"/>
      <c r="DYD4361"/>
      <c r="DYE4361"/>
      <c r="DYF4361"/>
      <c r="DYG4361"/>
      <c r="DYH4361"/>
      <c r="DYI4361"/>
      <c r="DYJ4361"/>
      <c r="DYK4361"/>
      <c r="DYL4361"/>
      <c r="DYM4361"/>
      <c r="DYN4361"/>
      <c r="DYO4361"/>
      <c r="DYP4361"/>
      <c r="DYQ4361"/>
      <c r="DYR4361"/>
      <c r="DYS4361"/>
      <c r="DYT4361"/>
      <c r="DYU4361"/>
      <c r="DYV4361"/>
      <c r="DYW4361"/>
      <c r="DYX4361"/>
      <c r="DYY4361"/>
      <c r="DYZ4361"/>
      <c r="DZA4361"/>
      <c r="DZB4361"/>
      <c r="DZC4361"/>
      <c r="DZD4361"/>
      <c r="DZE4361"/>
      <c r="DZF4361"/>
      <c r="DZG4361"/>
      <c r="DZH4361"/>
      <c r="DZI4361"/>
      <c r="DZJ4361"/>
      <c r="DZK4361"/>
      <c r="DZL4361"/>
      <c r="DZM4361"/>
      <c r="DZN4361"/>
      <c r="DZO4361"/>
      <c r="DZP4361"/>
      <c r="DZQ4361"/>
      <c r="DZR4361"/>
      <c r="DZS4361"/>
      <c r="DZT4361"/>
      <c r="DZU4361"/>
      <c r="DZV4361"/>
      <c r="DZW4361"/>
      <c r="DZX4361"/>
      <c r="DZY4361"/>
      <c r="DZZ4361"/>
      <c r="EAA4361"/>
      <c r="EAB4361"/>
      <c r="EAC4361"/>
      <c r="EAD4361"/>
      <c r="EAE4361"/>
      <c r="EAF4361"/>
      <c r="EAG4361"/>
      <c r="EAH4361"/>
      <c r="EAI4361"/>
      <c r="EAJ4361"/>
      <c r="EAK4361"/>
      <c r="EAL4361"/>
      <c r="EAM4361"/>
      <c r="EAN4361"/>
      <c r="EAO4361"/>
      <c r="EAP4361"/>
      <c r="EAQ4361"/>
      <c r="EAR4361"/>
      <c r="EAS4361"/>
      <c r="EAT4361"/>
      <c r="EAU4361"/>
      <c r="EAV4361"/>
      <c r="EAW4361"/>
      <c r="EAX4361"/>
      <c r="EAY4361"/>
      <c r="EAZ4361"/>
      <c r="EBA4361"/>
      <c r="EBB4361"/>
      <c r="EBC4361"/>
      <c r="EBD4361"/>
      <c r="EBE4361"/>
      <c r="EBF4361"/>
      <c r="EBG4361"/>
      <c r="EBH4361"/>
      <c r="EBI4361"/>
      <c r="EBJ4361"/>
      <c r="EBK4361"/>
      <c r="EBL4361"/>
      <c r="EBM4361"/>
      <c r="EBN4361"/>
      <c r="EBO4361"/>
      <c r="EBP4361"/>
      <c r="EBQ4361"/>
      <c r="EBR4361"/>
      <c r="EBS4361"/>
      <c r="EBT4361"/>
      <c r="EBU4361"/>
      <c r="EBV4361"/>
      <c r="EBW4361"/>
      <c r="EBX4361"/>
      <c r="EBY4361"/>
      <c r="EBZ4361"/>
      <c r="ECA4361"/>
      <c r="ECB4361"/>
      <c r="ECC4361"/>
      <c r="ECD4361"/>
      <c r="ECE4361"/>
      <c r="ECF4361"/>
      <c r="ECG4361"/>
      <c r="ECH4361"/>
      <c r="ECI4361"/>
      <c r="ECJ4361"/>
      <c r="ECK4361"/>
      <c r="ECL4361"/>
      <c r="ECM4361"/>
      <c r="ECN4361"/>
      <c r="ECO4361"/>
      <c r="ECP4361"/>
      <c r="ECQ4361"/>
      <c r="ECR4361"/>
      <c r="ECS4361"/>
      <c r="ECT4361"/>
      <c r="ECU4361"/>
      <c r="ECV4361"/>
      <c r="ECW4361"/>
      <c r="ECX4361"/>
      <c r="ECY4361"/>
      <c r="ECZ4361"/>
      <c r="EDA4361"/>
      <c r="EDB4361"/>
      <c r="EDC4361"/>
      <c r="EDD4361"/>
      <c r="EDE4361"/>
      <c r="EDF4361"/>
      <c r="EDG4361"/>
      <c r="EDH4361"/>
      <c r="EDI4361"/>
      <c r="EDJ4361"/>
      <c r="EDK4361"/>
      <c r="EDL4361"/>
      <c r="EDM4361"/>
      <c r="EDN4361"/>
      <c r="EDO4361"/>
      <c r="EDP4361"/>
      <c r="EDQ4361"/>
      <c r="EDR4361"/>
      <c r="EDS4361"/>
      <c r="EDT4361"/>
      <c r="EDU4361"/>
      <c r="EDV4361"/>
      <c r="EDW4361"/>
      <c r="EDX4361"/>
      <c r="EDY4361"/>
      <c r="EDZ4361"/>
      <c r="EEA4361"/>
      <c r="EEB4361"/>
      <c r="EEC4361"/>
      <c r="EED4361"/>
      <c r="EEE4361"/>
      <c r="EEF4361"/>
      <c r="EEG4361"/>
      <c r="EEH4361"/>
      <c r="EEI4361"/>
      <c r="EEJ4361"/>
      <c r="EEK4361"/>
      <c r="EEL4361"/>
      <c r="EEM4361"/>
      <c r="EEN4361"/>
      <c r="EEO4361"/>
      <c r="EEP4361"/>
      <c r="EEQ4361"/>
      <c r="EER4361"/>
      <c r="EES4361"/>
      <c r="EET4361"/>
      <c r="EEU4361"/>
      <c r="EEV4361"/>
      <c r="EEW4361"/>
      <c r="EEX4361"/>
      <c r="EEY4361"/>
      <c r="EEZ4361"/>
      <c r="EFA4361"/>
      <c r="EFB4361"/>
      <c r="EFC4361"/>
      <c r="EFD4361"/>
      <c r="EFE4361"/>
      <c r="EFF4361"/>
      <c r="EFG4361"/>
      <c r="EFH4361"/>
      <c r="EFI4361"/>
      <c r="EFJ4361"/>
      <c r="EFK4361"/>
      <c r="EFL4361"/>
      <c r="EFM4361"/>
      <c r="EFN4361"/>
      <c r="EFO4361"/>
      <c r="EFP4361"/>
      <c r="EFQ4361"/>
      <c r="EFR4361"/>
      <c r="EFS4361"/>
      <c r="EFT4361"/>
      <c r="EFU4361"/>
      <c r="EFV4361"/>
      <c r="EFW4361"/>
      <c r="EFX4361"/>
      <c r="EFY4361"/>
      <c r="EFZ4361"/>
      <c r="EGA4361"/>
      <c r="EGB4361"/>
      <c r="EGC4361"/>
      <c r="EGD4361"/>
      <c r="EGE4361"/>
      <c r="EGF4361"/>
      <c r="EGG4361"/>
      <c r="EGH4361"/>
      <c r="EGI4361"/>
      <c r="EGJ4361"/>
      <c r="EGK4361"/>
      <c r="EGL4361"/>
      <c r="EGM4361"/>
      <c r="EGN4361"/>
      <c r="EGO4361"/>
      <c r="EGP4361"/>
      <c r="EGQ4361"/>
      <c r="EGR4361"/>
      <c r="EGS4361"/>
      <c r="EGT4361"/>
      <c r="EGU4361"/>
      <c r="EGV4361"/>
      <c r="EGW4361"/>
      <c r="EGX4361"/>
      <c r="EGY4361"/>
      <c r="EGZ4361"/>
      <c r="EHA4361"/>
      <c r="EHB4361"/>
      <c r="EHC4361"/>
      <c r="EHD4361"/>
      <c r="EHE4361"/>
      <c r="EHF4361"/>
      <c r="EHG4361"/>
      <c r="EHH4361"/>
      <c r="EHI4361"/>
      <c r="EHJ4361"/>
      <c r="EHK4361"/>
      <c r="EHL4361"/>
      <c r="EHM4361"/>
      <c r="EHN4361"/>
      <c r="EHO4361"/>
      <c r="EHP4361"/>
      <c r="EHQ4361"/>
      <c r="EHR4361"/>
      <c r="EHS4361"/>
      <c r="EHT4361"/>
      <c r="EHU4361"/>
      <c r="EHV4361"/>
      <c r="EHW4361"/>
      <c r="EHX4361"/>
      <c r="EHY4361"/>
      <c r="EHZ4361"/>
      <c r="EIA4361"/>
      <c r="EIB4361"/>
      <c r="EIC4361"/>
      <c r="EID4361"/>
      <c r="EIE4361"/>
      <c r="EIF4361"/>
      <c r="EIG4361"/>
      <c r="EIH4361"/>
      <c r="EII4361"/>
      <c r="EIJ4361"/>
      <c r="EIK4361"/>
      <c r="EIL4361"/>
      <c r="EIM4361"/>
      <c r="EIN4361"/>
      <c r="EIO4361"/>
      <c r="EIP4361"/>
      <c r="EIQ4361"/>
      <c r="EIR4361"/>
      <c r="EIS4361"/>
      <c r="EIT4361"/>
      <c r="EIU4361"/>
      <c r="EIV4361"/>
      <c r="EIW4361"/>
      <c r="EIX4361"/>
      <c r="EIY4361"/>
      <c r="EIZ4361"/>
      <c r="EJA4361"/>
      <c r="EJB4361"/>
      <c r="EJC4361"/>
      <c r="EJD4361"/>
      <c r="EJE4361"/>
      <c r="EJF4361"/>
      <c r="EJG4361"/>
      <c r="EJH4361"/>
      <c r="EJI4361"/>
      <c r="EJJ4361"/>
      <c r="EJK4361"/>
      <c r="EJL4361"/>
      <c r="EJM4361"/>
      <c r="EJN4361"/>
      <c r="EJO4361"/>
      <c r="EJP4361"/>
      <c r="EJQ4361"/>
      <c r="EJR4361"/>
      <c r="EJS4361"/>
      <c r="EJT4361"/>
      <c r="EJU4361"/>
      <c r="EJV4361"/>
      <c r="EJW4361"/>
      <c r="EJX4361"/>
      <c r="EJY4361"/>
      <c r="EJZ4361"/>
      <c r="EKA4361"/>
      <c r="EKB4361"/>
      <c r="EKC4361"/>
      <c r="EKD4361"/>
      <c r="EKE4361"/>
      <c r="EKF4361"/>
      <c r="EKG4361"/>
      <c r="EKH4361"/>
      <c r="EKI4361"/>
      <c r="EKJ4361"/>
      <c r="EKK4361"/>
      <c r="EKL4361"/>
      <c r="EKM4361"/>
      <c r="EKN4361"/>
      <c r="EKO4361"/>
      <c r="EKP4361"/>
      <c r="EKQ4361"/>
      <c r="EKR4361"/>
      <c r="EKS4361"/>
      <c r="EKT4361"/>
      <c r="EKU4361"/>
      <c r="EKV4361"/>
      <c r="EKW4361"/>
      <c r="EKX4361"/>
      <c r="EKY4361"/>
      <c r="EKZ4361"/>
      <c r="ELA4361"/>
      <c r="ELB4361"/>
      <c r="ELC4361"/>
      <c r="ELD4361"/>
      <c r="ELE4361"/>
      <c r="ELF4361"/>
      <c r="ELG4361"/>
      <c r="ELH4361"/>
      <c r="ELI4361"/>
      <c r="ELJ4361"/>
      <c r="ELK4361"/>
      <c r="ELL4361"/>
      <c r="ELM4361"/>
      <c r="ELN4361"/>
      <c r="ELO4361"/>
      <c r="ELP4361"/>
      <c r="ELQ4361"/>
      <c r="ELR4361"/>
      <c r="ELS4361"/>
      <c r="ELT4361"/>
      <c r="ELU4361"/>
      <c r="ELV4361"/>
      <c r="ELW4361"/>
      <c r="ELX4361"/>
      <c r="ELY4361"/>
      <c r="ELZ4361"/>
      <c r="EMA4361"/>
      <c r="EMB4361"/>
      <c r="EMC4361"/>
      <c r="EMD4361"/>
      <c r="EME4361"/>
      <c r="EMF4361"/>
      <c r="EMG4361"/>
      <c r="EMH4361"/>
      <c r="EMI4361"/>
      <c r="EMJ4361"/>
      <c r="EMK4361"/>
      <c r="EML4361"/>
      <c r="EMM4361"/>
      <c r="EMN4361"/>
      <c r="EMO4361"/>
      <c r="EMP4361"/>
      <c r="EMQ4361"/>
      <c r="EMR4361"/>
      <c r="EMS4361"/>
      <c r="EMT4361"/>
      <c r="EMU4361"/>
      <c r="EMV4361"/>
      <c r="EMW4361"/>
      <c r="EMX4361"/>
      <c r="EMY4361"/>
      <c r="EMZ4361"/>
      <c r="ENA4361"/>
      <c r="ENB4361"/>
      <c r="ENC4361"/>
      <c r="END4361"/>
      <c r="ENE4361"/>
      <c r="ENF4361"/>
      <c r="ENG4361"/>
      <c r="ENH4361"/>
      <c r="ENI4361"/>
      <c r="ENJ4361"/>
      <c r="ENK4361"/>
      <c r="ENL4361"/>
      <c r="ENM4361"/>
      <c r="ENN4361"/>
      <c r="ENO4361"/>
      <c r="ENP4361"/>
      <c r="ENQ4361"/>
      <c r="ENR4361"/>
      <c r="ENS4361"/>
      <c r="ENT4361"/>
      <c r="ENU4361"/>
      <c r="ENV4361"/>
      <c r="ENW4361"/>
      <c r="ENX4361"/>
      <c r="ENY4361"/>
      <c r="ENZ4361"/>
      <c r="EOA4361"/>
      <c r="EOB4361"/>
      <c r="EOC4361"/>
      <c r="EOD4361"/>
      <c r="EOE4361"/>
      <c r="EOF4361"/>
      <c r="EOG4361"/>
      <c r="EOH4361"/>
      <c r="EOI4361"/>
      <c r="EOJ4361"/>
      <c r="EOK4361"/>
      <c r="EOL4361"/>
      <c r="EOM4361"/>
      <c r="EON4361"/>
      <c r="EOO4361"/>
      <c r="EOP4361"/>
      <c r="EOQ4361"/>
      <c r="EOR4361"/>
      <c r="EOS4361"/>
      <c r="EOT4361"/>
      <c r="EOU4361"/>
      <c r="EOV4361"/>
      <c r="EOW4361"/>
      <c r="EOX4361"/>
      <c r="EOY4361"/>
      <c r="EOZ4361"/>
      <c r="EPA4361"/>
      <c r="EPB4361"/>
      <c r="EPC4361"/>
      <c r="EPD4361"/>
      <c r="EPE4361"/>
      <c r="EPF4361"/>
      <c r="EPG4361"/>
      <c r="EPH4361"/>
      <c r="EPI4361"/>
      <c r="EPJ4361"/>
      <c r="EPK4361"/>
      <c r="EPL4361"/>
      <c r="EPM4361"/>
      <c r="EPN4361"/>
      <c r="EPO4361"/>
      <c r="EPP4361"/>
      <c r="EPQ4361"/>
      <c r="EPR4361"/>
      <c r="EPS4361"/>
      <c r="EPT4361"/>
      <c r="EPU4361"/>
      <c r="EPV4361"/>
      <c r="EPW4361"/>
      <c r="EPX4361"/>
      <c r="EPY4361"/>
      <c r="EPZ4361"/>
      <c r="EQA4361"/>
      <c r="EQB4361"/>
      <c r="EQC4361"/>
      <c r="EQD4361"/>
      <c r="EQE4361"/>
      <c r="EQF4361"/>
      <c r="EQG4361"/>
      <c r="EQH4361"/>
      <c r="EQI4361"/>
      <c r="EQJ4361"/>
      <c r="EQK4361"/>
      <c r="EQL4361"/>
      <c r="EQM4361"/>
      <c r="EQN4361"/>
      <c r="EQO4361"/>
      <c r="EQP4361"/>
      <c r="EQQ4361"/>
      <c r="EQR4361"/>
      <c r="EQS4361"/>
      <c r="EQT4361"/>
      <c r="EQU4361"/>
      <c r="EQV4361"/>
      <c r="EQW4361"/>
      <c r="EQX4361"/>
      <c r="EQY4361"/>
      <c r="EQZ4361"/>
      <c r="ERA4361"/>
      <c r="ERB4361"/>
      <c r="ERC4361"/>
      <c r="ERD4361"/>
      <c r="ERE4361"/>
      <c r="ERF4361"/>
      <c r="ERG4361"/>
      <c r="ERH4361"/>
      <c r="ERI4361"/>
      <c r="ERJ4361"/>
      <c r="ERK4361"/>
      <c r="ERL4361"/>
      <c r="ERM4361"/>
      <c r="ERN4361"/>
      <c r="ERO4361"/>
      <c r="ERP4361"/>
      <c r="ERQ4361"/>
      <c r="ERR4361"/>
      <c r="ERS4361"/>
      <c r="ERT4361"/>
      <c r="ERU4361"/>
      <c r="ERV4361"/>
      <c r="ERW4361"/>
      <c r="ERX4361"/>
      <c r="ERY4361"/>
      <c r="ERZ4361"/>
      <c r="ESA4361"/>
      <c r="ESB4361"/>
      <c r="ESC4361"/>
      <c r="ESD4361"/>
      <c r="ESE4361"/>
      <c r="ESF4361"/>
      <c r="ESG4361"/>
      <c r="ESH4361"/>
      <c r="ESI4361"/>
      <c r="ESJ4361"/>
      <c r="ESK4361"/>
      <c r="ESL4361"/>
      <c r="ESM4361"/>
      <c r="ESN4361"/>
      <c r="ESO4361"/>
      <c r="ESP4361"/>
      <c r="ESQ4361"/>
      <c r="ESR4361"/>
      <c r="ESS4361"/>
      <c r="EST4361"/>
      <c r="ESU4361"/>
      <c r="ESV4361"/>
      <c r="ESW4361"/>
      <c r="ESX4361"/>
      <c r="ESY4361"/>
      <c r="ESZ4361"/>
      <c r="ETA4361"/>
      <c r="ETB4361"/>
      <c r="ETC4361"/>
      <c r="ETD4361"/>
      <c r="ETE4361"/>
      <c r="ETF4361"/>
      <c r="ETG4361"/>
      <c r="ETH4361"/>
      <c r="ETI4361"/>
      <c r="ETJ4361"/>
      <c r="ETK4361"/>
      <c r="ETL4361"/>
      <c r="ETM4361"/>
      <c r="ETN4361"/>
      <c r="ETO4361"/>
      <c r="ETP4361"/>
      <c r="ETQ4361"/>
      <c r="ETR4361"/>
      <c r="ETS4361"/>
      <c r="ETT4361"/>
      <c r="ETU4361"/>
      <c r="ETV4361"/>
      <c r="ETW4361"/>
      <c r="ETX4361"/>
      <c r="ETY4361"/>
      <c r="ETZ4361"/>
      <c r="EUA4361"/>
      <c r="EUB4361"/>
      <c r="EUC4361"/>
      <c r="EUD4361"/>
      <c r="EUE4361"/>
      <c r="EUF4361"/>
      <c r="EUG4361"/>
      <c r="EUH4361"/>
      <c r="EUI4361"/>
      <c r="EUJ4361"/>
      <c r="EUK4361"/>
      <c r="EUL4361"/>
      <c r="EUM4361"/>
      <c r="EUN4361"/>
      <c r="EUO4361"/>
      <c r="EUP4361"/>
      <c r="EUQ4361"/>
      <c r="EUR4361"/>
      <c r="EUS4361"/>
      <c r="EUT4361"/>
      <c r="EUU4361"/>
      <c r="EUV4361"/>
      <c r="EUW4361"/>
      <c r="EUX4361"/>
      <c r="EUY4361"/>
      <c r="EUZ4361"/>
      <c r="EVA4361"/>
      <c r="EVB4361"/>
      <c r="EVC4361"/>
      <c r="EVD4361"/>
      <c r="EVE4361"/>
      <c r="EVF4361"/>
      <c r="EVG4361"/>
      <c r="EVH4361"/>
      <c r="EVI4361"/>
      <c r="EVJ4361"/>
      <c r="EVK4361"/>
      <c r="EVL4361"/>
      <c r="EVM4361"/>
      <c r="EVN4361"/>
      <c r="EVO4361"/>
      <c r="EVP4361"/>
      <c r="EVQ4361"/>
      <c r="EVR4361"/>
      <c r="EVS4361"/>
      <c r="EVT4361"/>
      <c r="EVU4361"/>
      <c r="EVV4361"/>
      <c r="EVW4361"/>
      <c r="EVX4361"/>
      <c r="EVY4361"/>
      <c r="EVZ4361"/>
      <c r="EWA4361"/>
      <c r="EWB4361"/>
      <c r="EWC4361"/>
      <c r="EWD4361"/>
      <c r="EWE4361"/>
      <c r="EWF4361"/>
      <c r="EWG4361"/>
      <c r="EWH4361"/>
      <c r="EWI4361"/>
      <c r="EWJ4361"/>
      <c r="EWK4361"/>
      <c r="EWL4361"/>
      <c r="EWM4361"/>
      <c r="EWN4361"/>
      <c r="EWO4361"/>
      <c r="EWP4361"/>
      <c r="EWQ4361"/>
      <c r="EWR4361"/>
      <c r="EWS4361"/>
      <c r="EWT4361"/>
      <c r="EWU4361"/>
      <c r="EWV4361"/>
      <c r="EWW4361"/>
      <c r="EWX4361"/>
      <c r="EWY4361"/>
      <c r="EWZ4361"/>
      <c r="EXA4361"/>
      <c r="EXB4361"/>
      <c r="EXC4361"/>
      <c r="EXD4361"/>
      <c r="EXE4361"/>
      <c r="EXF4361"/>
      <c r="EXG4361"/>
      <c r="EXH4361"/>
      <c r="EXI4361"/>
      <c r="EXJ4361"/>
      <c r="EXK4361"/>
      <c r="EXL4361"/>
      <c r="EXM4361"/>
      <c r="EXN4361"/>
      <c r="EXO4361"/>
      <c r="EXP4361"/>
      <c r="EXQ4361"/>
      <c r="EXR4361"/>
      <c r="EXS4361"/>
      <c r="EXT4361"/>
      <c r="EXU4361"/>
      <c r="EXV4361"/>
      <c r="EXW4361"/>
      <c r="EXX4361"/>
      <c r="EXY4361"/>
      <c r="EXZ4361"/>
      <c r="EYA4361"/>
      <c r="EYB4361"/>
      <c r="EYC4361"/>
      <c r="EYD4361"/>
      <c r="EYE4361"/>
      <c r="EYF4361"/>
      <c r="EYG4361"/>
      <c r="EYH4361"/>
      <c r="EYI4361"/>
      <c r="EYJ4361"/>
      <c r="EYK4361"/>
      <c r="EYL4361"/>
      <c r="EYM4361"/>
      <c r="EYN4361"/>
      <c r="EYO4361"/>
      <c r="EYP4361"/>
      <c r="EYQ4361"/>
      <c r="EYR4361"/>
      <c r="EYS4361"/>
      <c r="EYT4361"/>
      <c r="EYU4361"/>
      <c r="EYV4361"/>
      <c r="EYW4361"/>
      <c r="EYX4361"/>
      <c r="EYY4361"/>
      <c r="EYZ4361"/>
      <c r="EZA4361"/>
      <c r="EZB4361"/>
      <c r="EZC4361"/>
      <c r="EZD4361"/>
      <c r="EZE4361"/>
      <c r="EZF4361"/>
      <c r="EZG4361"/>
      <c r="EZH4361"/>
      <c r="EZI4361"/>
      <c r="EZJ4361"/>
      <c r="EZK4361"/>
      <c r="EZL4361"/>
      <c r="EZM4361"/>
      <c r="EZN4361"/>
      <c r="EZO4361"/>
      <c r="EZP4361"/>
      <c r="EZQ4361"/>
      <c r="EZR4361"/>
      <c r="EZS4361"/>
      <c r="EZT4361"/>
      <c r="EZU4361"/>
      <c r="EZV4361"/>
      <c r="EZW4361"/>
      <c r="EZX4361"/>
      <c r="EZY4361"/>
      <c r="EZZ4361"/>
      <c r="FAA4361"/>
      <c r="FAB4361"/>
      <c r="FAC4361"/>
      <c r="FAD4361"/>
      <c r="FAE4361"/>
      <c r="FAF4361"/>
      <c r="FAG4361"/>
      <c r="FAH4361"/>
      <c r="FAI4361"/>
      <c r="FAJ4361"/>
      <c r="FAK4361"/>
      <c r="FAL4361"/>
      <c r="FAM4361"/>
      <c r="FAN4361"/>
      <c r="FAO4361"/>
      <c r="FAP4361"/>
      <c r="FAQ4361"/>
      <c r="FAR4361"/>
      <c r="FAS4361"/>
      <c r="FAT4361"/>
      <c r="FAU4361"/>
      <c r="FAV4361"/>
      <c r="FAW4361"/>
      <c r="FAX4361"/>
      <c r="FAY4361"/>
      <c r="FAZ4361"/>
      <c r="FBA4361"/>
      <c r="FBB4361"/>
      <c r="FBC4361"/>
      <c r="FBD4361"/>
      <c r="FBE4361"/>
      <c r="FBF4361"/>
      <c r="FBG4361"/>
      <c r="FBH4361"/>
      <c r="FBI4361"/>
      <c r="FBJ4361"/>
      <c r="FBK4361"/>
      <c r="FBL4361"/>
      <c r="FBM4361"/>
      <c r="FBN4361"/>
      <c r="FBO4361"/>
      <c r="FBP4361"/>
      <c r="FBQ4361"/>
      <c r="FBR4361"/>
      <c r="FBS4361"/>
      <c r="FBT4361"/>
      <c r="FBU4361"/>
      <c r="FBV4361"/>
      <c r="FBW4361"/>
      <c r="FBX4361"/>
      <c r="FBY4361"/>
      <c r="FBZ4361"/>
      <c r="FCA4361"/>
      <c r="FCB4361"/>
      <c r="FCC4361"/>
      <c r="FCD4361"/>
      <c r="FCE4361"/>
      <c r="FCF4361"/>
      <c r="FCG4361"/>
      <c r="FCH4361"/>
      <c r="FCI4361"/>
      <c r="FCJ4361"/>
      <c r="FCK4361"/>
      <c r="FCL4361"/>
      <c r="FCM4361"/>
      <c r="FCN4361"/>
      <c r="FCO4361"/>
      <c r="FCP4361"/>
      <c r="FCQ4361"/>
      <c r="FCR4361"/>
      <c r="FCS4361"/>
      <c r="FCT4361"/>
      <c r="FCU4361"/>
      <c r="FCV4361"/>
      <c r="FCW4361"/>
      <c r="FCX4361"/>
      <c r="FCY4361"/>
      <c r="FCZ4361"/>
      <c r="FDA4361"/>
      <c r="FDB4361"/>
      <c r="FDC4361"/>
      <c r="FDD4361"/>
      <c r="FDE4361"/>
      <c r="FDF4361"/>
      <c r="FDG4361"/>
      <c r="FDH4361"/>
      <c r="FDI4361"/>
      <c r="FDJ4361"/>
      <c r="FDK4361"/>
      <c r="FDL4361"/>
      <c r="FDM4361"/>
      <c r="FDN4361"/>
      <c r="FDO4361"/>
      <c r="FDP4361"/>
      <c r="FDQ4361"/>
      <c r="FDR4361"/>
      <c r="FDS4361"/>
      <c r="FDT4361"/>
      <c r="FDU4361"/>
      <c r="FDV4361"/>
      <c r="FDW4361"/>
      <c r="FDX4361"/>
      <c r="FDY4361"/>
      <c r="FDZ4361"/>
      <c r="FEA4361"/>
      <c r="FEB4361"/>
      <c r="FEC4361"/>
      <c r="FED4361"/>
      <c r="FEE4361"/>
      <c r="FEF4361"/>
      <c r="FEG4361"/>
      <c r="FEH4361"/>
      <c r="FEI4361"/>
      <c r="FEJ4361"/>
      <c r="FEK4361"/>
      <c r="FEL4361"/>
      <c r="FEM4361"/>
      <c r="FEN4361"/>
      <c r="FEO4361"/>
      <c r="FEP4361"/>
      <c r="FEQ4361"/>
      <c r="FER4361"/>
      <c r="FES4361"/>
      <c r="FET4361"/>
      <c r="FEU4361"/>
      <c r="FEV4361"/>
      <c r="FEW4361"/>
      <c r="FEX4361"/>
      <c r="FEY4361"/>
      <c r="FEZ4361"/>
      <c r="FFA4361"/>
      <c r="FFB4361"/>
      <c r="FFC4361"/>
      <c r="FFD4361"/>
      <c r="FFE4361"/>
      <c r="FFF4361"/>
      <c r="FFG4361"/>
      <c r="FFH4361"/>
      <c r="FFI4361"/>
      <c r="FFJ4361"/>
      <c r="FFK4361"/>
      <c r="FFL4361"/>
      <c r="FFM4361"/>
      <c r="FFN4361"/>
      <c r="FFO4361"/>
      <c r="FFP4361"/>
      <c r="FFQ4361"/>
      <c r="FFR4361"/>
      <c r="FFS4361"/>
      <c r="FFT4361"/>
      <c r="FFU4361"/>
      <c r="FFV4361"/>
      <c r="FFW4361"/>
      <c r="FFX4361"/>
      <c r="FFY4361"/>
      <c r="FFZ4361"/>
      <c r="FGA4361"/>
      <c r="FGB4361"/>
      <c r="FGC4361"/>
      <c r="FGD4361"/>
      <c r="FGE4361"/>
      <c r="FGF4361"/>
      <c r="FGG4361"/>
      <c r="FGH4361"/>
      <c r="FGI4361"/>
      <c r="FGJ4361"/>
      <c r="FGK4361"/>
      <c r="FGL4361"/>
      <c r="FGM4361"/>
      <c r="FGN4361"/>
      <c r="FGO4361"/>
      <c r="FGP4361"/>
      <c r="FGQ4361"/>
      <c r="FGR4361"/>
      <c r="FGS4361"/>
      <c r="FGT4361"/>
      <c r="FGU4361"/>
      <c r="FGV4361"/>
      <c r="FGW4361"/>
      <c r="FGX4361"/>
      <c r="FGY4361"/>
      <c r="FGZ4361"/>
      <c r="FHA4361"/>
      <c r="FHB4361"/>
      <c r="FHC4361"/>
      <c r="FHD4361"/>
      <c r="FHE4361"/>
      <c r="FHF4361"/>
      <c r="FHG4361"/>
      <c r="FHH4361"/>
      <c r="FHI4361"/>
      <c r="FHJ4361"/>
      <c r="FHK4361"/>
      <c r="FHL4361"/>
      <c r="FHM4361"/>
      <c r="FHN4361"/>
      <c r="FHO4361"/>
      <c r="FHP4361"/>
      <c r="FHQ4361"/>
      <c r="FHR4361"/>
      <c r="FHS4361"/>
      <c r="FHT4361"/>
      <c r="FHU4361"/>
      <c r="FHV4361"/>
      <c r="FHW4361"/>
      <c r="FHX4361"/>
      <c r="FHY4361"/>
      <c r="FHZ4361"/>
      <c r="FIA4361"/>
      <c r="FIB4361"/>
      <c r="FIC4361"/>
      <c r="FID4361"/>
      <c r="FIE4361"/>
      <c r="FIF4361"/>
      <c r="FIG4361"/>
      <c r="FIH4361"/>
      <c r="FII4361"/>
      <c r="FIJ4361"/>
      <c r="FIK4361"/>
      <c r="FIL4361"/>
      <c r="FIM4361"/>
      <c r="FIN4361"/>
      <c r="FIO4361"/>
      <c r="FIP4361"/>
      <c r="FIQ4361"/>
      <c r="FIR4361"/>
      <c r="FIS4361"/>
      <c r="FIT4361"/>
      <c r="FIU4361"/>
      <c r="FIV4361"/>
      <c r="FIW4361"/>
      <c r="FIX4361"/>
      <c r="FIY4361"/>
      <c r="FIZ4361"/>
      <c r="FJA4361"/>
      <c r="FJB4361"/>
      <c r="FJC4361"/>
      <c r="FJD4361"/>
      <c r="FJE4361"/>
      <c r="FJF4361"/>
      <c r="FJG4361"/>
      <c r="FJH4361"/>
      <c r="FJI4361"/>
      <c r="FJJ4361"/>
      <c r="FJK4361"/>
      <c r="FJL4361"/>
      <c r="FJM4361"/>
      <c r="FJN4361"/>
      <c r="FJO4361"/>
      <c r="FJP4361"/>
      <c r="FJQ4361"/>
      <c r="FJR4361"/>
      <c r="FJS4361"/>
      <c r="FJT4361"/>
      <c r="FJU4361"/>
      <c r="FJV4361"/>
      <c r="FJW4361"/>
      <c r="FJX4361"/>
      <c r="FJY4361"/>
      <c r="FJZ4361"/>
      <c r="FKA4361"/>
      <c r="FKB4361"/>
      <c r="FKC4361"/>
      <c r="FKD4361"/>
      <c r="FKE4361"/>
      <c r="FKF4361"/>
      <c r="FKG4361"/>
      <c r="FKH4361"/>
      <c r="FKI4361"/>
      <c r="FKJ4361"/>
      <c r="FKK4361"/>
      <c r="FKL4361"/>
      <c r="FKM4361"/>
      <c r="FKN4361"/>
      <c r="FKO4361"/>
      <c r="FKP4361"/>
      <c r="FKQ4361"/>
      <c r="FKR4361"/>
      <c r="FKS4361"/>
      <c r="FKT4361"/>
      <c r="FKU4361"/>
      <c r="FKV4361"/>
      <c r="FKW4361"/>
      <c r="FKX4361"/>
      <c r="FKY4361"/>
      <c r="FKZ4361"/>
      <c r="FLA4361"/>
      <c r="FLB4361"/>
      <c r="FLC4361"/>
      <c r="FLD4361"/>
      <c r="FLE4361"/>
      <c r="FLF4361"/>
      <c r="FLG4361"/>
      <c r="FLH4361"/>
      <c r="FLI4361"/>
      <c r="FLJ4361"/>
      <c r="FLK4361"/>
      <c r="FLL4361"/>
      <c r="FLM4361"/>
      <c r="FLN4361"/>
      <c r="FLO4361"/>
      <c r="FLP4361"/>
      <c r="FLQ4361"/>
      <c r="FLR4361"/>
      <c r="FLS4361"/>
      <c r="FLT4361"/>
      <c r="FLU4361"/>
      <c r="FLV4361"/>
      <c r="FLW4361"/>
      <c r="FLX4361"/>
      <c r="FLY4361"/>
      <c r="FLZ4361"/>
      <c r="FMA4361"/>
      <c r="FMB4361"/>
      <c r="FMC4361"/>
      <c r="FMD4361"/>
      <c r="FME4361"/>
      <c r="FMF4361"/>
      <c r="FMG4361"/>
      <c r="FMH4361"/>
      <c r="FMI4361"/>
      <c r="FMJ4361"/>
      <c r="FMK4361"/>
      <c r="FML4361"/>
      <c r="FMM4361"/>
      <c r="FMN4361"/>
      <c r="FMO4361"/>
      <c r="FMP4361"/>
      <c r="FMQ4361"/>
      <c r="FMR4361"/>
      <c r="FMS4361"/>
      <c r="FMT4361"/>
      <c r="FMU4361"/>
      <c r="FMV4361"/>
      <c r="FMW4361"/>
      <c r="FMX4361"/>
      <c r="FMY4361"/>
      <c r="FMZ4361"/>
      <c r="FNA4361"/>
      <c r="FNB4361"/>
      <c r="FNC4361"/>
      <c r="FND4361"/>
      <c r="FNE4361"/>
      <c r="FNF4361"/>
      <c r="FNG4361"/>
      <c r="FNH4361"/>
      <c r="FNI4361"/>
      <c r="FNJ4361"/>
      <c r="FNK4361"/>
    </row>
    <row r="4362" spans="2:4431">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c r="BG4362"/>
      <c r="BH4362"/>
      <c r="BI4362"/>
      <c r="BJ4362"/>
      <c r="BK4362"/>
      <c r="BL4362"/>
      <c r="BM4362"/>
      <c r="BN4362"/>
      <c r="BO4362"/>
      <c r="BP4362"/>
      <c r="BQ4362"/>
      <c r="BR4362"/>
      <c r="BS4362"/>
      <c r="BT4362"/>
      <c r="BU4362"/>
      <c r="BV4362"/>
      <c r="BW4362"/>
      <c r="BX4362"/>
      <c r="BY4362"/>
      <c r="BZ4362"/>
      <c r="CA4362"/>
      <c r="CB4362"/>
      <c r="CC4362"/>
      <c r="CD4362"/>
      <c r="CE4362"/>
      <c r="CF4362"/>
      <c r="CG4362"/>
      <c r="CH4362"/>
      <c r="CI4362"/>
      <c r="CJ4362"/>
      <c r="CK4362"/>
      <c r="CL4362"/>
      <c r="CM4362"/>
      <c r="CN4362"/>
      <c r="CO4362"/>
      <c r="CP4362"/>
      <c r="CQ4362"/>
      <c r="CR4362"/>
      <c r="CS4362"/>
      <c r="CT4362"/>
      <c r="CU4362"/>
      <c r="CV4362"/>
      <c r="CW4362"/>
      <c r="CX4362"/>
      <c r="CY4362"/>
      <c r="CZ4362"/>
      <c r="DA4362"/>
      <c r="DB4362"/>
      <c r="DC4362"/>
      <c r="DD4362"/>
      <c r="DE4362"/>
      <c r="DF4362"/>
      <c r="DG4362"/>
      <c r="DH4362"/>
      <c r="DI4362"/>
      <c r="DJ4362"/>
      <c r="DK4362"/>
      <c r="DL4362"/>
      <c r="DM4362"/>
      <c r="DN4362"/>
      <c r="DO4362"/>
      <c r="DP4362"/>
      <c r="DQ4362"/>
      <c r="DR4362"/>
      <c r="DS4362"/>
      <c r="DT4362"/>
      <c r="DU4362"/>
      <c r="DV4362"/>
      <c r="DW4362"/>
      <c r="DX4362"/>
      <c r="DY4362"/>
      <c r="DZ4362"/>
      <c r="EA4362"/>
      <c r="EB4362"/>
      <c r="EC4362"/>
      <c r="ED4362"/>
      <c r="EE4362"/>
      <c r="EF4362"/>
      <c r="EG4362"/>
      <c r="EH4362"/>
      <c r="EI4362"/>
      <c r="EJ4362"/>
      <c r="EK4362"/>
      <c r="EL4362"/>
      <c r="EM4362"/>
      <c r="EN4362"/>
      <c r="EO4362"/>
      <c r="EP4362"/>
      <c r="EQ4362"/>
      <c r="ER4362"/>
      <c r="ES4362"/>
      <c r="ET4362"/>
      <c r="EU4362"/>
      <c r="EV4362"/>
      <c r="EW4362"/>
      <c r="EX4362"/>
      <c r="EY4362"/>
      <c r="EZ4362"/>
      <c r="FA4362"/>
      <c r="FB4362"/>
      <c r="FC4362"/>
      <c r="FD4362"/>
      <c r="FE4362"/>
      <c r="FF4362"/>
      <c r="FG4362"/>
      <c r="FH4362"/>
      <c r="FI4362"/>
      <c r="FJ4362"/>
      <c r="FK4362"/>
      <c r="FL4362"/>
      <c r="FM4362"/>
      <c r="FN4362"/>
      <c r="FO4362"/>
      <c r="FP4362"/>
      <c r="FQ4362"/>
      <c r="FR4362"/>
      <c r="FS4362"/>
      <c r="FT4362"/>
      <c r="FU4362"/>
      <c r="FV4362"/>
      <c r="FW4362"/>
      <c r="FX4362"/>
      <c r="FY4362"/>
      <c r="FZ4362"/>
      <c r="GA4362"/>
      <c r="GB4362"/>
      <c r="GC4362"/>
      <c r="GD4362"/>
      <c r="GE4362"/>
      <c r="GF4362"/>
      <c r="GG4362"/>
      <c r="GH4362"/>
      <c r="GI4362"/>
      <c r="GJ4362"/>
      <c r="GK4362"/>
      <c r="GL4362"/>
      <c r="GM4362"/>
      <c r="GN4362"/>
      <c r="GO4362"/>
      <c r="GP4362"/>
      <c r="GQ4362"/>
      <c r="GR4362"/>
      <c r="GS4362"/>
      <c r="GT4362"/>
      <c r="GU4362"/>
      <c r="GV4362"/>
      <c r="GW4362"/>
      <c r="GX4362"/>
      <c r="GY4362"/>
      <c r="GZ4362"/>
      <c r="HA4362"/>
      <c r="HB4362"/>
      <c r="HC4362"/>
      <c r="HD4362"/>
      <c r="HE4362"/>
      <c r="HF4362"/>
      <c r="HG4362"/>
      <c r="HH4362"/>
      <c r="HI4362"/>
      <c r="HJ4362"/>
      <c r="HK4362"/>
      <c r="HL4362"/>
      <c r="HM4362"/>
      <c r="HN4362"/>
      <c r="HO4362"/>
      <c r="HP4362"/>
      <c r="HQ4362"/>
      <c r="HR4362"/>
      <c r="HS4362"/>
      <c r="HT4362"/>
      <c r="HU4362"/>
      <c r="HV4362"/>
      <c r="HW4362"/>
      <c r="HX4362"/>
      <c r="HY4362"/>
      <c r="HZ4362"/>
      <c r="IA4362"/>
      <c r="IB4362"/>
      <c r="IC4362"/>
      <c r="ID4362"/>
      <c r="IE4362"/>
      <c r="IF4362"/>
      <c r="IG4362"/>
      <c r="IH4362"/>
      <c r="II4362"/>
      <c r="IJ4362"/>
      <c r="IK4362"/>
      <c r="IL4362"/>
      <c r="IM4362"/>
      <c r="IN4362"/>
      <c r="IO4362"/>
      <c r="IP4362"/>
      <c r="IQ4362"/>
      <c r="IR4362"/>
      <c r="IS4362"/>
      <c r="IT4362"/>
      <c r="IU4362"/>
      <c r="IV4362"/>
      <c r="IW4362"/>
      <c r="IX4362"/>
      <c r="IY4362"/>
      <c r="IZ4362"/>
      <c r="JA4362"/>
      <c r="JB4362"/>
      <c r="JC4362"/>
      <c r="JD4362"/>
      <c r="JE4362"/>
      <c r="JF4362"/>
      <c r="JG4362"/>
      <c r="JH4362"/>
      <c r="JI4362"/>
      <c r="JJ4362"/>
      <c r="JK4362"/>
      <c r="JL4362"/>
      <c r="JM4362"/>
      <c r="JN4362"/>
      <c r="JO4362"/>
      <c r="JP4362"/>
      <c r="JQ4362"/>
      <c r="JR4362"/>
      <c r="JS4362"/>
      <c r="JT4362"/>
      <c r="JU4362"/>
      <c r="JV4362"/>
      <c r="JW4362"/>
      <c r="JX4362"/>
      <c r="JY4362"/>
      <c r="JZ4362"/>
      <c r="KA4362"/>
      <c r="KB4362"/>
      <c r="KC4362"/>
      <c r="KD4362"/>
      <c r="KE4362"/>
      <c r="KF4362"/>
      <c r="KG4362"/>
      <c r="KH4362"/>
      <c r="KI4362"/>
      <c r="KJ4362"/>
      <c r="KK4362"/>
      <c r="KL4362"/>
      <c r="KM4362"/>
      <c r="KN4362"/>
      <c r="KO4362"/>
      <c r="KP4362"/>
      <c r="KQ4362"/>
      <c r="KR4362"/>
      <c r="KS4362"/>
      <c r="KT4362"/>
      <c r="KU4362"/>
      <c r="KV4362"/>
      <c r="KW4362"/>
      <c r="KX4362"/>
      <c r="KY4362"/>
      <c r="KZ4362"/>
      <c r="LA4362"/>
      <c r="LB4362"/>
      <c r="LC4362"/>
      <c r="LD4362"/>
      <c r="LE4362"/>
      <c r="LF4362"/>
      <c r="LG4362"/>
      <c r="LH4362"/>
      <c r="LI4362"/>
      <c r="LJ4362"/>
      <c r="LK4362"/>
      <c r="LL4362"/>
      <c r="LM4362"/>
      <c r="LN4362"/>
      <c r="LO4362"/>
      <c r="LP4362"/>
      <c r="LQ4362"/>
      <c r="LR4362"/>
      <c r="LS4362"/>
      <c r="LT4362"/>
      <c r="LU4362"/>
      <c r="LV4362"/>
      <c r="LW4362"/>
      <c r="LX4362"/>
      <c r="LY4362"/>
      <c r="LZ4362"/>
      <c r="MA4362"/>
      <c r="MB4362"/>
      <c r="MC4362"/>
      <c r="MD4362"/>
      <c r="ME4362"/>
      <c r="MF4362"/>
      <c r="MG4362"/>
      <c r="MH4362"/>
      <c r="MI4362"/>
      <c r="MJ4362"/>
      <c r="MK4362"/>
      <c r="ML4362"/>
      <c r="MM4362"/>
      <c r="MN4362"/>
      <c r="MO4362"/>
      <c r="MP4362"/>
      <c r="MQ4362"/>
      <c r="MR4362"/>
      <c r="MS4362"/>
      <c r="MT4362"/>
      <c r="MU4362"/>
      <c r="MV4362"/>
      <c r="MW4362"/>
      <c r="MX4362"/>
      <c r="MY4362"/>
      <c r="MZ4362"/>
      <c r="NA4362"/>
      <c r="NB4362"/>
      <c r="NC4362"/>
      <c r="ND4362"/>
      <c r="NE4362"/>
      <c r="NF4362"/>
      <c r="NG4362"/>
      <c r="NH4362"/>
      <c r="NI4362"/>
      <c r="NJ4362"/>
      <c r="NK4362"/>
      <c r="NL4362"/>
      <c r="NM4362"/>
      <c r="NN4362"/>
      <c r="NO4362"/>
      <c r="NP4362"/>
      <c r="NQ4362"/>
      <c r="NR4362"/>
      <c r="NS4362"/>
      <c r="NT4362"/>
      <c r="NU4362"/>
      <c r="NV4362"/>
      <c r="NW4362"/>
      <c r="NX4362"/>
      <c r="NY4362"/>
      <c r="NZ4362"/>
      <c r="OA4362"/>
      <c r="OB4362"/>
      <c r="OC4362"/>
      <c r="OD4362"/>
      <c r="OE4362"/>
      <c r="OF4362"/>
      <c r="OG4362"/>
      <c r="OH4362"/>
      <c r="OI4362"/>
      <c r="OJ4362"/>
      <c r="OK4362"/>
      <c r="OL4362"/>
      <c r="OM4362"/>
      <c r="ON4362"/>
      <c r="OO4362"/>
      <c r="OP4362"/>
      <c r="OQ4362"/>
      <c r="OR4362"/>
      <c r="OS4362"/>
      <c r="OT4362"/>
      <c r="OU4362"/>
      <c r="OV4362"/>
      <c r="OW4362"/>
      <c r="OX4362"/>
      <c r="OY4362"/>
      <c r="OZ4362"/>
      <c r="PA4362"/>
      <c r="PB4362"/>
      <c r="PC4362"/>
      <c r="PD4362"/>
      <c r="PE4362"/>
      <c r="PF4362"/>
      <c r="PG4362"/>
      <c r="PH4362"/>
      <c r="PI4362"/>
      <c r="PJ4362"/>
      <c r="PK4362"/>
      <c r="PL4362"/>
      <c r="PM4362"/>
      <c r="PN4362"/>
      <c r="PO4362"/>
      <c r="PP4362"/>
      <c r="PQ4362"/>
      <c r="PR4362"/>
      <c r="PS4362"/>
      <c r="PT4362"/>
      <c r="PU4362"/>
      <c r="PV4362"/>
      <c r="PW4362"/>
      <c r="PX4362"/>
      <c r="PY4362"/>
      <c r="PZ4362"/>
      <c r="QA4362"/>
      <c r="QB4362"/>
      <c r="QC4362"/>
      <c r="QD4362"/>
      <c r="QE4362"/>
      <c r="QF4362"/>
      <c r="QG4362"/>
      <c r="QH4362"/>
      <c r="QI4362"/>
      <c r="QJ4362"/>
      <c r="QK4362"/>
      <c r="QL4362"/>
      <c r="QM4362"/>
      <c r="QN4362"/>
      <c r="QO4362"/>
      <c r="QP4362"/>
      <c r="QQ4362"/>
      <c r="QR4362"/>
      <c r="QS4362"/>
      <c r="QT4362"/>
      <c r="QU4362"/>
      <c r="QV4362"/>
      <c r="QW4362"/>
      <c r="QX4362"/>
      <c r="QY4362"/>
      <c r="QZ4362"/>
      <c r="RA4362"/>
      <c r="RB4362"/>
      <c r="RC4362"/>
      <c r="RD4362"/>
      <c r="RE4362"/>
      <c r="RF4362"/>
      <c r="RG4362"/>
      <c r="RH4362"/>
      <c r="RI4362"/>
      <c r="RJ4362"/>
      <c r="RK4362"/>
      <c r="RL4362"/>
      <c r="RM4362"/>
      <c r="RN4362"/>
      <c r="RO4362"/>
      <c r="RP4362"/>
      <c r="RQ4362"/>
      <c r="RR4362"/>
      <c r="RS4362"/>
      <c r="RT4362"/>
      <c r="RU4362"/>
      <c r="RV4362"/>
      <c r="RW4362"/>
      <c r="RX4362"/>
      <c r="RY4362"/>
      <c r="RZ4362"/>
      <c r="SA4362"/>
      <c r="SB4362"/>
      <c r="SC4362"/>
      <c r="SD4362"/>
      <c r="SE4362"/>
      <c r="SF4362"/>
      <c r="SG4362"/>
      <c r="SH4362"/>
      <c r="SI4362"/>
      <c r="SJ4362"/>
      <c r="SK4362"/>
      <c r="SL4362"/>
      <c r="SM4362"/>
      <c r="SN4362"/>
      <c r="SO4362"/>
      <c r="SP4362"/>
      <c r="SQ4362"/>
      <c r="SR4362"/>
      <c r="SS4362"/>
      <c r="ST4362"/>
      <c r="SU4362"/>
      <c r="SV4362"/>
      <c r="SW4362"/>
      <c r="SX4362"/>
      <c r="SY4362"/>
      <c r="SZ4362"/>
      <c r="TA4362"/>
      <c r="TB4362"/>
      <c r="TC4362"/>
      <c r="TD4362"/>
      <c r="TE4362"/>
      <c r="TF4362"/>
      <c r="TG4362"/>
      <c r="TH4362"/>
      <c r="TI4362"/>
      <c r="TJ4362"/>
      <c r="TK4362"/>
      <c r="TL4362"/>
      <c r="TM4362"/>
      <c r="TN4362"/>
      <c r="TO4362"/>
      <c r="TP4362"/>
      <c r="TQ4362"/>
      <c r="TR4362"/>
      <c r="TS4362"/>
      <c r="TT4362"/>
      <c r="TU4362"/>
      <c r="TV4362"/>
      <c r="TW4362"/>
      <c r="TX4362"/>
      <c r="TY4362"/>
      <c r="TZ4362"/>
      <c r="UA4362"/>
      <c r="UB4362"/>
      <c r="UC4362"/>
      <c r="UD4362"/>
      <c r="UE4362"/>
      <c r="UF4362"/>
      <c r="UG4362"/>
      <c r="UH4362"/>
      <c r="UI4362"/>
      <c r="UJ4362"/>
      <c r="UK4362"/>
      <c r="UL4362"/>
      <c r="UM4362"/>
      <c r="UN4362"/>
      <c r="UO4362"/>
      <c r="UP4362"/>
      <c r="UQ4362"/>
      <c r="UR4362"/>
      <c r="US4362"/>
      <c r="UT4362"/>
      <c r="UU4362"/>
      <c r="UV4362"/>
      <c r="UW4362"/>
      <c r="UX4362"/>
      <c r="UY4362"/>
      <c r="UZ4362"/>
      <c r="VA4362"/>
      <c r="VB4362"/>
      <c r="VC4362"/>
      <c r="VD4362"/>
      <c r="VE4362"/>
      <c r="VF4362"/>
      <c r="VG4362"/>
      <c r="VH4362"/>
      <c r="VI4362"/>
      <c r="VJ4362"/>
      <c r="VK4362"/>
      <c r="VL4362"/>
      <c r="VM4362"/>
      <c r="VN4362"/>
      <c r="VO4362"/>
      <c r="VP4362"/>
      <c r="VQ4362"/>
      <c r="VR4362"/>
      <c r="VS4362"/>
      <c r="VT4362"/>
      <c r="VU4362"/>
      <c r="VV4362"/>
      <c r="VW4362"/>
      <c r="VX4362"/>
      <c r="VY4362"/>
      <c r="VZ4362"/>
      <c r="WA4362"/>
      <c r="WB4362"/>
      <c r="WC4362"/>
      <c r="WD4362"/>
      <c r="WE4362"/>
      <c r="WF4362"/>
      <c r="WG4362"/>
      <c r="WH4362"/>
      <c r="WI4362"/>
      <c r="WJ4362"/>
      <c r="WK4362"/>
      <c r="WL4362"/>
      <c r="WM4362"/>
      <c r="WN4362"/>
      <c r="WO4362"/>
      <c r="WP4362"/>
      <c r="WQ4362"/>
      <c r="WR4362"/>
      <c r="WS4362"/>
      <c r="WT4362"/>
      <c r="WU4362"/>
      <c r="WV4362"/>
      <c r="WW4362"/>
      <c r="WX4362"/>
      <c r="WY4362"/>
      <c r="WZ4362"/>
      <c r="XA4362"/>
      <c r="XB4362"/>
      <c r="XC4362"/>
      <c r="XD4362"/>
      <c r="XE4362"/>
      <c r="XF4362"/>
      <c r="XG4362"/>
      <c r="XH4362"/>
      <c r="XI4362"/>
      <c r="XJ4362"/>
      <c r="XK4362"/>
      <c r="XL4362"/>
      <c r="XM4362"/>
      <c r="XN4362"/>
      <c r="XO4362"/>
      <c r="XP4362"/>
      <c r="XQ4362"/>
      <c r="XR4362"/>
      <c r="XS4362"/>
      <c r="XT4362"/>
      <c r="XU4362"/>
      <c r="XV4362"/>
      <c r="XW4362"/>
      <c r="XX4362"/>
      <c r="XY4362"/>
      <c r="XZ4362"/>
      <c r="YA4362"/>
      <c r="YB4362"/>
      <c r="YC4362"/>
      <c r="YD4362"/>
      <c r="YE4362"/>
      <c r="YF4362"/>
      <c r="YG4362"/>
      <c r="YH4362"/>
      <c r="YI4362"/>
      <c r="YJ4362"/>
      <c r="YK4362"/>
      <c r="YL4362"/>
      <c r="YM4362"/>
      <c r="YN4362"/>
      <c r="YO4362"/>
      <c r="YP4362"/>
      <c r="YQ4362"/>
      <c r="YR4362"/>
      <c r="YS4362"/>
      <c r="YT4362"/>
      <c r="YU4362"/>
      <c r="YV4362"/>
      <c r="YW4362"/>
      <c r="YX4362"/>
      <c r="YY4362"/>
      <c r="YZ4362"/>
      <c r="ZA4362"/>
      <c r="ZB4362"/>
      <c r="ZC4362"/>
      <c r="ZD4362"/>
      <c r="ZE4362"/>
      <c r="ZF4362"/>
      <c r="ZG4362"/>
      <c r="ZH4362"/>
      <c r="ZI4362"/>
      <c r="ZJ4362"/>
      <c r="ZK4362"/>
      <c r="ZL4362"/>
      <c r="ZM4362"/>
      <c r="ZN4362"/>
      <c r="ZO4362"/>
      <c r="ZP4362"/>
      <c r="ZQ4362"/>
      <c r="ZR4362"/>
      <c r="ZS4362"/>
      <c r="ZT4362"/>
      <c r="ZU4362"/>
      <c r="ZV4362"/>
      <c r="ZW4362"/>
      <c r="ZX4362"/>
      <c r="ZY4362"/>
      <c r="ZZ4362"/>
      <c r="AAA4362"/>
      <c r="AAB4362"/>
      <c r="AAC4362"/>
      <c r="AAD4362"/>
      <c r="AAE4362"/>
      <c r="AAF4362"/>
      <c r="AAG4362"/>
      <c r="AAH4362"/>
      <c r="AAI4362"/>
      <c r="AAJ4362"/>
      <c r="AAK4362"/>
      <c r="AAL4362"/>
      <c r="AAM4362"/>
      <c r="AAN4362"/>
      <c r="AAO4362"/>
      <c r="AAP4362"/>
      <c r="AAQ4362"/>
      <c r="AAR4362"/>
      <c r="AAS4362"/>
      <c r="AAT4362"/>
      <c r="AAU4362"/>
      <c r="AAV4362"/>
      <c r="AAW4362"/>
      <c r="AAX4362"/>
      <c r="AAY4362"/>
      <c r="AAZ4362"/>
      <c r="ABA4362"/>
      <c r="ABB4362"/>
      <c r="ABC4362"/>
      <c r="ABD4362"/>
      <c r="ABE4362"/>
      <c r="ABF4362"/>
      <c r="ABG4362"/>
      <c r="ABH4362"/>
      <c r="ABI4362"/>
      <c r="ABJ4362"/>
      <c r="ABK4362"/>
      <c r="ABL4362"/>
      <c r="ABM4362"/>
      <c r="ABN4362"/>
      <c r="ABO4362"/>
      <c r="ABP4362"/>
      <c r="ABQ4362"/>
      <c r="ABR4362"/>
      <c r="ABS4362"/>
      <c r="ABT4362"/>
      <c r="ABU4362"/>
      <c r="ABV4362"/>
      <c r="ABW4362"/>
      <c r="ABX4362"/>
      <c r="ABY4362"/>
      <c r="ABZ4362"/>
      <c r="ACA4362"/>
      <c r="ACB4362"/>
      <c r="ACC4362"/>
      <c r="ACD4362"/>
      <c r="ACE4362"/>
      <c r="ACF4362"/>
      <c r="ACG4362"/>
      <c r="ACH4362"/>
      <c r="ACI4362"/>
      <c r="ACJ4362"/>
      <c r="ACK4362"/>
      <c r="ACL4362"/>
      <c r="ACM4362"/>
      <c r="ACN4362"/>
      <c r="ACO4362"/>
      <c r="ACP4362"/>
      <c r="ACQ4362"/>
      <c r="ACR4362"/>
      <c r="ACS4362"/>
      <c r="ACT4362"/>
      <c r="ACU4362"/>
      <c r="ACV4362"/>
      <c r="ACW4362"/>
      <c r="ACX4362"/>
      <c r="ACY4362"/>
      <c r="ACZ4362"/>
      <c r="ADA4362"/>
      <c r="ADB4362"/>
      <c r="ADC4362"/>
      <c r="ADD4362"/>
      <c r="ADE4362"/>
      <c r="ADF4362"/>
      <c r="ADG4362"/>
      <c r="ADH4362"/>
      <c r="ADI4362"/>
      <c r="ADJ4362"/>
      <c r="ADK4362"/>
      <c r="ADL4362"/>
      <c r="ADM4362"/>
      <c r="ADN4362"/>
      <c r="ADO4362"/>
      <c r="ADP4362"/>
      <c r="ADQ4362"/>
      <c r="ADR4362"/>
      <c r="ADS4362"/>
      <c r="ADT4362"/>
      <c r="ADU4362"/>
      <c r="ADV4362"/>
      <c r="ADW4362"/>
      <c r="ADX4362"/>
      <c r="ADY4362"/>
      <c r="ADZ4362"/>
      <c r="AEA4362"/>
      <c r="AEB4362"/>
      <c r="AEC4362"/>
      <c r="AED4362"/>
      <c r="AEE4362"/>
      <c r="AEF4362"/>
      <c r="AEG4362"/>
      <c r="AEH4362"/>
      <c r="AEI4362"/>
      <c r="AEJ4362"/>
      <c r="AEK4362"/>
      <c r="AEL4362"/>
      <c r="AEM4362"/>
      <c r="AEN4362"/>
      <c r="AEO4362"/>
      <c r="AEP4362"/>
      <c r="AEQ4362"/>
      <c r="AER4362"/>
      <c r="AES4362"/>
      <c r="AET4362"/>
      <c r="AEU4362"/>
      <c r="AEV4362"/>
      <c r="AEW4362"/>
      <c r="AEX4362"/>
      <c r="AEY4362"/>
      <c r="AEZ4362"/>
      <c r="AFA4362"/>
      <c r="AFB4362"/>
      <c r="AFC4362"/>
      <c r="AFD4362"/>
      <c r="AFE4362"/>
      <c r="AFF4362"/>
      <c r="AFG4362"/>
      <c r="AFH4362"/>
      <c r="AFI4362"/>
      <c r="AFJ4362"/>
      <c r="AFK4362"/>
      <c r="AFL4362"/>
      <c r="AFM4362"/>
      <c r="AFN4362"/>
      <c r="AFO4362"/>
      <c r="AFP4362"/>
      <c r="AFQ4362"/>
      <c r="AFR4362"/>
      <c r="AFS4362"/>
      <c r="AFT4362"/>
      <c r="AFU4362"/>
      <c r="AFV4362"/>
      <c r="AFW4362"/>
      <c r="AFX4362"/>
      <c r="AFY4362"/>
      <c r="AFZ4362"/>
      <c r="AGA4362"/>
      <c r="AGB4362"/>
      <c r="AGC4362"/>
      <c r="AGD4362"/>
      <c r="AGE4362"/>
      <c r="AGF4362"/>
      <c r="AGG4362"/>
      <c r="AGH4362"/>
      <c r="AGI4362"/>
      <c r="AGJ4362"/>
      <c r="AGK4362"/>
      <c r="AGL4362"/>
      <c r="AGM4362"/>
      <c r="AGN4362"/>
      <c r="AGO4362"/>
      <c r="AGP4362"/>
      <c r="AGQ4362"/>
      <c r="AGR4362"/>
      <c r="AGS4362"/>
      <c r="AGT4362"/>
      <c r="AGU4362"/>
      <c r="AGV4362"/>
      <c r="AGW4362"/>
      <c r="AGX4362"/>
      <c r="AGY4362"/>
      <c r="AGZ4362"/>
      <c r="AHA4362"/>
      <c r="AHB4362"/>
      <c r="AHC4362"/>
      <c r="AHD4362"/>
      <c r="AHE4362"/>
      <c r="AHF4362"/>
      <c r="AHG4362"/>
      <c r="AHH4362"/>
      <c r="AHI4362"/>
      <c r="AHJ4362"/>
      <c r="AHK4362"/>
      <c r="AHL4362"/>
      <c r="AHM4362"/>
      <c r="AHN4362"/>
      <c r="AHO4362"/>
      <c r="AHP4362"/>
      <c r="AHQ4362"/>
      <c r="AHR4362"/>
      <c r="AHS4362"/>
      <c r="AHT4362"/>
      <c r="AHU4362"/>
      <c r="AHV4362"/>
      <c r="AHW4362"/>
      <c r="AHX4362"/>
      <c r="AHY4362"/>
      <c r="AHZ4362"/>
      <c r="AIA4362"/>
      <c r="AIB4362"/>
      <c r="AIC4362"/>
      <c r="AID4362"/>
      <c r="AIE4362"/>
      <c r="AIF4362"/>
      <c r="AIG4362"/>
      <c r="AIH4362"/>
      <c r="AII4362"/>
      <c r="AIJ4362"/>
      <c r="AIK4362"/>
      <c r="AIL4362"/>
      <c r="AIM4362"/>
      <c r="AIN4362"/>
      <c r="AIO4362"/>
      <c r="AIP4362"/>
      <c r="AIQ4362"/>
      <c r="AIR4362"/>
      <c r="AIS4362"/>
      <c r="AIT4362"/>
      <c r="AIU4362"/>
      <c r="AIV4362"/>
      <c r="AIW4362"/>
      <c r="AIX4362"/>
      <c r="AIY4362"/>
      <c r="AIZ4362"/>
      <c r="AJA4362"/>
      <c r="AJB4362"/>
      <c r="AJC4362"/>
      <c r="AJD4362"/>
      <c r="AJE4362"/>
      <c r="AJF4362"/>
      <c r="AJG4362"/>
      <c r="AJH4362"/>
      <c r="AJI4362"/>
      <c r="AJJ4362"/>
      <c r="AJK4362"/>
      <c r="AJL4362"/>
      <c r="AJM4362"/>
      <c r="AJN4362"/>
      <c r="AJO4362"/>
      <c r="AJP4362"/>
      <c r="AJQ4362"/>
      <c r="AJR4362"/>
      <c r="AJS4362"/>
      <c r="AJT4362"/>
      <c r="AJU4362"/>
      <c r="AJV4362"/>
      <c r="AJW4362"/>
      <c r="AJX4362"/>
      <c r="AJY4362"/>
      <c r="AJZ4362"/>
      <c r="AKA4362"/>
      <c r="AKB4362"/>
      <c r="AKC4362"/>
      <c r="AKD4362"/>
      <c r="AKE4362"/>
      <c r="AKF4362"/>
      <c r="AKG4362"/>
      <c r="AKH4362"/>
      <c r="AKI4362"/>
      <c r="AKJ4362"/>
      <c r="AKK4362"/>
      <c r="AKL4362"/>
      <c r="AKM4362"/>
      <c r="AKN4362"/>
      <c r="AKO4362"/>
      <c r="AKP4362"/>
      <c r="AKQ4362"/>
      <c r="AKR4362"/>
      <c r="AKS4362"/>
      <c r="AKT4362"/>
      <c r="AKU4362"/>
      <c r="AKV4362"/>
      <c r="AKW4362"/>
      <c r="AKX4362"/>
      <c r="AKY4362"/>
      <c r="AKZ4362"/>
      <c r="ALA4362"/>
      <c r="ALB4362"/>
      <c r="ALC4362"/>
      <c r="ALD4362"/>
      <c r="ALE4362"/>
      <c r="ALF4362"/>
      <c r="ALG4362"/>
      <c r="ALH4362"/>
      <c r="ALI4362"/>
      <c r="ALJ4362"/>
      <c r="ALK4362"/>
      <c r="ALL4362"/>
      <c r="ALM4362"/>
      <c r="ALN4362"/>
      <c r="ALO4362"/>
      <c r="ALP4362"/>
      <c r="ALQ4362"/>
      <c r="ALR4362"/>
      <c r="ALS4362"/>
      <c r="ALT4362"/>
      <c r="ALU4362"/>
      <c r="ALV4362"/>
      <c r="ALW4362"/>
      <c r="ALX4362"/>
      <c r="ALY4362"/>
      <c r="ALZ4362"/>
      <c r="AMA4362"/>
      <c r="AMB4362"/>
      <c r="AMC4362"/>
      <c r="AMD4362"/>
      <c r="AME4362"/>
      <c r="AMF4362"/>
      <c r="AMG4362"/>
      <c r="AMH4362"/>
      <c r="AMI4362"/>
      <c r="AMJ4362"/>
      <c r="AMK4362"/>
      <c r="AML4362"/>
      <c r="AMM4362"/>
      <c r="AMN4362"/>
      <c r="AMO4362"/>
      <c r="AMP4362"/>
      <c r="AMQ4362"/>
      <c r="AMR4362"/>
      <c r="AMS4362"/>
      <c r="AMT4362"/>
      <c r="AMU4362"/>
      <c r="AMV4362"/>
      <c r="AMW4362"/>
      <c r="AMX4362"/>
      <c r="AMY4362"/>
      <c r="AMZ4362"/>
      <c r="ANA4362"/>
      <c r="ANB4362"/>
      <c r="ANC4362"/>
      <c r="AND4362"/>
      <c r="ANE4362"/>
      <c r="ANF4362"/>
      <c r="ANG4362"/>
      <c r="ANH4362"/>
      <c r="ANI4362"/>
      <c r="ANJ4362"/>
      <c r="ANK4362"/>
      <c r="ANL4362"/>
      <c r="ANM4362"/>
      <c r="ANN4362"/>
      <c r="ANO4362"/>
      <c r="ANP4362"/>
      <c r="ANQ4362"/>
      <c r="ANR4362"/>
      <c r="ANS4362"/>
      <c r="ANT4362"/>
      <c r="ANU4362"/>
      <c r="ANV4362"/>
      <c r="ANW4362"/>
      <c r="ANX4362"/>
      <c r="ANY4362"/>
      <c r="ANZ4362"/>
      <c r="AOA4362"/>
      <c r="AOB4362"/>
      <c r="AOC4362"/>
      <c r="AOD4362"/>
      <c r="AOE4362"/>
      <c r="AOF4362"/>
      <c r="AOG4362"/>
      <c r="AOH4362"/>
      <c r="AOI4362"/>
      <c r="AOJ4362"/>
      <c r="AOK4362"/>
      <c r="AOL4362"/>
      <c r="AOM4362"/>
      <c r="AON4362"/>
      <c r="AOO4362"/>
      <c r="AOP4362"/>
      <c r="AOQ4362"/>
      <c r="AOR4362"/>
      <c r="AOS4362"/>
      <c r="AOT4362"/>
      <c r="AOU4362"/>
      <c r="AOV4362"/>
      <c r="AOW4362"/>
      <c r="AOX4362"/>
      <c r="AOY4362"/>
      <c r="AOZ4362"/>
      <c r="APA4362"/>
      <c r="APB4362"/>
      <c r="APC4362"/>
      <c r="APD4362"/>
      <c r="APE4362"/>
      <c r="APF4362"/>
      <c r="APG4362"/>
      <c r="APH4362"/>
      <c r="API4362"/>
      <c r="APJ4362"/>
      <c r="APK4362"/>
      <c r="APL4362"/>
      <c r="APM4362"/>
      <c r="APN4362"/>
      <c r="APO4362"/>
      <c r="APP4362"/>
      <c r="APQ4362"/>
      <c r="APR4362"/>
      <c r="APS4362"/>
      <c r="APT4362"/>
      <c r="APU4362"/>
      <c r="APV4362"/>
      <c r="APW4362"/>
      <c r="APX4362"/>
      <c r="APY4362"/>
      <c r="APZ4362"/>
      <c r="AQA4362"/>
      <c r="AQB4362"/>
      <c r="AQC4362"/>
      <c r="AQD4362"/>
      <c r="AQE4362"/>
      <c r="AQF4362"/>
      <c r="AQG4362"/>
      <c r="AQH4362"/>
      <c r="AQI4362"/>
      <c r="AQJ4362"/>
      <c r="AQK4362"/>
      <c r="AQL4362"/>
      <c r="AQM4362"/>
      <c r="AQN4362"/>
      <c r="AQO4362"/>
      <c r="AQP4362"/>
      <c r="AQQ4362"/>
      <c r="AQR4362"/>
      <c r="AQS4362"/>
      <c r="AQT4362"/>
      <c r="AQU4362"/>
      <c r="AQV4362"/>
      <c r="AQW4362"/>
      <c r="AQX4362"/>
      <c r="AQY4362"/>
      <c r="AQZ4362"/>
      <c r="ARA4362"/>
      <c r="ARB4362"/>
      <c r="ARC4362"/>
      <c r="ARD4362"/>
      <c r="ARE4362"/>
      <c r="ARF4362"/>
      <c r="ARG4362"/>
      <c r="ARH4362"/>
      <c r="ARI4362"/>
      <c r="ARJ4362"/>
      <c r="ARK4362"/>
      <c r="ARL4362"/>
      <c r="ARM4362"/>
      <c r="ARN4362"/>
      <c r="ARO4362"/>
      <c r="ARP4362"/>
      <c r="ARQ4362"/>
      <c r="ARR4362"/>
      <c r="ARS4362"/>
      <c r="ART4362"/>
      <c r="ARU4362"/>
      <c r="ARV4362"/>
      <c r="ARW4362"/>
      <c r="ARX4362"/>
      <c r="ARY4362"/>
      <c r="ARZ4362"/>
      <c r="ASA4362"/>
      <c r="ASB4362"/>
      <c r="ASC4362"/>
      <c r="ASD4362"/>
      <c r="ASE4362"/>
      <c r="ASF4362"/>
      <c r="ASG4362"/>
      <c r="ASH4362"/>
      <c r="ASI4362"/>
      <c r="ASJ4362"/>
      <c r="ASK4362"/>
      <c r="ASL4362"/>
      <c r="ASM4362"/>
      <c r="ASN4362"/>
      <c r="ASO4362"/>
      <c r="ASP4362"/>
      <c r="ASQ4362"/>
      <c r="ASR4362"/>
      <c r="ASS4362"/>
      <c r="AST4362"/>
      <c r="ASU4362"/>
      <c r="ASV4362"/>
      <c r="ASW4362"/>
      <c r="ASX4362"/>
      <c r="ASY4362"/>
      <c r="ASZ4362"/>
      <c r="ATA4362"/>
      <c r="ATB4362"/>
      <c r="ATC4362"/>
      <c r="ATD4362"/>
      <c r="ATE4362"/>
      <c r="ATF4362"/>
      <c r="ATG4362"/>
      <c r="ATH4362"/>
      <c r="ATI4362"/>
      <c r="ATJ4362"/>
      <c r="ATK4362"/>
      <c r="ATL4362"/>
      <c r="ATM4362"/>
      <c r="ATN4362"/>
      <c r="ATO4362"/>
      <c r="ATP4362"/>
      <c r="ATQ4362"/>
      <c r="ATR4362"/>
      <c r="ATS4362"/>
      <c r="ATT4362"/>
      <c r="ATU4362"/>
      <c r="ATV4362"/>
      <c r="ATW4362"/>
      <c r="ATX4362"/>
      <c r="ATY4362"/>
      <c r="ATZ4362"/>
      <c r="AUA4362"/>
      <c r="AUB4362"/>
      <c r="AUC4362"/>
      <c r="AUD4362"/>
      <c r="AUE4362"/>
      <c r="AUF4362"/>
      <c r="AUG4362"/>
      <c r="AUH4362"/>
      <c r="AUI4362"/>
      <c r="AUJ4362"/>
      <c r="AUK4362"/>
      <c r="AUL4362"/>
      <c r="AUM4362"/>
      <c r="AUN4362"/>
      <c r="AUO4362"/>
      <c r="AUP4362"/>
      <c r="AUQ4362"/>
      <c r="AUR4362"/>
      <c r="AUS4362"/>
      <c r="AUT4362"/>
      <c r="AUU4362"/>
      <c r="AUV4362"/>
      <c r="AUW4362"/>
      <c r="AUX4362"/>
      <c r="AUY4362"/>
      <c r="AUZ4362"/>
      <c r="AVA4362"/>
      <c r="AVB4362"/>
      <c r="AVC4362"/>
      <c r="AVD4362"/>
      <c r="AVE4362"/>
      <c r="AVF4362"/>
      <c r="AVG4362"/>
      <c r="AVH4362"/>
      <c r="AVI4362"/>
      <c r="AVJ4362"/>
      <c r="AVK4362"/>
      <c r="AVL4362"/>
      <c r="AVM4362"/>
      <c r="AVN4362"/>
      <c r="AVO4362"/>
      <c r="AVP4362"/>
      <c r="AVQ4362"/>
      <c r="AVR4362"/>
      <c r="AVS4362"/>
      <c r="AVT4362"/>
      <c r="AVU4362"/>
      <c r="AVV4362"/>
      <c r="AVW4362"/>
      <c r="AVX4362"/>
      <c r="AVY4362"/>
      <c r="AVZ4362"/>
      <c r="AWA4362"/>
      <c r="AWB4362"/>
      <c r="AWC4362"/>
      <c r="AWD4362"/>
      <c r="AWE4362"/>
      <c r="AWF4362"/>
      <c r="AWG4362"/>
      <c r="AWH4362"/>
      <c r="AWI4362"/>
      <c r="AWJ4362"/>
      <c r="AWK4362"/>
      <c r="AWL4362"/>
      <c r="AWM4362"/>
      <c r="AWN4362"/>
      <c r="AWO4362"/>
      <c r="AWP4362"/>
      <c r="AWQ4362"/>
      <c r="AWR4362"/>
      <c r="AWS4362"/>
      <c r="AWT4362"/>
      <c r="AWU4362"/>
      <c r="AWV4362"/>
      <c r="AWW4362"/>
      <c r="AWX4362"/>
      <c r="AWY4362"/>
      <c r="AWZ4362"/>
      <c r="AXA4362"/>
      <c r="AXB4362"/>
      <c r="AXC4362"/>
      <c r="AXD4362"/>
      <c r="AXE4362"/>
      <c r="AXF4362"/>
      <c r="AXG4362"/>
      <c r="AXH4362"/>
      <c r="AXI4362"/>
      <c r="AXJ4362"/>
      <c r="AXK4362"/>
      <c r="AXL4362"/>
      <c r="AXM4362"/>
      <c r="AXN4362"/>
      <c r="AXO4362"/>
      <c r="AXP4362"/>
      <c r="AXQ4362"/>
      <c r="AXR4362"/>
      <c r="AXS4362"/>
      <c r="AXT4362"/>
      <c r="AXU4362"/>
      <c r="AXV4362"/>
      <c r="AXW4362"/>
      <c r="AXX4362"/>
      <c r="AXY4362"/>
      <c r="AXZ4362"/>
      <c r="AYA4362"/>
      <c r="AYB4362"/>
      <c r="AYC4362"/>
      <c r="AYD4362"/>
      <c r="AYE4362"/>
      <c r="AYF4362"/>
      <c r="AYG4362"/>
      <c r="AYH4362"/>
      <c r="AYI4362"/>
      <c r="AYJ4362"/>
      <c r="AYK4362"/>
      <c r="AYL4362"/>
      <c r="AYM4362"/>
      <c r="AYN4362"/>
      <c r="AYO4362"/>
      <c r="AYP4362"/>
      <c r="AYQ4362"/>
      <c r="AYR4362"/>
      <c r="AYS4362"/>
      <c r="AYT4362"/>
      <c r="AYU4362"/>
      <c r="AYV4362"/>
      <c r="AYW4362"/>
      <c r="AYX4362"/>
      <c r="AYY4362"/>
      <c r="AYZ4362"/>
      <c r="AZA4362"/>
      <c r="AZB4362"/>
      <c r="AZC4362"/>
      <c r="AZD4362"/>
      <c r="AZE4362"/>
      <c r="AZF4362"/>
      <c r="AZG4362"/>
      <c r="AZH4362"/>
      <c r="AZI4362"/>
      <c r="AZJ4362"/>
      <c r="AZK4362"/>
      <c r="AZL4362"/>
      <c r="AZM4362"/>
      <c r="AZN4362"/>
      <c r="AZO4362"/>
      <c r="AZP4362"/>
      <c r="AZQ4362"/>
      <c r="AZR4362"/>
      <c r="AZS4362"/>
      <c r="AZT4362"/>
      <c r="AZU4362"/>
      <c r="AZV4362"/>
      <c r="AZW4362"/>
      <c r="AZX4362"/>
      <c r="AZY4362"/>
      <c r="AZZ4362"/>
      <c r="BAA4362"/>
      <c r="BAB4362"/>
      <c r="BAC4362"/>
      <c r="BAD4362"/>
      <c r="BAE4362"/>
      <c r="BAF4362"/>
      <c r="BAG4362"/>
      <c r="BAH4362"/>
      <c r="BAI4362"/>
      <c r="BAJ4362"/>
      <c r="BAK4362"/>
      <c r="BAL4362"/>
      <c r="BAM4362"/>
      <c r="BAN4362"/>
      <c r="BAO4362"/>
      <c r="BAP4362"/>
      <c r="BAQ4362"/>
      <c r="BAR4362"/>
      <c r="BAS4362"/>
      <c r="BAT4362"/>
      <c r="BAU4362"/>
      <c r="BAV4362"/>
      <c r="BAW4362"/>
      <c r="BAX4362"/>
      <c r="BAY4362"/>
      <c r="BAZ4362"/>
      <c r="BBA4362"/>
      <c r="BBB4362"/>
      <c r="BBC4362"/>
      <c r="BBD4362"/>
      <c r="BBE4362"/>
      <c r="BBF4362"/>
      <c r="BBG4362"/>
      <c r="BBH4362"/>
      <c r="BBI4362"/>
      <c r="BBJ4362"/>
      <c r="BBK4362"/>
      <c r="BBL4362"/>
      <c r="BBM4362"/>
      <c r="BBN4362"/>
      <c r="BBO4362"/>
      <c r="BBP4362"/>
      <c r="BBQ4362"/>
      <c r="BBR4362"/>
      <c r="BBS4362"/>
      <c r="BBT4362"/>
      <c r="BBU4362"/>
      <c r="BBV4362"/>
      <c r="BBW4362"/>
      <c r="BBX4362"/>
      <c r="BBY4362"/>
      <c r="BBZ4362"/>
      <c r="BCA4362"/>
      <c r="BCB4362"/>
      <c r="BCC4362"/>
      <c r="BCD4362"/>
      <c r="BCE4362"/>
      <c r="BCF4362"/>
      <c r="BCG4362"/>
      <c r="BCH4362"/>
      <c r="BCI4362"/>
      <c r="BCJ4362"/>
      <c r="BCK4362"/>
      <c r="BCL4362"/>
      <c r="BCM4362"/>
      <c r="BCN4362"/>
      <c r="BCO4362"/>
      <c r="BCP4362"/>
      <c r="BCQ4362"/>
      <c r="BCR4362"/>
      <c r="BCS4362"/>
      <c r="BCT4362"/>
      <c r="BCU4362"/>
      <c r="BCV4362"/>
      <c r="BCW4362"/>
      <c r="BCX4362"/>
      <c r="BCY4362"/>
      <c r="BCZ4362"/>
      <c r="BDA4362"/>
      <c r="BDB4362"/>
      <c r="BDC4362"/>
      <c r="BDD4362"/>
      <c r="BDE4362"/>
      <c r="BDF4362"/>
      <c r="BDG4362"/>
      <c r="BDH4362"/>
      <c r="BDI4362"/>
      <c r="BDJ4362"/>
      <c r="BDK4362"/>
      <c r="BDL4362"/>
      <c r="BDM4362"/>
      <c r="BDN4362"/>
      <c r="BDO4362"/>
      <c r="BDP4362"/>
      <c r="BDQ4362"/>
      <c r="BDR4362"/>
      <c r="BDS4362"/>
      <c r="BDT4362"/>
      <c r="BDU4362"/>
      <c r="BDV4362"/>
      <c r="BDW4362"/>
      <c r="BDX4362"/>
      <c r="BDY4362"/>
      <c r="BDZ4362"/>
      <c r="BEA4362"/>
      <c r="BEB4362"/>
      <c r="BEC4362"/>
      <c r="BED4362"/>
      <c r="BEE4362"/>
      <c r="BEF4362"/>
      <c r="BEG4362"/>
      <c r="BEH4362"/>
      <c r="BEI4362"/>
      <c r="BEJ4362"/>
      <c r="BEK4362"/>
      <c r="BEL4362"/>
      <c r="BEM4362"/>
      <c r="BEN4362"/>
      <c r="BEO4362"/>
      <c r="BEP4362"/>
      <c r="BEQ4362"/>
      <c r="BER4362"/>
      <c r="BES4362"/>
      <c r="BET4362"/>
      <c r="BEU4362"/>
      <c r="BEV4362"/>
      <c r="BEW4362"/>
      <c r="BEX4362"/>
      <c r="BEY4362"/>
      <c r="BEZ4362"/>
      <c r="BFA4362"/>
      <c r="BFB4362"/>
      <c r="BFC4362"/>
      <c r="BFD4362"/>
      <c r="BFE4362"/>
      <c r="BFF4362"/>
      <c r="BFG4362"/>
      <c r="BFH4362"/>
      <c r="BFI4362"/>
      <c r="BFJ4362"/>
      <c r="BFK4362"/>
      <c r="BFL4362"/>
      <c r="BFM4362"/>
      <c r="BFN4362"/>
      <c r="BFO4362"/>
      <c r="BFP4362"/>
      <c r="BFQ4362"/>
      <c r="BFR4362"/>
      <c r="BFS4362"/>
      <c r="BFT4362"/>
      <c r="BFU4362"/>
      <c r="BFV4362"/>
      <c r="BFW4362"/>
      <c r="BFX4362"/>
      <c r="BFY4362"/>
      <c r="BFZ4362"/>
      <c r="BGA4362"/>
      <c r="BGB4362"/>
      <c r="BGC4362"/>
      <c r="BGD4362"/>
      <c r="BGE4362"/>
      <c r="BGF4362"/>
      <c r="BGG4362"/>
      <c r="BGH4362"/>
      <c r="BGI4362"/>
      <c r="BGJ4362"/>
      <c r="BGK4362"/>
      <c r="BGL4362"/>
      <c r="BGM4362"/>
      <c r="BGN4362"/>
      <c r="BGO4362"/>
      <c r="BGP4362"/>
      <c r="BGQ4362"/>
      <c r="BGR4362"/>
      <c r="BGS4362"/>
      <c r="BGT4362"/>
      <c r="BGU4362"/>
      <c r="BGV4362"/>
      <c r="BGW4362"/>
      <c r="BGX4362"/>
      <c r="BGY4362"/>
      <c r="BGZ4362"/>
      <c r="BHA4362"/>
      <c r="BHB4362"/>
      <c r="BHC4362"/>
      <c r="BHD4362"/>
      <c r="BHE4362"/>
      <c r="BHF4362"/>
      <c r="BHG4362"/>
      <c r="BHH4362"/>
      <c r="BHI4362"/>
      <c r="BHJ4362"/>
      <c r="BHK4362"/>
      <c r="BHL4362"/>
      <c r="BHM4362"/>
      <c r="BHN4362"/>
      <c r="BHO4362"/>
      <c r="BHP4362"/>
      <c r="BHQ4362"/>
      <c r="BHR4362"/>
      <c r="BHS4362"/>
      <c r="BHT4362"/>
      <c r="BHU4362"/>
      <c r="BHV4362"/>
      <c r="BHW4362"/>
      <c r="BHX4362"/>
      <c r="BHY4362"/>
      <c r="BHZ4362"/>
      <c r="BIA4362"/>
      <c r="BIB4362"/>
      <c r="BIC4362"/>
      <c r="BID4362"/>
      <c r="BIE4362"/>
      <c r="BIF4362"/>
      <c r="BIG4362"/>
      <c r="BIH4362"/>
      <c r="BII4362"/>
      <c r="BIJ4362"/>
      <c r="BIK4362"/>
      <c r="BIL4362"/>
      <c r="BIM4362"/>
      <c r="BIN4362"/>
      <c r="BIO4362"/>
      <c r="BIP4362"/>
      <c r="BIQ4362"/>
      <c r="BIR4362"/>
      <c r="BIS4362"/>
      <c r="BIT4362"/>
      <c r="BIU4362"/>
      <c r="BIV4362"/>
      <c r="BIW4362"/>
      <c r="BIX4362"/>
      <c r="BIY4362"/>
      <c r="BIZ4362"/>
      <c r="BJA4362"/>
      <c r="BJB4362"/>
      <c r="BJC4362"/>
      <c r="BJD4362"/>
      <c r="BJE4362"/>
      <c r="BJF4362"/>
      <c r="BJG4362"/>
      <c r="BJH4362"/>
      <c r="BJI4362"/>
      <c r="BJJ4362"/>
      <c r="BJK4362"/>
      <c r="BJL4362"/>
      <c r="BJM4362"/>
      <c r="BJN4362"/>
      <c r="BJO4362"/>
      <c r="BJP4362"/>
      <c r="BJQ4362"/>
      <c r="BJR4362"/>
      <c r="BJS4362"/>
      <c r="BJT4362"/>
      <c r="BJU4362"/>
      <c r="BJV4362"/>
      <c r="BJW4362"/>
      <c r="BJX4362"/>
      <c r="BJY4362"/>
      <c r="BJZ4362"/>
      <c r="BKA4362"/>
      <c r="BKB4362"/>
      <c r="BKC4362"/>
      <c r="BKD4362"/>
      <c r="BKE4362"/>
      <c r="BKF4362"/>
      <c r="BKG4362"/>
      <c r="BKH4362"/>
      <c r="BKI4362"/>
      <c r="BKJ4362"/>
      <c r="BKK4362"/>
      <c r="BKL4362"/>
      <c r="BKM4362"/>
      <c r="BKN4362"/>
      <c r="BKO4362"/>
      <c r="BKP4362"/>
      <c r="BKQ4362"/>
      <c r="BKR4362"/>
      <c r="BKS4362"/>
      <c r="BKT4362"/>
      <c r="BKU4362"/>
      <c r="BKV4362"/>
      <c r="BKW4362"/>
      <c r="BKX4362"/>
      <c r="BKY4362"/>
      <c r="BKZ4362"/>
      <c r="BLA4362"/>
      <c r="BLB4362"/>
      <c r="BLC4362"/>
      <c r="BLD4362"/>
      <c r="BLE4362"/>
      <c r="BLF4362"/>
      <c r="BLG4362"/>
      <c r="BLH4362"/>
      <c r="BLI4362"/>
      <c r="BLJ4362"/>
      <c r="BLK4362"/>
      <c r="BLL4362"/>
      <c r="BLM4362"/>
      <c r="BLN4362"/>
      <c r="BLO4362"/>
      <c r="BLP4362"/>
      <c r="BLQ4362"/>
      <c r="BLR4362"/>
      <c r="BLS4362"/>
      <c r="BLT4362"/>
      <c r="BLU4362"/>
      <c r="BLV4362"/>
      <c r="BLW4362"/>
      <c r="BLX4362"/>
      <c r="BLY4362"/>
      <c r="BLZ4362"/>
      <c r="BMA4362"/>
      <c r="BMB4362"/>
      <c r="BMC4362"/>
      <c r="BMD4362"/>
      <c r="BME4362"/>
      <c r="BMF4362"/>
      <c r="BMG4362"/>
      <c r="BMH4362"/>
      <c r="BMI4362"/>
      <c r="BMJ4362"/>
      <c r="BMK4362"/>
      <c r="BML4362"/>
      <c r="BMM4362"/>
      <c r="BMN4362"/>
      <c r="BMO4362"/>
      <c r="BMP4362"/>
      <c r="BMQ4362"/>
      <c r="BMR4362"/>
      <c r="BMS4362"/>
      <c r="BMT4362"/>
      <c r="BMU4362"/>
      <c r="BMV4362"/>
      <c r="BMW4362"/>
      <c r="BMX4362"/>
      <c r="BMY4362"/>
      <c r="BMZ4362"/>
      <c r="BNA4362"/>
      <c r="BNB4362"/>
      <c r="BNC4362"/>
      <c r="BND4362"/>
      <c r="BNE4362"/>
      <c r="BNF4362"/>
      <c r="BNG4362"/>
      <c r="BNH4362"/>
      <c r="BNI4362"/>
      <c r="BNJ4362"/>
      <c r="BNK4362"/>
      <c r="BNL4362"/>
      <c r="BNM4362"/>
      <c r="BNN4362"/>
      <c r="BNO4362"/>
      <c r="BNP4362"/>
      <c r="BNQ4362"/>
      <c r="BNR4362"/>
      <c r="BNS4362"/>
      <c r="BNT4362"/>
      <c r="BNU4362"/>
      <c r="BNV4362"/>
      <c r="BNW4362"/>
      <c r="BNX4362"/>
      <c r="BNY4362"/>
      <c r="BNZ4362"/>
      <c r="BOA4362"/>
      <c r="BOB4362"/>
      <c r="BOC4362"/>
      <c r="BOD4362"/>
      <c r="BOE4362"/>
      <c r="BOF4362"/>
      <c r="BOG4362"/>
      <c r="BOH4362"/>
      <c r="BOI4362"/>
      <c r="BOJ4362"/>
      <c r="BOK4362"/>
      <c r="BOL4362"/>
      <c r="BOM4362"/>
      <c r="BON4362"/>
      <c r="BOO4362"/>
      <c r="BOP4362"/>
      <c r="BOQ4362"/>
      <c r="BOR4362"/>
      <c r="BOS4362"/>
      <c r="BOT4362"/>
      <c r="BOU4362"/>
      <c r="BOV4362"/>
      <c r="BOW4362"/>
      <c r="BOX4362"/>
      <c r="BOY4362"/>
      <c r="BOZ4362"/>
      <c r="BPA4362"/>
      <c r="BPB4362"/>
      <c r="BPC4362"/>
      <c r="BPD4362"/>
      <c r="BPE4362"/>
      <c r="BPF4362"/>
      <c r="BPG4362"/>
      <c r="BPH4362"/>
      <c r="BPI4362"/>
      <c r="BPJ4362"/>
      <c r="BPK4362"/>
      <c r="BPL4362"/>
      <c r="BPM4362"/>
      <c r="BPN4362"/>
      <c r="BPO4362"/>
      <c r="BPP4362"/>
      <c r="BPQ4362"/>
      <c r="BPR4362"/>
      <c r="BPS4362"/>
      <c r="BPT4362"/>
      <c r="BPU4362"/>
      <c r="BPV4362"/>
      <c r="BPW4362"/>
      <c r="BPX4362"/>
      <c r="BPY4362"/>
      <c r="BPZ4362"/>
      <c r="BQA4362"/>
      <c r="BQB4362"/>
      <c r="BQC4362"/>
      <c r="BQD4362"/>
      <c r="BQE4362"/>
      <c r="BQF4362"/>
      <c r="BQG4362"/>
      <c r="BQH4362"/>
      <c r="BQI4362"/>
      <c r="BQJ4362"/>
      <c r="BQK4362"/>
      <c r="BQL4362"/>
      <c r="BQM4362"/>
      <c r="BQN4362"/>
      <c r="BQO4362"/>
      <c r="BQP4362"/>
      <c r="BQQ4362"/>
      <c r="BQR4362"/>
      <c r="BQS4362"/>
      <c r="BQT4362"/>
      <c r="BQU4362"/>
      <c r="BQV4362"/>
      <c r="BQW4362"/>
      <c r="BQX4362"/>
      <c r="BQY4362"/>
      <c r="BQZ4362"/>
      <c r="BRA4362"/>
      <c r="BRB4362"/>
      <c r="BRC4362"/>
      <c r="BRD4362"/>
      <c r="BRE4362"/>
      <c r="BRF4362"/>
      <c r="BRG4362"/>
      <c r="BRH4362"/>
      <c r="BRI4362"/>
      <c r="BRJ4362"/>
      <c r="BRK4362"/>
      <c r="BRL4362"/>
      <c r="BRM4362"/>
      <c r="BRN4362"/>
      <c r="BRO4362"/>
      <c r="BRP4362"/>
      <c r="BRQ4362"/>
      <c r="BRR4362"/>
      <c r="BRS4362"/>
      <c r="BRT4362"/>
      <c r="BRU4362"/>
      <c r="BRV4362"/>
      <c r="BRW4362"/>
      <c r="BRX4362"/>
      <c r="BRY4362"/>
      <c r="BRZ4362"/>
      <c r="BSA4362"/>
      <c r="BSB4362"/>
      <c r="BSC4362"/>
      <c r="BSD4362"/>
      <c r="BSE4362"/>
      <c r="BSF4362"/>
      <c r="BSG4362"/>
      <c r="BSH4362"/>
      <c r="BSI4362"/>
      <c r="BSJ4362"/>
      <c r="BSK4362"/>
      <c r="BSL4362"/>
      <c r="BSM4362"/>
      <c r="BSN4362"/>
      <c r="BSO4362"/>
      <c r="BSP4362"/>
      <c r="BSQ4362"/>
      <c r="BSR4362"/>
      <c r="BSS4362"/>
      <c r="BST4362"/>
      <c r="BSU4362"/>
      <c r="BSV4362"/>
      <c r="BSW4362"/>
      <c r="BSX4362"/>
      <c r="BSY4362"/>
      <c r="BSZ4362"/>
      <c r="BTA4362"/>
      <c r="BTB4362"/>
      <c r="BTC4362"/>
      <c r="BTD4362"/>
      <c r="BTE4362"/>
      <c r="BTF4362"/>
      <c r="BTG4362"/>
      <c r="BTH4362"/>
      <c r="BTI4362"/>
      <c r="BTJ4362"/>
      <c r="BTK4362"/>
      <c r="BTL4362"/>
      <c r="BTM4362"/>
      <c r="BTN4362"/>
      <c r="BTO4362"/>
      <c r="BTP4362"/>
      <c r="BTQ4362"/>
      <c r="BTR4362"/>
      <c r="BTS4362"/>
      <c r="BTT4362"/>
      <c r="BTU4362"/>
      <c r="BTV4362"/>
      <c r="BTW4362"/>
      <c r="BTX4362"/>
      <c r="BTY4362"/>
      <c r="BTZ4362"/>
      <c r="BUA4362"/>
      <c r="BUB4362"/>
      <c r="BUC4362"/>
      <c r="BUD4362"/>
      <c r="BUE4362"/>
      <c r="BUF4362"/>
      <c r="BUG4362"/>
      <c r="BUH4362"/>
      <c r="BUI4362"/>
      <c r="BUJ4362"/>
      <c r="BUK4362"/>
      <c r="BUL4362"/>
      <c r="BUM4362"/>
      <c r="BUN4362"/>
      <c r="BUO4362"/>
      <c r="BUP4362"/>
      <c r="BUQ4362"/>
      <c r="BUR4362"/>
      <c r="BUS4362"/>
      <c r="BUT4362"/>
      <c r="BUU4362"/>
      <c r="BUV4362"/>
      <c r="BUW4362"/>
      <c r="BUX4362"/>
      <c r="BUY4362"/>
      <c r="BUZ4362"/>
      <c r="BVA4362"/>
      <c r="BVB4362"/>
      <c r="BVC4362"/>
      <c r="BVD4362"/>
      <c r="BVE4362"/>
      <c r="BVF4362"/>
      <c r="BVG4362"/>
      <c r="BVH4362"/>
      <c r="BVI4362"/>
      <c r="BVJ4362"/>
      <c r="BVK4362"/>
      <c r="BVL4362"/>
      <c r="BVM4362"/>
      <c r="BVN4362"/>
      <c r="BVO4362"/>
      <c r="BVP4362"/>
      <c r="BVQ4362"/>
      <c r="BVR4362"/>
      <c r="BVS4362"/>
      <c r="BVT4362"/>
      <c r="BVU4362"/>
      <c r="BVV4362"/>
      <c r="BVW4362"/>
      <c r="BVX4362"/>
      <c r="BVY4362"/>
      <c r="BVZ4362"/>
      <c r="BWA4362"/>
      <c r="BWB4362"/>
      <c r="BWC4362"/>
      <c r="BWD4362"/>
      <c r="BWE4362"/>
      <c r="BWF4362"/>
      <c r="BWG4362"/>
      <c r="BWH4362"/>
      <c r="BWI4362"/>
      <c r="BWJ4362"/>
      <c r="BWK4362"/>
      <c r="BWL4362"/>
      <c r="BWM4362"/>
      <c r="BWN4362"/>
      <c r="BWO4362"/>
      <c r="BWP4362"/>
      <c r="BWQ4362"/>
      <c r="BWR4362"/>
      <c r="BWS4362"/>
      <c r="BWT4362"/>
      <c r="BWU4362"/>
      <c r="BWV4362"/>
      <c r="BWW4362"/>
      <c r="BWX4362"/>
      <c r="BWY4362"/>
      <c r="BWZ4362"/>
      <c r="BXA4362"/>
      <c r="BXB4362"/>
      <c r="BXC4362"/>
      <c r="BXD4362"/>
      <c r="BXE4362"/>
      <c r="BXF4362"/>
      <c r="BXG4362"/>
      <c r="BXH4362"/>
      <c r="BXI4362"/>
      <c r="BXJ4362"/>
      <c r="BXK4362"/>
      <c r="BXL4362"/>
      <c r="BXM4362"/>
      <c r="BXN4362"/>
      <c r="BXO4362"/>
      <c r="BXP4362"/>
      <c r="BXQ4362"/>
      <c r="BXR4362"/>
      <c r="BXS4362"/>
      <c r="BXT4362"/>
      <c r="BXU4362"/>
      <c r="BXV4362"/>
      <c r="BXW4362"/>
      <c r="BXX4362"/>
      <c r="BXY4362"/>
      <c r="BXZ4362"/>
      <c r="BYA4362"/>
      <c r="BYB4362"/>
      <c r="BYC4362"/>
      <c r="BYD4362"/>
      <c r="BYE4362"/>
      <c r="BYF4362"/>
      <c r="BYG4362"/>
      <c r="BYH4362"/>
      <c r="BYI4362"/>
      <c r="BYJ4362"/>
      <c r="BYK4362"/>
      <c r="BYL4362"/>
      <c r="BYM4362"/>
      <c r="BYN4362"/>
      <c r="BYO4362"/>
      <c r="BYP4362"/>
      <c r="BYQ4362"/>
      <c r="BYR4362"/>
      <c r="BYS4362"/>
      <c r="BYT4362"/>
      <c r="BYU4362"/>
      <c r="BYV4362"/>
      <c r="BYW4362"/>
      <c r="BYX4362"/>
      <c r="BYY4362"/>
      <c r="BYZ4362"/>
      <c r="BZA4362"/>
      <c r="BZB4362"/>
      <c r="BZC4362"/>
      <c r="BZD4362"/>
      <c r="BZE4362"/>
      <c r="BZF4362"/>
      <c r="BZG4362"/>
      <c r="BZH4362"/>
      <c r="BZI4362"/>
      <c r="BZJ4362"/>
      <c r="BZK4362"/>
      <c r="BZL4362"/>
      <c r="BZM4362"/>
      <c r="BZN4362"/>
      <c r="BZO4362"/>
      <c r="BZP4362"/>
      <c r="BZQ4362"/>
      <c r="BZR4362"/>
      <c r="BZS4362"/>
      <c r="BZT4362"/>
      <c r="BZU4362"/>
      <c r="BZV4362"/>
      <c r="BZW4362"/>
      <c r="BZX4362"/>
      <c r="BZY4362"/>
      <c r="BZZ4362"/>
      <c r="CAA4362"/>
      <c r="CAB4362"/>
      <c r="CAC4362"/>
      <c r="CAD4362"/>
      <c r="CAE4362"/>
      <c r="CAF4362"/>
      <c r="CAG4362"/>
      <c r="CAH4362"/>
      <c r="CAI4362"/>
      <c r="CAJ4362"/>
      <c r="CAK4362"/>
      <c r="CAL4362"/>
      <c r="CAM4362"/>
      <c r="CAN4362"/>
      <c r="CAO4362"/>
      <c r="CAP4362"/>
      <c r="CAQ4362"/>
      <c r="CAR4362"/>
      <c r="CAS4362"/>
      <c r="CAT4362"/>
      <c r="CAU4362"/>
      <c r="CAV4362"/>
      <c r="CAW4362"/>
      <c r="CAX4362"/>
      <c r="CAY4362"/>
      <c r="CAZ4362"/>
      <c r="CBA4362"/>
      <c r="CBB4362"/>
      <c r="CBC4362"/>
      <c r="CBD4362"/>
      <c r="CBE4362"/>
      <c r="CBF4362"/>
      <c r="CBG4362"/>
      <c r="CBH4362"/>
      <c r="CBI4362"/>
      <c r="CBJ4362"/>
      <c r="CBK4362"/>
      <c r="CBL4362"/>
      <c r="CBM4362"/>
      <c r="CBN4362"/>
      <c r="CBO4362"/>
      <c r="CBP4362"/>
      <c r="CBQ4362"/>
      <c r="CBR4362"/>
      <c r="CBS4362"/>
      <c r="CBT4362"/>
      <c r="CBU4362"/>
      <c r="CBV4362"/>
      <c r="CBW4362"/>
      <c r="CBX4362"/>
      <c r="CBY4362"/>
      <c r="CBZ4362"/>
      <c r="CCA4362"/>
      <c r="CCB4362"/>
      <c r="CCC4362"/>
      <c r="CCD4362"/>
      <c r="CCE4362"/>
      <c r="CCF4362"/>
      <c r="CCG4362"/>
      <c r="CCH4362"/>
      <c r="CCI4362"/>
      <c r="CCJ4362"/>
      <c r="CCK4362"/>
      <c r="CCL4362"/>
      <c r="CCM4362"/>
      <c r="CCN4362"/>
      <c r="CCO4362"/>
      <c r="CCP4362"/>
      <c r="CCQ4362"/>
      <c r="CCR4362"/>
      <c r="CCS4362"/>
      <c r="CCT4362"/>
      <c r="CCU4362"/>
      <c r="CCV4362"/>
      <c r="CCW4362"/>
      <c r="CCX4362"/>
      <c r="CCY4362"/>
      <c r="CCZ4362"/>
      <c r="CDA4362"/>
      <c r="CDB4362"/>
      <c r="CDC4362"/>
      <c r="CDD4362"/>
      <c r="CDE4362"/>
      <c r="CDF4362"/>
      <c r="CDG4362"/>
      <c r="CDH4362"/>
      <c r="CDI4362"/>
      <c r="CDJ4362"/>
      <c r="CDK4362"/>
      <c r="CDL4362"/>
      <c r="CDM4362"/>
      <c r="CDN4362"/>
      <c r="CDO4362"/>
      <c r="CDP4362"/>
      <c r="CDQ4362"/>
      <c r="CDR4362"/>
      <c r="CDS4362"/>
      <c r="CDT4362"/>
      <c r="CDU4362"/>
      <c r="CDV4362"/>
      <c r="CDW4362"/>
      <c r="CDX4362"/>
      <c r="CDY4362"/>
      <c r="CDZ4362"/>
      <c r="CEA4362"/>
      <c r="CEB4362"/>
      <c r="CEC4362"/>
      <c r="CED4362"/>
      <c r="CEE4362"/>
      <c r="CEF4362"/>
      <c r="CEG4362"/>
      <c r="CEH4362"/>
      <c r="CEI4362"/>
      <c r="CEJ4362"/>
      <c r="CEK4362"/>
      <c r="CEL4362"/>
      <c r="CEM4362"/>
      <c r="CEN4362"/>
      <c r="CEO4362"/>
      <c r="CEP4362"/>
      <c r="CEQ4362"/>
      <c r="CER4362"/>
      <c r="CES4362"/>
      <c r="CET4362"/>
      <c r="CEU4362"/>
      <c r="CEV4362"/>
      <c r="CEW4362"/>
      <c r="CEX4362"/>
      <c r="CEY4362"/>
      <c r="CEZ4362"/>
      <c r="CFA4362"/>
      <c r="CFB4362"/>
      <c r="CFC4362"/>
      <c r="CFD4362"/>
      <c r="CFE4362"/>
      <c r="CFF4362"/>
      <c r="CFG4362"/>
      <c r="CFH4362"/>
      <c r="CFI4362"/>
      <c r="CFJ4362"/>
      <c r="CFK4362"/>
      <c r="CFL4362"/>
      <c r="CFM4362"/>
      <c r="CFN4362"/>
      <c r="CFO4362"/>
      <c r="CFP4362"/>
      <c r="CFQ4362"/>
      <c r="CFR4362"/>
      <c r="CFS4362"/>
      <c r="CFT4362"/>
      <c r="CFU4362"/>
      <c r="CFV4362"/>
      <c r="CFW4362"/>
      <c r="CFX4362"/>
      <c r="CFY4362"/>
      <c r="CFZ4362"/>
      <c r="CGA4362"/>
      <c r="CGB4362"/>
      <c r="CGC4362"/>
      <c r="CGD4362"/>
      <c r="CGE4362"/>
      <c r="CGF4362"/>
      <c r="CGG4362"/>
      <c r="CGH4362"/>
      <c r="CGI4362"/>
      <c r="CGJ4362"/>
      <c r="CGK4362"/>
      <c r="CGL4362"/>
      <c r="CGM4362"/>
      <c r="CGN4362"/>
      <c r="CGO4362"/>
      <c r="CGP4362"/>
      <c r="CGQ4362"/>
      <c r="CGR4362"/>
      <c r="CGS4362"/>
      <c r="CGT4362"/>
      <c r="CGU4362"/>
      <c r="CGV4362"/>
      <c r="CGW4362"/>
      <c r="CGX4362"/>
      <c r="CGY4362"/>
      <c r="CGZ4362"/>
      <c r="CHA4362"/>
      <c r="CHB4362"/>
      <c r="CHC4362"/>
      <c r="CHD4362"/>
      <c r="CHE4362"/>
      <c r="CHF4362"/>
      <c r="CHG4362"/>
      <c r="CHH4362"/>
      <c r="CHI4362"/>
      <c r="CHJ4362"/>
      <c r="CHK4362"/>
      <c r="CHL4362"/>
      <c r="CHM4362"/>
      <c r="CHN4362"/>
      <c r="CHO4362"/>
      <c r="CHP4362"/>
      <c r="CHQ4362"/>
      <c r="CHR4362"/>
      <c r="CHS4362"/>
      <c r="CHT4362"/>
      <c r="CHU4362"/>
      <c r="CHV4362"/>
      <c r="CHW4362"/>
      <c r="CHX4362"/>
      <c r="CHY4362"/>
      <c r="CHZ4362"/>
      <c r="CIA4362"/>
      <c r="CIB4362"/>
      <c r="CIC4362"/>
      <c r="CID4362"/>
      <c r="CIE4362"/>
      <c r="CIF4362"/>
      <c r="CIG4362"/>
      <c r="CIH4362"/>
      <c r="CII4362"/>
      <c r="CIJ4362"/>
      <c r="CIK4362"/>
      <c r="CIL4362"/>
      <c r="CIM4362"/>
      <c r="CIN4362"/>
      <c r="CIO4362"/>
      <c r="CIP4362"/>
      <c r="CIQ4362"/>
      <c r="CIR4362"/>
      <c r="CIS4362"/>
      <c r="CIT4362"/>
      <c r="CIU4362"/>
      <c r="CIV4362"/>
      <c r="CIW4362"/>
      <c r="CIX4362"/>
      <c r="CIY4362"/>
      <c r="CIZ4362"/>
      <c r="CJA4362"/>
      <c r="CJB4362"/>
      <c r="CJC4362"/>
      <c r="CJD4362"/>
      <c r="CJE4362"/>
      <c r="CJF4362"/>
      <c r="CJG4362"/>
      <c r="CJH4362"/>
      <c r="CJI4362"/>
      <c r="CJJ4362"/>
      <c r="CJK4362"/>
      <c r="CJL4362"/>
      <c r="CJM4362"/>
      <c r="CJN4362"/>
      <c r="CJO4362"/>
      <c r="CJP4362"/>
      <c r="CJQ4362"/>
      <c r="CJR4362"/>
      <c r="CJS4362"/>
      <c r="CJT4362"/>
      <c r="CJU4362"/>
      <c r="CJV4362"/>
      <c r="CJW4362"/>
      <c r="CJX4362"/>
      <c r="CJY4362"/>
      <c r="CJZ4362"/>
      <c r="CKA4362"/>
      <c r="CKB4362"/>
      <c r="CKC4362"/>
      <c r="CKD4362"/>
      <c r="CKE4362"/>
      <c r="CKF4362"/>
      <c r="CKG4362"/>
      <c r="CKH4362"/>
      <c r="CKI4362"/>
      <c r="CKJ4362"/>
      <c r="CKK4362"/>
      <c r="CKL4362"/>
      <c r="CKM4362"/>
      <c r="CKN4362"/>
      <c r="CKO4362"/>
      <c r="CKP4362"/>
      <c r="CKQ4362"/>
      <c r="CKR4362"/>
      <c r="CKS4362"/>
      <c r="CKT4362"/>
      <c r="CKU4362"/>
      <c r="CKV4362"/>
      <c r="CKW4362"/>
      <c r="CKX4362"/>
      <c r="CKY4362"/>
      <c r="CKZ4362"/>
      <c r="CLA4362"/>
      <c r="CLB4362"/>
      <c r="CLC4362"/>
      <c r="CLD4362"/>
      <c r="CLE4362"/>
      <c r="CLF4362"/>
      <c r="CLG4362"/>
      <c r="CLH4362"/>
      <c r="CLI4362"/>
      <c r="CLJ4362"/>
      <c r="CLK4362"/>
      <c r="CLL4362"/>
      <c r="CLM4362"/>
      <c r="CLN4362"/>
      <c r="CLO4362"/>
      <c r="CLP4362"/>
      <c r="CLQ4362"/>
      <c r="CLR4362"/>
      <c r="CLS4362"/>
      <c r="CLT4362"/>
      <c r="CLU4362"/>
      <c r="CLV4362"/>
      <c r="CLW4362"/>
      <c r="CLX4362"/>
      <c r="CLY4362"/>
      <c r="CLZ4362"/>
      <c r="CMA4362"/>
      <c r="CMB4362"/>
      <c r="CMC4362"/>
      <c r="CMD4362"/>
      <c r="CME4362"/>
      <c r="CMF4362"/>
      <c r="CMG4362"/>
      <c r="CMH4362"/>
      <c r="CMI4362"/>
      <c r="CMJ4362"/>
      <c r="CMK4362"/>
      <c r="CML4362"/>
      <c r="CMM4362"/>
      <c r="CMN4362"/>
      <c r="CMO4362"/>
      <c r="CMP4362"/>
      <c r="CMQ4362"/>
      <c r="CMR4362"/>
      <c r="CMS4362"/>
      <c r="CMT4362"/>
      <c r="CMU4362"/>
      <c r="CMV4362"/>
      <c r="CMW4362"/>
      <c r="CMX4362"/>
      <c r="CMY4362"/>
      <c r="CMZ4362"/>
      <c r="CNA4362"/>
      <c r="CNB4362"/>
      <c r="CNC4362"/>
      <c r="CND4362"/>
      <c r="CNE4362"/>
      <c r="CNF4362"/>
      <c r="CNG4362"/>
      <c r="CNH4362"/>
      <c r="CNI4362"/>
      <c r="CNJ4362"/>
      <c r="CNK4362"/>
      <c r="CNL4362"/>
      <c r="CNM4362"/>
      <c r="CNN4362"/>
      <c r="CNO4362"/>
      <c r="CNP4362"/>
      <c r="CNQ4362"/>
      <c r="CNR4362"/>
      <c r="CNS4362"/>
      <c r="CNT4362"/>
      <c r="CNU4362"/>
      <c r="CNV4362"/>
      <c r="CNW4362"/>
      <c r="CNX4362"/>
      <c r="CNY4362"/>
      <c r="CNZ4362"/>
      <c r="COA4362"/>
      <c r="COB4362"/>
      <c r="COC4362"/>
      <c r="COD4362"/>
      <c r="COE4362"/>
      <c r="COF4362"/>
      <c r="COG4362"/>
      <c r="COH4362"/>
      <c r="COI4362"/>
      <c r="COJ4362"/>
      <c r="COK4362"/>
      <c r="COL4362"/>
      <c r="COM4362"/>
      <c r="CON4362"/>
      <c r="COO4362"/>
      <c r="COP4362"/>
      <c r="COQ4362"/>
      <c r="COR4362"/>
      <c r="COS4362"/>
      <c r="COT4362"/>
      <c r="COU4362"/>
      <c r="COV4362"/>
      <c r="COW4362"/>
      <c r="COX4362"/>
      <c r="COY4362"/>
      <c r="COZ4362"/>
      <c r="CPA4362"/>
      <c r="CPB4362"/>
      <c r="CPC4362"/>
      <c r="CPD4362"/>
      <c r="CPE4362"/>
      <c r="CPF4362"/>
      <c r="CPG4362"/>
      <c r="CPH4362"/>
      <c r="CPI4362"/>
      <c r="CPJ4362"/>
      <c r="CPK4362"/>
      <c r="CPL4362"/>
      <c r="CPM4362"/>
      <c r="CPN4362"/>
      <c r="CPO4362"/>
      <c r="CPP4362"/>
      <c r="CPQ4362"/>
      <c r="CPR4362"/>
      <c r="CPS4362"/>
      <c r="CPT4362"/>
      <c r="CPU4362"/>
      <c r="CPV4362"/>
      <c r="CPW4362"/>
      <c r="CPX4362"/>
      <c r="CPY4362"/>
      <c r="CPZ4362"/>
      <c r="CQA4362"/>
      <c r="CQB4362"/>
      <c r="CQC4362"/>
      <c r="CQD4362"/>
      <c r="CQE4362"/>
      <c r="CQF4362"/>
      <c r="CQG4362"/>
      <c r="CQH4362"/>
      <c r="CQI4362"/>
      <c r="CQJ4362"/>
      <c r="CQK4362"/>
      <c r="CQL4362"/>
      <c r="CQM4362"/>
      <c r="CQN4362"/>
      <c r="CQO4362"/>
      <c r="CQP4362"/>
      <c r="CQQ4362"/>
      <c r="CQR4362"/>
      <c r="CQS4362"/>
      <c r="CQT4362"/>
      <c r="CQU4362"/>
      <c r="CQV4362"/>
      <c r="CQW4362"/>
      <c r="CQX4362"/>
      <c r="CQY4362"/>
      <c r="CQZ4362"/>
      <c r="CRA4362"/>
      <c r="CRB4362"/>
      <c r="CRC4362"/>
      <c r="CRD4362"/>
      <c r="CRE4362"/>
      <c r="CRF4362"/>
      <c r="CRG4362"/>
      <c r="CRH4362"/>
      <c r="CRI4362"/>
      <c r="CRJ4362"/>
      <c r="CRK4362"/>
      <c r="CRL4362"/>
      <c r="CRM4362"/>
      <c r="CRN4362"/>
      <c r="CRO4362"/>
      <c r="CRP4362"/>
      <c r="CRQ4362"/>
      <c r="CRR4362"/>
      <c r="CRS4362"/>
      <c r="CRT4362"/>
      <c r="CRU4362"/>
      <c r="CRV4362"/>
      <c r="CRW4362"/>
      <c r="CRX4362"/>
      <c r="CRY4362"/>
      <c r="CRZ4362"/>
      <c r="CSA4362"/>
      <c r="CSB4362"/>
      <c r="CSC4362"/>
      <c r="CSD4362"/>
      <c r="CSE4362"/>
      <c r="CSF4362"/>
      <c r="CSG4362"/>
      <c r="CSH4362"/>
      <c r="CSI4362"/>
      <c r="CSJ4362"/>
      <c r="CSK4362"/>
      <c r="CSL4362"/>
      <c r="CSM4362"/>
      <c r="CSN4362"/>
      <c r="CSO4362"/>
      <c r="CSP4362"/>
      <c r="CSQ4362"/>
      <c r="CSR4362"/>
      <c r="CSS4362"/>
      <c r="CST4362"/>
      <c r="CSU4362"/>
      <c r="CSV4362"/>
      <c r="CSW4362"/>
      <c r="CSX4362"/>
      <c r="CSY4362"/>
      <c r="CSZ4362"/>
      <c r="CTA4362"/>
      <c r="CTB4362"/>
      <c r="CTC4362"/>
      <c r="CTD4362"/>
      <c r="CTE4362"/>
      <c r="CTF4362"/>
      <c r="CTG4362"/>
      <c r="CTH4362"/>
      <c r="CTI4362"/>
      <c r="CTJ4362"/>
      <c r="CTK4362"/>
      <c r="CTL4362"/>
      <c r="CTM4362"/>
      <c r="CTN4362"/>
      <c r="CTO4362"/>
      <c r="CTP4362"/>
      <c r="CTQ4362"/>
      <c r="CTR4362"/>
      <c r="CTS4362"/>
      <c r="CTT4362"/>
      <c r="CTU4362"/>
      <c r="CTV4362"/>
      <c r="CTW4362"/>
      <c r="CTX4362"/>
      <c r="CTY4362"/>
      <c r="CTZ4362"/>
      <c r="CUA4362"/>
      <c r="CUB4362"/>
      <c r="CUC4362"/>
      <c r="CUD4362"/>
      <c r="CUE4362"/>
      <c r="CUF4362"/>
      <c r="CUG4362"/>
      <c r="CUH4362"/>
      <c r="CUI4362"/>
      <c r="CUJ4362"/>
      <c r="CUK4362"/>
      <c r="CUL4362"/>
      <c r="CUM4362"/>
      <c r="CUN4362"/>
      <c r="CUO4362"/>
      <c r="CUP4362"/>
      <c r="CUQ4362"/>
      <c r="CUR4362"/>
      <c r="CUS4362"/>
      <c r="CUT4362"/>
      <c r="CUU4362"/>
      <c r="CUV4362"/>
      <c r="CUW4362"/>
      <c r="CUX4362"/>
      <c r="CUY4362"/>
      <c r="CUZ4362"/>
      <c r="CVA4362"/>
      <c r="CVB4362"/>
      <c r="CVC4362"/>
      <c r="CVD4362"/>
      <c r="CVE4362"/>
      <c r="CVF4362"/>
      <c r="CVG4362"/>
      <c r="CVH4362"/>
      <c r="CVI4362"/>
      <c r="CVJ4362"/>
      <c r="CVK4362"/>
      <c r="CVL4362"/>
      <c r="CVM4362"/>
      <c r="CVN4362"/>
      <c r="CVO4362"/>
      <c r="CVP4362"/>
      <c r="CVQ4362"/>
      <c r="CVR4362"/>
      <c r="CVS4362"/>
      <c r="CVT4362"/>
      <c r="CVU4362"/>
      <c r="CVV4362"/>
      <c r="CVW4362"/>
      <c r="CVX4362"/>
      <c r="CVY4362"/>
      <c r="CVZ4362"/>
      <c r="CWA4362"/>
      <c r="CWB4362"/>
      <c r="CWC4362"/>
      <c r="CWD4362"/>
      <c r="CWE4362"/>
      <c r="CWF4362"/>
      <c r="CWG4362"/>
      <c r="CWH4362"/>
      <c r="CWI4362"/>
      <c r="CWJ4362"/>
      <c r="CWK4362"/>
      <c r="CWL4362"/>
      <c r="CWM4362"/>
      <c r="CWN4362"/>
      <c r="CWO4362"/>
      <c r="CWP4362"/>
      <c r="CWQ4362"/>
      <c r="CWR4362"/>
      <c r="CWS4362"/>
      <c r="CWT4362"/>
      <c r="CWU4362"/>
      <c r="CWV4362"/>
      <c r="CWW4362"/>
      <c r="CWX4362"/>
      <c r="CWY4362"/>
      <c r="CWZ4362"/>
      <c r="CXA4362"/>
      <c r="CXB4362"/>
      <c r="CXC4362"/>
      <c r="CXD4362"/>
      <c r="CXE4362"/>
      <c r="CXF4362"/>
      <c r="CXG4362"/>
      <c r="CXH4362"/>
      <c r="CXI4362"/>
      <c r="CXJ4362"/>
      <c r="CXK4362"/>
      <c r="CXL4362"/>
      <c r="CXM4362"/>
      <c r="CXN4362"/>
      <c r="CXO4362"/>
      <c r="CXP4362"/>
      <c r="CXQ4362"/>
      <c r="CXR4362"/>
      <c r="CXS4362"/>
      <c r="CXT4362"/>
      <c r="CXU4362"/>
      <c r="CXV4362"/>
      <c r="CXW4362"/>
      <c r="CXX4362"/>
      <c r="CXY4362"/>
      <c r="CXZ4362"/>
      <c r="CYA4362"/>
      <c r="CYB4362"/>
      <c r="CYC4362"/>
      <c r="CYD4362"/>
      <c r="CYE4362"/>
      <c r="CYF4362"/>
      <c r="CYG4362"/>
      <c r="CYH4362"/>
      <c r="CYI4362"/>
      <c r="CYJ4362"/>
      <c r="CYK4362"/>
      <c r="CYL4362"/>
      <c r="CYM4362"/>
      <c r="CYN4362"/>
      <c r="CYO4362"/>
      <c r="CYP4362"/>
      <c r="CYQ4362"/>
      <c r="CYR4362"/>
      <c r="CYS4362"/>
      <c r="CYT4362"/>
      <c r="CYU4362"/>
      <c r="CYV4362"/>
      <c r="CYW4362"/>
      <c r="CYX4362"/>
      <c r="CYY4362"/>
      <c r="CYZ4362"/>
      <c r="CZA4362"/>
      <c r="CZB4362"/>
      <c r="CZC4362"/>
      <c r="CZD4362"/>
      <c r="CZE4362"/>
      <c r="CZF4362"/>
      <c r="CZG4362"/>
      <c r="CZH4362"/>
      <c r="CZI4362"/>
      <c r="CZJ4362"/>
      <c r="CZK4362"/>
      <c r="CZL4362"/>
      <c r="CZM4362"/>
      <c r="CZN4362"/>
      <c r="CZO4362"/>
      <c r="CZP4362"/>
      <c r="CZQ4362"/>
      <c r="CZR4362"/>
      <c r="CZS4362"/>
      <c r="CZT4362"/>
      <c r="CZU4362"/>
      <c r="CZV4362"/>
      <c r="CZW4362"/>
      <c r="CZX4362"/>
      <c r="CZY4362"/>
      <c r="CZZ4362"/>
      <c r="DAA4362"/>
      <c r="DAB4362"/>
      <c r="DAC4362"/>
      <c r="DAD4362"/>
      <c r="DAE4362"/>
      <c r="DAF4362"/>
      <c r="DAG4362"/>
      <c r="DAH4362"/>
      <c r="DAI4362"/>
      <c r="DAJ4362"/>
      <c r="DAK4362"/>
      <c r="DAL4362"/>
      <c r="DAM4362"/>
      <c r="DAN4362"/>
      <c r="DAO4362"/>
      <c r="DAP4362"/>
      <c r="DAQ4362"/>
      <c r="DAR4362"/>
      <c r="DAS4362"/>
      <c r="DAT4362"/>
      <c r="DAU4362"/>
      <c r="DAV4362"/>
      <c r="DAW4362"/>
      <c r="DAX4362"/>
      <c r="DAY4362"/>
      <c r="DAZ4362"/>
      <c r="DBA4362"/>
      <c r="DBB4362"/>
      <c r="DBC4362"/>
      <c r="DBD4362"/>
      <c r="DBE4362"/>
      <c r="DBF4362"/>
      <c r="DBG4362"/>
      <c r="DBH4362"/>
      <c r="DBI4362"/>
      <c r="DBJ4362"/>
      <c r="DBK4362"/>
      <c r="DBL4362"/>
      <c r="DBM4362"/>
      <c r="DBN4362"/>
      <c r="DBO4362"/>
      <c r="DBP4362"/>
      <c r="DBQ4362"/>
      <c r="DBR4362"/>
      <c r="DBS4362"/>
      <c r="DBT4362"/>
      <c r="DBU4362"/>
      <c r="DBV4362"/>
      <c r="DBW4362"/>
      <c r="DBX4362"/>
      <c r="DBY4362"/>
      <c r="DBZ4362"/>
      <c r="DCA4362"/>
      <c r="DCB4362"/>
      <c r="DCC4362"/>
      <c r="DCD4362"/>
      <c r="DCE4362"/>
      <c r="DCF4362"/>
      <c r="DCG4362"/>
      <c r="DCH4362"/>
      <c r="DCI4362"/>
      <c r="DCJ4362"/>
      <c r="DCK4362"/>
      <c r="DCL4362"/>
      <c r="DCM4362"/>
      <c r="DCN4362"/>
      <c r="DCO4362"/>
      <c r="DCP4362"/>
      <c r="DCQ4362"/>
      <c r="DCR4362"/>
      <c r="DCS4362"/>
      <c r="DCT4362"/>
      <c r="DCU4362"/>
      <c r="DCV4362"/>
      <c r="DCW4362"/>
      <c r="DCX4362"/>
      <c r="DCY4362"/>
      <c r="DCZ4362"/>
      <c r="DDA4362"/>
      <c r="DDB4362"/>
      <c r="DDC4362"/>
      <c r="DDD4362"/>
      <c r="DDE4362"/>
      <c r="DDF4362"/>
      <c r="DDG4362"/>
      <c r="DDH4362"/>
      <c r="DDI4362"/>
      <c r="DDJ4362"/>
      <c r="DDK4362"/>
      <c r="DDL4362"/>
      <c r="DDM4362"/>
      <c r="DDN4362"/>
      <c r="DDO4362"/>
      <c r="DDP4362"/>
      <c r="DDQ4362"/>
      <c r="DDR4362"/>
      <c r="DDS4362"/>
      <c r="DDT4362"/>
      <c r="DDU4362"/>
      <c r="DDV4362"/>
      <c r="DDW4362"/>
      <c r="DDX4362"/>
      <c r="DDY4362"/>
      <c r="DDZ4362"/>
      <c r="DEA4362"/>
      <c r="DEB4362"/>
      <c r="DEC4362"/>
      <c r="DED4362"/>
      <c r="DEE4362"/>
      <c r="DEF4362"/>
      <c r="DEG4362"/>
      <c r="DEH4362"/>
      <c r="DEI4362"/>
      <c r="DEJ4362"/>
      <c r="DEK4362"/>
      <c r="DEL4362"/>
      <c r="DEM4362"/>
      <c r="DEN4362"/>
      <c r="DEO4362"/>
      <c r="DEP4362"/>
      <c r="DEQ4362"/>
      <c r="DER4362"/>
      <c r="DES4362"/>
      <c r="DET4362"/>
      <c r="DEU4362"/>
      <c r="DEV4362"/>
      <c r="DEW4362"/>
      <c r="DEX4362"/>
      <c r="DEY4362"/>
      <c r="DEZ4362"/>
      <c r="DFA4362"/>
      <c r="DFB4362"/>
      <c r="DFC4362"/>
      <c r="DFD4362"/>
      <c r="DFE4362"/>
      <c r="DFF4362"/>
      <c r="DFG4362"/>
      <c r="DFH4362"/>
      <c r="DFI4362"/>
      <c r="DFJ4362"/>
      <c r="DFK4362"/>
      <c r="DFL4362"/>
      <c r="DFM4362"/>
      <c r="DFN4362"/>
      <c r="DFO4362"/>
      <c r="DFP4362"/>
      <c r="DFQ4362"/>
      <c r="DFR4362"/>
      <c r="DFS4362"/>
      <c r="DFT4362"/>
      <c r="DFU4362"/>
      <c r="DFV4362"/>
      <c r="DFW4362"/>
      <c r="DFX4362"/>
      <c r="DFY4362"/>
      <c r="DFZ4362"/>
      <c r="DGA4362"/>
      <c r="DGB4362"/>
      <c r="DGC4362"/>
      <c r="DGD4362"/>
      <c r="DGE4362"/>
      <c r="DGF4362"/>
      <c r="DGG4362"/>
      <c r="DGH4362"/>
      <c r="DGI4362"/>
      <c r="DGJ4362"/>
      <c r="DGK4362"/>
      <c r="DGL4362"/>
      <c r="DGM4362"/>
      <c r="DGN4362"/>
      <c r="DGO4362"/>
      <c r="DGP4362"/>
      <c r="DGQ4362"/>
      <c r="DGR4362"/>
      <c r="DGS4362"/>
      <c r="DGT4362"/>
      <c r="DGU4362"/>
      <c r="DGV4362"/>
      <c r="DGW4362"/>
      <c r="DGX4362"/>
      <c r="DGY4362"/>
      <c r="DGZ4362"/>
      <c r="DHA4362"/>
      <c r="DHB4362"/>
      <c r="DHC4362"/>
      <c r="DHD4362"/>
      <c r="DHE4362"/>
      <c r="DHF4362"/>
      <c r="DHG4362"/>
      <c r="DHH4362"/>
      <c r="DHI4362"/>
      <c r="DHJ4362"/>
      <c r="DHK4362"/>
      <c r="DHL4362"/>
      <c r="DHM4362"/>
      <c r="DHN4362"/>
      <c r="DHO4362"/>
      <c r="DHP4362"/>
      <c r="DHQ4362"/>
      <c r="DHR4362"/>
      <c r="DHS4362"/>
      <c r="DHT4362"/>
      <c r="DHU4362"/>
      <c r="DHV4362"/>
      <c r="DHW4362"/>
      <c r="DHX4362"/>
      <c r="DHY4362"/>
      <c r="DHZ4362"/>
      <c r="DIA4362"/>
      <c r="DIB4362"/>
      <c r="DIC4362"/>
      <c r="DID4362"/>
      <c r="DIE4362"/>
      <c r="DIF4362"/>
      <c r="DIG4362"/>
      <c r="DIH4362"/>
      <c r="DII4362"/>
      <c r="DIJ4362"/>
      <c r="DIK4362"/>
      <c r="DIL4362"/>
      <c r="DIM4362"/>
      <c r="DIN4362"/>
      <c r="DIO4362"/>
      <c r="DIP4362"/>
      <c r="DIQ4362"/>
      <c r="DIR4362"/>
      <c r="DIS4362"/>
      <c r="DIT4362"/>
      <c r="DIU4362"/>
      <c r="DIV4362"/>
      <c r="DIW4362"/>
      <c r="DIX4362"/>
      <c r="DIY4362"/>
      <c r="DIZ4362"/>
      <c r="DJA4362"/>
      <c r="DJB4362"/>
      <c r="DJC4362"/>
      <c r="DJD4362"/>
      <c r="DJE4362"/>
      <c r="DJF4362"/>
      <c r="DJG4362"/>
      <c r="DJH4362"/>
      <c r="DJI4362"/>
      <c r="DJJ4362"/>
      <c r="DJK4362"/>
      <c r="DJL4362"/>
      <c r="DJM4362"/>
      <c r="DJN4362"/>
      <c r="DJO4362"/>
      <c r="DJP4362"/>
      <c r="DJQ4362"/>
      <c r="DJR4362"/>
      <c r="DJS4362"/>
      <c r="DJT4362"/>
      <c r="DJU4362"/>
      <c r="DJV4362"/>
      <c r="DJW4362"/>
      <c r="DJX4362"/>
      <c r="DJY4362"/>
      <c r="DJZ4362"/>
      <c r="DKA4362"/>
      <c r="DKB4362"/>
      <c r="DKC4362"/>
      <c r="DKD4362"/>
      <c r="DKE4362"/>
      <c r="DKF4362"/>
      <c r="DKG4362"/>
      <c r="DKH4362"/>
      <c r="DKI4362"/>
      <c r="DKJ4362"/>
      <c r="DKK4362"/>
      <c r="DKL4362"/>
      <c r="DKM4362"/>
      <c r="DKN4362"/>
      <c r="DKO4362"/>
      <c r="DKP4362"/>
      <c r="DKQ4362"/>
      <c r="DKR4362"/>
      <c r="DKS4362"/>
      <c r="DKT4362"/>
      <c r="DKU4362"/>
      <c r="DKV4362"/>
      <c r="DKW4362"/>
      <c r="DKX4362"/>
      <c r="DKY4362"/>
      <c r="DKZ4362"/>
      <c r="DLA4362"/>
      <c r="DLB4362"/>
      <c r="DLC4362"/>
      <c r="DLD4362"/>
      <c r="DLE4362"/>
      <c r="DLF4362"/>
      <c r="DLG4362"/>
      <c r="DLH4362"/>
      <c r="DLI4362"/>
      <c r="DLJ4362"/>
      <c r="DLK4362"/>
      <c r="DLL4362"/>
      <c r="DLM4362"/>
      <c r="DLN4362"/>
      <c r="DLO4362"/>
      <c r="DLP4362"/>
      <c r="DLQ4362"/>
      <c r="DLR4362"/>
      <c r="DLS4362"/>
      <c r="DLT4362"/>
      <c r="DLU4362"/>
      <c r="DLV4362"/>
      <c r="DLW4362"/>
      <c r="DLX4362"/>
      <c r="DLY4362"/>
      <c r="DLZ4362"/>
      <c r="DMA4362"/>
      <c r="DMB4362"/>
      <c r="DMC4362"/>
      <c r="DMD4362"/>
      <c r="DME4362"/>
      <c r="DMF4362"/>
      <c r="DMG4362"/>
      <c r="DMH4362"/>
      <c r="DMI4362"/>
      <c r="DMJ4362"/>
      <c r="DMK4362"/>
      <c r="DML4362"/>
      <c r="DMM4362"/>
      <c r="DMN4362"/>
      <c r="DMO4362"/>
      <c r="DMP4362"/>
      <c r="DMQ4362"/>
      <c r="DMR4362"/>
      <c r="DMS4362"/>
      <c r="DMT4362"/>
      <c r="DMU4362"/>
      <c r="DMV4362"/>
      <c r="DMW4362"/>
      <c r="DMX4362"/>
      <c r="DMY4362"/>
      <c r="DMZ4362"/>
      <c r="DNA4362"/>
      <c r="DNB4362"/>
      <c r="DNC4362"/>
      <c r="DND4362"/>
      <c r="DNE4362"/>
      <c r="DNF4362"/>
      <c r="DNG4362"/>
      <c r="DNH4362"/>
      <c r="DNI4362"/>
      <c r="DNJ4362"/>
      <c r="DNK4362"/>
      <c r="DNL4362"/>
      <c r="DNM4362"/>
      <c r="DNN4362"/>
      <c r="DNO4362"/>
      <c r="DNP4362"/>
      <c r="DNQ4362"/>
      <c r="DNR4362"/>
      <c r="DNS4362"/>
      <c r="DNT4362"/>
      <c r="DNU4362"/>
      <c r="DNV4362"/>
      <c r="DNW4362"/>
      <c r="DNX4362"/>
      <c r="DNY4362"/>
      <c r="DNZ4362"/>
      <c r="DOA4362"/>
      <c r="DOB4362"/>
      <c r="DOC4362"/>
      <c r="DOD4362"/>
      <c r="DOE4362"/>
      <c r="DOF4362"/>
      <c r="DOG4362"/>
      <c r="DOH4362"/>
      <c r="DOI4362"/>
      <c r="DOJ4362"/>
      <c r="DOK4362"/>
      <c r="DOL4362"/>
      <c r="DOM4362"/>
      <c r="DON4362"/>
      <c r="DOO4362"/>
      <c r="DOP4362"/>
      <c r="DOQ4362"/>
      <c r="DOR4362"/>
      <c r="DOS4362"/>
      <c r="DOT4362"/>
      <c r="DOU4362"/>
      <c r="DOV4362"/>
      <c r="DOW4362"/>
      <c r="DOX4362"/>
      <c r="DOY4362"/>
      <c r="DOZ4362"/>
      <c r="DPA4362"/>
      <c r="DPB4362"/>
      <c r="DPC4362"/>
      <c r="DPD4362"/>
      <c r="DPE4362"/>
      <c r="DPF4362"/>
      <c r="DPG4362"/>
      <c r="DPH4362"/>
      <c r="DPI4362"/>
      <c r="DPJ4362"/>
      <c r="DPK4362"/>
      <c r="DPL4362"/>
      <c r="DPM4362"/>
      <c r="DPN4362"/>
      <c r="DPO4362"/>
      <c r="DPP4362"/>
      <c r="DPQ4362"/>
      <c r="DPR4362"/>
      <c r="DPS4362"/>
      <c r="DPT4362"/>
      <c r="DPU4362"/>
      <c r="DPV4362"/>
      <c r="DPW4362"/>
      <c r="DPX4362"/>
      <c r="DPY4362"/>
      <c r="DPZ4362"/>
      <c r="DQA4362"/>
      <c r="DQB4362"/>
      <c r="DQC4362"/>
      <c r="DQD4362"/>
      <c r="DQE4362"/>
      <c r="DQF4362"/>
      <c r="DQG4362"/>
      <c r="DQH4362"/>
      <c r="DQI4362"/>
      <c r="DQJ4362"/>
      <c r="DQK4362"/>
      <c r="DQL4362"/>
      <c r="DQM4362"/>
      <c r="DQN4362"/>
      <c r="DQO4362"/>
      <c r="DQP4362"/>
      <c r="DQQ4362"/>
      <c r="DQR4362"/>
      <c r="DQS4362"/>
      <c r="DQT4362"/>
      <c r="DQU4362"/>
      <c r="DQV4362"/>
      <c r="DQW4362"/>
      <c r="DQX4362"/>
      <c r="DQY4362"/>
      <c r="DQZ4362"/>
      <c r="DRA4362"/>
      <c r="DRB4362"/>
      <c r="DRC4362"/>
      <c r="DRD4362"/>
      <c r="DRE4362"/>
      <c r="DRF4362"/>
      <c r="DRG4362"/>
      <c r="DRH4362"/>
      <c r="DRI4362"/>
      <c r="DRJ4362"/>
      <c r="DRK4362"/>
      <c r="DRL4362"/>
      <c r="DRM4362"/>
      <c r="DRN4362"/>
      <c r="DRO4362"/>
      <c r="DRP4362"/>
      <c r="DRQ4362"/>
      <c r="DRR4362"/>
      <c r="DRS4362"/>
      <c r="DRT4362"/>
      <c r="DRU4362"/>
      <c r="DRV4362"/>
      <c r="DRW4362"/>
      <c r="DRX4362"/>
      <c r="DRY4362"/>
      <c r="DRZ4362"/>
      <c r="DSA4362"/>
      <c r="DSB4362"/>
      <c r="DSC4362"/>
      <c r="DSD4362"/>
      <c r="DSE4362"/>
      <c r="DSF4362"/>
      <c r="DSG4362"/>
      <c r="DSH4362"/>
      <c r="DSI4362"/>
      <c r="DSJ4362"/>
      <c r="DSK4362"/>
      <c r="DSL4362"/>
      <c r="DSM4362"/>
      <c r="DSN4362"/>
      <c r="DSO4362"/>
      <c r="DSP4362"/>
      <c r="DSQ4362"/>
      <c r="DSR4362"/>
      <c r="DSS4362"/>
      <c r="DST4362"/>
      <c r="DSU4362"/>
      <c r="DSV4362"/>
      <c r="DSW4362"/>
      <c r="DSX4362"/>
      <c r="DSY4362"/>
      <c r="DSZ4362"/>
      <c r="DTA4362"/>
      <c r="DTB4362"/>
      <c r="DTC4362"/>
      <c r="DTD4362"/>
      <c r="DTE4362"/>
      <c r="DTF4362"/>
      <c r="DTG4362"/>
      <c r="DTH4362"/>
      <c r="DTI4362"/>
      <c r="DTJ4362"/>
      <c r="DTK4362"/>
      <c r="DTL4362"/>
      <c r="DTM4362"/>
      <c r="DTN4362"/>
      <c r="DTO4362"/>
      <c r="DTP4362"/>
      <c r="DTQ4362"/>
      <c r="DTR4362"/>
      <c r="DTS4362"/>
      <c r="DTT4362"/>
      <c r="DTU4362"/>
      <c r="DTV4362"/>
      <c r="DTW4362"/>
      <c r="DTX4362"/>
      <c r="DTY4362"/>
      <c r="DTZ4362"/>
      <c r="DUA4362"/>
      <c r="DUB4362"/>
      <c r="DUC4362"/>
      <c r="DUD4362"/>
      <c r="DUE4362"/>
      <c r="DUF4362"/>
      <c r="DUG4362"/>
      <c r="DUH4362"/>
      <c r="DUI4362"/>
      <c r="DUJ4362"/>
      <c r="DUK4362"/>
      <c r="DUL4362"/>
      <c r="DUM4362"/>
      <c r="DUN4362"/>
      <c r="DUO4362"/>
      <c r="DUP4362"/>
      <c r="DUQ4362"/>
      <c r="DUR4362"/>
      <c r="DUS4362"/>
      <c r="DUT4362"/>
      <c r="DUU4362"/>
      <c r="DUV4362"/>
      <c r="DUW4362"/>
      <c r="DUX4362"/>
      <c r="DUY4362"/>
      <c r="DUZ4362"/>
      <c r="DVA4362"/>
      <c r="DVB4362"/>
      <c r="DVC4362"/>
      <c r="DVD4362"/>
      <c r="DVE4362"/>
      <c r="DVF4362"/>
      <c r="DVG4362"/>
      <c r="DVH4362"/>
      <c r="DVI4362"/>
      <c r="DVJ4362"/>
      <c r="DVK4362"/>
      <c r="DVL4362"/>
      <c r="DVM4362"/>
      <c r="DVN4362"/>
      <c r="DVO4362"/>
      <c r="DVP4362"/>
      <c r="DVQ4362"/>
      <c r="DVR4362"/>
      <c r="DVS4362"/>
      <c r="DVT4362"/>
      <c r="DVU4362"/>
      <c r="DVV4362"/>
      <c r="DVW4362"/>
      <c r="DVX4362"/>
      <c r="DVY4362"/>
      <c r="DVZ4362"/>
      <c r="DWA4362"/>
      <c r="DWB4362"/>
      <c r="DWC4362"/>
      <c r="DWD4362"/>
      <c r="DWE4362"/>
      <c r="DWF4362"/>
      <c r="DWG4362"/>
      <c r="DWH4362"/>
      <c r="DWI4362"/>
      <c r="DWJ4362"/>
      <c r="DWK4362"/>
      <c r="DWL4362"/>
      <c r="DWM4362"/>
      <c r="DWN4362"/>
      <c r="DWO4362"/>
      <c r="DWP4362"/>
      <c r="DWQ4362"/>
      <c r="DWR4362"/>
      <c r="DWS4362"/>
      <c r="DWT4362"/>
      <c r="DWU4362"/>
      <c r="DWV4362"/>
      <c r="DWW4362"/>
      <c r="DWX4362"/>
      <c r="DWY4362"/>
      <c r="DWZ4362"/>
      <c r="DXA4362"/>
      <c r="DXB4362"/>
      <c r="DXC4362"/>
      <c r="DXD4362"/>
      <c r="DXE4362"/>
      <c r="DXF4362"/>
      <c r="DXG4362"/>
      <c r="DXH4362"/>
      <c r="DXI4362"/>
      <c r="DXJ4362"/>
      <c r="DXK4362"/>
      <c r="DXL4362"/>
      <c r="DXM4362"/>
      <c r="DXN4362"/>
      <c r="DXO4362"/>
      <c r="DXP4362"/>
      <c r="DXQ4362"/>
      <c r="DXR4362"/>
      <c r="DXS4362"/>
      <c r="DXT4362"/>
      <c r="DXU4362"/>
      <c r="DXV4362"/>
      <c r="DXW4362"/>
      <c r="DXX4362"/>
      <c r="DXY4362"/>
      <c r="DXZ4362"/>
      <c r="DYA4362"/>
      <c r="DYB4362"/>
      <c r="DYC4362"/>
      <c r="DYD4362"/>
      <c r="DYE4362"/>
      <c r="DYF4362"/>
      <c r="DYG4362"/>
      <c r="DYH4362"/>
      <c r="DYI4362"/>
      <c r="DYJ4362"/>
      <c r="DYK4362"/>
      <c r="DYL4362"/>
      <c r="DYM4362"/>
      <c r="DYN4362"/>
      <c r="DYO4362"/>
      <c r="DYP4362"/>
      <c r="DYQ4362"/>
      <c r="DYR4362"/>
      <c r="DYS4362"/>
      <c r="DYT4362"/>
      <c r="DYU4362"/>
      <c r="DYV4362"/>
      <c r="DYW4362"/>
      <c r="DYX4362"/>
      <c r="DYY4362"/>
      <c r="DYZ4362"/>
      <c r="DZA4362"/>
      <c r="DZB4362"/>
      <c r="DZC4362"/>
      <c r="DZD4362"/>
      <c r="DZE4362"/>
      <c r="DZF4362"/>
      <c r="DZG4362"/>
      <c r="DZH4362"/>
      <c r="DZI4362"/>
      <c r="DZJ4362"/>
      <c r="DZK4362"/>
      <c r="DZL4362"/>
      <c r="DZM4362"/>
      <c r="DZN4362"/>
      <c r="DZO4362"/>
      <c r="DZP4362"/>
      <c r="DZQ4362"/>
      <c r="DZR4362"/>
      <c r="DZS4362"/>
      <c r="DZT4362"/>
      <c r="DZU4362"/>
      <c r="DZV4362"/>
      <c r="DZW4362"/>
      <c r="DZX4362"/>
      <c r="DZY4362"/>
      <c r="DZZ4362"/>
      <c r="EAA4362"/>
      <c r="EAB4362"/>
      <c r="EAC4362"/>
      <c r="EAD4362"/>
      <c r="EAE4362"/>
      <c r="EAF4362"/>
      <c r="EAG4362"/>
      <c r="EAH4362"/>
      <c r="EAI4362"/>
      <c r="EAJ4362"/>
      <c r="EAK4362"/>
      <c r="EAL4362"/>
      <c r="EAM4362"/>
      <c r="EAN4362"/>
      <c r="EAO4362"/>
      <c r="EAP4362"/>
      <c r="EAQ4362"/>
      <c r="EAR4362"/>
      <c r="EAS4362"/>
      <c r="EAT4362"/>
      <c r="EAU4362"/>
      <c r="EAV4362"/>
      <c r="EAW4362"/>
      <c r="EAX4362"/>
      <c r="EAY4362"/>
      <c r="EAZ4362"/>
      <c r="EBA4362"/>
      <c r="EBB4362"/>
      <c r="EBC4362"/>
      <c r="EBD4362"/>
      <c r="EBE4362"/>
      <c r="EBF4362"/>
      <c r="EBG4362"/>
      <c r="EBH4362"/>
      <c r="EBI4362"/>
      <c r="EBJ4362"/>
      <c r="EBK4362"/>
      <c r="EBL4362"/>
      <c r="EBM4362"/>
      <c r="EBN4362"/>
      <c r="EBO4362"/>
      <c r="EBP4362"/>
      <c r="EBQ4362"/>
      <c r="EBR4362"/>
      <c r="EBS4362"/>
      <c r="EBT4362"/>
      <c r="EBU4362"/>
      <c r="EBV4362"/>
      <c r="EBW4362"/>
      <c r="EBX4362"/>
      <c r="EBY4362"/>
      <c r="EBZ4362"/>
      <c r="ECA4362"/>
      <c r="ECB4362"/>
      <c r="ECC4362"/>
      <c r="ECD4362"/>
      <c r="ECE4362"/>
      <c r="ECF4362"/>
      <c r="ECG4362"/>
      <c r="ECH4362"/>
      <c r="ECI4362"/>
      <c r="ECJ4362"/>
      <c r="ECK4362"/>
      <c r="ECL4362"/>
      <c r="ECM4362"/>
      <c r="ECN4362"/>
      <c r="ECO4362"/>
      <c r="ECP4362"/>
      <c r="ECQ4362"/>
      <c r="ECR4362"/>
      <c r="ECS4362"/>
      <c r="ECT4362"/>
      <c r="ECU4362"/>
      <c r="ECV4362"/>
      <c r="ECW4362"/>
      <c r="ECX4362"/>
      <c r="ECY4362"/>
      <c r="ECZ4362"/>
      <c r="EDA4362"/>
      <c r="EDB4362"/>
      <c r="EDC4362"/>
      <c r="EDD4362"/>
      <c r="EDE4362"/>
      <c r="EDF4362"/>
      <c r="EDG4362"/>
      <c r="EDH4362"/>
      <c r="EDI4362"/>
      <c r="EDJ4362"/>
      <c r="EDK4362"/>
      <c r="EDL4362"/>
      <c r="EDM4362"/>
      <c r="EDN4362"/>
      <c r="EDO4362"/>
      <c r="EDP4362"/>
      <c r="EDQ4362"/>
      <c r="EDR4362"/>
      <c r="EDS4362"/>
      <c r="EDT4362"/>
      <c r="EDU4362"/>
      <c r="EDV4362"/>
      <c r="EDW4362"/>
      <c r="EDX4362"/>
      <c r="EDY4362"/>
      <c r="EDZ4362"/>
      <c r="EEA4362"/>
      <c r="EEB4362"/>
      <c r="EEC4362"/>
      <c r="EED4362"/>
      <c r="EEE4362"/>
      <c r="EEF4362"/>
      <c r="EEG4362"/>
      <c r="EEH4362"/>
      <c r="EEI4362"/>
      <c r="EEJ4362"/>
      <c r="EEK4362"/>
      <c r="EEL4362"/>
      <c r="EEM4362"/>
      <c r="EEN4362"/>
      <c r="EEO4362"/>
      <c r="EEP4362"/>
      <c r="EEQ4362"/>
      <c r="EER4362"/>
      <c r="EES4362"/>
      <c r="EET4362"/>
      <c r="EEU4362"/>
      <c r="EEV4362"/>
      <c r="EEW4362"/>
      <c r="EEX4362"/>
      <c r="EEY4362"/>
      <c r="EEZ4362"/>
      <c r="EFA4362"/>
      <c r="EFB4362"/>
      <c r="EFC4362"/>
      <c r="EFD4362"/>
      <c r="EFE4362"/>
      <c r="EFF4362"/>
      <c r="EFG4362"/>
      <c r="EFH4362"/>
      <c r="EFI4362"/>
      <c r="EFJ4362"/>
      <c r="EFK4362"/>
      <c r="EFL4362"/>
      <c r="EFM4362"/>
      <c r="EFN4362"/>
      <c r="EFO4362"/>
      <c r="EFP4362"/>
      <c r="EFQ4362"/>
      <c r="EFR4362"/>
      <c r="EFS4362"/>
      <c r="EFT4362"/>
      <c r="EFU4362"/>
      <c r="EFV4362"/>
      <c r="EFW4362"/>
      <c r="EFX4362"/>
      <c r="EFY4362"/>
      <c r="EFZ4362"/>
      <c r="EGA4362"/>
      <c r="EGB4362"/>
      <c r="EGC4362"/>
      <c r="EGD4362"/>
      <c r="EGE4362"/>
      <c r="EGF4362"/>
      <c r="EGG4362"/>
      <c r="EGH4362"/>
      <c r="EGI4362"/>
      <c r="EGJ4362"/>
      <c r="EGK4362"/>
      <c r="EGL4362"/>
      <c r="EGM4362"/>
      <c r="EGN4362"/>
      <c r="EGO4362"/>
      <c r="EGP4362"/>
      <c r="EGQ4362"/>
      <c r="EGR4362"/>
      <c r="EGS4362"/>
      <c r="EGT4362"/>
      <c r="EGU4362"/>
      <c r="EGV4362"/>
      <c r="EGW4362"/>
      <c r="EGX4362"/>
      <c r="EGY4362"/>
      <c r="EGZ4362"/>
      <c r="EHA4362"/>
      <c r="EHB4362"/>
      <c r="EHC4362"/>
      <c r="EHD4362"/>
      <c r="EHE4362"/>
      <c r="EHF4362"/>
      <c r="EHG4362"/>
      <c r="EHH4362"/>
      <c r="EHI4362"/>
      <c r="EHJ4362"/>
      <c r="EHK4362"/>
      <c r="EHL4362"/>
      <c r="EHM4362"/>
      <c r="EHN4362"/>
      <c r="EHO4362"/>
      <c r="EHP4362"/>
      <c r="EHQ4362"/>
      <c r="EHR4362"/>
      <c r="EHS4362"/>
      <c r="EHT4362"/>
      <c r="EHU4362"/>
      <c r="EHV4362"/>
      <c r="EHW4362"/>
      <c r="EHX4362"/>
      <c r="EHY4362"/>
      <c r="EHZ4362"/>
      <c r="EIA4362"/>
      <c r="EIB4362"/>
      <c r="EIC4362"/>
      <c r="EID4362"/>
      <c r="EIE4362"/>
      <c r="EIF4362"/>
      <c r="EIG4362"/>
      <c r="EIH4362"/>
      <c r="EII4362"/>
      <c r="EIJ4362"/>
      <c r="EIK4362"/>
      <c r="EIL4362"/>
      <c r="EIM4362"/>
      <c r="EIN4362"/>
      <c r="EIO4362"/>
      <c r="EIP4362"/>
      <c r="EIQ4362"/>
      <c r="EIR4362"/>
      <c r="EIS4362"/>
      <c r="EIT4362"/>
      <c r="EIU4362"/>
      <c r="EIV4362"/>
      <c r="EIW4362"/>
      <c r="EIX4362"/>
      <c r="EIY4362"/>
      <c r="EIZ4362"/>
      <c r="EJA4362"/>
      <c r="EJB4362"/>
      <c r="EJC4362"/>
      <c r="EJD4362"/>
      <c r="EJE4362"/>
      <c r="EJF4362"/>
      <c r="EJG4362"/>
      <c r="EJH4362"/>
      <c r="EJI4362"/>
      <c r="EJJ4362"/>
      <c r="EJK4362"/>
      <c r="EJL4362"/>
      <c r="EJM4362"/>
      <c r="EJN4362"/>
      <c r="EJO4362"/>
      <c r="EJP4362"/>
      <c r="EJQ4362"/>
      <c r="EJR4362"/>
      <c r="EJS4362"/>
      <c r="EJT4362"/>
      <c r="EJU4362"/>
      <c r="EJV4362"/>
      <c r="EJW4362"/>
      <c r="EJX4362"/>
      <c r="EJY4362"/>
      <c r="EJZ4362"/>
      <c r="EKA4362"/>
      <c r="EKB4362"/>
      <c r="EKC4362"/>
      <c r="EKD4362"/>
      <c r="EKE4362"/>
      <c r="EKF4362"/>
      <c r="EKG4362"/>
      <c r="EKH4362"/>
      <c r="EKI4362"/>
      <c r="EKJ4362"/>
      <c r="EKK4362"/>
      <c r="EKL4362"/>
      <c r="EKM4362"/>
      <c r="EKN4362"/>
      <c r="EKO4362"/>
      <c r="EKP4362"/>
      <c r="EKQ4362"/>
      <c r="EKR4362"/>
      <c r="EKS4362"/>
      <c r="EKT4362"/>
      <c r="EKU4362"/>
      <c r="EKV4362"/>
      <c r="EKW4362"/>
      <c r="EKX4362"/>
      <c r="EKY4362"/>
      <c r="EKZ4362"/>
      <c r="ELA4362"/>
      <c r="ELB4362"/>
      <c r="ELC4362"/>
      <c r="ELD4362"/>
      <c r="ELE4362"/>
      <c r="ELF4362"/>
      <c r="ELG4362"/>
      <c r="ELH4362"/>
      <c r="ELI4362"/>
      <c r="ELJ4362"/>
      <c r="ELK4362"/>
      <c r="ELL4362"/>
      <c r="ELM4362"/>
      <c r="ELN4362"/>
      <c r="ELO4362"/>
      <c r="ELP4362"/>
      <c r="ELQ4362"/>
      <c r="ELR4362"/>
      <c r="ELS4362"/>
      <c r="ELT4362"/>
      <c r="ELU4362"/>
      <c r="ELV4362"/>
      <c r="ELW4362"/>
      <c r="ELX4362"/>
      <c r="ELY4362"/>
      <c r="ELZ4362"/>
      <c r="EMA4362"/>
      <c r="EMB4362"/>
      <c r="EMC4362"/>
      <c r="EMD4362"/>
      <c r="EME4362"/>
      <c r="EMF4362"/>
      <c r="EMG4362"/>
      <c r="EMH4362"/>
      <c r="EMI4362"/>
      <c r="EMJ4362"/>
      <c r="EMK4362"/>
      <c r="EML4362"/>
      <c r="EMM4362"/>
      <c r="EMN4362"/>
      <c r="EMO4362"/>
      <c r="EMP4362"/>
      <c r="EMQ4362"/>
      <c r="EMR4362"/>
      <c r="EMS4362"/>
      <c r="EMT4362"/>
      <c r="EMU4362"/>
      <c r="EMV4362"/>
      <c r="EMW4362"/>
      <c r="EMX4362"/>
      <c r="EMY4362"/>
      <c r="EMZ4362"/>
      <c r="ENA4362"/>
      <c r="ENB4362"/>
      <c r="ENC4362"/>
      <c r="END4362"/>
      <c r="ENE4362"/>
      <c r="ENF4362"/>
      <c r="ENG4362"/>
      <c r="ENH4362"/>
      <c r="ENI4362"/>
      <c r="ENJ4362"/>
      <c r="ENK4362"/>
      <c r="ENL4362"/>
      <c r="ENM4362"/>
      <c r="ENN4362"/>
      <c r="ENO4362"/>
      <c r="ENP4362"/>
      <c r="ENQ4362"/>
      <c r="ENR4362"/>
      <c r="ENS4362"/>
      <c r="ENT4362"/>
      <c r="ENU4362"/>
      <c r="ENV4362"/>
      <c r="ENW4362"/>
      <c r="ENX4362"/>
      <c r="ENY4362"/>
      <c r="ENZ4362"/>
      <c r="EOA4362"/>
      <c r="EOB4362"/>
      <c r="EOC4362"/>
      <c r="EOD4362"/>
      <c r="EOE4362"/>
      <c r="EOF4362"/>
      <c r="EOG4362"/>
      <c r="EOH4362"/>
      <c r="EOI4362"/>
      <c r="EOJ4362"/>
      <c r="EOK4362"/>
      <c r="EOL4362"/>
      <c r="EOM4362"/>
      <c r="EON4362"/>
      <c r="EOO4362"/>
      <c r="EOP4362"/>
      <c r="EOQ4362"/>
      <c r="EOR4362"/>
      <c r="EOS4362"/>
      <c r="EOT4362"/>
      <c r="EOU4362"/>
      <c r="EOV4362"/>
      <c r="EOW4362"/>
      <c r="EOX4362"/>
      <c r="EOY4362"/>
      <c r="EOZ4362"/>
      <c r="EPA4362"/>
      <c r="EPB4362"/>
      <c r="EPC4362"/>
      <c r="EPD4362"/>
      <c r="EPE4362"/>
      <c r="EPF4362"/>
      <c r="EPG4362"/>
      <c r="EPH4362"/>
      <c r="EPI4362"/>
      <c r="EPJ4362"/>
      <c r="EPK4362"/>
      <c r="EPL4362"/>
      <c r="EPM4362"/>
      <c r="EPN4362"/>
      <c r="EPO4362"/>
      <c r="EPP4362"/>
      <c r="EPQ4362"/>
      <c r="EPR4362"/>
      <c r="EPS4362"/>
      <c r="EPT4362"/>
      <c r="EPU4362"/>
      <c r="EPV4362"/>
      <c r="EPW4362"/>
      <c r="EPX4362"/>
      <c r="EPY4362"/>
      <c r="EPZ4362"/>
      <c r="EQA4362"/>
      <c r="EQB4362"/>
      <c r="EQC4362"/>
      <c r="EQD4362"/>
      <c r="EQE4362"/>
      <c r="EQF4362"/>
      <c r="EQG4362"/>
      <c r="EQH4362"/>
      <c r="EQI4362"/>
      <c r="EQJ4362"/>
      <c r="EQK4362"/>
      <c r="EQL4362"/>
      <c r="EQM4362"/>
      <c r="EQN4362"/>
      <c r="EQO4362"/>
      <c r="EQP4362"/>
      <c r="EQQ4362"/>
      <c r="EQR4362"/>
      <c r="EQS4362"/>
      <c r="EQT4362"/>
      <c r="EQU4362"/>
      <c r="EQV4362"/>
      <c r="EQW4362"/>
      <c r="EQX4362"/>
      <c r="EQY4362"/>
      <c r="EQZ4362"/>
      <c r="ERA4362"/>
      <c r="ERB4362"/>
      <c r="ERC4362"/>
      <c r="ERD4362"/>
      <c r="ERE4362"/>
      <c r="ERF4362"/>
      <c r="ERG4362"/>
      <c r="ERH4362"/>
      <c r="ERI4362"/>
      <c r="ERJ4362"/>
      <c r="ERK4362"/>
      <c r="ERL4362"/>
      <c r="ERM4362"/>
      <c r="ERN4362"/>
      <c r="ERO4362"/>
      <c r="ERP4362"/>
      <c r="ERQ4362"/>
      <c r="ERR4362"/>
      <c r="ERS4362"/>
      <c r="ERT4362"/>
      <c r="ERU4362"/>
      <c r="ERV4362"/>
      <c r="ERW4362"/>
      <c r="ERX4362"/>
      <c r="ERY4362"/>
      <c r="ERZ4362"/>
      <c r="ESA4362"/>
      <c r="ESB4362"/>
      <c r="ESC4362"/>
      <c r="ESD4362"/>
      <c r="ESE4362"/>
      <c r="ESF4362"/>
      <c r="ESG4362"/>
      <c r="ESH4362"/>
      <c r="ESI4362"/>
      <c r="ESJ4362"/>
      <c r="ESK4362"/>
      <c r="ESL4362"/>
      <c r="ESM4362"/>
      <c r="ESN4362"/>
      <c r="ESO4362"/>
      <c r="ESP4362"/>
      <c r="ESQ4362"/>
      <c r="ESR4362"/>
      <c r="ESS4362"/>
      <c r="EST4362"/>
      <c r="ESU4362"/>
      <c r="ESV4362"/>
      <c r="ESW4362"/>
      <c r="ESX4362"/>
      <c r="ESY4362"/>
      <c r="ESZ4362"/>
      <c r="ETA4362"/>
      <c r="ETB4362"/>
      <c r="ETC4362"/>
      <c r="ETD4362"/>
      <c r="ETE4362"/>
      <c r="ETF4362"/>
      <c r="ETG4362"/>
      <c r="ETH4362"/>
      <c r="ETI4362"/>
      <c r="ETJ4362"/>
      <c r="ETK4362"/>
      <c r="ETL4362"/>
      <c r="ETM4362"/>
      <c r="ETN4362"/>
      <c r="ETO4362"/>
      <c r="ETP4362"/>
      <c r="ETQ4362"/>
      <c r="ETR4362"/>
      <c r="ETS4362"/>
      <c r="ETT4362"/>
      <c r="ETU4362"/>
      <c r="ETV4362"/>
      <c r="ETW4362"/>
      <c r="ETX4362"/>
      <c r="ETY4362"/>
      <c r="ETZ4362"/>
      <c r="EUA4362"/>
      <c r="EUB4362"/>
      <c r="EUC4362"/>
      <c r="EUD4362"/>
      <c r="EUE4362"/>
      <c r="EUF4362"/>
      <c r="EUG4362"/>
      <c r="EUH4362"/>
      <c r="EUI4362"/>
      <c r="EUJ4362"/>
      <c r="EUK4362"/>
      <c r="EUL4362"/>
      <c r="EUM4362"/>
      <c r="EUN4362"/>
      <c r="EUO4362"/>
      <c r="EUP4362"/>
      <c r="EUQ4362"/>
      <c r="EUR4362"/>
      <c r="EUS4362"/>
      <c r="EUT4362"/>
      <c r="EUU4362"/>
      <c r="EUV4362"/>
      <c r="EUW4362"/>
      <c r="EUX4362"/>
      <c r="EUY4362"/>
      <c r="EUZ4362"/>
      <c r="EVA4362"/>
      <c r="EVB4362"/>
      <c r="EVC4362"/>
      <c r="EVD4362"/>
      <c r="EVE4362"/>
      <c r="EVF4362"/>
      <c r="EVG4362"/>
      <c r="EVH4362"/>
      <c r="EVI4362"/>
      <c r="EVJ4362"/>
      <c r="EVK4362"/>
      <c r="EVL4362"/>
      <c r="EVM4362"/>
      <c r="EVN4362"/>
      <c r="EVO4362"/>
      <c r="EVP4362"/>
      <c r="EVQ4362"/>
      <c r="EVR4362"/>
      <c r="EVS4362"/>
      <c r="EVT4362"/>
      <c r="EVU4362"/>
      <c r="EVV4362"/>
      <c r="EVW4362"/>
      <c r="EVX4362"/>
      <c r="EVY4362"/>
      <c r="EVZ4362"/>
      <c r="EWA4362"/>
      <c r="EWB4362"/>
      <c r="EWC4362"/>
      <c r="EWD4362"/>
      <c r="EWE4362"/>
      <c r="EWF4362"/>
      <c r="EWG4362"/>
      <c r="EWH4362"/>
      <c r="EWI4362"/>
      <c r="EWJ4362"/>
      <c r="EWK4362"/>
      <c r="EWL4362"/>
      <c r="EWM4362"/>
      <c r="EWN4362"/>
      <c r="EWO4362"/>
      <c r="EWP4362"/>
      <c r="EWQ4362"/>
      <c r="EWR4362"/>
      <c r="EWS4362"/>
      <c r="EWT4362"/>
      <c r="EWU4362"/>
      <c r="EWV4362"/>
      <c r="EWW4362"/>
      <c r="EWX4362"/>
      <c r="EWY4362"/>
      <c r="EWZ4362"/>
      <c r="EXA4362"/>
      <c r="EXB4362"/>
      <c r="EXC4362"/>
      <c r="EXD4362"/>
      <c r="EXE4362"/>
      <c r="EXF4362"/>
      <c r="EXG4362"/>
      <c r="EXH4362"/>
      <c r="EXI4362"/>
      <c r="EXJ4362"/>
      <c r="EXK4362"/>
      <c r="EXL4362"/>
      <c r="EXM4362"/>
      <c r="EXN4362"/>
      <c r="EXO4362"/>
      <c r="EXP4362"/>
      <c r="EXQ4362"/>
      <c r="EXR4362"/>
      <c r="EXS4362"/>
      <c r="EXT4362"/>
      <c r="EXU4362"/>
      <c r="EXV4362"/>
      <c r="EXW4362"/>
      <c r="EXX4362"/>
      <c r="EXY4362"/>
      <c r="EXZ4362"/>
      <c r="EYA4362"/>
      <c r="EYB4362"/>
      <c r="EYC4362"/>
      <c r="EYD4362"/>
      <c r="EYE4362"/>
      <c r="EYF4362"/>
      <c r="EYG4362"/>
      <c r="EYH4362"/>
      <c r="EYI4362"/>
      <c r="EYJ4362"/>
      <c r="EYK4362"/>
      <c r="EYL4362"/>
      <c r="EYM4362"/>
      <c r="EYN4362"/>
      <c r="EYO4362"/>
      <c r="EYP4362"/>
      <c r="EYQ4362"/>
      <c r="EYR4362"/>
      <c r="EYS4362"/>
      <c r="EYT4362"/>
      <c r="EYU4362"/>
      <c r="EYV4362"/>
      <c r="EYW4362"/>
      <c r="EYX4362"/>
      <c r="EYY4362"/>
      <c r="EYZ4362"/>
      <c r="EZA4362"/>
      <c r="EZB4362"/>
      <c r="EZC4362"/>
      <c r="EZD4362"/>
      <c r="EZE4362"/>
      <c r="EZF4362"/>
      <c r="EZG4362"/>
      <c r="EZH4362"/>
      <c r="EZI4362"/>
      <c r="EZJ4362"/>
      <c r="EZK4362"/>
      <c r="EZL4362"/>
      <c r="EZM4362"/>
      <c r="EZN4362"/>
      <c r="EZO4362"/>
      <c r="EZP4362"/>
      <c r="EZQ4362"/>
      <c r="EZR4362"/>
      <c r="EZS4362"/>
      <c r="EZT4362"/>
      <c r="EZU4362"/>
      <c r="EZV4362"/>
      <c r="EZW4362"/>
      <c r="EZX4362"/>
      <c r="EZY4362"/>
      <c r="EZZ4362"/>
      <c r="FAA4362"/>
      <c r="FAB4362"/>
      <c r="FAC4362"/>
      <c r="FAD4362"/>
      <c r="FAE4362"/>
      <c r="FAF4362"/>
      <c r="FAG4362"/>
      <c r="FAH4362"/>
      <c r="FAI4362"/>
      <c r="FAJ4362"/>
      <c r="FAK4362"/>
      <c r="FAL4362"/>
      <c r="FAM4362"/>
      <c r="FAN4362"/>
      <c r="FAO4362"/>
      <c r="FAP4362"/>
      <c r="FAQ4362"/>
      <c r="FAR4362"/>
      <c r="FAS4362"/>
      <c r="FAT4362"/>
      <c r="FAU4362"/>
      <c r="FAV4362"/>
      <c r="FAW4362"/>
      <c r="FAX4362"/>
      <c r="FAY4362"/>
      <c r="FAZ4362"/>
      <c r="FBA4362"/>
      <c r="FBB4362"/>
      <c r="FBC4362"/>
      <c r="FBD4362"/>
      <c r="FBE4362"/>
      <c r="FBF4362"/>
      <c r="FBG4362"/>
      <c r="FBH4362"/>
      <c r="FBI4362"/>
      <c r="FBJ4362"/>
      <c r="FBK4362"/>
      <c r="FBL4362"/>
      <c r="FBM4362"/>
      <c r="FBN4362"/>
      <c r="FBO4362"/>
      <c r="FBP4362"/>
      <c r="FBQ4362"/>
      <c r="FBR4362"/>
      <c r="FBS4362"/>
      <c r="FBT4362"/>
      <c r="FBU4362"/>
      <c r="FBV4362"/>
      <c r="FBW4362"/>
      <c r="FBX4362"/>
      <c r="FBY4362"/>
      <c r="FBZ4362"/>
      <c r="FCA4362"/>
      <c r="FCB4362"/>
      <c r="FCC4362"/>
      <c r="FCD4362"/>
      <c r="FCE4362"/>
      <c r="FCF4362"/>
      <c r="FCG4362"/>
      <c r="FCH4362"/>
      <c r="FCI4362"/>
      <c r="FCJ4362"/>
      <c r="FCK4362"/>
      <c r="FCL4362"/>
      <c r="FCM4362"/>
      <c r="FCN4362"/>
      <c r="FCO4362"/>
      <c r="FCP4362"/>
      <c r="FCQ4362"/>
      <c r="FCR4362"/>
      <c r="FCS4362"/>
      <c r="FCT4362"/>
      <c r="FCU4362"/>
      <c r="FCV4362"/>
      <c r="FCW4362"/>
      <c r="FCX4362"/>
      <c r="FCY4362"/>
      <c r="FCZ4362"/>
      <c r="FDA4362"/>
      <c r="FDB4362"/>
      <c r="FDC4362"/>
      <c r="FDD4362"/>
      <c r="FDE4362"/>
      <c r="FDF4362"/>
      <c r="FDG4362"/>
      <c r="FDH4362"/>
      <c r="FDI4362"/>
      <c r="FDJ4362"/>
      <c r="FDK4362"/>
      <c r="FDL4362"/>
      <c r="FDM4362"/>
      <c r="FDN4362"/>
      <c r="FDO4362"/>
      <c r="FDP4362"/>
      <c r="FDQ4362"/>
      <c r="FDR4362"/>
      <c r="FDS4362"/>
      <c r="FDT4362"/>
      <c r="FDU4362"/>
      <c r="FDV4362"/>
      <c r="FDW4362"/>
      <c r="FDX4362"/>
      <c r="FDY4362"/>
      <c r="FDZ4362"/>
      <c r="FEA4362"/>
      <c r="FEB4362"/>
      <c r="FEC4362"/>
      <c r="FED4362"/>
      <c r="FEE4362"/>
      <c r="FEF4362"/>
      <c r="FEG4362"/>
      <c r="FEH4362"/>
      <c r="FEI4362"/>
      <c r="FEJ4362"/>
      <c r="FEK4362"/>
      <c r="FEL4362"/>
      <c r="FEM4362"/>
      <c r="FEN4362"/>
      <c r="FEO4362"/>
      <c r="FEP4362"/>
      <c r="FEQ4362"/>
      <c r="FER4362"/>
      <c r="FES4362"/>
      <c r="FET4362"/>
      <c r="FEU4362"/>
      <c r="FEV4362"/>
      <c r="FEW4362"/>
      <c r="FEX4362"/>
      <c r="FEY4362"/>
      <c r="FEZ4362"/>
      <c r="FFA4362"/>
      <c r="FFB4362"/>
      <c r="FFC4362"/>
      <c r="FFD4362"/>
      <c r="FFE4362"/>
      <c r="FFF4362"/>
      <c r="FFG4362"/>
      <c r="FFH4362"/>
      <c r="FFI4362"/>
      <c r="FFJ4362"/>
      <c r="FFK4362"/>
      <c r="FFL4362"/>
      <c r="FFM4362"/>
      <c r="FFN4362"/>
      <c r="FFO4362"/>
      <c r="FFP4362"/>
      <c r="FFQ4362"/>
      <c r="FFR4362"/>
      <c r="FFS4362"/>
      <c r="FFT4362"/>
      <c r="FFU4362"/>
      <c r="FFV4362"/>
      <c r="FFW4362"/>
      <c r="FFX4362"/>
      <c r="FFY4362"/>
      <c r="FFZ4362"/>
      <c r="FGA4362"/>
      <c r="FGB4362"/>
      <c r="FGC4362"/>
      <c r="FGD4362"/>
      <c r="FGE4362"/>
      <c r="FGF4362"/>
      <c r="FGG4362"/>
      <c r="FGH4362"/>
      <c r="FGI4362"/>
      <c r="FGJ4362"/>
      <c r="FGK4362"/>
      <c r="FGL4362"/>
      <c r="FGM4362"/>
      <c r="FGN4362"/>
      <c r="FGO4362"/>
      <c r="FGP4362"/>
      <c r="FGQ4362"/>
      <c r="FGR4362"/>
      <c r="FGS4362"/>
      <c r="FGT4362"/>
      <c r="FGU4362"/>
      <c r="FGV4362"/>
      <c r="FGW4362"/>
      <c r="FGX4362"/>
      <c r="FGY4362"/>
      <c r="FGZ4362"/>
      <c r="FHA4362"/>
      <c r="FHB4362"/>
      <c r="FHC4362"/>
      <c r="FHD4362"/>
      <c r="FHE4362"/>
      <c r="FHF4362"/>
      <c r="FHG4362"/>
      <c r="FHH4362"/>
      <c r="FHI4362"/>
      <c r="FHJ4362"/>
      <c r="FHK4362"/>
      <c r="FHL4362"/>
      <c r="FHM4362"/>
      <c r="FHN4362"/>
      <c r="FHO4362"/>
      <c r="FHP4362"/>
      <c r="FHQ4362"/>
      <c r="FHR4362"/>
      <c r="FHS4362"/>
      <c r="FHT4362"/>
      <c r="FHU4362"/>
      <c r="FHV4362"/>
      <c r="FHW4362"/>
      <c r="FHX4362"/>
      <c r="FHY4362"/>
      <c r="FHZ4362"/>
      <c r="FIA4362"/>
      <c r="FIB4362"/>
      <c r="FIC4362"/>
      <c r="FID4362"/>
      <c r="FIE4362"/>
      <c r="FIF4362"/>
      <c r="FIG4362"/>
      <c r="FIH4362"/>
      <c r="FII4362"/>
      <c r="FIJ4362"/>
      <c r="FIK4362"/>
      <c r="FIL4362"/>
      <c r="FIM4362"/>
      <c r="FIN4362"/>
      <c r="FIO4362"/>
      <c r="FIP4362"/>
      <c r="FIQ4362"/>
      <c r="FIR4362"/>
      <c r="FIS4362"/>
      <c r="FIT4362"/>
      <c r="FIU4362"/>
      <c r="FIV4362"/>
      <c r="FIW4362"/>
      <c r="FIX4362"/>
      <c r="FIY4362"/>
      <c r="FIZ4362"/>
      <c r="FJA4362"/>
      <c r="FJB4362"/>
      <c r="FJC4362"/>
      <c r="FJD4362"/>
      <c r="FJE4362"/>
      <c r="FJF4362"/>
      <c r="FJG4362"/>
      <c r="FJH4362"/>
      <c r="FJI4362"/>
      <c r="FJJ4362"/>
      <c r="FJK4362"/>
      <c r="FJL4362"/>
      <c r="FJM4362"/>
      <c r="FJN4362"/>
      <c r="FJO4362"/>
      <c r="FJP4362"/>
      <c r="FJQ4362"/>
      <c r="FJR4362"/>
      <c r="FJS4362"/>
      <c r="FJT4362"/>
      <c r="FJU4362"/>
      <c r="FJV4362"/>
      <c r="FJW4362"/>
      <c r="FJX4362"/>
      <c r="FJY4362"/>
      <c r="FJZ4362"/>
      <c r="FKA4362"/>
      <c r="FKB4362"/>
      <c r="FKC4362"/>
      <c r="FKD4362"/>
      <c r="FKE4362"/>
      <c r="FKF4362"/>
      <c r="FKG4362"/>
      <c r="FKH4362"/>
      <c r="FKI4362"/>
      <c r="FKJ4362"/>
      <c r="FKK4362"/>
      <c r="FKL4362"/>
      <c r="FKM4362"/>
      <c r="FKN4362"/>
      <c r="FKO4362"/>
      <c r="FKP4362"/>
      <c r="FKQ4362"/>
      <c r="FKR4362"/>
      <c r="FKS4362"/>
      <c r="FKT4362"/>
      <c r="FKU4362"/>
      <c r="FKV4362"/>
      <c r="FKW4362"/>
      <c r="FKX4362"/>
      <c r="FKY4362"/>
      <c r="FKZ4362"/>
      <c r="FLA4362"/>
      <c r="FLB4362"/>
      <c r="FLC4362"/>
      <c r="FLD4362"/>
      <c r="FLE4362"/>
      <c r="FLF4362"/>
      <c r="FLG4362"/>
      <c r="FLH4362"/>
      <c r="FLI4362"/>
      <c r="FLJ4362"/>
      <c r="FLK4362"/>
      <c r="FLL4362"/>
      <c r="FLM4362"/>
      <c r="FLN4362"/>
      <c r="FLO4362"/>
      <c r="FLP4362"/>
      <c r="FLQ4362"/>
      <c r="FLR4362"/>
      <c r="FLS4362"/>
      <c r="FLT4362"/>
      <c r="FLU4362"/>
      <c r="FLV4362"/>
      <c r="FLW4362"/>
      <c r="FLX4362"/>
      <c r="FLY4362"/>
      <c r="FLZ4362"/>
      <c r="FMA4362"/>
      <c r="FMB4362"/>
      <c r="FMC4362"/>
      <c r="FMD4362"/>
      <c r="FME4362"/>
      <c r="FMF4362"/>
      <c r="FMG4362"/>
      <c r="FMH4362"/>
      <c r="FMI4362"/>
      <c r="FMJ4362"/>
      <c r="FMK4362"/>
      <c r="FML4362"/>
      <c r="FMM4362"/>
      <c r="FMN4362"/>
      <c r="FMO4362"/>
      <c r="FMP4362"/>
      <c r="FMQ4362"/>
      <c r="FMR4362"/>
      <c r="FMS4362"/>
      <c r="FMT4362"/>
      <c r="FMU4362"/>
      <c r="FMV4362"/>
      <c r="FMW4362"/>
      <c r="FMX4362"/>
      <c r="FMY4362"/>
      <c r="FMZ4362"/>
      <c r="FNA4362"/>
      <c r="FNB4362"/>
      <c r="FNC4362"/>
      <c r="FND4362"/>
      <c r="FNE4362"/>
      <c r="FNF4362"/>
      <c r="FNG4362"/>
      <c r="FNH4362"/>
      <c r="FNI4362"/>
      <c r="FNJ4362"/>
      <c r="FNK4362"/>
    </row>
    <row r="4363" spans="2:4431">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c r="BG4363"/>
      <c r="BH4363"/>
      <c r="BI4363"/>
      <c r="BJ4363"/>
      <c r="BK4363"/>
      <c r="BL4363"/>
      <c r="BM4363"/>
      <c r="BN4363"/>
      <c r="BO4363"/>
      <c r="BP4363"/>
      <c r="BQ4363"/>
      <c r="BR4363"/>
      <c r="BS4363"/>
      <c r="BT4363"/>
      <c r="BU4363"/>
      <c r="BV4363"/>
      <c r="BW4363"/>
      <c r="BX4363"/>
      <c r="BY4363"/>
      <c r="BZ4363"/>
      <c r="CA4363"/>
      <c r="CB4363"/>
      <c r="CC4363"/>
      <c r="CD4363"/>
      <c r="CE4363"/>
      <c r="CF4363"/>
      <c r="CG4363"/>
      <c r="CH4363"/>
      <c r="CI4363"/>
      <c r="CJ4363"/>
      <c r="CK4363"/>
      <c r="CL4363"/>
      <c r="CM4363"/>
      <c r="CN4363"/>
      <c r="CO4363"/>
      <c r="CP4363"/>
      <c r="CQ4363"/>
      <c r="CR4363"/>
      <c r="CS4363"/>
      <c r="CT4363"/>
      <c r="CU4363"/>
      <c r="CV4363"/>
      <c r="CW4363"/>
      <c r="CX4363"/>
      <c r="CY4363"/>
      <c r="CZ4363"/>
      <c r="DA4363"/>
      <c r="DB4363"/>
      <c r="DC4363"/>
      <c r="DD4363"/>
      <c r="DE4363"/>
      <c r="DF4363"/>
      <c r="DG4363"/>
      <c r="DH4363"/>
      <c r="DI4363"/>
      <c r="DJ4363"/>
      <c r="DK4363"/>
      <c r="DL4363"/>
      <c r="DM4363"/>
      <c r="DN4363"/>
      <c r="DO4363"/>
      <c r="DP4363"/>
      <c r="DQ4363"/>
      <c r="DR4363"/>
      <c r="DS4363"/>
      <c r="DT4363"/>
      <c r="DU4363"/>
      <c r="DV4363"/>
      <c r="DW4363"/>
      <c r="DX4363"/>
      <c r="DY4363"/>
      <c r="DZ4363"/>
      <c r="EA4363"/>
      <c r="EB4363"/>
      <c r="EC4363"/>
      <c r="ED4363"/>
      <c r="EE4363"/>
      <c r="EF4363"/>
      <c r="EG4363"/>
      <c r="EH4363"/>
      <c r="EI4363"/>
      <c r="EJ4363"/>
      <c r="EK4363"/>
      <c r="EL4363"/>
      <c r="EM4363"/>
      <c r="EN4363"/>
      <c r="EO4363"/>
      <c r="EP4363"/>
      <c r="EQ4363"/>
      <c r="ER4363"/>
      <c r="ES4363"/>
      <c r="ET4363"/>
      <c r="EU4363"/>
      <c r="EV4363"/>
      <c r="EW4363"/>
      <c r="EX4363"/>
      <c r="EY4363"/>
      <c r="EZ4363"/>
      <c r="FA4363"/>
      <c r="FB4363"/>
      <c r="FC4363"/>
      <c r="FD4363"/>
      <c r="FE4363"/>
      <c r="FF4363"/>
      <c r="FG4363"/>
      <c r="FH4363"/>
      <c r="FI4363"/>
      <c r="FJ4363"/>
      <c r="FK4363"/>
      <c r="FL4363"/>
      <c r="FM4363"/>
      <c r="FN4363"/>
      <c r="FO4363"/>
      <c r="FP4363"/>
      <c r="FQ4363"/>
      <c r="FR4363"/>
      <c r="FS4363"/>
      <c r="FT4363"/>
      <c r="FU4363"/>
      <c r="FV4363"/>
      <c r="FW4363"/>
      <c r="FX4363"/>
      <c r="FY4363"/>
      <c r="FZ4363"/>
      <c r="GA4363"/>
      <c r="GB4363"/>
      <c r="GC4363"/>
      <c r="GD4363"/>
      <c r="GE4363"/>
      <c r="GF4363"/>
      <c r="GG4363"/>
      <c r="GH4363"/>
      <c r="GI4363"/>
      <c r="GJ4363"/>
      <c r="GK4363"/>
      <c r="GL4363"/>
      <c r="GM4363"/>
      <c r="GN4363"/>
      <c r="GO4363"/>
      <c r="GP4363"/>
      <c r="GQ4363"/>
      <c r="GR4363"/>
      <c r="GS4363"/>
      <c r="GT4363"/>
      <c r="GU4363"/>
      <c r="GV4363"/>
      <c r="GW4363"/>
      <c r="GX4363"/>
      <c r="GY4363"/>
      <c r="GZ4363"/>
      <c r="HA4363"/>
      <c r="HB4363"/>
      <c r="HC4363"/>
      <c r="HD4363"/>
      <c r="HE4363"/>
      <c r="HF4363"/>
      <c r="HG4363"/>
      <c r="HH4363"/>
      <c r="HI4363"/>
      <c r="HJ4363"/>
      <c r="HK4363"/>
      <c r="HL4363"/>
      <c r="HM4363"/>
      <c r="HN4363"/>
      <c r="HO4363"/>
      <c r="HP4363"/>
      <c r="HQ4363"/>
      <c r="HR4363"/>
      <c r="HS4363"/>
      <c r="HT4363"/>
      <c r="HU4363"/>
      <c r="HV4363"/>
      <c r="HW4363"/>
      <c r="HX4363"/>
      <c r="HY4363"/>
      <c r="HZ4363"/>
      <c r="IA4363"/>
      <c r="IB4363"/>
      <c r="IC4363"/>
      <c r="ID4363"/>
      <c r="IE4363"/>
      <c r="IF4363"/>
      <c r="IG4363"/>
      <c r="IH4363"/>
      <c r="II4363"/>
      <c r="IJ4363"/>
      <c r="IK4363"/>
      <c r="IL4363"/>
      <c r="IM4363"/>
      <c r="IN4363"/>
      <c r="IO4363"/>
      <c r="IP4363"/>
      <c r="IQ4363"/>
      <c r="IR4363"/>
      <c r="IS4363"/>
      <c r="IT4363"/>
      <c r="IU4363"/>
      <c r="IV4363"/>
      <c r="IW4363"/>
      <c r="IX4363"/>
      <c r="IY4363"/>
      <c r="IZ4363"/>
      <c r="JA4363"/>
      <c r="JB4363"/>
      <c r="JC4363"/>
      <c r="JD4363"/>
      <c r="JE4363"/>
      <c r="JF4363"/>
      <c r="JG4363"/>
      <c r="JH4363"/>
      <c r="JI4363"/>
      <c r="JJ4363"/>
      <c r="JK4363"/>
      <c r="JL4363"/>
      <c r="JM4363"/>
      <c r="JN4363"/>
      <c r="JO4363"/>
      <c r="JP4363"/>
      <c r="JQ4363"/>
      <c r="JR4363"/>
      <c r="JS4363"/>
      <c r="JT4363"/>
      <c r="JU4363"/>
      <c r="JV4363"/>
      <c r="JW4363"/>
      <c r="JX4363"/>
      <c r="JY4363"/>
      <c r="JZ4363"/>
      <c r="KA4363"/>
      <c r="KB4363"/>
      <c r="KC4363"/>
      <c r="KD4363"/>
      <c r="KE4363"/>
      <c r="KF4363"/>
      <c r="KG4363"/>
      <c r="KH4363"/>
      <c r="KI4363"/>
      <c r="KJ4363"/>
      <c r="KK4363"/>
      <c r="KL4363"/>
      <c r="KM4363"/>
      <c r="KN4363"/>
      <c r="KO4363"/>
      <c r="KP4363"/>
      <c r="KQ4363"/>
      <c r="KR4363"/>
      <c r="KS4363"/>
      <c r="KT4363"/>
      <c r="KU4363"/>
      <c r="KV4363"/>
      <c r="KW4363"/>
      <c r="KX4363"/>
      <c r="KY4363"/>
      <c r="KZ4363"/>
      <c r="LA4363"/>
      <c r="LB4363"/>
      <c r="LC4363"/>
      <c r="LD4363"/>
      <c r="LE4363"/>
      <c r="LF4363"/>
      <c r="LG4363"/>
      <c r="LH4363"/>
      <c r="LI4363"/>
      <c r="LJ4363"/>
      <c r="LK4363"/>
      <c r="LL4363"/>
      <c r="LM4363"/>
      <c r="LN4363"/>
      <c r="LO4363"/>
      <c r="LP4363"/>
      <c r="LQ4363"/>
      <c r="LR4363"/>
      <c r="LS4363"/>
      <c r="LT4363"/>
      <c r="LU4363"/>
      <c r="LV4363"/>
      <c r="LW4363"/>
      <c r="LX4363"/>
      <c r="LY4363"/>
      <c r="LZ4363"/>
      <c r="MA4363"/>
      <c r="MB4363"/>
      <c r="MC4363"/>
      <c r="MD4363"/>
      <c r="ME4363"/>
      <c r="MF4363"/>
      <c r="MG4363"/>
      <c r="MH4363"/>
      <c r="MI4363"/>
      <c r="MJ4363"/>
      <c r="MK4363"/>
      <c r="ML4363"/>
      <c r="MM4363"/>
      <c r="MN4363"/>
      <c r="MO4363"/>
      <c r="MP4363"/>
      <c r="MQ4363"/>
      <c r="MR4363"/>
      <c r="MS4363"/>
      <c r="MT4363"/>
      <c r="MU4363"/>
      <c r="MV4363"/>
      <c r="MW4363"/>
      <c r="MX4363"/>
      <c r="MY4363"/>
      <c r="MZ4363"/>
      <c r="NA4363"/>
      <c r="NB4363"/>
      <c r="NC4363"/>
      <c r="ND4363"/>
      <c r="NE4363"/>
      <c r="NF4363"/>
      <c r="NG4363"/>
      <c r="NH4363"/>
      <c r="NI4363"/>
      <c r="NJ4363"/>
      <c r="NK4363"/>
      <c r="NL4363"/>
      <c r="NM4363"/>
      <c r="NN4363"/>
      <c r="NO4363"/>
      <c r="NP4363"/>
      <c r="NQ4363"/>
      <c r="NR4363"/>
      <c r="NS4363"/>
      <c r="NT4363"/>
      <c r="NU4363"/>
      <c r="NV4363"/>
      <c r="NW4363"/>
      <c r="NX4363"/>
      <c r="NY4363"/>
      <c r="NZ4363"/>
      <c r="OA4363"/>
      <c r="OB4363"/>
      <c r="OC4363"/>
      <c r="OD4363"/>
      <c r="OE4363"/>
      <c r="OF4363"/>
      <c r="OG4363"/>
      <c r="OH4363"/>
      <c r="OI4363"/>
      <c r="OJ4363"/>
      <c r="OK4363"/>
      <c r="OL4363"/>
      <c r="OM4363"/>
      <c r="ON4363"/>
      <c r="OO4363"/>
      <c r="OP4363"/>
      <c r="OQ4363"/>
      <c r="OR4363"/>
      <c r="OS4363"/>
      <c r="OT4363"/>
      <c r="OU4363"/>
      <c r="OV4363"/>
      <c r="OW4363"/>
      <c r="OX4363"/>
      <c r="OY4363"/>
      <c r="OZ4363"/>
      <c r="PA4363"/>
      <c r="PB4363"/>
      <c r="PC4363"/>
      <c r="PD4363"/>
      <c r="PE4363"/>
      <c r="PF4363"/>
      <c r="PG4363"/>
      <c r="PH4363"/>
      <c r="PI4363"/>
      <c r="PJ4363"/>
      <c r="PK4363"/>
      <c r="PL4363"/>
      <c r="PM4363"/>
      <c r="PN4363"/>
      <c r="PO4363"/>
      <c r="PP4363"/>
      <c r="PQ4363"/>
      <c r="PR4363"/>
      <c r="PS4363"/>
      <c r="PT4363"/>
      <c r="PU4363"/>
      <c r="PV4363"/>
      <c r="PW4363"/>
      <c r="PX4363"/>
      <c r="PY4363"/>
      <c r="PZ4363"/>
      <c r="QA4363"/>
      <c r="QB4363"/>
      <c r="QC4363"/>
      <c r="QD4363"/>
      <c r="QE4363"/>
      <c r="QF4363"/>
      <c r="QG4363"/>
      <c r="QH4363"/>
      <c r="QI4363"/>
      <c r="QJ4363"/>
      <c r="QK4363"/>
      <c r="QL4363"/>
      <c r="QM4363"/>
      <c r="QN4363"/>
      <c r="QO4363"/>
      <c r="QP4363"/>
      <c r="QQ4363"/>
      <c r="QR4363"/>
      <c r="QS4363"/>
      <c r="QT4363"/>
      <c r="QU4363"/>
      <c r="QV4363"/>
      <c r="QW4363"/>
      <c r="QX4363"/>
      <c r="QY4363"/>
      <c r="QZ4363"/>
      <c r="RA4363"/>
      <c r="RB4363"/>
      <c r="RC4363"/>
      <c r="RD4363"/>
      <c r="RE4363"/>
      <c r="RF4363"/>
      <c r="RG4363"/>
      <c r="RH4363"/>
      <c r="RI4363"/>
      <c r="RJ4363"/>
      <c r="RK4363"/>
      <c r="RL4363"/>
      <c r="RM4363"/>
      <c r="RN4363"/>
      <c r="RO4363"/>
      <c r="RP4363"/>
      <c r="RQ4363"/>
      <c r="RR4363"/>
      <c r="RS4363"/>
      <c r="RT4363"/>
      <c r="RU4363"/>
      <c r="RV4363"/>
      <c r="RW4363"/>
      <c r="RX4363"/>
      <c r="RY4363"/>
      <c r="RZ4363"/>
      <c r="SA4363"/>
      <c r="SB4363"/>
      <c r="SC4363"/>
      <c r="SD4363"/>
      <c r="SE4363"/>
      <c r="SF4363"/>
      <c r="SG4363"/>
      <c r="SH4363"/>
      <c r="SI4363"/>
      <c r="SJ4363"/>
      <c r="SK4363"/>
      <c r="SL4363"/>
      <c r="SM4363"/>
      <c r="SN4363"/>
      <c r="SO4363"/>
      <c r="SP4363"/>
      <c r="SQ4363"/>
      <c r="SR4363"/>
      <c r="SS4363"/>
      <c r="ST4363"/>
      <c r="SU4363"/>
      <c r="SV4363"/>
      <c r="SW4363"/>
      <c r="SX4363"/>
      <c r="SY4363"/>
      <c r="SZ4363"/>
      <c r="TA4363"/>
      <c r="TB4363"/>
      <c r="TC4363"/>
      <c r="TD4363"/>
      <c r="TE4363"/>
      <c r="TF4363"/>
      <c r="TG4363"/>
      <c r="TH4363"/>
      <c r="TI4363"/>
      <c r="TJ4363"/>
      <c r="TK4363"/>
      <c r="TL4363"/>
      <c r="TM4363"/>
      <c r="TN4363"/>
      <c r="TO4363"/>
      <c r="TP4363"/>
      <c r="TQ4363"/>
      <c r="TR4363"/>
      <c r="TS4363"/>
      <c r="TT4363"/>
      <c r="TU4363"/>
      <c r="TV4363"/>
      <c r="TW4363"/>
      <c r="TX4363"/>
      <c r="TY4363"/>
      <c r="TZ4363"/>
      <c r="UA4363"/>
      <c r="UB4363"/>
      <c r="UC4363"/>
      <c r="UD4363"/>
      <c r="UE4363"/>
      <c r="UF4363"/>
      <c r="UG4363"/>
      <c r="UH4363"/>
      <c r="UI4363"/>
      <c r="UJ4363"/>
      <c r="UK4363"/>
      <c r="UL4363"/>
      <c r="UM4363"/>
      <c r="UN4363"/>
      <c r="UO4363"/>
      <c r="UP4363"/>
      <c r="UQ4363"/>
      <c r="UR4363"/>
      <c r="US4363"/>
      <c r="UT4363"/>
      <c r="UU4363"/>
      <c r="UV4363"/>
      <c r="UW4363"/>
      <c r="UX4363"/>
      <c r="UY4363"/>
      <c r="UZ4363"/>
      <c r="VA4363"/>
      <c r="VB4363"/>
      <c r="VC4363"/>
      <c r="VD4363"/>
      <c r="VE4363"/>
      <c r="VF4363"/>
      <c r="VG4363"/>
      <c r="VH4363"/>
      <c r="VI4363"/>
      <c r="VJ4363"/>
      <c r="VK4363"/>
      <c r="VL4363"/>
      <c r="VM4363"/>
      <c r="VN4363"/>
      <c r="VO4363"/>
      <c r="VP4363"/>
      <c r="VQ4363"/>
      <c r="VR4363"/>
      <c r="VS4363"/>
      <c r="VT4363"/>
      <c r="VU4363"/>
      <c r="VV4363"/>
      <c r="VW4363"/>
      <c r="VX4363"/>
      <c r="VY4363"/>
      <c r="VZ4363"/>
      <c r="WA4363"/>
      <c r="WB4363"/>
      <c r="WC4363"/>
      <c r="WD4363"/>
      <c r="WE4363"/>
      <c r="WF4363"/>
      <c r="WG4363"/>
      <c r="WH4363"/>
      <c r="WI4363"/>
      <c r="WJ4363"/>
      <c r="WK4363"/>
      <c r="WL4363"/>
      <c r="WM4363"/>
      <c r="WN4363"/>
      <c r="WO4363"/>
      <c r="WP4363"/>
      <c r="WQ4363"/>
      <c r="WR4363"/>
      <c r="WS4363"/>
      <c r="WT4363"/>
      <c r="WU4363"/>
      <c r="WV4363"/>
      <c r="WW4363"/>
      <c r="WX4363"/>
      <c r="WY4363"/>
      <c r="WZ4363"/>
      <c r="XA4363"/>
      <c r="XB4363"/>
      <c r="XC4363"/>
      <c r="XD4363"/>
      <c r="XE4363"/>
      <c r="XF4363"/>
      <c r="XG4363"/>
      <c r="XH4363"/>
      <c r="XI4363"/>
      <c r="XJ4363"/>
      <c r="XK4363"/>
      <c r="XL4363"/>
      <c r="XM4363"/>
      <c r="XN4363"/>
      <c r="XO4363"/>
      <c r="XP4363"/>
      <c r="XQ4363"/>
      <c r="XR4363"/>
      <c r="XS4363"/>
      <c r="XT4363"/>
      <c r="XU4363"/>
      <c r="XV4363"/>
      <c r="XW4363"/>
      <c r="XX4363"/>
      <c r="XY4363"/>
      <c r="XZ4363"/>
      <c r="YA4363"/>
      <c r="YB4363"/>
      <c r="YC4363"/>
      <c r="YD4363"/>
      <c r="YE4363"/>
      <c r="YF4363"/>
      <c r="YG4363"/>
      <c r="YH4363"/>
      <c r="YI4363"/>
      <c r="YJ4363"/>
      <c r="YK4363"/>
      <c r="YL4363"/>
      <c r="YM4363"/>
      <c r="YN4363"/>
      <c r="YO4363"/>
      <c r="YP4363"/>
      <c r="YQ4363"/>
      <c r="YR4363"/>
      <c r="YS4363"/>
      <c r="YT4363"/>
      <c r="YU4363"/>
      <c r="YV4363"/>
      <c r="YW4363"/>
      <c r="YX4363"/>
      <c r="YY4363"/>
      <c r="YZ4363"/>
      <c r="ZA4363"/>
      <c r="ZB4363"/>
      <c r="ZC4363"/>
      <c r="ZD4363"/>
      <c r="ZE4363"/>
      <c r="ZF4363"/>
      <c r="ZG4363"/>
      <c r="ZH4363"/>
      <c r="ZI4363"/>
      <c r="ZJ4363"/>
      <c r="ZK4363"/>
      <c r="ZL4363"/>
      <c r="ZM4363"/>
      <c r="ZN4363"/>
      <c r="ZO4363"/>
      <c r="ZP4363"/>
      <c r="ZQ4363"/>
      <c r="ZR4363"/>
      <c r="ZS4363"/>
      <c r="ZT4363"/>
      <c r="ZU4363"/>
      <c r="ZV4363"/>
      <c r="ZW4363"/>
      <c r="ZX4363"/>
      <c r="ZY4363"/>
      <c r="ZZ4363"/>
      <c r="AAA4363"/>
      <c r="AAB4363"/>
      <c r="AAC4363"/>
      <c r="AAD4363"/>
      <c r="AAE4363"/>
      <c r="AAF4363"/>
      <c r="AAG4363"/>
      <c r="AAH4363"/>
      <c r="AAI4363"/>
      <c r="AAJ4363"/>
      <c r="AAK4363"/>
      <c r="AAL4363"/>
      <c r="AAM4363"/>
      <c r="AAN4363"/>
      <c r="AAO4363"/>
      <c r="AAP4363"/>
      <c r="AAQ4363"/>
      <c r="AAR4363"/>
      <c r="AAS4363"/>
      <c r="AAT4363"/>
      <c r="AAU4363"/>
      <c r="AAV4363"/>
      <c r="AAW4363"/>
      <c r="AAX4363"/>
      <c r="AAY4363"/>
      <c r="AAZ4363"/>
      <c r="ABA4363"/>
      <c r="ABB4363"/>
      <c r="ABC4363"/>
      <c r="ABD4363"/>
      <c r="ABE4363"/>
      <c r="ABF4363"/>
      <c r="ABG4363"/>
      <c r="ABH4363"/>
      <c r="ABI4363"/>
      <c r="ABJ4363"/>
      <c r="ABK4363"/>
      <c r="ABL4363"/>
      <c r="ABM4363"/>
      <c r="ABN4363"/>
      <c r="ABO4363"/>
      <c r="ABP4363"/>
      <c r="ABQ4363"/>
      <c r="ABR4363"/>
      <c r="ABS4363"/>
      <c r="ABT4363"/>
      <c r="ABU4363"/>
      <c r="ABV4363"/>
      <c r="ABW4363"/>
      <c r="ABX4363"/>
      <c r="ABY4363"/>
      <c r="ABZ4363"/>
      <c r="ACA4363"/>
      <c r="ACB4363"/>
      <c r="ACC4363"/>
      <c r="ACD4363"/>
      <c r="ACE4363"/>
      <c r="ACF4363"/>
      <c r="ACG4363"/>
      <c r="ACH4363"/>
      <c r="ACI4363"/>
      <c r="ACJ4363"/>
      <c r="ACK4363"/>
      <c r="ACL4363"/>
      <c r="ACM4363"/>
      <c r="ACN4363"/>
      <c r="ACO4363"/>
      <c r="ACP4363"/>
      <c r="ACQ4363"/>
      <c r="ACR4363"/>
      <c r="ACS4363"/>
      <c r="ACT4363"/>
      <c r="ACU4363"/>
      <c r="ACV4363"/>
      <c r="ACW4363"/>
      <c r="ACX4363"/>
      <c r="ACY4363"/>
      <c r="ACZ4363"/>
      <c r="ADA4363"/>
      <c r="ADB4363"/>
      <c r="ADC4363"/>
      <c r="ADD4363"/>
      <c r="ADE4363"/>
      <c r="ADF4363"/>
      <c r="ADG4363"/>
      <c r="ADH4363"/>
      <c r="ADI4363"/>
      <c r="ADJ4363"/>
      <c r="ADK4363"/>
      <c r="ADL4363"/>
      <c r="ADM4363"/>
      <c r="ADN4363"/>
      <c r="ADO4363"/>
      <c r="ADP4363"/>
      <c r="ADQ4363"/>
      <c r="ADR4363"/>
      <c r="ADS4363"/>
      <c r="ADT4363"/>
      <c r="ADU4363"/>
      <c r="ADV4363"/>
      <c r="ADW4363"/>
      <c r="ADX4363"/>
      <c r="ADY4363"/>
      <c r="ADZ4363"/>
      <c r="AEA4363"/>
      <c r="AEB4363"/>
      <c r="AEC4363"/>
      <c r="AED4363"/>
      <c r="AEE4363"/>
      <c r="AEF4363"/>
      <c r="AEG4363"/>
      <c r="AEH4363"/>
      <c r="AEI4363"/>
      <c r="AEJ4363"/>
      <c r="AEK4363"/>
      <c r="AEL4363"/>
      <c r="AEM4363"/>
      <c r="AEN4363"/>
      <c r="AEO4363"/>
      <c r="AEP4363"/>
      <c r="AEQ4363"/>
      <c r="AER4363"/>
      <c r="AES4363"/>
      <c r="AET4363"/>
      <c r="AEU4363"/>
      <c r="AEV4363"/>
      <c r="AEW4363"/>
      <c r="AEX4363"/>
      <c r="AEY4363"/>
      <c r="AEZ4363"/>
      <c r="AFA4363"/>
      <c r="AFB4363"/>
      <c r="AFC4363"/>
      <c r="AFD4363"/>
      <c r="AFE4363"/>
      <c r="AFF4363"/>
      <c r="AFG4363"/>
      <c r="AFH4363"/>
      <c r="AFI4363"/>
      <c r="AFJ4363"/>
      <c r="AFK4363"/>
      <c r="AFL4363"/>
      <c r="AFM4363"/>
      <c r="AFN4363"/>
      <c r="AFO4363"/>
      <c r="AFP4363"/>
      <c r="AFQ4363"/>
      <c r="AFR4363"/>
      <c r="AFS4363"/>
      <c r="AFT4363"/>
      <c r="AFU4363"/>
      <c r="AFV4363"/>
      <c r="AFW4363"/>
      <c r="AFX4363"/>
      <c r="AFY4363"/>
      <c r="AFZ4363"/>
      <c r="AGA4363"/>
      <c r="AGB4363"/>
      <c r="AGC4363"/>
      <c r="AGD4363"/>
      <c r="AGE4363"/>
      <c r="AGF4363"/>
      <c r="AGG4363"/>
      <c r="AGH4363"/>
      <c r="AGI4363"/>
      <c r="AGJ4363"/>
      <c r="AGK4363"/>
      <c r="AGL4363"/>
      <c r="AGM4363"/>
      <c r="AGN4363"/>
      <c r="AGO4363"/>
      <c r="AGP4363"/>
      <c r="AGQ4363"/>
      <c r="AGR4363"/>
      <c r="AGS4363"/>
      <c r="AGT4363"/>
      <c r="AGU4363"/>
      <c r="AGV4363"/>
      <c r="AGW4363"/>
      <c r="AGX4363"/>
      <c r="AGY4363"/>
      <c r="AGZ4363"/>
      <c r="AHA4363"/>
      <c r="AHB4363"/>
      <c r="AHC4363"/>
      <c r="AHD4363"/>
      <c r="AHE4363"/>
      <c r="AHF4363"/>
      <c r="AHG4363"/>
      <c r="AHH4363"/>
      <c r="AHI4363"/>
      <c r="AHJ4363"/>
      <c r="AHK4363"/>
      <c r="AHL4363"/>
      <c r="AHM4363"/>
      <c r="AHN4363"/>
      <c r="AHO4363"/>
      <c r="AHP4363"/>
      <c r="AHQ4363"/>
      <c r="AHR4363"/>
      <c r="AHS4363"/>
      <c r="AHT4363"/>
      <c r="AHU4363"/>
      <c r="AHV4363"/>
      <c r="AHW4363"/>
      <c r="AHX4363"/>
      <c r="AHY4363"/>
      <c r="AHZ4363"/>
      <c r="AIA4363"/>
      <c r="AIB4363"/>
      <c r="AIC4363"/>
      <c r="AID4363"/>
      <c r="AIE4363"/>
      <c r="AIF4363"/>
      <c r="AIG4363"/>
      <c r="AIH4363"/>
      <c r="AII4363"/>
      <c r="AIJ4363"/>
      <c r="AIK4363"/>
      <c r="AIL4363"/>
      <c r="AIM4363"/>
      <c r="AIN4363"/>
      <c r="AIO4363"/>
      <c r="AIP4363"/>
      <c r="AIQ4363"/>
      <c r="AIR4363"/>
      <c r="AIS4363"/>
      <c r="AIT4363"/>
      <c r="AIU4363"/>
      <c r="AIV4363"/>
      <c r="AIW4363"/>
      <c r="AIX4363"/>
      <c r="AIY4363"/>
      <c r="AIZ4363"/>
      <c r="AJA4363"/>
      <c r="AJB4363"/>
      <c r="AJC4363"/>
      <c r="AJD4363"/>
      <c r="AJE4363"/>
      <c r="AJF4363"/>
      <c r="AJG4363"/>
      <c r="AJH4363"/>
      <c r="AJI4363"/>
      <c r="AJJ4363"/>
      <c r="AJK4363"/>
      <c r="AJL4363"/>
      <c r="AJM4363"/>
      <c r="AJN4363"/>
      <c r="AJO4363"/>
      <c r="AJP4363"/>
      <c r="AJQ4363"/>
      <c r="AJR4363"/>
      <c r="AJS4363"/>
      <c r="AJT4363"/>
      <c r="AJU4363"/>
      <c r="AJV4363"/>
      <c r="AJW4363"/>
      <c r="AJX4363"/>
      <c r="AJY4363"/>
      <c r="AJZ4363"/>
      <c r="AKA4363"/>
      <c r="AKB4363"/>
      <c r="AKC4363"/>
      <c r="AKD4363"/>
      <c r="AKE4363"/>
      <c r="AKF4363"/>
      <c r="AKG4363"/>
      <c r="AKH4363"/>
      <c r="AKI4363"/>
      <c r="AKJ4363"/>
      <c r="AKK4363"/>
      <c r="AKL4363"/>
      <c r="AKM4363"/>
      <c r="AKN4363"/>
      <c r="AKO4363"/>
      <c r="AKP4363"/>
      <c r="AKQ4363"/>
      <c r="AKR4363"/>
      <c r="AKS4363"/>
      <c r="AKT4363"/>
      <c r="AKU4363"/>
      <c r="AKV4363"/>
      <c r="AKW4363"/>
      <c r="AKX4363"/>
      <c r="AKY4363"/>
      <c r="AKZ4363"/>
      <c r="ALA4363"/>
      <c r="ALB4363"/>
      <c r="ALC4363"/>
      <c r="ALD4363"/>
      <c r="ALE4363"/>
      <c r="ALF4363"/>
      <c r="ALG4363"/>
      <c r="ALH4363"/>
      <c r="ALI4363"/>
      <c r="ALJ4363"/>
      <c r="ALK4363"/>
      <c r="ALL4363"/>
      <c r="ALM4363"/>
      <c r="ALN4363"/>
      <c r="ALO4363"/>
      <c r="ALP4363"/>
      <c r="ALQ4363"/>
      <c r="ALR4363"/>
      <c r="ALS4363"/>
      <c r="ALT4363"/>
      <c r="ALU4363"/>
      <c r="ALV4363"/>
      <c r="ALW4363"/>
      <c r="ALX4363"/>
      <c r="ALY4363"/>
      <c r="ALZ4363"/>
      <c r="AMA4363"/>
      <c r="AMB4363"/>
      <c r="AMC4363"/>
      <c r="AMD4363"/>
      <c r="AME4363"/>
      <c r="AMF4363"/>
      <c r="AMG4363"/>
      <c r="AMH4363"/>
      <c r="AMI4363"/>
      <c r="AMJ4363"/>
      <c r="AMK4363"/>
      <c r="AML4363"/>
      <c r="AMM4363"/>
      <c r="AMN4363"/>
      <c r="AMO4363"/>
      <c r="AMP4363"/>
      <c r="AMQ4363"/>
      <c r="AMR4363"/>
      <c r="AMS4363"/>
      <c r="AMT4363"/>
      <c r="AMU4363"/>
      <c r="AMV4363"/>
      <c r="AMW4363"/>
      <c r="AMX4363"/>
      <c r="AMY4363"/>
      <c r="AMZ4363"/>
      <c r="ANA4363"/>
      <c r="ANB4363"/>
      <c r="ANC4363"/>
      <c r="AND4363"/>
      <c r="ANE4363"/>
      <c r="ANF4363"/>
      <c r="ANG4363"/>
      <c r="ANH4363"/>
      <c r="ANI4363"/>
      <c r="ANJ4363"/>
      <c r="ANK4363"/>
      <c r="ANL4363"/>
      <c r="ANM4363"/>
      <c r="ANN4363"/>
      <c r="ANO4363"/>
      <c r="ANP4363"/>
      <c r="ANQ4363"/>
      <c r="ANR4363"/>
      <c r="ANS4363"/>
      <c r="ANT4363"/>
      <c r="ANU4363"/>
      <c r="ANV4363"/>
      <c r="ANW4363"/>
      <c r="ANX4363"/>
      <c r="ANY4363"/>
      <c r="ANZ4363"/>
      <c r="AOA4363"/>
      <c r="AOB4363"/>
      <c r="AOC4363"/>
      <c r="AOD4363"/>
      <c r="AOE4363"/>
      <c r="AOF4363"/>
      <c r="AOG4363"/>
      <c r="AOH4363"/>
      <c r="AOI4363"/>
      <c r="AOJ4363"/>
      <c r="AOK4363"/>
      <c r="AOL4363"/>
      <c r="AOM4363"/>
      <c r="AON4363"/>
      <c r="AOO4363"/>
      <c r="AOP4363"/>
      <c r="AOQ4363"/>
      <c r="AOR4363"/>
      <c r="AOS4363"/>
      <c r="AOT4363"/>
      <c r="AOU4363"/>
      <c r="AOV4363"/>
      <c r="AOW4363"/>
      <c r="AOX4363"/>
      <c r="AOY4363"/>
      <c r="AOZ4363"/>
      <c r="APA4363"/>
      <c r="APB4363"/>
      <c r="APC4363"/>
      <c r="APD4363"/>
      <c r="APE4363"/>
      <c r="APF4363"/>
      <c r="APG4363"/>
      <c r="APH4363"/>
      <c r="API4363"/>
      <c r="APJ4363"/>
      <c r="APK4363"/>
      <c r="APL4363"/>
      <c r="APM4363"/>
      <c r="APN4363"/>
      <c r="APO4363"/>
      <c r="APP4363"/>
      <c r="APQ4363"/>
      <c r="APR4363"/>
      <c r="APS4363"/>
      <c r="APT4363"/>
      <c r="APU4363"/>
      <c r="APV4363"/>
      <c r="APW4363"/>
      <c r="APX4363"/>
      <c r="APY4363"/>
      <c r="APZ4363"/>
      <c r="AQA4363"/>
      <c r="AQB4363"/>
      <c r="AQC4363"/>
      <c r="AQD4363"/>
      <c r="AQE4363"/>
      <c r="AQF4363"/>
      <c r="AQG4363"/>
      <c r="AQH4363"/>
      <c r="AQI4363"/>
      <c r="AQJ4363"/>
      <c r="AQK4363"/>
      <c r="AQL4363"/>
      <c r="AQM4363"/>
      <c r="AQN4363"/>
      <c r="AQO4363"/>
      <c r="AQP4363"/>
      <c r="AQQ4363"/>
      <c r="AQR4363"/>
      <c r="AQS4363"/>
      <c r="AQT4363"/>
      <c r="AQU4363"/>
      <c r="AQV4363"/>
      <c r="AQW4363"/>
      <c r="AQX4363"/>
      <c r="AQY4363"/>
      <c r="AQZ4363"/>
      <c r="ARA4363"/>
      <c r="ARB4363"/>
      <c r="ARC4363"/>
      <c r="ARD4363"/>
      <c r="ARE4363"/>
      <c r="ARF4363"/>
      <c r="ARG4363"/>
      <c r="ARH4363"/>
      <c r="ARI4363"/>
      <c r="ARJ4363"/>
      <c r="ARK4363"/>
      <c r="ARL4363"/>
      <c r="ARM4363"/>
      <c r="ARN4363"/>
      <c r="ARO4363"/>
      <c r="ARP4363"/>
      <c r="ARQ4363"/>
      <c r="ARR4363"/>
      <c r="ARS4363"/>
      <c r="ART4363"/>
      <c r="ARU4363"/>
      <c r="ARV4363"/>
      <c r="ARW4363"/>
      <c r="ARX4363"/>
      <c r="ARY4363"/>
      <c r="ARZ4363"/>
      <c r="ASA4363"/>
      <c r="ASB4363"/>
      <c r="ASC4363"/>
      <c r="ASD4363"/>
      <c r="ASE4363"/>
      <c r="ASF4363"/>
      <c r="ASG4363"/>
      <c r="ASH4363"/>
      <c r="ASI4363"/>
      <c r="ASJ4363"/>
      <c r="ASK4363"/>
      <c r="ASL4363"/>
      <c r="ASM4363"/>
      <c r="ASN4363"/>
      <c r="ASO4363"/>
      <c r="ASP4363"/>
      <c r="ASQ4363"/>
      <c r="ASR4363"/>
      <c r="ASS4363"/>
      <c r="AST4363"/>
      <c r="ASU4363"/>
      <c r="ASV4363"/>
      <c r="ASW4363"/>
      <c r="ASX4363"/>
      <c r="ASY4363"/>
      <c r="ASZ4363"/>
      <c r="ATA4363"/>
      <c r="ATB4363"/>
      <c r="ATC4363"/>
      <c r="ATD4363"/>
      <c r="ATE4363"/>
      <c r="ATF4363"/>
      <c r="ATG4363"/>
      <c r="ATH4363"/>
      <c r="ATI4363"/>
      <c r="ATJ4363"/>
      <c r="ATK4363"/>
      <c r="ATL4363"/>
      <c r="ATM4363"/>
      <c r="ATN4363"/>
      <c r="ATO4363"/>
      <c r="ATP4363"/>
      <c r="ATQ4363"/>
      <c r="ATR4363"/>
      <c r="ATS4363"/>
      <c r="ATT4363"/>
      <c r="ATU4363"/>
      <c r="ATV4363"/>
      <c r="ATW4363"/>
      <c r="ATX4363"/>
      <c r="ATY4363"/>
      <c r="ATZ4363"/>
      <c r="AUA4363"/>
      <c r="AUB4363"/>
      <c r="AUC4363"/>
      <c r="AUD4363"/>
      <c r="AUE4363"/>
      <c r="AUF4363"/>
      <c r="AUG4363"/>
      <c r="AUH4363"/>
      <c r="AUI4363"/>
      <c r="AUJ4363"/>
      <c r="AUK4363"/>
      <c r="AUL4363"/>
      <c r="AUM4363"/>
      <c r="AUN4363"/>
      <c r="AUO4363"/>
      <c r="AUP4363"/>
      <c r="AUQ4363"/>
      <c r="AUR4363"/>
      <c r="AUS4363"/>
      <c r="AUT4363"/>
      <c r="AUU4363"/>
      <c r="AUV4363"/>
      <c r="AUW4363"/>
      <c r="AUX4363"/>
      <c r="AUY4363"/>
      <c r="AUZ4363"/>
      <c r="AVA4363"/>
      <c r="AVB4363"/>
      <c r="AVC4363"/>
      <c r="AVD4363"/>
      <c r="AVE4363"/>
      <c r="AVF4363"/>
      <c r="AVG4363"/>
      <c r="AVH4363"/>
      <c r="AVI4363"/>
      <c r="AVJ4363"/>
      <c r="AVK4363"/>
      <c r="AVL4363"/>
      <c r="AVM4363"/>
      <c r="AVN4363"/>
      <c r="AVO4363"/>
      <c r="AVP4363"/>
      <c r="AVQ4363"/>
      <c r="AVR4363"/>
      <c r="AVS4363"/>
      <c r="AVT4363"/>
      <c r="AVU4363"/>
      <c r="AVV4363"/>
      <c r="AVW4363"/>
      <c r="AVX4363"/>
      <c r="AVY4363"/>
      <c r="AVZ4363"/>
      <c r="AWA4363"/>
      <c r="AWB4363"/>
      <c r="AWC4363"/>
      <c r="AWD4363"/>
      <c r="AWE4363"/>
      <c r="AWF4363"/>
      <c r="AWG4363"/>
      <c r="AWH4363"/>
      <c r="AWI4363"/>
      <c r="AWJ4363"/>
      <c r="AWK4363"/>
      <c r="AWL4363"/>
      <c r="AWM4363"/>
      <c r="AWN4363"/>
      <c r="AWO4363"/>
      <c r="AWP4363"/>
      <c r="AWQ4363"/>
      <c r="AWR4363"/>
      <c r="AWS4363"/>
      <c r="AWT4363"/>
      <c r="AWU4363"/>
      <c r="AWV4363"/>
      <c r="AWW4363"/>
      <c r="AWX4363"/>
      <c r="AWY4363"/>
      <c r="AWZ4363"/>
      <c r="AXA4363"/>
      <c r="AXB4363"/>
      <c r="AXC4363"/>
      <c r="AXD4363"/>
      <c r="AXE4363"/>
      <c r="AXF4363"/>
      <c r="AXG4363"/>
      <c r="AXH4363"/>
      <c r="AXI4363"/>
      <c r="AXJ4363"/>
      <c r="AXK4363"/>
      <c r="AXL4363"/>
      <c r="AXM4363"/>
      <c r="AXN4363"/>
      <c r="AXO4363"/>
      <c r="AXP4363"/>
      <c r="AXQ4363"/>
      <c r="AXR4363"/>
      <c r="AXS4363"/>
      <c r="AXT4363"/>
      <c r="AXU4363"/>
      <c r="AXV4363"/>
      <c r="AXW4363"/>
      <c r="AXX4363"/>
      <c r="AXY4363"/>
      <c r="AXZ4363"/>
      <c r="AYA4363"/>
      <c r="AYB4363"/>
      <c r="AYC4363"/>
      <c r="AYD4363"/>
      <c r="AYE4363"/>
      <c r="AYF4363"/>
      <c r="AYG4363"/>
      <c r="AYH4363"/>
      <c r="AYI4363"/>
      <c r="AYJ4363"/>
      <c r="AYK4363"/>
      <c r="AYL4363"/>
      <c r="AYM4363"/>
      <c r="AYN4363"/>
      <c r="AYO4363"/>
      <c r="AYP4363"/>
      <c r="AYQ4363"/>
      <c r="AYR4363"/>
      <c r="AYS4363"/>
      <c r="AYT4363"/>
      <c r="AYU4363"/>
      <c r="AYV4363"/>
      <c r="AYW4363"/>
      <c r="AYX4363"/>
      <c r="AYY4363"/>
      <c r="AYZ4363"/>
      <c r="AZA4363"/>
      <c r="AZB4363"/>
      <c r="AZC4363"/>
      <c r="AZD4363"/>
      <c r="AZE4363"/>
      <c r="AZF4363"/>
      <c r="AZG4363"/>
      <c r="AZH4363"/>
      <c r="AZI4363"/>
      <c r="AZJ4363"/>
      <c r="AZK4363"/>
      <c r="AZL4363"/>
      <c r="AZM4363"/>
      <c r="AZN4363"/>
      <c r="AZO4363"/>
      <c r="AZP4363"/>
      <c r="AZQ4363"/>
      <c r="AZR4363"/>
      <c r="AZS4363"/>
      <c r="AZT4363"/>
      <c r="AZU4363"/>
      <c r="AZV4363"/>
      <c r="AZW4363"/>
      <c r="AZX4363"/>
      <c r="AZY4363"/>
      <c r="AZZ4363"/>
      <c r="BAA4363"/>
      <c r="BAB4363"/>
      <c r="BAC4363"/>
      <c r="BAD4363"/>
      <c r="BAE4363"/>
      <c r="BAF4363"/>
      <c r="BAG4363"/>
      <c r="BAH4363"/>
      <c r="BAI4363"/>
      <c r="BAJ4363"/>
      <c r="BAK4363"/>
      <c r="BAL4363"/>
      <c r="BAM4363"/>
      <c r="BAN4363"/>
      <c r="BAO4363"/>
      <c r="BAP4363"/>
      <c r="BAQ4363"/>
      <c r="BAR4363"/>
      <c r="BAS4363"/>
      <c r="BAT4363"/>
      <c r="BAU4363"/>
      <c r="BAV4363"/>
      <c r="BAW4363"/>
      <c r="BAX4363"/>
      <c r="BAY4363"/>
      <c r="BAZ4363"/>
      <c r="BBA4363"/>
      <c r="BBB4363"/>
      <c r="BBC4363"/>
      <c r="BBD4363"/>
      <c r="BBE4363"/>
      <c r="BBF4363"/>
      <c r="BBG4363"/>
      <c r="BBH4363"/>
      <c r="BBI4363"/>
      <c r="BBJ4363"/>
      <c r="BBK4363"/>
      <c r="BBL4363"/>
      <c r="BBM4363"/>
      <c r="BBN4363"/>
      <c r="BBO4363"/>
      <c r="BBP4363"/>
      <c r="BBQ4363"/>
      <c r="BBR4363"/>
      <c r="BBS4363"/>
      <c r="BBT4363"/>
      <c r="BBU4363"/>
      <c r="BBV4363"/>
      <c r="BBW4363"/>
      <c r="BBX4363"/>
      <c r="BBY4363"/>
      <c r="BBZ4363"/>
      <c r="BCA4363"/>
      <c r="BCB4363"/>
      <c r="BCC4363"/>
      <c r="BCD4363"/>
      <c r="BCE4363"/>
      <c r="BCF4363"/>
      <c r="BCG4363"/>
      <c r="BCH4363"/>
      <c r="BCI4363"/>
      <c r="BCJ4363"/>
      <c r="BCK4363"/>
      <c r="BCL4363"/>
      <c r="BCM4363"/>
      <c r="BCN4363"/>
      <c r="BCO4363"/>
      <c r="BCP4363"/>
      <c r="BCQ4363"/>
      <c r="BCR4363"/>
      <c r="BCS4363"/>
      <c r="BCT4363"/>
      <c r="BCU4363"/>
      <c r="BCV4363"/>
      <c r="BCW4363"/>
      <c r="BCX4363"/>
      <c r="BCY4363"/>
      <c r="BCZ4363"/>
      <c r="BDA4363"/>
      <c r="BDB4363"/>
      <c r="BDC4363"/>
      <c r="BDD4363"/>
      <c r="BDE4363"/>
      <c r="BDF4363"/>
      <c r="BDG4363"/>
      <c r="BDH4363"/>
      <c r="BDI4363"/>
      <c r="BDJ4363"/>
      <c r="BDK4363"/>
      <c r="BDL4363"/>
      <c r="BDM4363"/>
      <c r="BDN4363"/>
      <c r="BDO4363"/>
      <c r="BDP4363"/>
      <c r="BDQ4363"/>
      <c r="BDR4363"/>
      <c r="BDS4363"/>
      <c r="BDT4363"/>
      <c r="BDU4363"/>
      <c r="BDV4363"/>
      <c r="BDW4363"/>
      <c r="BDX4363"/>
      <c r="BDY4363"/>
      <c r="BDZ4363"/>
      <c r="BEA4363"/>
      <c r="BEB4363"/>
      <c r="BEC4363"/>
      <c r="BED4363"/>
      <c r="BEE4363"/>
      <c r="BEF4363"/>
      <c r="BEG4363"/>
      <c r="BEH4363"/>
      <c r="BEI4363"/>
      <c r="BEJ4363"/>
      <c r="BEK4363"/>
      <c r="BEL4363"/>
      <c r="BEM4363"/>
      <c r="BEN4363"/>
      <c r="BEO4363"/>
      <c r="BEP4363"/>
      <c r="BEQ4363"/>
      <c r="BER4363"/>
      <c r="BES4363"/>
      <c r="BET4363"/>
      <c r="BEU4363"/>
      <c r="BEV4363"/>
      <c r="BEW4363"/>
      <c r="BEX4363"/>
      <c r="BEY4363"/>
      <c r="BEZ4363"/>
      <c r="BFA4363"/>
      <c r="BFB4363"/>
      <c r="BFC4363"/>
      <c r="BFD4363"/>
      <c r="BFE4363"/>
      <c r="BFF4363"/>
      <c r="BFG4363"/>
      <c r="BFH4363"/>
      <c r="BFI4363"/>
      <c r="BFJ4363"/>
      <c r="BFK4363"/>
      <c r="BFL4363"/>
      <c r="BFM4363"/>
      <c r="BFN4363"/>
      <c r="BFO4363"/>
      <c r="BFP4363"/>
      <c r="BFQ4363"/>
      <c r="BFR4363"/>
      <c r="BFS4363"/>
      <c r="BFT4363"/>
      <c r="BFU4363"/>
      <c r="BFV4363"/>
      <c r="BFW4363"/>
      <c r="BFX4363"/>
      <c r="BFY4363"/>
      <c r="BFZ4363"/>
      <c r="BGA4363"/>
      <c r="BGB4363"/>
      <c r="BGC4363"/>
      <c r="BGD4363"/>
      <c r="BGE4363"/>
      <c r="BGF4363"/>
      <c r="BGG4363"/>
      <c r="BGH4363"/>
      <c r="BGI4363"/>
      <c r="BGJ4363"/>
      <c r="BGK4363"/>
      <c r="BGL4363"/>
      <c r="BGM4363"/>
      <c r="BGN4363"/>
      <c r="BGO4363"/>
      <c r="BGP4363"/>
      <c r="BGQ4363"/>
      <c r="BGR4363"/>
      <c r="BGS4363"/>
      <c r="BGT4363"/>
      <c r="BGU4363"/>
      <c r="BGV4363"/>
      <c r="BGW4363"/>
      <c r="BGX4363"/>
      <c r="BGY4363"/>
      <c r="BGZ4363"/>
      <c r="BHA4363"/>
      <c r="BHB4363"/>
      <c r="BHC4363"/>
      <c r="BHD4363"/>
      <c r="BHE4363"/>
      <c r="BHF4363"/>
      <c r="BHG4363"/>
      <c r="BHH4363"/>
      <c r="BHI4363"/>
      <c r="BHJ4363"/>
      <c r="BHK4363"/>
      <c r="BHL4363"/>
      <c r="BHM4363"/>
      <c r="BHN4363"/>
      <c r="BHO4363"/>
      <c r="BHP4363"/>
      <c r="BHQ4363"/>
      <c r="BHR4363"/>
      <c r="BHS4363"/>
      <c r="BHT4363"/>
      <c r="BHU4363"/>
      <c r="BHV4363"/>
      <c r="BHW4363"/>
      <c r="BHX4363"/>
      <c r="BHY4363"/>
      <c r="BHZ4363"/>
      <c r="BIA4363"/>
      <c r="BIB4363"/>
      <c r="BIC4363"/>
      <c r="BID4363"/>
      <c r="BIE4363"/>
      <c r="BIF4363"/>
      <c r="BIG4363"/>
      <c r="BIH4363"/>
      <c r="BII4363"/>
      <c r="BIJ4363"/>
      <c r="BIK4363"/>
      <c r="BIL4363"/>
      <c r="BIM4363"/>
      <c r="BIN4363"/>
      <c r="BIO4363"/>
      <c r="BIP4363"/>
      <c r="BIQ4363"/>
      <c r="BIR4363"/>
      <c r="BIS4363"/>
      <c r="BIT4363"/>
      <c r="BIU4363"/>
      <c r="BIV4363"/>
      <c r="BIW4363"/>
      <c r="BIX4363"/>
      <c r="BIY4363"/>
      <c r="BIZ4363"/>
      <c r="BJA4363"/>
      <c r="BJB4363"/>
      <c r="BJC4363"/>
      <c r="BJD4363"/>
      <c r="BJE4363"/>
      <c r="BJF4363"/>
      <c r="BJG4363"/>
      <c r="BJH4363"/>
      <c r="BJI4363"/>
      <c r="BJJ4363"/>
      <c r="BJK4363"/>
      <c r="BJL4363"/>
      <c r="BJM4363"/>
      <c r="BJN4363"/>
      <c r="BJO4363"/>
      <c r="BJP4363"/>
      <c r="BJQ4363"/>
      <c r="BJR4363"/>
      <c r="BJS4363"/>
      <c r="BJT4363"/>
      <c r="BJU4363"/>
      <c r="BJV4363"/>
      <c r="BJW4363"/>
      <c r="BJX4363"/>
      <c r="BJY4363"/>
      <c r="BJZ4363"/>
      <c r="BKA4363"/>
      <c r="BKB4363"/>
      <c r="BKC4363"/>
      <c r="BKD4363"/>
      <c r="BKE4363"/>
      <c r="BKF4363"/>
      <c r="BKG4363"/>
      <c r="BKH4363"/>
      <c r="BKI4363"/>
      <c r="BKJ4363"/>
      <c r="BKK4363"/>
      <c r="BKL4363"/>
      <c r="BKM4363"/>
      <c r="BKN4363"/>
      <c r="BKO4363"/>
      <c r="BKP4363"/>
      <c r="BKQ4363"/>
      <c r="BKR4363"/>
      <c r="BKS4363"/>
      <c r="BKT4363"/>
      <c r="BKU4363"/>
      <c r="BKV4363"/>
      <c r="BKW4363"/>
      <c r="BKX4363"/>
      <c r="BKY4363"/>
      <c r="BKZ4363"/>
      <c r="BLA4363"/>
      <c r="BLB4363"/>
      <c r="BLC4363"/>
      <c r="BLD4363"/>
      <c r="BLE4363"/>
      <c r="BLF4363"/>
      <c r="BLG4363"/>
      <c r="BLH4363"/>
      <c r="BLI4363"/>
      <c r="BLJ4363"/>
      <c r="BLK4363"/>
      <c r="BLL4363"/>
      <c r="BLM4363"/>
      <c r="BLN4363"/>
      <c r="BLO4363"/>
      <c r="BLP4363"/>
      <c r="BLQ4363"/>
      <c r="BLR4363"/>
      <c r="BLS4363"/>
      <c r="BLT4363"/>
      <c r="BLU4363"/>
      <c r="BLV4363"/>
      <c r="BLW4363"/>
      <c r="BLX4363"/>
      <c r="BLY4363"/>
      <c r="BLZ4363"/>
      <c r="BMA4363"/>
      <c r="BMB4363"/>
      <c r="BMC4363"/>
      <c r="BMD4363"/>
      <c r="BME4363"/>
      <c r="BMF4363"/>
      <c r="BMG4363"/>
      <c r="BMH4363"/>
      <c r="BMI4363"/>
      <c r="BMJ4363"/>
      <c r="BMK4363"/>
      <c r="BML4363"/>
      <c r="BMM4363"/>
      <c r="BMN4363"/>
      <c r="BMO4363"/>
      <c r="BMP4363"/>
      <c r="BMQ4363"/>
      <c r="BMR4363"/>
      <c r="BMS4363"/>
      <c r="BMT4363"/>
      <c r="BMU4363"/>
      <c r="BMV4363"/>
      <c r="BMW4363"/>
      <c r="BMX4363"/>
      <c r="BMY4363"/>
      <c r="BMZ4363"/>
      <c r="BNA4363"/>
      <c r="BNB4363"/>
      <c r="BNC4363"/>
      <c r="BND4363"/>
      <c r="BNE4363"/>
      <c r="BNF4363"/>
      <c r="BNG4363"/>
      <c r="BNH4363"/>
      <c r="BNI4363"/>
      <c r="BNJ4363"/>
      <c r="BNK4363"/>
      <c r="BNL4363"/>
      <c r="BNM4363"/>
      <c r="BNN4363"/>
      <c r="BNO4363"/>
      <c r="BNP4363"/>
      <c r="BNQ4363"/>
      <c r="BNR4363"/>
      <c r="BNS4363"/>
      <c r="BNT4363"/>
      <c r="BNU4363"/>
      <c r="BNV4363"/>
      <c r="BNW4363"/>
      <c r="BNX4363"/>
      <c r="BNY4363"/>
      <c r="BNZ4363"/>
      <c r="BOA4363"/>
      <c r="BOB4363"/>
      <c r="BOC4363"/>
      <c r="BOD4363"/>
      <c r="BOE4363"/>
      <c r="BOF4363"/>
      <c r="BOG4363"/>
      <c r="BOH4363"/>
      <c r="BOI4363"/>
      <c r="BOJ4363"/>
      <c r="BOK4363"/>
      <c r="BOL4363"/>
      <c r="BOM4363"/>
      <c r="BON4363"/>
      <c r="BOO4363"/>
      <c r="BOP4363"/>
      <c r="BOQ4363"/>
      <c r="BOR4363"/>
      <c r="BOS4363"/>
      <c r="BOT4363"/>
      <c r="BOU4363"/>
      <c r="BOV4363"/>
      <c r="BOW4363"/>
      <c r="BOX4363"/>
      <c r="BOY4363"/>
      <c r="BOZ4363"/>
      <c r="BPA4363"/>
      <c r="BPB4363"/>
      <c r="BPC4363"/>
      <c r="BPD4363"/>
      <c r="BPE4363"/>
      <c r="BPF4363"/>
      <c r="BPG4363"/>
      <c r="BPH4363"/>
      <c r="BPI4363"/>
      <c r="BPJ4363"/>
      <c r="BPK4363"/>
      <c r="BPL4363"/>
      <c r="BPM4363"/>
      <c r="BPN4363"/>
      <c r="BPO4363"/>
      <c r="BPP4363"/>
      <c r="BPQ4363"/>
      <c r="BPR4363"/>
      <c r="BPS4363"/>
      <c r="BPT4363"/>
      <c r="BPU4363"/>
      <c r="BPV4363"/>
      <c r="BPW4363"/>
      <c r="BPX4363"/>
      <c r="BPY4363"/>
      <c r="BPZ4363"/>
      <c r="BQA4363"/>
      <c r="BQB4363"/>
      <c r="BQC4363"/>
      <c r="BQD4363"/>
      <c r="BQE4363"/>
      <c r="BQF4363"/>
      <c r="BQG4363"/>
      <c r="BQH4363"/>
      <c r="BQI4363"/>
      <c r="BQJ4363"/>
      <c r="BQK4363"/>
      <c r="BQL4363"/>
      <c r="BQM4363"/>
      <c r="BQN4363"/>
      <c r="BQO4363"/>
      <c r="BQP4363"/>
      <c r="BQQ4363"/>
      <c r="BQR4363"/>
      <c r="BQS4363"/>
      <c r="BQT4363"/>
      <c r="BQU4363"/>
      <c r="BQV4363"/>
      <c r="BQW4363"/>
      <c r="BQX4363"/>
      <c r="BQY4363"/>
      <c r="BQZ4363"/>
      <c r="BRA4363"/>
      <c r="BRB4363"/>
      <c r="BRC4363"/>
      <c r="BRD4363"/>
      <c r="BRE4363"/>
      <c r="BRF4363"/>
      <c r="BRG4363"/>
      <c r="BRH4363"/>
      <c r="BRI4363"/>
      <c r="BRJ4363"/>
      <c r="BRK4363"/>
      <c r="BRL4363"/>
      <c r="BRM4363"/>
      <c r="BRN4363"/>
      <c r="BRO4363"/>
      <c r="BRP4363"/>
      <c r="BRQ4363"/>
      <c r="BRR4363"/>
      <c r="BRS4363"/>
      <c r="BRT4363"/>
      <c r="BRU4363"/>
      <c r="BRV4363"/>
      <c r="BRW4363"/>
      <c r="BRX4363"/>
      <c r="BRY4363"/>
      <c r="BRZ4363"/>
      <c r="BSA4363"/>
      <c r="BSB4363"/>
      <c r="BSC4363"/>
      <c r="BSD4363"/>
      <c r="BSE4363"/>
      <c r="BSF4363"/>
      <c r="BSG4363"/>
      <c r="BSH4363"/>
      <c r="BSI4363"/>
      <c r="BSJ4363"/>
      <c r="BSK4363"/>
      <c r="BSL4363"/>
      <c r="BSM4363"/>
      <c r="BSN4363"/>
      <c r="BSO4363"/>
      <c r="BSP4363"/>
      <c r="BSQ4363"/>
      <c r="BSR4363"/>
      <c r="BSS4363"/>
      <c r="BST4363"/>
      <c r="BSU4363"/>
      <c r="BSV4363"/>
      <c r="BSW4363"/>
      <c r="BSX4363"/>
      <c r="BSY4363"/>
      <c r="BSZ4363"/>
      <c r="BTA4363"/>
      <c r="BTB4363"/>
      <c r="BTC4363"/>
      <c r="BTD4363"/>
      <c r="BTE4363"/>
      <c r="BTF4363"/>
      <c r="BTG4363"/>
      <c r="BTH4363"/>
      <c r="BTI4363"/>
      <c r="BTJ4363"/>
      <c r="BTK4363"/>
      <c r="BTL4363"/>
      <c r="BTM4363"/>
      <c r="BTN4363"/>
      <c r="BTO4363"/>
      <c r="BTP4363"/>
      <c r="BTQ4363"/>
      <c r="BTR4363"/>
      <c r="BTS4363"/>
      <c r="BTT4363"/>
      <c r="BTU4363"/>
      <c r="BTV4363"/>
      <c r="BTW4363"/>
      <c r="BTX4363"/>
      <c r="BTY4363"/>
      <c r="BTZ4363"/>
      <c r="BUA4363"/>
      <c r="BUB4363"/>
      <c r="BUC4363"/>
      <c r="BUD4363"/>
      <c r="BUE4363"/>
      <c r="BUF4363"/>
      <c r="BUG4363"/>
      <c r="BUH4363"/>
      <c r="BUI4363"/>
      <c r="BUJ4363"/>
      <c r="BUK4363"/>
      <c r="BUL4363"/>
      <c r="BUM4363"/>
      <c r="BUN4363"/>
      <c r="BUO4363"/>
      <c r="BUP4363"/>
      <c r="BUQ4363"/>
      <c r="BUR4363"/>
      <c r="BUS4363"/>
      <c r="BUT4363"/>
      <c r="BUU4363"/>
      <c r="BUV4363"/>
      <c r="BUW4363"/>
      <c r="BUX4363"/>
      <c r="BUY4363"/>
      <c r="BUZ4363"/>
      <c r="BVA4363"/>
      <c r="BVB4363"/>
      <c r="BVC4363"/>
      <c r="BVD4363"/>
      <c r="BVE4363"/>
      <c r="BVF4363"/>
      <c r="BVG4363"/>
      <c r="BVH4363"/>
      <c r="BVI4363"/>
      <c r="BVJ4363"/>
      <c r="BVK4363"/>
      <c r="BVL4363"/>
      <c r="BVM4363"/>
      <c r="BVN4363"/>
      <c r="BVO4363"/>
      <c r="BVP4363"/>
      <c r="BVQ4363"/>
      <c r="BVR4363"/>
      <c r="BVS4363"/>
      <c r="BVT4363"/>
      <c r="BVU4363"/>
      <c r="BVV4363"/>
      <c r="BVW4363"/>
      <c r="BVX4363"/>
      <c r="BVY4363"/>
      <c r="BVZ4363"/>
      <c r="BWA4363"/>
      <c r="BWB4363"/>
      <c r="BWC4363"/>
      <c r="BWD4363"/>
      <c r="BWE4363"/>
      <c r="BWF4363"/>
      <c r="BWG4363"/>
      <c r="BWH4363"/>
      <c r="BWI4363"/>
      <c r="BWJ4363"/>
      <c r="BWK4363"/>
      <c r="BWL4363"/>
      <c r="BWM4363"/>
      <c r="BWN4363"/>
      <c r="BWO4363"/>
      <c r="BWP4363"/>
      <c r="BWQ4363"/>
      <c r="BWR4363"/>
      <c r="BWS4363"/>
      <c r="BWT4363"/>
      <c r="BWU4363"/>
      <c r="BWV4363"/>
      <c r="BWW4363"/>
      <c r="BWX4363"/>
      <c r="BWY4363"/>
      <c r="BWZ4363"/>
      <c r="BXA4363"/>
      <c r="BXB4363"/>
      <c r="BXC4363"/>
      <c r="BXD4363"/>
      <c r="BXE4363"/>
      <c r="BXF4363"/>
      <c r="BXG4363"/>
      <c r="BXH4363"/>
      <c r="BXI4363"/>
      <c r="BXJ4363"/>
      <c r="BXK4363"/>
      <c r="BXL4363"/>
      <c r="BXM4363"/>
      <c r="BXN4363"/>
      <c r="BXO4363"/>
      <c r="BXP4363"/>
      <c r="BXQ4363"/>
      <c r="BXR4363"/>
      <c r="BXS4363"/>
      <c r="BXT4363"/>
      <c r="BXU4363"/>
      <c r="BXV4363"/>
      <c r="BXW4363"/>
      <c r="BXX4363"/>
      <c r="BXY4363"/>
      <c r="BXZ4363"/>
      <c r="BYA4363"/>
      <c r="BYB4363"/>
      <c r="BYC4363"/>
      <c r="BYD4363"/>
      <c r="BYE4363"/>
      <c r="BYF4363"/>
      <c r="BYG4363"/>
      <c r="BYH4363"/>
      <c r="BYI4363"/>
      <c r="BYJ4363"/>
      <c r="BYK4363"/>
      <c r="BYL4363"/>
      <c r="BYM4363"/>
      <c r="BYN4363"/>
      <c r="BYO4363"/>
      <c r="BYP4363"/>
      <c r="BYQ4363"/>
      <c r="BYR4363"/>
      <c r="BYS4363"/>
      <c r="BYT4363"/>
      <c r="BYU4363"/>
      <c r="BYV4363"/>
      <c r="BYW4363"/>
      <c r="BYX4363"/>
      <c r="BYY4363"/>
      <c r="BYZ4363"/>
      <c r="BZA4363"/>
      <c r="BZB4363"/>
      <c r="BZC4363"/>
      <c r="BZD4363"/>
      <c r="BZE4363"/>
      <c r="BZF4363"/>
      <c r="BZG4363"/>
      <c r="BZH4363"/>
      <c r="BZI4363"/>
      <c r="BZJ4363"/>
      <c r="BZK4363"/>
      <c r="BZL4363"/>
      <c r="BZM4363"/>
      <c r="BZN4363"/>
      <c r="BZO4363"/>
      <c r="BZP4363"/>
      <c r="BZQ4363"/>
      <c r="BZR4363"/>
      <c r="BZS4363"/>
      <c r="BZT4363"/>
      <c r="BZU4363"/>
      <c r="BZV4363"/>
      <c r="BZW4363"/>
      <c r="BZX4363"/>
      <c r="BZY4363"/>
      <c r="BZZ4363"/>
      <c r="CAA4363"/>
      <c r="CAB4363"/>
      <c r="CAC4363"/>
      <c r="CAD4363"/>
      <c r="CAE4363"/>
      <c r="CAF4363"/>
      <c r="CAG4363"/>
      <c r="CAH4363"/>
      <c r="CAI4363"/>
      <c r="CAJ4363"/>
      <c r="CAK4363"/>
      <c r="CAL4363"/>
      <c r="CAM4363"/>
      <c r="CAN4363"/>
      <c r="CAO4363"/>
      <c r="CAP4363"/>
      <c r="CAQ4363"/>
      <c r="CAR4363"/>
      <c r="CAS4363"/>
      <c r="CAT4363"/>
      <c r="CAU4363"/>
      <c r="CAV4363"/>
      <c r="CAW4363"/>
      <c r="CAX4363"/>
      <c r="CAY4363"/>
      <c r="CAZ4363"/>
      <c r="CBA4363"/>
      <c r="CBB4363"/>
      <c r="CBC4363"/>
      <c r="CBD4363"/>
      <c r="CBE4363"/>
      <c r="CBF4363"/>
      <c r="CBG4363"/>
      <c r="CBH4363"/>
      <c r="CBI4363"/>
      <c r="CBJ4363"/>
      <c r="CBK4363"/>
      <c r="CBL4363"/>
      <c r="CBM4363"/>
      <c r="CBN4363"/>
      <c r="CBO4363"/>
      <c r="CBP4363"/>
      <c r="CBQ4363"/>
      <c r="CBR4363"/>
      <c r="CBS4363"/>
      <c r="CBT4363"/>
      <c r="CBU4363"/>
      <c r="CBV4363"/>
      <c r="CBW4363"/>
      <c r="CBX4363"/>
      <c r="CBY4363"/>
      <c r="CBZ4363"/>
      <c r="CCA4363"/>
      <c r="CCB4363"/>
      <c r="CCC4363"/>
      <c r="CCD4363"/>
      <c r="CCE4363"/>
      <c r="CCF4363"/>
      <c r="CCG4363"/>
      <c r="CCH4363"/>
      <c r="CCI4363"/>
      <c r="CCJ4363"/>
      <c r="CCK4363"/>
      <c r="CCL4363"/>
      <c r="CCM4363"/>
      <c r="CCN4363"/>
      <c r="CCO4363"/>
      <c r="CCP4363"/>
      <c r="CCQ4363"/>
      <c r="CCR4363"/>
      <c r="CCS4363"/>
      <c r="CCT4363"/>
      <c r="CCU4363"/>
      <c r="CCV4363"/>
      <c r="CCW4363"/>
      <c r="CCX4363"/>
      <c r="CCY4363"/>
      <c r="CCZ4363"/>
      <c r="CDA4363"/>
      <c r="CDB4363"/>
      <c r="CDC4363"/>
      <c r="CDD4363"/>
      <c r="CDE4363"/>
      <c r="CDF4363"/>
      <c r="CDG4363"/>
      <c r="CDH4363"/>
      <c r="CDI4363"/>
      <c r="CDJ4363"/>
      <c r="CDK4363"/>
      <c r="CDL4363"/>
      <c r="CDM4363"/>
      <c r="CDN4363"/>
      <c r="CDO4363"/>
      <c r="CDP4363"/>
      <c r="CDQ4363"/>
      <c r="CDR4363"/>
      <c r="CDS4363"/>
      <c r="CDT4363"/>
      <c r="CDU4363"/>
      <c r="CDV4363"/>
      <c r="CDW4363"/>
      <c r="CDX4363"/>
      <c r="CDY4363"/>
      <c r="CDZ4363"/>
      <c r="CEA4363"/>
      <c r="CEB4363"/>
      <c r="CEC4363"/>
      <c r="CED4363"/>
      <c r="CEE4363"/>
      <c r="CEF4363"/>
      <c r="CEG4363"/>
      <c r="CEH4363"/>
      <c r="CEI4363"/>
      <c r="CEJ4363"/>
      <c r="CEK4363"/>
      <c r="CEL4363"/>
      <c r="CEM4363"/>
      <c r="CEN4363"/>
      <c r="CEO4363"/>
      <c r="CEP4363"/>
      <c r="CEQ4363"/>
      <c r="CER4363"/>
      <c r="CES4363"/>
      <c r="CET4363"/>
      <c r="CEU4363"/>
      <c r="CEV4363"/>
      <c r="CEW4363"/>
      <c r="CEX4363"/>
      <c r="CEY4363"/>
      <c r="CEZ4363"/>
      <c r="CFA4363"/>
      <c r="CFB4363"/>
      <c r="CFC4363"/>
      <c r="CFD4363"/>
      <c r="CFE4363"/>
      <c r="CFF4363"/>
      <c r="CFG4363"/>
      <c r="CFH4363"/>
      <c r="CFI4363"/>
      <c r="CFJ4363"/>
      <c r="CFK4363"/>
      <c r="CFL4363"/>
      <c r="CFM4363"/>
      <c r="CFN4363"/>
      <c r="CFO4363"/>
      <c r="CFP4363"/>
      <c r="CFQ4363"/>
      <c r="CFR4363"/>
      <c r="CFS4363"/>
      <c r="CFT4363"/>
      <c r="CFU4363"/>
      <c r="CFV4363"/>
      <c r="CFW4363"/>
      <c r="CFX4363"/>
      <c r="CFY4363"/>
      <c r="CFZ4363"/>
      <c r="CGA4363"/>
      <c r="CGB4363"/>
      <c r="CGC4363"/>
      <c r="CGD4363"/>
      <c r="CGE4363"/>
      <c r="CGF4363"/>
      <c r="CGG4363"/>
      <c r="CGH4363"/>
      <c r="CGI4363"/>
      <c r="CGJ4363"/>
      <c r="CGK4363"/>
      <c r="CGL4363"/>
      <c r="CGM4363"/>
      <c r="CGN4363"/>
      <c r="CGO4363"/>
      <c r="CGP4363"/>
      <c r="CGQ4363"/>
      <c r="CGR4363"/>
      <c r="CGS4363"/>
      <c r="CGT4363"/>
      <c r="CGU4363"/>
      <c r="CGV4363"/>
      <c r="CGW4363"/>
      <c r="CGX4363"/>
      <c r="CGY4363"/>
      <c r="CGZ4363"/>
      <c r="CHA4363"/>
      <c r="CHB4363"/>
      <c r="CHC4363"/>
      <c r="CHD4363"/>
      <c r="CHE4363"/>
      <c r="CHF4363"/>
      <c r="CHG4363"/>
      <c r="CHH4363"/>
      <c r="CHI4363"/>
      <c r="CHJ4363"/>
      <c r="CHK4363"/>
      <c r="CHL4363"/>
      <c r="CHM4363"/>
      <c r="CHN4363"/>
      <c r="CHO4363"/>
      <c r="CHP4363"/>
      <c r="CHQ4363"/>
      <c r="CHR4363"/>
      <c r="CHS4363"/>
      <c r="CHT4363"/>
      <c r="CHU4363"/>
      <c r="CHV4363"/>
      <c r="CHW4363"/>
      <c r="CHX4363"/>
      <c r="CHY4363"/>
      <c r="CHZ4363"/>
      <c r="CIA4363"/>
      <c r="CIB4363"/>
      <c r="CIC4363"/>
      <c r="CID4363"/>
      <c r="CIE4363"/>
      <c r="CIF4363"/>
      <c r="CIG4363"/>
      <c r="CIH4363"/>
      <c r="CII4363"/>
      <c r="CIJ4363"/>
      <c r="CIK4363"/>
      <c r="CIL4363"/>
      <c r="CIM4363"/>
      <c r="CIN4363"/>
      <c r="CIO4363"/>
      <c r="CIP4363"/>
      <c r="CIQ4363"/>
      <c r="CIR4363"/>
      <c r="CIS4363"/>
      <c r="CIT4363"/>
      <c r="CIU4363"/>
      <c r="CIV4363"/>
      <c r="CIW4363"/>
      <c r="CIX4363"/>
      <c r="CIY4363"/>
      <c r="CIZ4363"/>
      <c r="CJA4363"/>
      <c r="CJB4363"/>
      <c r="CJC4363"/>
      <c r="CJD4363"/>
      <c r="CJE4363"/>
      <c r="CJF4363"/>
      <c r="CJG4363"/>
      <c r="CJH4363"/>
      <c r="CJI4363"/>
      <c r="CJJ4363"/>
      <c r="CJK4363"/>
      <c r="CJL4363"/>
      <c r="CJM4363"/>
      <c r="CJN4363"/>
      <c r="CJO4363"/>
      <c r="CJP4363"/>
      <c r="CJQ4363"/>
      <c r="CJR4363"/>
      <c r="CJS4363"/>
      <c r="CJT4363"/>
      <c r="CJU4363"/>
      <c r="CJV4363"/>
      <c r="CJW4363"/>
      <c r="CJX4363"/>
      <c r="CJY4363"/>
      <c r="CJZ4363"/>
      <c r="CKA4363"/>
      <c r="CKB4363"/>
      <c r="CKC4363"/>
      <c r="CKD4363"/>
      <c r="CKE4363"/>
      <c r="CKF4363"/>
      <c r="CKG4363"/>
      <c r="CKH4363"/>
      <c r="CKI4363"/>
      <c r="CKJ4363"/>
      <c r="CKK4363"/>
      <c r="CKL4363"/>
      <c r="CKM4363"/>
      <c r="CKN4363"/>
      <c r="CKO4363"/>
      <c r="CKP4363"/>
      <c r="CKQ4363"/>
      <c r="CKR4363"/>
      <c r="CKS4363"/>
      <c r="CKT4363"/>
      <c r="CKU4363"/>
      <c r="CKV4363"/>
      <c r="CKW4363"/>
      <c r="CKX4363"/>
      <c r="CKY4363"/>
      <c r="CKZ4363"/>
      <c r="CLA4363"/>
      <c r="CLB4363"/>
      <c r="CLC4363"/>
      <c r="CLD4363"/>
      <c r="CLE4363"/>
      <c r="CLF4363"/>
      <c r="CLG4363"/>
      <c r="CLH4363"/>
      <c r="CLI4363"/>
      <c r="CLJ4363"/>
      <c r="CLK4363"/>
      <c r="CLL4363"/>
      <c r="CLM4363"/>
      <c r="CLN4363"/>
      <c r="CLO4363"/>
      <c r="CLP4363"/>
      <c r="CLQ4363"/>
      <c r="CLR4363"/>
      <c r="CLS4363"/>
      <c r="CLT4363"/>
      <c r="CLU4363"/>
      <c r="CLV4363"/>
      <c r="CLW4363"/>
      <c r="CLX4363"/>
      <c r="CLY4363"/>
      <c r="CLZ4363"/>
      <c r="CMA4363"/>
      <c r="CMB4363"/>
      <c r="CMC4363"/>
      <c r="CMD4363"/>
      <c r="CME4363"/>
      <c r="CMF4363"/>
      <c r="CMG4363"/>
      <c r="CMH4363"/>
      <c r="CMI4363"/>
      <c r="CMJ4363"/>
      <c r="CMK4363"/>
      <c r="CML4363"/>
      <c r="CMM4363"/>
      <c r="CMN4363"/>
      <c r="CMO4363"/>
      <c r="CMP4363"/>
      <c r="CMQ4363"/>
      <c r="CMR4363"/>
      <c r="CMS4363"/>
      <c r="CMT4363"/>
      <c r="CMU4363"/>
      <c r="CMV4363"/>
      <c r="CMW4363"/>
      <c r="CMX4363"/>
      <c r="CMY4363"/>
      <c r="CMZ4363"/>
      <c r="CNA4363"/>
      <c r="CNB4363"/>
      <c r="CNC4363"/>
      <c r="CND4363"/>
      <c r="CNE4363"/>
      <c r="CNF4363"/>
      <c r="CNG4363"/>
      <c r="CNH4363"/>
      <c r="CNI4363"/>
      <c r="CNJ4363"/>
      <c r="CNK4363"/>
      <c r="CNL4363"/>
      <c r="CNM4363"/>
      <c r="CNN4363"/>
      <c r="CNO4363"/>
      <c r="CNP4363"/>
      <c r="CNQ4363"/>
      <c r="CNR4363"/>
      <c r="CNS4363"/>
      <c r="CNT4363"/>
      <c r="CNU4363"/>
      <c r="CNV4363"/>
      <c r="CNW4363"/>
      <c r="CNX4363"/>
      <c r="CNY4363"/>
      <c r="CNZ4363"/>
      <c r="COA4363"/>
      <c r="COB4363"/>
      <c r="COC4363"/>
      <c r="COD4363"/>
      <c r="COE4363"/>
      <c r="COF4363"/>
      <c r="COG4363"/>
      <c r="COH4363"/>
      <c r="COI4363"/>
      <c r="COJ4363"/>
      <c r="COK4363"/>
      <c r="COL4363"/>
      <c r="COM4363"/>
      <c r="CON4363"/>
      <c r="COO4363"/>
      <c r="COP4363"/>
      <c r="COQ4363"/>
      <c r="COR4363"/>
      <c r="COS4363"/>
      <c r="COT4363"/>
      <c r="COU4363"/>
      <c r="COV4363"/>
      <c r="COW4363"/>
      <c r="COX4363"/>
      <c r="COY4363"/>
      <c r="COZ4363"/>
      <c r="CPA4363"/>
      <c r="CPB4363"/>
      <c r="CPC4363"/>
      <c r="CPD4363"/>
      <c r="CPE4363"/>
      <c r="CPF4363"/>
      <c r="CPG4363"/>
      <c r="CPH4363"/>
      <c r="CPI4363"/>
      <c r="CPJ4363"/>
      <c r="CPK4363"/>
      <c r="CPL4363"/>
      <c r="CPM4363"/>
      <c r="CPN4363"/>
      <c r="CPO4363"/>
      <c r="CPP4363"/>
      <c r="CPQ4363"/>
      <c r="CPR4363"/>
      <c r="CPS4363"/>
      <c r="CPT4363"/>
      <c r="CPU4363"/>
      <c r="CPV4363"/>
      <c r="CPW4363"/>
      <c r="CPX4363"/>
      <c r="CPY4363"/>
      <c r="CPZ4363"/>
      <c r="CQA4363"/>
      <c r="CQB4363"/>
      <c r="CQC4363"/>
      <c r="CQD4363"/>
      <c r="CQE4363"/>
      <c r="CQF4363"/>
      <c r="CQG4363"/>
      <c r="CQH4363"/>
      <c r="CQI4363"/>
      <c r="CQJ4363"/>
      <c r="CQK4363"/>
      <c r="CQL4363"/>
      <c r="CQM4363"/>
      <c r="CQN4363"/>
      <c r="CQO4363"/>
      <c r="CQP4363"/>
      <c r="CQQ4363"/>
      <c r="CQR4363"/>
      <c r="CQS4363"/>
      <c r="CQT4363"/>
      <c r="CQU4363"/>
      <c r="CQV4363"/>
      <c r="CQW4363"/>
      <c r="CQX4363"/>
      <c r="CQY4363"/>
      <c r="CQZ4363"/>
      <c r="CRA4363"/>
      <c r="CRB4363"/>
      <c r="CRC4363"/>
      <c r="CRD4363"/>
      <c r="CRE4363"/>
      <c r="CRF4363"/>
      <c r="CRG4363"/>
      <c r="CRH4363"/>
      <c r="CRI4363"/>
      <c r="CRJ4363"/>
      <c r="CRK4363"/>
      <c r="CRL4363"/>
      <c r="CRM4363"/>
      <c r="CRN4363"/>
      <c r="CRO4363"/>
      <c r="CRP4363"/>
      <c r="CRQ4363"/>
      <c r="CRR4363"/>
      <c r="CRS4363"/>
      <c r="CRT4363"/>
      <c r="CRU4363"/>
      <c r="CRV4363"/>
      <c r="CRW4363"/>
      <c r="CRX4363"/>
      <c r="CRY4363"/>
      <c r="CRZ4363"/>
      <c r="CSA4363"/>
      <c r="CSB4363"/>
      <c r="CSC4363"/>
      <c r="CSD4363"/>
      <c r="CSE4363"/>
      <c r="CSF4363"/>
      <c r="CSG4363"/>
      <c r="CSH4363"/>
      <c r="CSI4363"/>
      <c r="CSJ4363"/>
      <c r="CSK4363"/>
      <c r="CSL4363"/>
      <c r="CSM4363"/>
      <c r="CSN4363"/>
      <c r="CSO4363"/>
      <c r="CSP4363"/>
      <c r="CSQ4363"/>
      <c r="CSR4363"/>
      <c r="CSS4363"/>
      <c r="CST4363"/>
      <c r="CSU4363"/>
      <c r="CSV4363"/>
      <c r="CSW4363"/>
      <c r="CSX4363"/>
      <c r="CSY4363"/>
      <c r="CSZ4363"/>
      <c r="CTA4363"/>
      <c r="CTB4363"/>
      <c r="CTC4363"/>
      <c r="CTD4363"/>
      <c r="CTE4363"/>
      <c r="CTF4363"/>
      <c r="CTG4363"/>
      <c r="CTH4363"/>
      <c r="CTI4363"/>
      <c r="CTJ4363"/>
      <c r="CTK4363"/>
      <c r="CTL4363"/>
      <c r="CTM4363"/>
      <c r="CTN4363"/>
      <c r="CTO4363"/>
      <c r="CTP4363"/>
      <c r="CTQ4363"/>
      <c r="CTR4363"/>
      <c r="CTS4363"/>
      <c r="CTT4363"/>
      <c r="CTU4363"/>
      <c r="CTV4363"/>
      <c r="CTW4363"/>
      <c r="CTX4363"/>
      <c r="CTY4363"/>
      <c r="CTZ4363"/>
      <c r="CUA4363"/>
      <c r="CUB4363"/>
      <c r="CUC4363"/>
      <c r="CUD4363"/>
      <c r="CUE4363"/>
      <c r="CUF4363"/>
      <c r="CUG4363"/>
      <c r="CUH4363"/>
      <c r="CUI4363"/>
      <c r="CUJ4363"/>
      <c r="CUK4363"/>
      <c r="CUL4363"/>
      <c r="CUM4363"/>
      <c r="CUN4363"/>
      <c r="CUO4363"/>
      <c r="CUP4363"/>
      <c r="CUQ4363"/>
      <c r="CUR4363"/>
      <c r="CUS4363"/>
      <c r="CUT4363"/>
      <c r="CUU4363"/>
      <c r="CUV4363"/>
      <c r="CUW4363"/>
      <c r="CUX4363"/>
      <c r="CUY4363"/>
      <c r="CUZ4363"/>
      <c r="CVA4363"/>
      <c r="CVB4363"/>
      <c r="CVC4363"/>
      <c r="CVD4363"/>
      <c r="CVE4363"/>
      <c r="CVF4363"/>
      <c r="CVG4363"/>
      <c r="CVH4363"/>
      <c r="CVI4363"/>
      <c r="CVJ4363"/>
      <c r="CVK4363"/>
      <c r="CVL4363"/>
      <c r="CVM4363"/>
      <c r="CVN4363"/>
      <c r="CVO4363"/>
      <c r="CVP4363"/>
      <c r="CVQ4363"/>
      <c r="CVR4363"/>
      <c r="CVS4363"/>
      <c r="CVT4363"/>
      <c r="CVU4363"/>
      <c r="CVV4363"/>
      <c r="CVW4363"/>
      <c r="CVX4363"/>
      <c r="CVY4363"/>
      <c r="CVZ4363"/>
      <c r="CWA4363"/>
      <c r="CWB4363"/>
      <c r="CWC4363"/>
      <c r="CWD4363"/>
      <c r="CWE4363"/>
      <c r="CWF4363"/>
      <c r="CWG4363"/>
      <c r="CWH4363"/>
      <c r="CWI4363"/>
      <c r="CWJ4363"/>
      <c r="CWK4363"/>
      <c r="CWL4363"/>
      <c r="CWM4363"/>
      <c r="CWN4363"/>
      <c r="CWO4363"/>
      <c r="CWP4363"/>
      <c r="CWQ4363"/>
      <c r="CWR4363"/>
      <c r="CWS4363"/>
      <c r="CWT4363"/>
      <c r="CWU4363"/>
      <c r="CWV4363"/>
      <c r="CWW4363"/>
      <c r="CWX4363"/>
      <c r="CWY4363"/>
      <c r="CWZ4363"/>
      <c r="CXA4363"/>
      <c r="CXB4363"/>
      <c r="CXC4363"/>
      <c r="CXD4363"/>
      <c r="CXE4363"/>
      <c r="CXF4363"/>
      <c r="CXG4363"/>
      <c r="CXH4363"/>
      <c r="CXI4363"/>
      <c r="CXJ4363"/>
      <c r="CXK4363"/>
      <c r="CXL4363"/>
      <c r="CXM4363"/>
      <c r="CXN4363"/>
      <c r="CXO4363"/>
      <c r="CXP4363"/>
      <c r="CXQ4363"/>
      <c r="CXR4363"/>
      <c r="CXS4363"/>
      <c r="CXT4363"/>
      <c r="CXU4363"/>
      <c r="CXV4363"/>
      <c r="CXW4363"/>
      <c r="CXX4363"/>
      <c r="CXY4363"/>
      <c r="CXZ4363"/>
      <c r="CYA4363"/>
      <c r="CYB4363"/>
      <c r="CYC4363"/>
      <c r="CYD4363"/>
      <c r="CYE4363"/>
      <c r="CYF4363"/>
      <c r="CYG4363"/>
      <c r="CYH4363"/>
      <c r="CYI4363"/>
      <c r="CYJ4363"/>
      <c r="CYK4363"/>
      <c r="CYL4363"/>
      <c r="CYM4363"/>
      <c r="CYN4363"/>
      <c r="CYO4363"/>
      <c r="CYP4363"/>
      <c r="CYQ4363"/>
      <c r="CYR4363"/>
      <c r="CYS4363"/>
      <c r="CYT4363"/>
      <c r="CYU4363"/>
      <c r="CYV4363"/>
      <c r="CYW4363"/>
      <c r="CYX4363"/>
      <c r="CYY4363"/>
      <c r="CYZ4363"/>
      <c r="CZA4363"/>
      <c r="CZB4363"/>
      <c r="CZC4363"/>
      <c r="CZD4363"/>
      <c r="CZE4363"/>
      <c r="CZF4363"/>
      <c r="CZG4363"/>
      <c r="CZH4363"/>
      <c r="CZI4363"/>
      <c r="CZJ4363"/>
      <c r="CZK4363"/>
      <c r="CZL4363"/>
      <c r="CZM4363"/>
      <c r="CZN4363"/>
      <c r="CZO4363"/>
      <c r="CZP4363"/>
      <c r="CZQ4363"/>
      <c r="CZR4363"/>
      <c r="CZS4363"/>
      <c r="CZT4363"/>
      <c r="CZU4363"/>
      <c r="CZV4363"/>
      <c r="CZW4363"/>
      <c r="CZX4363"/>
      <c r="CZY4363"/>
      <c r="CZZ4363"/>
      <c r="DAA4363"/>
      <c r="DAB4363"/>
      <c r="DAC4363"/>
      <c r="DAD4363"/>
      <c r="DAE4363"/>
      <c r="DAF4363"/>
      <c r="DAG4363"/>
      <c r="DAH4363"/>
      <c r="DAI4363"/>
      <c r="DAJ4363"/>
      <c r="DAK4363"/>
      <c r="DAL4363"/>
      <c r="DAM4363"/>
      <c r="DAN4363"/>
      <c r="DAO4363"/>
      <c r="DAP4363"/>
      <c r="DAQ4363"/>
      <c r="DAR4363"/>
      <c r="DAS4363"/>
      <c r="DAT4363"/>
      <c r="DAU4363"/>
      <c r="DAV4363"/>
      <c r="DAW4363"/>
      <c r="DAX4363"/>
      <c r="DAY4363"/>
      <c r="DAZ4363"/>
      <c r="DBA4363"/>
      <c r="DBB4363"/>
      <c r="DBC4363"/>
      <c r="DBD4363"/>
      <c r="DBE4363"/>
      <c r="DBF4363"/>
      <c r="DBG4363"/>
      <c r="DBH4363"/>
      <c r="DBI4363"/>
      <c r="DBJ4363"/>
      <c r="DBK4363"/>
      <c r="DBL4363"/>
      <c r="DBM4363"/>
      <c r="DBN4363"/>
      <c r="DBO4363"/>
      <c r="DBP4363"/>
      <c r="DBQ4363"/>
      <c r="DBR4363"/>
      <c r="DBS4363"/>
      <c r="DBT4363"/>
      <c r="DBU4363"/>
      <c r="DBV4363"/>
      <c r="DBW4363"/>
      <c r="DBX4363"/>
      <c r="DBY4363"/>
      <c r="DBZ4363"/>
      <c r="DCA4363"/>
      <c r="DCB4363"/>
      <c r="DCC4363"/>
      <c r="DCD4363"/>
      <c r="DCE4363"/>
      <c r="DCF4363"/>
      <c r="DCG4363"/>
      <c r="DCH4363"/>
      <c r="DCI4363"/>
      <c r="DCJ4363"/>
      <c r="DCK4363"/>
      <c r="DCL4363"/>
      <c r="DCM4363"/>
      <c r="DCN4363"/>
      <c r="DCO4363"/>
      <c r="DCP4363"/>
      <c r="DCQ4363"/>
      <c r="DCR4363"/>
      <c r="DCS4363"/>
      <c r="DCT4363"/>
      <c r="DCU4363"/>
      <c r="DCV4363"/>
      <c r="DCW4363"/>
      <c r="DCX4363"/>
      <c r="DCY4363"/>
      <c r="DCZ4363"/>
      <c r="DDA4363"/>
      <c r="DDB4363"/>
      <c r="DDC4363"/>
      <c r="DDD4363"/>
      <c r="DDE4363"/>
      <c r="DDF4363"/>
      <c r="DDG4363"/>
      <c r="DDH4363"/>
      <c r="DDI4363"/>
      <c r="DDJ4363"/>
      <c r="DDK4363"/>
      <c r="DDL4363"/>
      <c r="DDM4363"/>
      <c r="DDN4363"/>
      <c r="DDO4363"/>
      <c r="DDP4363"/>
      <c r="DDQ4363"/>
      <c r="DDR4363"/>
      <c r="DDS4363"/>
      <c r="DDT4363"/>
      <c r="DDU4363"/>
      <c r="DDV4363"/>
      <c r="DDW4363"/>
      <c r="DDX4363"/>
      <c r="DDY4363"/>
      <c r="DDZ4363"/>
      <c r="DEA4363"/>
      <c r="DEB4363"/>
      <c r="DEC4363"/>
      <c r="DED4363"/>
      <c r="DEE4363"/>
      <c r="DEF4363"/>
      <c r="DEG4363"/>
      <c r="DEH4363"/>
      <c r="DEI4363"/>
      <c r="DEJ4363"/>
      <c r="DEK4363"/>
      <c r="DEL4363"/>
      <c r="DEM4363"/>
      <c r="DEN4363"/>
      <c r="DEO4363"/>
      <c r="DEP4363"/>
      <c r="DEQ4363"/>
      <c r="DER4363"/>
      <c r="DES4363"/>
      <c r="DET4363"/>
      <c r="DEU4363"/>
      <c r="DEV4363"/>
      <c r="DEW4363"/>
      <c r="DEX4363"/>
      <c r="DEY4363"/>
      <c r="DEZ4363"/>
      <c r="DFA4363"/>
      <c r="DFB4363"/>
      <c r="DFC4363"/>
      <c r="DFD4363"/>
      <c r="DFE4363"/>
      <c r="DFF4363"/>
      <c r="DFG4363"/>
      <c r="DFH4363"/>
      <c r="DFI4363"/>
      <c r="DFJ4363"/>
      <c r="DFK4363"/>
      <c r="DFL4363"/>
      <c r="DFM4363"/>
      <c r="DFN4363"/>
      <c r="DFO4363"/>
      <c r="DFP4363"/>
      <c r="DFQ4363"/>
      <c r="DFR4363"/>
      <c r="DFS4363"/>
      <c r="DFT4363"/>
      <c r="DFU4363"/>
      <c r="DFV4363"/>
      <c r="DFW4363"/>
      <c r="DFX4363"/>
      <c r="DFY4363"/>
      <c r="DFZ4363"/>
      <c r="DGA4363"/>
      <c r="DGB4363"/>
      <c r="DGC4363"/>
      <c r="DGD4363"/>
      <c r="DGE4363"/>
      <c r="DGF4363"/>
      <c r="DGG4363"/>
      <c r="DGH4363"/>
      <c r="DGI4363"/>
      <c r="DGJ4363"/>
      <c r="DGK4363"/>
      <c r="DGL4363"/>
      <c r="DGM4363"/>
      <c r="DGN4363"/>
      <c r="DGO4363"/>
      <c r="DGP4363"/>
      <c r="DGQ4363"/>
      <c r="DGR4363"/>
      <c r="DGS4363"/>
      <c r="DGT4363"/>
      <c r="DGU4363"/>
      <c r="DGV4363"/>
      <c r="DGW4363"/>
      <c r="DGX4363"/>
      <c r="DGY4363"/>
      <c r="DGZ4363"/>
      <c r="DHA4363"/>
      <c r="DHB4363"/>
      <c r="DHC4363"/>
      <c r="DHD4363"/>
      <c r="DHE4363"/>
      <c r="DHF4363"/>
      <c r="DHG4363"/>
      <c r="DHH4363"/>
      <c r="DHI4363"/>
      <c r="DHJ4363"/>
      <c r="DHK4363"/>
      <c r="DHL4363"/>
      <c r="DHM4363"/>
      <c r="DHN4363"/>
      <c r="DHO4363"/>
      <c r="DHP4363"/>
      <c r="DHQ4363"/>
      <c r="DHR4363"/>
      <c r="DHS4363"/>
      <c r="DHT4363"/>
      <c r="DHU4363"/>
      <c r="DHV4363"/>
      <c r="DHW4363"/>
      <c r="DHX4363"/>
      <c r="DHY4363"/>
      <c r="DHZ4363"/>
      <c r="DIA4363"/>
      <c r="DIB4363"/>
      <c r="DIC4363"/>
      <c r="DID4363"/>
      <c r="DIE4363"/>
      <c r="DIF4363"/>
      <c r="DIG4363"/>
      <c r="DIH4363"/>
      <c r="DII4363"/>
      <c r="DIJ4363"/>
      <c r="DIK4363"/>
      <c r="DIL4363"/>
      <c r="DIM4363"/>
      <c r="DIN4363"/>
      <c r="DIO4363"/>
      <c r="DIP4363"/>
      <c r="DIQ4363"/>
      <c r="DIR4363"/>
      <c r="DIS4363"/>
      <c r="DIT4363"/>
      <c r="DIU4363"/>
      <c r="DIV4363"/>
      <c r="DIW4363"/>
      <c r="DIX4363"/>
      <c r="DIY4363"/>
      <c r="DIZ4363"/>
      <c r="DJA4363"/>
      <c r="DJB4363"/>
      <c r="DJC4363"/>
      <c r="DJD4363"/>
      <c r="DJE4363"/>
      <c r="DJF4363"/>
      <c r="DJG4363"/>
      <c r="DJH4363"/>
      <c r="DJI4363"/>
      <c r="DJJ4363"/>
      <c r="DJK4363"/>
      <c r="DJL4363"/>
      <c r="DJM4363"/>
      <c r="DJN4363"/>
      <c r="DJO4363"/>
      <c r="DJP4363"/>
      <c r="DJQ4363"/>
      <c r="DJR4363"/>
      <c r="DJS4363"/>
      <c r="DJT4363"/>
      <c r="DJU4363"/>
      <c r="DJV4363"/>
      <c r="DJW4363"/>
      <c r="DJX4363"/>
      <c r="DJY4363"/>
      <c r="DJZ4363"/>
      <c r="DKA4363"/>
      <c r="DKB4363"/>
      <c r="DKC4363"/>
      <c r="DKD4363"/>
      <c r="DKE4363"/>
      <c r="DKF4363"/>
      <c r="DKG4363"/>
      <c r="DKH4363"/>
      <c r="DKI4363"/>
      <c r="DKJ4363"/>
      <c r="DKK4363"/>
      <c r="DKL4363"/>
      <c r="DKM4363"/>
      <c r="DKN4363"/>
      <c r="DKO4363"/>
      <c r="DKP4363"/>
      <c r="DKQ4363"/>
      <c r="DKR4363"/>
      <c r="DKS4363"/>
      <c r="DKT4363"/>
      <c r="DKU4363"/>
      <c r="DKV4363"/>
      <c r="DKW4363"/>
      <c r="DKX4363"/>
      <c r="DKY4363"/>
      <c r="DKZ4363"/>
      <c r="DLA4363"/>
      <c r="DLB4363"/>
      <c r="DLC4363"/>
      <c r="DLD4363"/>
      <c r="DLE4363"/>
      <c r="DLF4363"/>
      <c r="DLG4363"/>
      <c r="DLH4363"/>
      <c r="DLI4363"/>
      <c r="DLJ4363"/>
      <c r="DLK4363"/>
      <c r="DLL4363"/>
      <c r="DLM4363"/>
      <c r="DLN4363"/>
      <c r="DLO4363"/>
      <c r="DLP4363"/>
      <c r="DLQ4363"/>
      <c r="DLR4363"/>
      <c r="DLS4363"/>
      <c r="DLT4363"/>
      <c r="DLU4363"/>
      <c r="DLV4363"/>
      <c r="DLW4363"/>
      <c r="DLX4363"/>
      <c r="DLY4363"/>
      <c r="DLZ4363"/>
      <c r="DMA4363"/>
      <c r="DMB4363"/>
      <c r="DMC4363"/>
      <c r="DMD4363"/>
      <c r="DME4363"/>
      <c r="DMF4363"/>
      <c r="DMG4363"/>
      <c r="DMH4363"/>
      <c r="DMI4363"/>
      <c r="DMJ4363"/>
      <c r="DMK4363"/>
      <c r="DML4363"/>
      <c r="DMM4363"/>
      <c r="DMN4363"/>
      <c r="DMO4363"/>
      <c r="DMP4363"/>
      <c r="DMQ4363"/>
      <c r="DMR4363"/>
      <c r="DMS4363"/>
      <c r="DMT4363"/>
      <c r="DMU4363"/>
      <c r="DMV4363"/>
      <c r="DMW4363"/>
      <c r="DMX4363"/>
      <c r="DMY4363"/>
      <c r="DMZ4363"/>
      <c r="DNA4363"/>
      <c r="DNB4363"/>
      <c r="DNC4363"/>
      <c r="DND4363"/>
      <c r="DNE4363"/>
      <c r="DNF4363"/>
      <c r="DNG4363"/>
      <c r="DNH4363"/>
      <c r="DNI4363"/>
      <c r="DNJ4363"/>
      <c r="DNK4363"/>
      <c r="DNL4363"/>
      <c r="DNM4363"/>
      <c r="DNN4363"/>
      <c r="DNO4363"/>
      <c r="DNP4363"/>
      <c r="DNQ4363"/>
      <c r="DNR4363"/>
      <c r="DNS4363"/>
      <c r="DNT4363"/>
      <c r="DNU4363"/>
      <c r="DNV4363"/>
      <c r="DNW4363"/>
      <c r="DNX4363"/>
      <c r="DNY4363"/>
      <c r="DNZ4363"/>
      <c r="DOA4363"/>
      <c r="DOB4363"/>
      <c r="DOC4363"/>
      <c r="DOD4363"/>
      <c r="DOE4363"/>
      <c r="DOF4363"/>
      <c r="DOG4363"/>
      <c r="DOH4363"/>
      <c r="DOI4363"/>
      <c r="DOJ4363"/>
      <c r="DOK4363"/>
      <c r="DOL4363"/>
      <c r="DOM4363"/>
      <c r="DON4363"/>
      <c r="DOO4363"/>
      <c r="DOP4363"/>
      <c r="DOQ4363"/>
      <c r="DOR4363"/>
      <c r="DOS4363"/>
      <c r="DOT4363"/>
      <c r="DOU4363"/>
      <c r="DOV4363"/>
      <c r="DOW4363"/>
      <c r="DOX4363"/>
      <c r="DOY4363"/>
      <c r="DOZ4363"/>
      <c r="DPA4363"/>
      <c r="DPB4363"/>
      <c r="DPC4363"/>
      <c r="DPD4363"/>
      <c r="DPE4363"/>
      <c r="DPF4363"/>
      <c r="DPG4363"/>
      <c r="DPH4363"/>
      <c r="DPI4363"/>
      <c r="DPJ4363"/>
      <c r="DPK4363"/>
      <c r="DPL4363"/>
      <c r="DPM4363"/>
      <c r="DPN4363"/>
      <c r="DPO4363"/>
      <c r="DPP4363"/>
      <c r="DPQ4363"/>
      <c r="DPR4363"/>
      <c r="DPS4363"/>
      <c r="DPT4363"/>
      <c r="DPU4363"/>
      <c r="DPV4363"/>
      <c r="DPW4363"/>
      <c r="DPX4363"/>
      <c r="DPY4363"/>
      <c r="DPZ4363"/>
      <c r="DQA4363"/>
      <c r="DQB4363"/>
      <c r="DQC4363"/>
      <c r="DQD4363"/>
      <c r="DQE4363"/>
      <c r="DQF4363"/>
      <c r="DQG4363"/>
      <c r="DQH4363"/>
      <c r="DQI4363"/>
      <c r="DQJ4363"/>
      <c r="DQK4363"/>
      <c r="DQL4363"/>
      <c r="DQM4363"/>
      <c r="DQN4363"/>
      <c r="DQO4363"/>
      <c r="DQP4363"/>
      <c r="DQQ4363"/>
      <c r="DQR4363"/>
      <c r="DQS4363"/>
      <c r="DQT4363"/>
      <c r="DQU4363"/>
      <c r="DQV4363"/>
      <c r="DQW4363"/>
      <c r="DQX4363"/>
      <c r="DQY4363"/>
      <c r="DQZ4363"/>
      <c r="DRA4363"/>
      <c r="DRB4363"/>
      <c r="DRC4363"/>
      <c r="DRD4363"/>
      <c r="DRE4363"/>
      <c r="DRF4363"/>
      <c r="DRG4363"/>
      <c r="DRH4363"/>
      <c r="DRI4363"/>
      <c r="DRJ4363"/>
      <c r="DRK4363"/>
      <c r="DRL4363"/>
      <c r="DRM4363"/>
      <c r="DRN4363"/>
      <c r="DRO4363"/>
      <c r="DRP4363"/>
      <c r="DRQ4363"/>
      <c r="DRR4363"/>
      <c r="DRS4363"/>
      <c r="DRT4363"/>
      <c r="DRU4363"/>
      <c r="DRV4363"/>
      <c r="DRW4363"/>
      <c r="DRX4363"/>
      <c r="DRY4363"/>
      <c r="DRZ4363"/>
      <c r="DSA4363"/>
      <c r="DSB4363"/>
      <c r="DSC4363"/>
      <c r="DSD4363"/>
      <c r="DSE4363"/>
      <c r="DSF4363"/>
      <c r="DSG4363"/>
      <c r="DSH4363"/>
      <c r="DSI4363"/>
      <c r="DSJ4363"/>
      <c r="DSK4363"/>
      <c r="DSL4363"/>
      <c r="DSM4363"/>
      <c r="DSN4363"/>
      <c r="DSO4363"/>
      <c r="DSP4363"/>
      <c r="DSQ4363"/>
      <c r="DSR4363"/>
      <c r="DSS4363"/>
      <c r="DST4363"/>
      <c r="DSU4363"/>
      <c r="DSV4363"/>
      <c r="DSW4363"/>
      <c r="DSX4363"/>
      <c r="DSY4363"/>
      <c r="DSZ4363"/>
      <c r="DTA4363"/>
      <c r="DTB4363"/>
      <c r="DTC4363"/>
      <c r="DTD4363"/>
      <c r="DTE4363"/>
      <c r="DTF4363"/>
      <c r="DTG4363"/>
      <c r="DTH4363"/>
      <c r="DTI4363"/>
      <c r="DTJ4363"/>
      <c r="DTK4363"/>
      <c r="DTL4363"/>
      <c r="DTM4363"/>
      <c r="DTN4363"/>
      <c r="DTO4363"/>
      <c r="DTP4363"/>
      <c r="DTQ4363"/>
      <c r="DTR4363"/>
      <c r="DTS4363"/>
      <c r="DTT4363"/>
      <c r="DTU4363"/>
      <c r="DTV4363"/>
      <c r="DTW4363"/>
      <c r="DTX4363"/>
      <c r="DTY4363"/>
      <c r="DTZ4363"/>
      <c r="DUA4363"/>
      <c r="DUB4363"/>
      <c r="DUC4363"/>
      <c r="DUD4363"/>
      <c r="DUE4363"/>
      <c r="DUF4363"/>
      <c r="DUG4363"/>
      <c r="DUH4363"/>
      <c r="DUI4363"/>
      <c r="DUJ4363"/>
      <c r="DUK4363"/>
      <c r="DUL4363"/>
      <c r="DUM4363"/>
      <c r="DUN4363"/>
      <c r="DUO4363"/>
      <c r="DUP4363"/>
      <c r="DUQ4363"/>
      <c r="DUR4363"/>
      <c r="DUS4363"/>
      <c r="DUT4363"/>
      <c r="DUU4363"/>
      <c r="DUV4363"/>
      <c r="DUW4363"/>
      <c r="DUX4363"/>
      <c r="DUY4363"/>
      <c r="DUZ4363"/>
      <c r="DVA4363"/>
      <c r="DVB4363"/>
      <c r="DVC4363"/>
      <c r="DVD4363"/>
      <c r="DVE4363"/>
      <c r="DVF4363"/>
      <c r="DVG4363"/>
      <c r="DVH4363"/>
      <c r="DVI4363"/>
      <c r="DVJ4363"/>
      <c r="DVK4363"/>
      <c r="DVL4363"/>
      <c r="DVM4363"/>
      <c r="DVN4363"/>
      <c r="DVO4363"/>
      <c r="DVP4363"/>
      <c r="DVQ4363"/>
      <c r="DVR4363"/>
      <c r="DVS4363"/>
      <c r="DVT4363"/>
      <c r="DVU4363"/>
      <c r="DVV4363"/>
      <c r="DVW4363"/>
      <c r="DVX4363"/>
      <c r="DVY4363"/>
      <c r="DVZ4363"/>
      <c r="DWA4363"/>
      <c r="DWB4363"/>
      <c r="DWC4363"/>
      <c r="DWD4363"/>
      <c r="DWE4363"/>
      <c r="DWF4363"/>
      <c r="DWG4363"/>
      <c r="DWH4363"/>
      <c r="DWI4363"/>
      <c r="DWJ4363"/>
      <c r="DWK4363"/>
      <c r="DWL4363"/>
      <c r="DWM4363"/>
      <c r="DWN4363"/>
      <c r="DWO4363"/>
      <c r="DWP4363"/>
      <c r="DWQ4363"/>
      <c r="DWR4363"/>
      <c r="DWS4363"/>
      <c r="DWT4363"/>
      <c r="DWU4363"/>
      <c r="DWV4363"/>
      <c r="DWW4363"/>
      <c r="DWX4363"/>
      <c r="DWY4363"/>
      <c r="DWZ4363"/>
      <c r="DXA4363"/>
      <c r="DXB4363"/>
      <c r="DXC4363"/>
      <c r="DXD4363"/>
      <c r="DXE4363"/>
      <c r="DXF4363"/>
      <c r="DXG4363"/>
      <c r="DXH4363"/>
      <c r="DXI4363"/>
      <c r="DXJ4363"/>
      <c r="DXK4363"/>
      <c r="DXL4363"/>
      <c r="DXM4363"/>
      <c r="DXN4363"/>
      <c r="DXO4363"/>
      <c r="DXP4363"/>
      <c r="DXQ4363"/>
      <c r="DXR4363"/>
      <c r="DXS4363"/>
      <c r="DXT4363"/>
      <c r="DXU4363"/>
      <c r="DXV4363"/>
      <c r="DXW4363"/>
      <c r="DXX4363"/>
      <c r="DXY4363"/>
      <c r="DXZ4363"/>
      <c r="DYA4363"/>
      <c r="DYB4363"/>
      <c r="DYC4363"/>
      <c r="DYD4363"/>
      <c r="DYE4363"/>
      <c r="DYF4363"/>
      <c r="DYG4363"/>
      <c r="DYH4363"/>
      <c r="DYI4363"/>
      <c r="DYJ4363"/>
      <c r="DYK4363"/>
      <c r="DYL4363"/>
      <c r="DYM4363"/>
      <c r="DYN4363"/>
      <c r="DYO4363"/>
      <c r="DYP4363"/>
      <c r="DYQ4363"/>
      <c r="DYR4363"/>
      <c r="DYS4363"/>
      <c r="DYT4363"/>
      <c r="DYU4363"/>
      <c r="DYV4363"/>
      <c r="DYW4363"/>
      <c r="DYX4363"/>
      <c r="DYY4363"/>
      <c r="DYZ4363"/>
      <c r="DZA4363"/>
      <c r="DZB4363"/>
      <c r="DZC4363"/>
      <c r="DZD4363"/>
      <c r="DZE4363"/>
      <c r="DZF4363"/>
      <c r="DZG4363"/>
      <c r="DZH4363"/>
      <c r="DZI4363"/>
      <c r="DZJ4363"/>
      <c r="DZK4363"/>
      <c r="DZL4363"/>
      <c r="DZM4363"/>
      <c r="DZN4363"/>
      <c r="DZO4363"/>
      <c r="DZP4363"/>
      <c r="DZQ4363"/>
      <c r="DZR4363"/>
      <c r="DZS4363"/>
      <c r="DZT4363"/>
      <c r="DZU4363"/>
      <c r="DZV4363"/>
      <c r="DZW4363"/>
      <c r="DZX4363"/>
      <c r="DZY4363"/>
      <c r="DZZ4363"/>
      <c r="EAA4363"/>
      <c r="EAB4363"/>
      <c r="EAC4363"/>
      <c r="EAD4363"/>
      <c r="EAE4363"/>
      <c r="EAF4363"/>
      <c r="EAG4363"/>
      <c r="EAH4363"/>
      <c r="EAI4363"/>
      <c r="EAJ4363"/>
      <c r="EAK4363"/>
      <c r="EAL4363"/>
      <c r="EAM4363"/>
      <c r="EAN4363"/>
      <c r="EAO4363"/>
      <c r="EAP4363"/>
      <c r="EAQ4363"/>
      <c r="EAR4363"/>
      <c r="EAS4363"/>
      <c r="EAT4363"/>
      <c r="EAU4363"/>
      <c r="EAV4363"/>
      <c r="EAW4363"/>
      <c r="EAX4363"/>
      <c r="EAY4363"/>
      <c r="EAZ4363"/>
      <c r="EBA4363"/>
      <c r="EBB4363"/>
      <c r="EBC4363"/>
      <c r="EBD4363"/>
      <c r="EBE4363"/>
      <c r="EBF4363"/>
      <c r="EBG4363"/>
      <c r="EBH4363"/>
      <c r="EBI4363"/>
      <c r="EBJ4363"/>
      <c r="EBK4363"/>
      <c r="EBL4363"/>
      <c r="EBM4363"/>
      <c r="EBN4363"/>
      <c r="EBO4363"/>
      <c r="EBP4363"/>
      <c r="EBQ4363"/>
      <c r="EBR4363"/>
      <c r="EBS4363"/>
      <c r="EBT4363"/>
      <c r="EBU4363"/>
      <c r="EBV4363"/>
      <c r="EBW4363"/>
      <c r="EBX4363"/>
      <c r="EBY4363"/>
      <c r="EBZ4363"/>
      <c r="ECA4363"/>
      <c r="ECB4363"/>
      <c r="ECC4363"/>
      <c r="ECD4363"/>
      <c r="ECE4363"/>
      <c r="ECF4363"/>
      <c r="ECG4363"/>
      <c r="ECH4363"/>
      <c r="ECI4363"/>
      <c r="ECJ4363"/>
      <c r="ECK4363"/>
      <c r="ECL4363"/>
      <c r="ECM4363"/>
      <c r="ECN4363"/>
      <c r="ECO4363"/>
      <c r="ECP4363"/>
      <c r="ECQ4363"/>
      <c r="ECR4363"/>
      <c r="ECS4363"/>
      <c r="ECT4363"/>
      <c r="ECU4363"/>
      <c r="ECV4363"/>
      <c r="ECW4363"/>
      <c r="ECX4363"/>
      <c r="ECY4363"/>
      <c r="ECZ4363"/>
      <c r="EDA4363"/>
      <c r="EDB4363"/>
      <c r="EDC4363"/>
      <c r="EDD4363"/>
      <c r="EDE4363"/>
      <c r="EDF4363"/>
      <c r="EDG4363"/>
      <c r="EDH4363"/>
      <c r="EDI4363"/>
      <c r="EDJ4363"/>
      <c r="EDK4363"/>
      <c r="EDL4363"/>
      <c r="EDM4363"/>
      <c r="EDN4363"/>
      <c r="EDO4363"/>
      <c r="EDP4363"/>
      <c r="EDQ4363"/>
      <c r="EDR4363"/>
      <c r="EDS4363"/>
      <c r="EDT4363"/>
      <c r="EDU4363"/>
      <c r="EDV4363"/>
      <c r="EDW4363"/>
      <c r="EDX4363"/>
      <c r="EDY4363"/>
      <c r="EDZ4363"/>
      <c r="EEA4363"/>
      <c r="EEB4363"/>
      <c r="EEC4363"/>
      <c r="EED4363"/>
      <c r="EEE4363"/>
      <c r="EEF4363"/>
      <c r="EEG4363"/>
      <c r="EEH4363"/>
      <c r="EEI4363"/>
      <c r="EEJ4363"/>
      <c r="EEK4363"/>
      <c r="EEL4363"/>
      <c r="EEM4363"/>
      <c r="EEN4363"/>
      <c r="EEO4363"/>
      <c r="EEP4363"/>
      <c r="EEQ4363"/>
      <c r="EER4363"/>
      <c r="EES4363"/>
      <c r="EET4363"/>
      <c r="EEU4363"/>
      <c r="EEV4363"/>
      <c r="EEW4363"/>
      <c r="EEX4363"/>
      <c r="EEY4363"/>
      <c r="EEZ4363"/>
      <c r="EFA4363"/>
      <c r="EFB4363"/>
      <c r="EFC4363"/>
      <c r="EFD4363"/>
      <c r="EFE4363"/>
      <c r="EFF4363"/>
      <c r="EFG4363"/>
      <c r="EFH4363"/>
      <c r="EFI4363"/>
      <c r="EFJ4363"/>
      <c r="EFK4363"/>
      <c r="EFL4363"/>
      <c r="EFM4363"/>
      <c r="EFN4363"/>
      <c r="EFO4363"/>
      <c r="EFP4363"/>
      <c r="EFQ4363"/>
      <c r="EFR4363"/>
      <c r="EFS4363"/>
      <c r="EFT4363"/>
      <c r="EFU4363"/>
      <c r="EFV4363"/>
      <c r="EFW4363"/>
      <c r="EFX4363"/>
      <c r="EFY4363"/>
      <c r="EFZ4363"/>
      <c r="EGA4363"/>
      <c r="EGB4363"/>
      <c r="EGC4363"/>
      <c r="EGD4363"/>
      <c r="EGE4363"/>
      <c r="EGF4363"/>
      <c r="EGG4363"/>
      <c r="EGH4363"/>
      <c r="EGI4363"/>
      <c r="EGJ4363"/>
      <c r="EGK4363"/>
      <c r="EGL4363"/>
      <c r="EGM4363"/>
      <c r="EGN4363"/>
      <c r="EGO4363"/>
      <c r="EGP4363"/>
      <c r="EGQ4363"/>
      <c r="EGR4363"/>
      <c r="EGS4363"/>
      <c r="EGT4363"/>
      <c r="EGU4363"/>
      <c r="EGV4363"/>
      <c r="EGW4363"/>
      <c r="EGX4363"/>
      <c r="EGY4363"/>
      <c r="EGZ4363"/>
      <c r="EHA4363"/>
      <c r="EHB4363"/>
      <c r="EHC4363"/>
      <c r="EHD4363"/>
      <c r="EHE4363"/>
      <c r="EHF4363"/>
      <c r="EHG4363"/>
      <c r="EHH4363"/>
      <c r="EHI4363"/>
      <c r="EHJ4363"/>
      <c r="EHK4363"/>
      <c r="EHL4363"/>
      <c r="EHM4363"/>
      <c r="EHN4363"/>
      <c r="EHO4363"/>
      <c r="EHP4363"/>
      <c r="EHQ4363"/>
      <c r="EHR4363"/>
      <c r="EHS4363"/>
      <c r="EHT4363"/>
      <c r="EHU4363"/>
      <c r="EHV4363"/>
      <c r="EHW4363"/>
      <c r="EHX4363"/>
      <c r="EHY4363"/>
      <c r="EHZ4363"/>
      <c r="EIA4363"/>
      <c r="EIB4363"/>
      <c r="EIC4363"/>
      <c r="EID4363"/>
      <c r="EIE4363"/>
      <c r="EIF4363"/>
      <c r="EIG4363"/>
      <c r="EIH4363"/>
      <c r="EII4363"/>
      <c r="EIJ4363"/>
      <c r="EIK4363"/>
      <c r="EIL4363"/>
      <c r="EIM4363"/>
      <c r="EIN4363"/>
      <c r="EIO4363"/>
      <c r="EIP4363"/>
      <c r="EIQ4363"/>
      <c r="EIR4363"/>
      <c r="EIS4363"/>
      <c r="EIT4363"/>
      <c r="EIU4363"/>
      <c r="EIV4363"/>
      <c r="EIW4363"/>
      <c r="EIX4363"/>
      <c r="EIY4363"/>
      <c r="EIZ4363"/>
      <c r="EJA4363"/>
      <c r="EJB4363"/>
      <c r="EJC4363"/>
      <c r="EJD4363"/>
      <c r="EJE4363"/>
      <c r="EJF4363"/>
      <c r="EJG4363"/>
      <c r="EJH4363"/>
      <c r="EJI4363"/>
      <c r="EJJ4363"/>
      <c r="EJK4363"/>
      <c r="EJL4363"/>
      <c r="EJM4363"/>
      <c r="EJN4363"/>
      <c r="EJO4363"/>
      <c r="EJP4363"/>
      <c r="EJQ4363"/>
      <c r="EJR4363"/>
      <c r="EJS4363"/>
      <c r="EJT4363"/>
      <c r="EJU4363"/>
      <c r="EJV4363"/>
      <c r="EJW4363"/>
      <c r="EJX4363"/>
      <c r="EJY4363"/>
      <c r="EJZ4363"/>
      <c r="EKA4363"/>
      <c r="EKB4363"/>
      <c r="EKC4363"/>
      <c r="EKD4363"/>
      <c r="EKE4363"/>
      <c r="EKF4363"/>
      <c r="EKG4363"/>
      <c r="EKH4363"/>
      <c r="EKI4363"/>
      <c r="EKJ4363"/>
      <c r="EKK4363"/>
      <c r="EKL4363"/>
      <c r="EKM4363"/>
      <c r="EKN4363"/>
      <c r="EKO4363"/>
      <c r="EKP4363"/>
      <c r="EKQ4363"/>
      <c r="EKR4363"/>
      <c r="EKS4363"/>
      <c r="EKT4363"/>
      <c r="EKU4363"/>
      <c r="EKV4363"/>
      <c r="EKW4363"/>
      <c r="EKX4363"/>
      <c r="EKY4363"/>
      <c r="EKZ4363"/>
      <c r="ELA4363"/>
      <c r="ELB4363"/>
      <c r="ELC4363"/>
      <c r="ELD4363"/>
      <c r="ELE4363"/>
      <c r="ELF4363"/>
      <c r="ELG4363"/>
      <c r="ELH4363"/>
      <c r="ELI4363"/>
      <c r="ELJ4363"/>
      <c r="ELK4363"/>
      <c r="ELL4363"/>
      <c r="ELM4363"/>
      <c r="ELN4363"/>
      <c r="ELO4363"/>
      <c r="ELP4363"/>
      <c r="ELQ4363"/>
      <c r="ELR4363"/>
      <c r="ELS4363"/>
      <c r="ELT4363"/>
      <c r="ELU4363"/>
      <c r="ELV4363"/>
      <c r="ELW4363"/>
      <c r="ELX4363"/>
      <c r="ELY4363"/>
      <c r="ELZ4363"/>
      <c r="EMA4363"/>
      <c r="EMB4363"/>
      <c r="EMC4363"/>
      <c r="EMD4363"/>
      <c r="EME4363"/>
      <c r="EMF4363"/>
      <c r="EMG4363"/>
      <c r="EMH4363"/>
      <c r="EMI4363"/>
      <c r="EMJ4363"/>
      <c r="EMK4363"/>
      <c r="EML4363"/>
      <c r="EMM4363"/>
      <c r="EMN4363"/>
      <c r="EMO4363"/>
      <c r="EMP4363"/>
      <c r="EMQ4363"/>
      <c r="EMR4363"/>
      <c r="EMS4363"/>
      <c r="EMT4363"/>
      <c r="EMU4363"/>
      <c r="EMV4363"/>
      <c r="EMW4363"/>
      <c r="EMX4363"/>
      <c r="EMY4363"/>
      <c r="EMZ4363"/>
      <c r="ENA4363"/>
      <c r="ENB4363"/>
      <c r="ENC4363"/>
      <c r="END4363"/>
      <c r="ENE4363"/>
      <c r="ENF4363"/>
      <c r="ENG4363"/>
      <c r="ENH4363"/>
      <c r="ENI4363"/>
      <c r="ENJ4363"/>
      <c r="ENK4363"/>
      <c r="ENL4363"/>
      <c r="ENM4363"/>
      <c r="ENN4363"/>
      <c r="ENO4363"/>
      <c r="ENP4363"/>
      <c r="ENQ4363"/>
      <c r="ENR4363"/>
      <c r="ENS4363"/>
      <c r="ENT4363"/>
      <c r="ENU4363"/>
      <c r="ENV4363"/>
      <c r="ENW4363"/>
      <c r="ENX4363"/>
      <c r="ENY4363"/>
      <c r="ENZ4363"/>
      <c r="EOA4363"/>
      <c r="EOB4363"/>
      <c r="EOC4363"/>
      <c r="EOD4363"/>
      <c r="EOE4363"/>
      <c r="EOF4363"/>
      <c r="EOG4363"/>
      <c r="EOH4363"/>
      <c r="EOI4363"/>
      <c r="EOJ4363"/>
      <c r="EOK4363"/>
      <c r="EOL4363"/>
      <c r="EOM4363"/>
      <c r="EON4363"/>
      <c r="EOO4363"/>
      <c r="EOP4363"/>
      <c r="EOQ4363"/>
      <c r="EOR4363"/>
      <c r="EOS4363"/>
      <c r="EOT4363"/>
      <c r="EOU4363"/>
      <c r="EOV4363"/>
      <c r="EOW4363"/>
      <c r="EOX4363"/>
      <c r="EOY4363"/>
      <c r="EOZ4363"/>
      <c r="EPA4363"/>
      <c r="EPB4363"/>
      <c r="EPC4363"/>
      <c r="EPD4363"/>
      <c r="EPE4363"/>
      <c r="EPF4363"/>
      <c r="EPG4363"/>
      <c r="EPH4363"/>
      <c r="EPI4363"/>
      <c r="EPJ4363"/>
      <c r="EPK4363"/>
      <c r="EPL4363"/>
      <c r="EPM4363"/>
      <c r="EPN4363"/>
      <c r="EPO4363"/>
      <c r="EPP4363"/>
      <c r="EPQ4363"/>
      <c r="EPR4363"/>
      <c r="EPS4363"/>
      <c r="EPT4363"/>
      <c r="EPU4363"/>
      <c r="EPV4363"/>
      <c r="EPW4363"/>
      <c r="EPX4363"/>
      <c r="EPY4363"/>
      <c r="EPZ4363"/>
      <c r="EQA4363"/>
      <c r="EQB4363"/>
      <c r="EQC4363"/>
      <c r="EQD4363"/>
      <c r="EQE4363"/>
      <c r="EQF4363"/>
      <c r="EQG4363"/>
      <c r="EQH4363"/>
      <c r="EQI4363"/>
      <c r="EQJ4363"/>
      <c r="EQK4363"/>
      <c r="EQL4363"/>
      <c r="EQM4363"/>
      <c r="EQN4363"/>
      <c r="EQO4363"/>
      <c r="EQP4363"/>
      <c r="EQQ4363"/>
      <c r="EQR4363"/>
      <c r="EQS4363"/>
      <c r="EQT4363"/>
      <c r="EQU4363"/>
      <c r="EQV4363"/>
      <c r="EQW4363"/>
      <c r="EQX4363"/>
      <c r="EQY4363"/>
      <c r="EQZ4363"/>
      <c r="ERA4363"/>
      <c r="ERB4363"/>
      <c r="ERC4363"/>
      <c r="ERD4363"/>
      <c r="ERE4363"/>
      <c r="ERF4363"/>
      <c r="ERG4363"/>
      <c r="ERH4363"/>
      <c r="ERI4363"/>
      <c r="ERJ4363"/>
      <c r="ERK4363"/>
      <c r="ERL4363"/>
      <c r="ERM4363"/>
      <c r="ERN4363"/>
      <c r="ERO4363"/>
      <c r="ERP4363"/>
      <c r="ERQ4363"/>
      <c r="ERR4363"/>
      <c r="ERS4363"/>
      <c r="ERT4363"/>
      <c r="ERU4363"/>
      <c r="ERV4363"/>
      <c r="ERW4363"/>
      <c r="ERX4363"/>
      <c r="ERY4363"/>
      <c r="ERZ4363"/>
      <c r="ESA4363"/>
      <c r="ESB4363"/>
      <c r="ESC4363"/>
      <c r="ESD4363"/>
      <c r="ESE4363"/>
      <c r="ESF4363"/>
      <c r="ESG4363"/>
      <c r="ESH4363"/>
      <c r="ESI4363"/>
      <c r="ESJ4363"/>
      <c r="ESK4363"/>
      <c r="ESL4363"/>
      <c r="ESM4363"/>
      <c r="ESN4363"/>
      <c r="ESO4363"/>
      <c r="ESP4363"/>
      <c r="ESQ4363"/>
      <c r="ESR4363"/>
      <c r="ESS4363"/>
      <c r="EST4363"/>
      <c r="ESU4363"/>
      <c r="ESV4363"/>
      <c r="ESW4363"/>
      <c r="ESX4363"/>
      <c r="ESY4363"/>
      <c r="ESZ4363"/>
      <c r="ETA4363"/>
      <c r="ETB4363"/>
      <c r="ETC4363"/>
      <c r="ETD4363"/>
      <c r="ETE4363"/>
      <c r="ETF4363"/>
      <c r="ETG4363"/>
      <c r="ETH4363"/>
      <c r="ETI4363"/>
      <c r="ETJ4363"/>
      <c r="ETK4363"/>
      <c r="ETL4363"/>
      <c r="ETM4363"/>
      <c r="ETN4363"/>
      <c r="ETO4363"/>
      <c r="ETP4363"/>
      <c r="ETQ4363"/>
      <c r="ETR4363"/>
      <c r="ETS4363"/>
      <c r="ETT4363"/>
      <c r="ETU4363"/>
      <c r="ETV4363"/>
      <c r="ETW4363"/>
      <c r="ETX4363"/>
      <c r="ETY4363"/>
      <c r="ETZ4363"/>
      <c r="EUA4363"/>
      <c r="EUB4363"/>
      <c r="EUC4363"/>
      <c r="EUD4363"/>
      <c r="EUE4363"/>
      <c r="EUF4363"/>
      <c r="EUG4363"/>
      <c r="EUH4363"/>
      <c r="EUI4363"/>
      <c r="EUJ4363"/>
      <c r="EUK4363"/>
      <c r="EUL4363"/>
      <c r="EUM4363"/>
      <c r="EUN4363"/>
      <c r="EUO4363"/>
      <c r="EUP4363"/>
      <c r="EUQ4363"/>
      <c r="EUR4363"/>
      <c r="EUS4363"/>
      <c r="EUT4363"/>
      <c r="EUU4363"/>
      <c r="EUV4363"/>
      <c r="EUW4363"/>
      <c r="EUX4363"/>
      <c r="EUY4363"/>
      <c r="EUZ4363"/>
      <c r="EVA4363"/>
      <c r="EVB4363"/>
      <c r="EVC4363"/>
      <c r="EVD4363"/>
      <c r="EVE4363"/>
      <c r="EVF4363"/>
      <c r="EVG4363"/>
      <c r="EVH4363"/>
      <c r="EVI4363"/>
      <c r="EVJ4363"/>
      <c r="EVK4363"/>
      <c r="EVL4363"/>
      <c r="EVM4363"/>
      <c r="EVN4363"/>
      <c r="EVO4363"/>
      <c r="EVP4363"/>
      <c r="EVQ4363"/>
      <c r="EVR4363"/>
      <c r="EVS4363"/>
      <c r="EVT4363"/>
      <c r="EVU4363"/>
      <c r="EVV4363"/>
      <c r="EVW4363"/>
      <c r="EVX4363"/>
      <c r="EVY4363"/>
      <c r="EVZ4363"/>
      <c r="EWA4363"/>
      <c r="EWB4363"/>
      <c r="EWC4363"/>
      <c r="EWD4363"/>
      <c r="EWE4363"/>
      <c r="EWF4363"/>
      <c r="EWG4363"/>
      <c r="EWH4363"/>
      <c r="EWI4363"/>
      <c r="EWJ4363"/>
      <c r="EWK4363"/>
      <c r="EWL4363"/>
      <c r="EWM4363"/>
      <c r="EWN4363"/>
      <c r="EWO4363"/>
      <c r="EWP4363"/>
      <c r="EWQ4363"/>
      <c r="EWR4363"/>
      <c r="EWS4363"/>
      <c r="EWT4363"/>
      <c r="EWU4363"/>
      <c r="EWV4363"/>
      <c r="EWW4363"/>
      <c r="EWX4363"/>
      <c r="EWY4363"/>
      <c r="EWZ4363"/>
      <c r="EXA4363"/>
      <c r="EXB4363"/>
      <c r="EXC4363"/>
      <c r="EXD4363"/>
      <c r="EXE4363"/>
      <c r="EXF4363"/>
      <c r="EXG4363"/>
      <c r="EXH4363"/>
      <c r="EXI4363"/>
      <c r="EXJ4363"/>
      <c r="EXK4363"/>
      <c r="EXL4363"/>
      <c r="EXM4363"/>
      <c r="EXN4363"/>
      <c r="EXO4363"/>
      <c r="EXP4363"/>
      <c r="EXQ4363"/>
      <c r="EXR4363"/>
      <c r="EXS4363"/>
      <c r="EXT4363"/>
      <c r="EXU4363"/>
      <c r="EXV4363"/>
      <c r="EXW4363"/>
      <c r="EXX4363"/>
      <c r="EXY4363"/>
      <c r="EXZ4363"/>
      <c r="EYA4363"/>
      <c r="EYB4363"/>
      <c r="EYC4363"/>
      <c r="EYD4363"/>
      <c r="EYE4363"/>
      <c r="EYF4363"/>
      <c r="EYG4363"/>
      <c r="EYH4363"/>
      <c r="EYI4363"/>
      <c r="EYJ4363"/>
      <c r="EYK4363"/>
      <c r="EYL4363"/>
      <c r="EYM4363"/>
      <c r="EYN4363"/>
      <c r="EYO4363"/>
      <c r="EYP4363"/>
      <c r="EYQ4363"/>
      <c r="EYR4363"/>
      <c r="EYS4363"/>
      <c r="EYT4363"/>
      <c r="EYU4363"/>
      <c r="EYV4363"/>
      <c r="EYW4363"/>
      <c r="EYX4363"/>
      <c r="EYY4363"/>
      <c r="EYZ4363"/>
      <c r="EZA4363"/>
      <c r="EZB4363"/>
      <c r="EZC4363"/>
      <c r="EZD4363"/>
      <c r="EZE4363"/>
      <c r="EZF4363"/>
      <c r="EZG4363"/>
      <c r="EZH4363"/>
      <c r="EZI4363"/>
      <c r="EZJ4363"/>
      <c r="EZK4363"/>
      <c r="EZL4363"/>
      <c r="EZM4363"/>
      <c r="EZN4363"/>
      <c r="EZO4363"/>
      <c r="EZP4363"/>
      <c r="EZQ4363"/>
      <c r="EZR4363"/>
      <c r="EZS4363"/>
      <c r="EZT4363"/>
      <c r="EZU4363"/>
      <c r="EZV4363"/>
      <c r="EZW4363"/>
      <c r="EZX4363"/>
      <c r="EZY4363"/>
      <c r="EZZ4363"/>
      <c r="FAA4363"/>
      <c r="FAB4363"/>
      <c r="FAC4363"/>
      <c r="FAD4363"/>
      <c r="FAE4363"/>
      <c r="FAF4363"/>
      <c r="FAG4363"/>
      <c r="FAH4363"/>
      <c r="FAI4363"/>
      <c r="FAJ4363"/>
      <c r="FAK4363"/>
      <c r="FAL4363"/>
      <c r="FAM4363"/>
      <c r="FAN4363"/>
      <c r="FAO4363"/>
      <c r="FAP4363"/>
      <c r="FAQ4363"/>
      <c r="FAR4363"/>
      <c r="FAS4363"/>
      <c r="FAT4363"/>
      <c r="FAU4363"/>
      <c r="FAV4363"/>
      <c r="FAW4363"/>
      <c r="FAX4363"/>
      <c r="FAY4363"/>
      <c r="FAZ4363"/>
      <c r="FBA4363"/>
      <c r="FBB4363"/>
      <c r="FBC4363"/>
      <c r="FBD4363"/>
      <c r="FBE4363"/>
      <c r="FBF4363"/>
      <c r="FBG4363"/>
      <c r="FBH4363"/>
      <c r="FBI4363"/>
      <c r="FBJ4363"/>
      <c r="FBK4363"/>
      <c r="FBL4363"/>
      <c r="FBM4363"/>
      <c r="FBN4363"/>
      <c r="FBO4363"/>
      <c r="FBP4363"/>
      <c r="FBQ4363"/>
      <c r="FBR4363"/>
      <c r="FBS4363"/>
      <c r="FBT4363"/>
      <c r="FBU4363"/>
      <c r="FBV4363"/>
      <c r="FBW4363"/>
      <c r="FBX4363"/>
      <c r="FBY4363"/>
      <c r="FBZ4363"/>
      <c r="FCA4363"/>
      <c r="FCB4363"/>
      <c r="FCC4363"/>
      <c r="FCD4363"/>
      <c r="FCE4363"/>
      <c r="FCF4363"/>
      <c r="FCG4363"/>
      <c r="FCH4363"/>
      <c r="FCI4363"/>
      <c r="FCJ4363"/>
      <c r="FCK4363"/>
      <c r="FCL4363"/>
      <c r="FCM4363"/>
      <c r="FCN4363"/>
      <c r="FCO4363"/>
      <c r="FCP4363"/>
      <c r="FCQ4363"/>
      <c r="FCR4363"/>
      <c r="FCS4363"/>
      <c r="FCT4363"/>
      <c r="FCU4363"/>
      <c r="FCV4363"/>
      <c r="FCW4363"/>
      <c r="FCX4363"/>
      <c r="FCY4363"/>
      <c r="FCZ4363"/>
      <c r="FDA4363"/>
      <c r="FDB4363"/>
      <c r="FDC4363"/>
      <c r="FDD4363"/>
      <c r="FDE4363"/>
      <c r="FDF4363"/>
      <c r="FDG4363"/>
      <c r="FDH4363"/>
      <c r="FDI4363"/>
      <c r="FDJ4363"/>
      <c r="FDK4363"/>
      <c r="FDL4363"/>
      <c r="FDM4363"/>
      <c r="FDN4363"/>
      <c r="FDO4363"/>
      <c r="FDP4363"/>
      <c r="FDQ4363"/>
      <c r="FDR4363"/>
      <c r="FDS4363"/>
      <c r="FDT4363"/>
      <c r="FDU4363"/>
      <c r="FDV4363"/>
      <c r="FDW4363"/>
      <c r="FDX4363"/>
      <c r="FDY4363"/>
      <c r="FDZ4363"/>
      <c r="FEA4363"/>
      <c r="FEB4363"/>
      <c r="FEC4363"/>
      <c r="FED4363"/>
      <c r="FEE4363"/>
      <c r="FEF4363"/>
      <c r="FEG4363"/>
      <c r="FEH4363"/>
      <c r="FEI4363"/>
      <c r="FEJ4363"/>
      <c r="FEK4363"/>
      <c r="FEL4363"/>
      <c r="FEM4363"/>
      <c r="FEN4363"/>
      <c r="FEO4363"/>
      <c r="FEP4363"/>
      <c r="FEQ4363"/>
      <c r="FER4363"/>
      <c r="FES4363"/>
      <c r="FET4363"/>
      <c r="FEU4363"/>
      <c r="FEV4363"/>
      <c r="FEW4363"/>
      <c r="FEX4363"/>
      <c r="FEY4363"/>
      <c r="FEZ4363"/>
      <c r="FFA4363"/>
      <c r="FFB4363"/>
      <c r="FFC4363"/>
      <c r="FFD4363"/>
      <c r="FFE4363"/>
      <c r="FFF4363"/>
      <c r="FFG4363"/>
      <c r="FFH4363"/>
      <c r="FFI4363"/>
      <c r="FFJ4363"/>
      <c r="FFK4363"/>
      <c r="FFL4363"/>
      <c r="FFM4363"/>
      <c r="FFN4363"/>
      <c r="FFO4363"/>
      <c r="FFP4363"/>
      <c r="FFQ4363"/>
      <c r="FFR4363"/>
      <c r="FFS4363"/>
      <c r="FFT4363"/>
      <c r="FFU4363"/>
      <c r="FFV4363"/>
      <c r="FFW4363"/>
      <c r="FFX4363"/>
      <c r="FFY4363"/>
      <c r="FFZ4363"/>
      <c r="FGA4363"/>
      <c r="FGB4363"/>
      <c r="FGC4363"/>
      <c r="FGD4363"/>
      <c r="FGE4363"/>
      <c r="FGF4363"/>
      <c r="FGG4363"/>
      <c r="FGH4363"/>
      <c r="FGI4363"/>
      <c r="FGJ4363"/>
      <c r="FGK4363"/>
      <c r="FGL4363"/>
      <c r="FGM4363"/>
      <c r="FGN4363"/>
      <c r="FGO4363"/>
      <c r="FGP4363"/>
      <c r="FGQ4363"/>
      <c r="FGR4363"/>
      <c r="FGS4363"/>
      <c r="FGT4363"/>
      <c r="FGU4363"/>
      <c r="FGV4363"/>
      <c r="FGW4363"/>
      <c r="FGX4363"/>
      <c r="FGY4363"/>
      <c r="FGZ4363"/>
      <c r="FHA4363"/>
      <c r="FHB4363"/>
      <c r="FHC4363"/>
      <c r="FHD4363"/>
      <c r="FHE4363"/>
      <c r="FHF4363"/>
      <c r="FHG4363"/>
      <c r="FHH4363"/>
      <c r="FHI4363"/>
      <c r="FHJ4363"/>
      <c r="FHK4363"/>
      <c r="FHL4363"/>
      <c r="FHM4363"/>
      <c r="FHN4363"/>
      <c r="FHO4363"/>
      <c r="FHP4363"/>
      <c r="FHQ4363"/>
      <c r="FHR4363"/>
      <c r="FHS4363"/>
      <c r="FHT4363"/>
      <c r="FHU4363"/>
      <c r="FHV4363"/>
      <c r="FHW4363"/>
      <c r="FHX4363"/>
      <c r="FHY4363"/>
      <c r="FHZ4363"/>
      <c r="FIA4363"/>
      <c r="FIB4363"/>
      <c r="FIC4363"/>
      <c r="FID4363"/>
      <c r="FIE4363"/>
      <c r="FIF4363"/>
      <c r="FIG4363"/>
      <c r="FIH4363"/>
      <c r="FII4363"/>
      <c r="FIJ4363"/>
      <c r="FIK4363"/>
      <c r="FIL4363"/>
      <c r="FIM4363"/>
      <c r="FIN4363"/>
      <c r="FIO4363"/>
      <c r="FIP4363"/>
      <c r="FIQ4363"/>
      <c r="FIR4363"/>
      <c r="FIS4363"/>
      <c r="FIT4363"/>
      <c r="FIU4363"/>
      <c r="FIV4363"/>
      <c r="FIW4363"/>
      <c r="FIX4363"/>
      <c r="FIY4363"/>
      <c r="FIZ4363"/>
      <c r="FJA4363"/>
      <c r="FJB4363"/>
      <c r="FJC4363"/>
      <c r="FJD4363"/>
      <c r="FJE4363"/>
      <c r="FJF4363"/>
      <c r="FJG4363"/>
      <c r="FJH4363"/>
      <c r="FJI4363"/>
      <c r="FJJ4363"/>
      <c r="FJK4363"/>
      <c r="FJL4363"/>
      <c r="FJM4363"/>
      <c r="FJN4363"/>
      <c r="FJO4363"/>
      <c r="FJP4363"/>
      <c r="FJQ4363"/>
      <c r="FJR4363"/>
      <c r="FJS4363"/>
      <c r="FJT4363"/>
      <c r="FJU4363"/>
      <c r="FJV4363"/>
      <c r="FJW4363"/>
      <c r="FJX4363"/>
      <c r="FJY4363"/>
      <c r="FJZ4363"/>
      <c r="FKA4363"/>
      <c r="FKB4363"/>
      <c r="FKC4363"/>
      <c r="FKD4363"/>
      <c r="FKE4363"/>
      <c r="FKF4363"/>
      <c r="FKG4363"/>
      <c r="FKH4363"/>
      <c r="FKI4363"/>
      <c r="FKJ4363"/>
      <c r="FKK4363"/>
      <c r="FKL4363"/>
      <c r="FKM4363"/>
      <c r="FKN4363"/>
      <c r="FKO4363"/>
      <c r="FKP4363"/>
      <c r="FKQ4363"/>
      <c r="FKR4363"/>
      <c r="FKS4363"/>
      <c r="FKT4363"/>
      <c r="FKU4363"/>
      <c r="FKV4363"/>
      <c r="FKW4363"/>
      <c r="FKX4363"/>
      <c r="FKY4363"/>
      <c r="FKZ4363"/>
      <c r="FLA4363"/>
      <c r="FLB4363"/>
      <c r="FLC4363"/>
      <c r="FLD4363"/>
      <c r="FLE4363"/>
      <c r="FLF4363"/>
      <c r="FLG4363"/>
      <c r="FLH4363"/>
      <c r="FLI4363"/>
      <c r="FLJ4363"/>
      <c r="FLK4363"/>
      <c r="FLL4363"/>
      <c r="FLM4363"/>
      <c r="FLN4363"/>
      <c r="FLO4363"/>
      <c r="FLP4363"/>
      <c r="FLQ4363"/>
      <c r="FLR4363"/>
      <c r="FLS4363"/>
      <c r="FLT4363"/>
      <c r="FLU4363"/>
      <c r="FLV4363"/>
      <c r="FLW4363"/>
      <c r="FLX4363"/>
      <c r="FLY4363"/>
      <c r="FLZ4363"/>
      <c r="FMA4363"/>
      <c r="FMB4363"/>
      <c r="FMC4363"/>
      <c r="FMD4363"/>
      <c r="FME4363"/>
      <c r="FMF4363"/>
      <c r="FMG4363"/>
      <c r="FMH4363"/>
      <c r="FMI4363"/>
      <c r="FMJ4363"/>
      <c r="FMK4363"/>
      <c r="FML4363"/>
      <c r="FMM4363"/>
      <c r="FMN4363"/>
      <c r="FMO4363"/>
      <c r="FMP4363"/>
      <c r="FMQ4363"/>
      <c r="FMR4363"/>
      <c r="FMS4363"/>
      <c r="FMT4363"/>
      <c r="FMU4363"/>
      <c r="FMV4363"/>
      <c r="FMW4363"/>
      <c r="FMX4363"/>
      <c r="FMY4363"/>
      <c r="FMZ4363"/>
      <c r="FNA4363"/>
      <c r="FNB4363"/>
      <c r="FNC4363"/>
      <c r="FND4363"/>
      <c r="FNE4363"/>
      <c r="FNF4363"/>
      <c r="FNG4363"/>
      <c r="FNH4363"/>
      <c r="FNI4363"/>
      <c r="FNJ4363"/>
      <c r="FNK4363"/>
    </row>
    <row r="4364" spans="2:4431">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c r="BG4364"/>
      <c r="BH4364"/>
      <c r="BI4364"/>
      <c r="BJ4364"/>
      <c r="BK4364"/>
      <c r="BL4364"/>
      <c r="BM4364"/>
      <c r="BN4364"/>
      <c r="BO4364"/>
      <c r="BP4364"/>
      <c r="BQ4364"/>
      <c r="BR4364"/>
      <c r="BS4364"/>
      <c r="BT4364"/>
      <c r="BU4364"/>
      <c r="BV4364"/>
      <c r="BW4364"/>
      <c r="BX4364"/>
      <c r="BY4364"/>
      <c r="BZ4364"/>
      <c r="CA4364"/>
      <c r="CB4364"/>
      <c r="CC4364"/>
      <c r="CD4364"/>
      <c r="CE4364"/>
      <c r="CF4364"/>
      <c r="CG4364"/>
      <c r="CH4364"/>
      <c r="CI4364"/>
      <c r="CJ4364"/>
      <c r="CK4364"/>
      <c r="CL4364"/>
      <c r="CM4364"/>
      <c r="CN4364"/>
      <c r="CO4364"/>
      <c r="CP4364"/>
      <c r="CQ4364"/>
      <c r="CR4364"/>
      <c r="CS4364"/>
      <c r="CT4364"/>
      <c r="CU4364"/>
      <c r="CV4364"/>
      <c r="CW4364"/>
      <c r="CX4364"/>
      <c r="CY4364"/>
      <c r="CZ4364"/>
      <c r="DA4364"/>
      <c r="DB4364"/>
      <c r="DC4364"/>
      <c r="DD4364"/>
      <c r="DE4364"/>
      <c r="DF4364"/>
      <c r="DG4364"/>
      <c r="DH4364"/>
      <c r="DI4364"/>
      <c r="DJ4364"/>
      <c r="DK4364"/>
      <c r="DL4364"/>
      <c r="DM4364"/>
      <c r="DN4364"/>
      <c r="DO4364"/>
      <c r="DP4364"/>
      <c r="DQ4364"/>
      <c r="DR4364"/>
      <c r="DS4364"/>
      <c r="DT4364"/>
      <c r="DU4364"/>
      <c r="DV4364"/>
      <c r="DW4364"/>
      <c r="DX4364"/>
      <c r="DY4364"/>
      <c r="DZ4364"/>
      <c r="EA4364"/>
      <c r="EB4364"/>
      <c r="EC4364"/>
      <c r="ED4364"/>
      <c r="EE4364"/>
      <c r="EF4364"/>
      <c r="EG4364"/>
      <c r="EH4364"/>
      <c r="EI4364"/>
      <c r="EJ4364"/>
      <c r="EK4364"/>
      <c r="EL4364"/>
      <c r="EM4364"/>
      <c r="EN4364"/>
      <c r="EO4364"/>
      <c r="EP4364"/>
      <c r="EQ4364"/>
      <c r="ER4364"/>
      <c r="ES4364"/>
      <c r="ET4364"/>
      <c r="EU4364"/>
      <c r="EV4364"/>
      <c r="EW4364"/>
      <c r="EX4364"/>
      <c r="EY4364"/>
      <c r="EZ4364"/>
      <c r="FA4364"/>
      <c r="FB4364"/>
      <c r="FC4364"/>
      <c r="FD4364"/>
      <c r="FE4364"/>
      <c r="FF4364"/>
      <c r="FG4364"/>
      <c r="FH4364"/>
      <c r="FI4364"/>
      <c r="FJ4364"/>
      <c r="FK4364"/>
      <c r="FL4364"/>
      <c r="FM4364"/>
      <c r="FN4364"/>
      <c r="FO4364"/>
      <c r="FP4364"/>
      <c r="FQ4364"/>
      <c r="FR4364"/>
      <c r="FS4364"/>
      <c r="FT4364"/>
      <c r="FU4364"/>
      <c r="FV4364"/>
      <c r="FW4364"/>
      <c r="FX4364"/>
      <c r="FY4364"/>
      <c r="FZ4364"/>
      <c r="GA4364"/>
      <c r="GB4364"/>
      <c r="GC4364"/>
      <c r="GD4364"/>
      <c r="GE4364"/>
      <c r="GF4364"/>
      <c r="GG4364"/>
      <c r="GH4364"/>
      <c r="GI4364"/>
      <c r="GJ4364"/>
      <c r="GK4364"/>
      <c r="GL4364"/>
      <c r="GM4364"/>
      <c r="GN4364"/>
      <c r="GO4364"/>
      <c r="GP4364"/>
      <c r="GQ4364"/>
      <c r="GR4364"/>
      <c r="GS4364"/>
      <c r="GT4364"/>
      <c r="GU4364"/>
      <c r="GV4364"/>
      <c r="GW4364"/>
      <c r="GX4364"/>
      <c r="GY4364"/>
      <c r="GZ4364"/>
      <c r="HA4364"/>
      <c r="HB4364"/>
      <c r="HC4364"/>
      <c r="HD4364"/>
      <c r="HE4364"/>
      <c r="HF4364"/>
      <c r="HG4364"/>
      <c r="HH4364"/>
      <c r="HI4364"/>
      <c r="HJ4364"/>
      <c r="HK4364"/>
      <c r="HL4364"/>
      <c r="HM4364"/>
      <c r="HN4364"/>
      <c r="HO4364"/>
      <c r="HP4364"/>
      <c r="HQ4364"/>
      <c r="HR4364"/>
      <c r="HS4364"/>
      <c r="HT4364"/>
      <c r="HU4364"/>
      <c r="HV4364"/>
      <c r="HW4364"/>
      <c r="HX4364"/>
      <c r="HY4364"/>
      <c r="HZ4364"/>
      <c r="IA4364"/>
      <c r="IB4364"/>
      <c r="IC4364"/>
      <c r="ID4364"/>
      <c r="IE4364"/>
      <c r="IF4364"/>
      <c r="IG4364"/>
      <c r="IH4364"/>
      <c r="II4364"/>
      <c r="IJ4364"/>
      <c r="IK4364"/>
      <c r="IL4364"/>
      <c r="IM4364"/>
      <c r="IN4364"/>
      <c r="IO4364"/>
      <c r="IP4364"/>
      <c r="IQ4364"/>
      <c r="IR4364"/>
      <c r="IS4364"/>
      <c r="IT4364"/>
      <c r="IU4364"/>
      <c r="IV4364"/>
      <c r="IW4364"/>
      <c r="IX4364"/>
      <c r="IY4364"/>
      <c r="IZ4364"/>
      <c r="JA4364"/>
      <c r="JB4364"/>
      <c r="JC4364"/>
      <c r="JD4364"/>
      <c r="JE4364"/>
      <c r="JF4364"/>
      <c r="JG4364"/>
      <c r="JH4364"/>
      <c r="JI4364"/>
      <c r="JJ4364"/>
      <c r="JK4364"/>
      <c r="JL4364"/>
      <c r="JM4364"/>
      <c r="JN4364"/>
      <c r="JO4364"/>
      <c r="JP4364"/>
      <c r="JQ4364"/>
      <c r="JR4364"/>
      <c r="JS4364"/>
      <c r="JT4364"/>
      <c r="JU4364"/>
      <c r="JV4364"/>
      <c r="JW4364"/>
      <c r="JX4364"/>
      <c r="JY4364"/>
      <c r="JZ4364"/>
      <c r="KA4364"/>
      <c r="KB4364"/>
      <c r="KC4364"/>
      <c r="KD4364"/>
      <c r="KE4364"/>
      <c r="KF4364"/>
      <c r="KG4364"/>
      <c r="KH4364"/>
      <c r="KI4364"/>
      <c r="KJ4364"/>
      <c r="KK4364"/>
      <c r="KL4364"/>
      <c r="KM4364"/>
      <c r="KN4364"/>
      <c r="KO4364"/>
      <c r="KP4364"/>
      <c r="KQ4364"/>
      <c r="KR4364"/>
      <c r="KS4364"/>
      <c r="KT4364"/>
      <c r="KU4364"/>
      <c r="KV4364"/>
      <c r="KW4364"/>
      <c r="KX4364"/>
      <c r="KY4364"/>
      <c r="KZ4364"/>
      <c r="LA4364"/>
      <c r="LB4364"/>
      <c r="LC4364"/>
      <c r="LD4364"/>
      <c r="LE4364"/>
      <c r="LF4364"/>
      <c r="LG4364"/>
      <c r="LH4364"/>
      <c r="LI4364"/>
      <c r="LJ4364"/>
      <c r="LK4364"/>
      <c r="LL4364"/>
      <c r="LM4364"/>
      <c r="LN4364"/>
      <c r="LO4364"/>
      <c r="LP4364"/>
      <c r="LQ4364"/>
      <c r="LR4364"/>
      <c r="LS4364"/>
      <c r="LT4364"/>
      <c r="LU4364"/>
      <c r="LV4364"/>
      <c r="LW4364"/>
      <c r="LX4364"/>
      <c r="LY4364"/>
      <c r="LZ4364"/>
      <c r="MA4364"/>
      <c r="MB4364"/>
      <c r="MC4364"/>
      <c r="MD4364"/>
      <c r="ME4364"/>
      <c r="MF4364"/>
      <c r="MG4364"/>
      <c r="MH4364"/>
      <c r="MI4364"/>
      <c r="MJ4364"/>
      <c r="MK4364"/>
      <c r="ML4364"/>
      <c r="MM4364"/>
      <c r="MN4364"/>
      <c r="MO4364"/>
      <c r="MP4364"/>
      <c r="MQ4364"/>
      <c r="MR4364"/>
      <c r="MS4364"/>
      <c r="MT4364"/>
      <c r="MU4364"/>
      <c r="MV4364"/>
      <c r="MW4364"/>
      <c r="MX4364"/>
      <c r="MY4364"/>
      <c r="MZ4364"/>
      <c r="NA4364"/>
      <c r="NB4364"/>
      <c r="NC4364"/>
      <c r="ND4364"/>
      <c r="NE4364"/>
      <c r="NF4364"/>
      <c r="NG4364"/>
      <c r="NH4364"/>
      <c r="NI4364"/>
      <c r="NJ4364"/>
      <c r="NK4364"/>
      <c r="NL4364"/>
      <c r="NM4364"/>
      <c r="NN4364"/>
      <c r="NO4364"/>
      <c r="NP4364"/>
      <c r="NQ4364"/>
      <c r="NR4364"/>
      <c r="NS4364"/>
      <c r="NT4364"/>
      <c r="NU4364"/>
      <c r="NV4364"/>
      <c r="NW4364"/>
      <c r="NX4364"/>
      <c r="NY4364"/>
      <c r="NZ4364"/>
      <c r="OA4364"/>
      <c r="OB4364"/>
      <c r="OC4364"/>
      <c r="OD4364"/>
      <c r="OE4364"/>
      <c r="OF4364"/>
      <c r="OG4364"/>
      <c r="OH4364"/>
      <c r="OI4364"/>
      <c r="OJ4364"/>
      <c r="OK4364"/>
      <c r="OL4364"/>
      <c r="OM4364"/>
      <c r="ON4364"/>
      <c r="OO4364"/>
      <c r="OP4364"/>
      <c r="OQ4364"/>
      <c r="OR4364"/>
      <c r="OS4364"/>
      <c r="OT4364"/>
      <c r="OU4364"/>
      <c r="OV4364"/>
      <c r="OW4364"/>
      <c r="OX4364"/>
      <c r="OY4364"/>
      <c r="OZ4364"/>
      <c r="PA4364"/>
      <c r="PB4364"/>
      <c r="PC4364"/>
      <c r="PD4364"/>
      <c r="PE4364"/>
      <c r="PF4364"/>
      <c r="PG4364"/>
      <c r="PH4364"/>
      <c r="PI4364"/>
      <c r="PJ4364"/>
      <c r="PK4364"/>
      <c r="PL4364"/>
      <c r="PM4364"/>
      <c r="PN4364"/>
      <c r="PO4364"/>
      <c r="PP4364"/>
      <c r="PQ4364"/>
      <c r="PR4364"/>
      <c r="PS4364"/>
      <c r="PT4364"/>
      <c r="PU4364"/>
      <c r="PV4364"/>
      <c r="PW4364"/>
      <c r="PX4364"/>
      <c r="PY4364"/>
      <c r="PZ4364"/>
      <c r="QA4364"/>
      <c r="QB4364"/>
      <c r="QC4364"/>
      <c r="QD4364"/>
      <c r="QE4364"/>
      <c r="QF4364"/>
      <c r="QG4364"/>
      <c r="QH4364"/>
      <c r="QI4364"/>
      <c r="QJ4364"/>
      <c r="QK4364"/>
      <c r="QL4364"/>
      <c r="QM4364"/>
      <c r="QN4364"/>
      <c r="QO4364"/>
      <c r="QP4364"/>
      <c r="QQ4364"/>
      <c r="QR4364"/>
      <c r="QS4364"/>
      <c r="QT4364"/>
      <c r="QU4364"/>
      <c r="QV4364"/>
      <c r="QW4364"/>
      <c r="QX4364"/>
      <c r="QY4364"/>
      <c r="QZ4364"/>
      <c r="RA4364"/>
      <c r="RB4364"/>
      <c r="RC4364"/>
      <c r="RD4364"/>
      <c r="RE4364"/>
      <c r="RF4364"/>
      <c r="RG4364"/>
      <c r="RH4364"/>
      <c r="RI4364"/>
      <c r="RJ4364"/>
      <c r="RK4364"/>
      <c r="RL4364"/>
      <c r="RM4364"/>
      <c r="RN4364"/>
      <c r="RO4364"/>
      <c r="RP4364"/>
      <c r="RQ4364"/>
      <c r="RR4364"/>
      <c r="RS4364"/>
      <c r="RT4364"/>
      <c r="RU4364"/>
      <c r="RV4364"/>
      <c r="RW4364"/>
      <c r="RX4364"/>
      <c r="RY4364"/>
      <c r="RZ4364"/>
      <c r="SA4364"/>
      <c r="SB4364"/>
      <c r="SC4364"/>
      <c r="SD4364"/>
      <c r="SE4364"/>
      <c r="SF4364"/>
      <c r="SG4364"/>
      <c r="SH4364"/>
      <c r="SI4364"/>
      <c r="SJ4364"/>
      <c r="SK4364"/>
      <c r="SL4364"/>
      <c r="SM4364"/>
      <c r="SN4364"/>
      <c r="SO4364"/>
      <c r="SP4364"/>
      <c r="SQ4364"/>
      <c r="SR4364"/>
      <c r="SS4364"/>
      <c r="ST4364"/>
      <c r="SU4364"/>
      <c r="SV4364"/>
      <c r="SW4364"/>
      <c r="SX4364"/>
      <c r="SY4364"/>
      <c r="SZ4364"/>
      <c r="TA4364"/>
      <c r="TB4364"/>
      <c r="TC4364"/>
      <c r="TD4364"/>
      <c r="TE4364"/>
      <c r="TF4364"/>
      <c r="TG4364"/>
      <c r="TH4364"/>
      <c r="TI4364"/>
      <c r="TJ4364"/>
      <c r="TK4364"/>
      <c r="TL4364"/>
      <c r="TM4364"/>
      <c r="TN4364"/>
      <c r="TO4364"/>
      <c r="TP4364"/>
      <c r="TQ4364"/>
      <c r="TR4364"/>
      <c r="TS4364"/>
      <c r="TT4364"/>
      <c r="TU4364"/>
      <c r="TV4364"/>
      <c r="TW4364"/>
      <c r="TX4364"/>
      <c r="TY4364"/>
      <c r="TZ4364"/>
      <c r="UA4364"/>
      <c r="UB4364"/>
      <c r="UC4364"/>
      <c r="UD4364"/>
      <c r="UE4364"/>
      <c r="UF4364"/>
      <c r="UG4364"/>
      <c r="UH4364"/>
      <c r="UI4364"/>
      <c r="UJ4364"/>
      <c r="UK4364"/>
      <c r="UL4364"/>
      <c r="UM4364"/>
      <c r="UN4364"/>
      <c r="UO4364"/>
      <c r="UP4364"/>
      <c r="UQ4364"/>
      <c r="UR4364"/>
      <c r="US4364"/>
      <c r="UT4364"/>
      <c r="UU4364"/>
      <c r="UV4364"/>
      <c r="UW4364"/>
      <c r="UX4364"/>
      <c r="UY4364"/>
      <c r="UZ4364"/>
      <c r="VA4364"/>
      <c r="VB4364"/>
      <c r="VC4364"/>
      <c r="VD4364"/>
      <c r="VE4364"/>
      <c r="VF4364"/>
      <c r="VG4364"/>
      <c r="VH4364"/>
      <c r="VI4364"/>
      <c r="VJ4364"/>
      <c r="VK4364"/>
      <c r="VL4364"/>
      <c r="VM4364"/>
      <c r="VN4364"/>
      <c r="VO4364"/>
      <c r="VP4364"/>
      <c r="VQ4364"/>
      <c r="VR4364"/>
      <c r="VS4364"/>
      <c r="VT4364"/>
      <c r="VU4364"/>
      <c r="VV4364"/>
      <c r="VW4364"/>
      <c r="VX4364"/>
      <c r="VY4364"/>
      <c r="VZ4364"/>
      <c r="WA4364"/>
      <c r="WB4364"/>
      <c r="WC4364"/>
      <c r="WD4364"/>
      <c r="WE4364"/>
      <c r="WF4364"/>
      <c r="WG4364"/>
      <c r="WH4364"/>
      <c r="WI4364"/>
      <c r="WJ4364"/>
      <c r="WK4364"/>
      <c r="WL4364"/>
      <c r="WM4364"/>
      <c r="WN4364"/>
      <c r="WO4364"/>
      <c r="WP4364"/>
      <c r="WQ4364"/>
      <c r="WR4364"/>
      <c r="WS4364"/>
      <c r="WT4364"/>
      <c r="WU4364"/>
      <c r="WV4364"/>
      <c r="WW4364"/>
      <c r="WX4364"/>
      <c r="WY4364"/>
      <c r="WZ4364"/>
      <c r="XA4364"/>
      <c r="XB4364"/>
      <c r="XC4364"/>
      <c r="XD4364"/>
      <c r="XE4364"/>
      <c r="XF4364"/>
      <c r="XG4364"/>
      <c r="XH4364"/>
      <c r="XI4364"/>
      <c r="XJ4364"/>
      <c r="XK4364"/>
      <c r="XL4364"/>
      <c r="XM4364"/>
      <c r="XN4364"/>
      <c r="XO4364"/>
      <c r="XP4364"/>
      <c r="XQ4364"/>
      <c r="XR4364"/>
      <c r="XS4364"/>
      <c r="XT4364"/>
      <c r="XU4364"/>
      <c r="XV4364"/>
      <c r="XW4364"/>
      <c r="XX4364"/>
      <c r="XY4364"/>
      <c r="XZ4364"/>
      <c r="YA4364"/>
      <c r="YB4364"/>
      <c r="YC4364"/>
      <c r="YD4364"/>
      <c r="YE4364"/>
      <c r="YF4364"/>
      <c r="YG4364"/>
      <c r="YH4364"/>
      <c r="YI4364"/>
      <c r="YJ4364"/>
      <c r="YK4364"/>
      <c r="YL4364"/>
      <c r="YM4364"/>
      <c r="YN4364"/>
      <c r="YO4364"/>
      <c r="YP4364"/>
      <c r="YQ4364"/>
      <c r="YR4364"/>
      <c r="YS4364"/>
      <c r="YT4364"/>
      <c r="YU4364"/>
      <c r="YV4364"/>
      <c r="YW4364"/>
      <c r="YX4364"/>
      <c r="YY4364"/>
      <c r="YZ4364"/>
      <c r="ZA4364"/>
      <c r="ZB4364"/>
      <c r="ZC4364"/>
      <c r="ZD4364"/>
      <c r="ZE4364"/>
      <c r="ZF4364"/>
      <c r="ZG4364"/>
      <c r="ZH4364"/>
      <c r="ZI4364"/>
      <c r="ZJ4364"/>
      <c r="ZK4364"/>
      <c r="ZL4364"/>
      <c r="ZM4364"/>
      <c r="ZN4364"/>
      <c r="ZO4364"/>
      <c r="ZP4364"/>
      <c r="ZQ4364"/>
      <c r="ZR4364"/>
      <c r="ZS4364"/>
      <c r="ZT4364"/>
      <c r="ZU4364"/>
      <c r="ZV4364"/>
      <c r="ZW4364"/>
      <c r="ZX4364"/>
      <c r="ZY4364"/>
      <c r="ZZ4364"/>
      <c r="AAA4364"/>
      <c r="AAB4364"/>
      <c r="AAC4364"/>
      <c r="AAD4364"/>
      <c r="AAE4364"/>
      <c r="AAF4364"/>
      <c r="AAG4364"/>
      <c r="AAH4364"/>
      <c r="AAI4364"/>
      <c r="AAJ4364"/>
      <c r="AAK4364"/>
      <c r="AAL4364"/>
      <c r="AAM4364"/>
      <c r="AAN4364"/>
      <c r="AAO4364"/>
      <c r="AAP4364"/>
      <c r="AAQ4364"/>
      <c r="AAR4364"/>
      <c r="AAS4364"/>
      <c r="AAT4364"/>
      <c r="AAU4364"/>
      <c r="AAV4364"/>
      <c r="AAW4364"/>
      <c r="AAX4364"/>
      <c r="AAY4364"/>
      <c r="AAZ4364"/>
      <c r="ABA4364"/>
      <c r="ABB4364"/>
      <c r="ABC4364"/>
      <c r="ABD4364"/>
      <c r="ABE4364"/>
      <c r="ABF4364"/>
      <c r="ABG4364"/>
      <c r="ABH4364"/>
      <c r="ABI4364"/>
      <c r="ABJ4364"/>
      <c r="ABK4364"/>
      <c r="ABL4364"/>
      <c r="ABM4364"/>
      <c r="ABN4364"/>
      <c r="ABO4364"/>
      <c r="ABP4364"/>
      <c r="ABQ4364"/>
      <c r="ABR4364"/>
      <c r="ABS4364"/>
      <c r="ABT4364"/>
      <c r="ABU4364"/>
      <c r="ABV4364"/>
      <c r="ABW4364"/>
      <c r="ABX4364"/>
      <c r="ABY4364"/>
      <c r="ABZ4364"/>
      <c r="ACA4364"/>
      <c r="ACB4364"/>
      <c r="ACC4364"/>
      <c r="ACD4364"/>
      <c r="ACE4364"/>
      <c r="ACF4364"/>
      <c r="ACG4364"/>
      <c r="ACH4364"/>
      <c r="ACI4364"/>
      <c r="ACJ4364"/>
      <c r="ACK4364"/>
      <c r="ACL4364"/>
      <c r="ACM4364"/>
      <c r="ACN4364"/>
      <c r="ACO4364"/>
      <c r="ACP4364"/>
      <c r="ACQ4364"/>
      <c r="ACR4364"/>
      <c r="ACS4364"/>
      <c r="ACT4364"/>
      <c r="ACU4364"/>
      <c r="ACV4364"/>
      <c r="ACW4364"/>
      <c r="ACX4364"/>
      <c r="ACY4364"/>
      <c r="ACZ4364"/>
      <c r="ADA4364"/>
      <c r="ADB4364"/>
      <c r="ADC4364"/>
      <c r="ADD4364"/>
      <c r="ADE4364"/>
      <c r="ADF4364"/>
      <c r="ADG4364"/>
      <c r="ADH4364"/>
      <c r="ADI4364"/>
      <c r="ADJ4364"/>
      <c r="ADK4364"/>
      <c r="ADL4364"/>
      <c r="ADM4364"/>
      <c r="ADN4364"/>
      <c r="ADO4364"/>
      <c r="ADP4364"/>
      <c r="ADQ4364"/>
      <c r="ADR4364"/>
      <c r="ADS4364"/>
      <c r="ADT4364"/>
      <c r="ADU4364"/>
      <c r="ADV4364"/>
      <c r="ADW4364"/>
      <c r="ADX4364"/>
      <c r="ADY4364"/>
      <c r="ADZ4364"/>
      <c r="AEA4364"/>
      <c r="AEB4364"/>
      <c r="AEC4364"/>
      <c r="AED4364"/>
      <c r="AEE4364"/>
      <c r="AEF4364"/>
      <c r="AEG4364"/>
      <c r="AEH4364"/>
      <c r="AEI4364"/>
      <c r="AEJ4364"/>
      <c r="AEK4364"/>
      <c r="AEL4364"/>
      <c r="AEM4364"/>
      <c r="AEN4364"/>
      <c r="AEO4364"/>
      <c r="AEP4364"/>
      <c r="AEQ4364"/>
      <c r="AER4364"/>
      <c r="AES4364"/>
      <c r="AET4364"/>
      <c r="AEU4364"/>
      <c r="AEV4364"/>
      <c r="AEW4364"/>
      <c r="AEX4364"/>
      <c r="AEY4364"/>
      <c r="AEZ4364"/>
      <c r="AFA4364"/>
      <c r="AFB4364"/>
      <c r="AFC4364"/>
      <c r="AFD4364"/>
      <c r="AFE4364"/>
      <c r="AFF4364"/>
      <c r="AFG4364"/>
      <c r="AFH4364"/>
      <c r="AFI4364"/>
      <c r="AFJ4364"/>
      <c r="AFK4364"/>
      <c r="AFL4364"/>
      <c r="AFM4364"/>
      <c r="AFN4364"/>
      <c r="AFO4364"/>
      <c r="AFP4364"/>
      <c r="AFQ4364"/>
      <c r="AFR4364"/>
      <c r="AFS4364"/>
      <c r="AFT4364"/>
      <c r="AFU4364"/>
      <c r="AFV4364"/>
      <c r="AFW4364"/>
      <c r="AFX4364"/>
      <c r="AFY4364"/>
      <c r="AFZ4364"/>
      <c r="AGA4364"/>
      <c r="AGB4364"/>
      <c r="AGC4364"/>
      <c r="AGD4364"/>
      <c r="AGE4364"/>
      <c r="AGF4364"/>
      <c r="AGG4364"/>
      <c r="AGH4364"/>
      <c r="AGI4364"/>
      <c r="AGJ4364"/>
      <c r="AGK4364"/>
      <c r="AGL4364"/>
      <c r="AGM4364"/>
      <c r="AGN4364"/>
      <c r="AGO4364"/>
      <c r="AGP4364"/>
      <c r="AGQ4364"/>
      <c r="AGR4364"/>
      <c r="AGS4364"/>
      <c r="AGT4364"/>
      <c r="AGU4364"/>
      <c r="AGV4364"/>
      <c r="AGW4364"/>
      <c r="AGX4364"/>
      <c r="AGY4364"/>
      <c r="AGZ4364"/>
      <c r="AHA4364"/>
      <c r="AHB4364"/>
      <c r="AHC4364"/>
      <c r="AHD4364"/>
      <c r="AHE4364"/>
      <c r="AHF4364"/>
      <c r="AHG4364"/>
      <c r="AHH4364"/>
      <c r="AHI4364"/>
      <c r="AHJ4364"/>
      <c r="AHK4364"/>
      <c r="AHL4364"/>
      <c r="AHM4364"/>
      <c r="AHN4364"/>
      <c r="AHO4364"/>
      <c r="AHP4364"/>
      <c r="AHQ4364"/>
      <c r="AHR4364"/>
      <c r="AHS4364"/>
      <c r="AHT4364"/>
      <c r="AHU4364"/>
      <c r="AHV4364"/>
      <c r="AHW4364"/>
      <c r="AHX4364"/>
      <c r="AHY4364"/>
      <c r="AHZ4364"/>
      <c r="AIA4364"/>
      <c r="AIB4364"/>
      <c r="AIC4364"/>
      <c r="AID4364"/>
      <c r="AIE4364"/>
      <c r="AIF4364"/>
      <c r="AIG4364"/>
      <c r="AIH4364"/>
      <c r="AII4364"/>
      <c r="AIJ4364"/>
      <c r="AIK4364"/>
      <c r="AIL4364"/>
      <c r="AIM4364"/>
      <c r="AIN4364"/>
      <c r="AIO4364"/>
      <c r="AIP4364"/>
      <c r="AIQ4364"/>
      <c r="AIR4364"/>
      <c r="AIS4364"/>
      <c r="AIT4364"/>
      <c r="AIU4364"/>
      <c r="AIV4364"/>
      <c r="AIW4364"/>
      <c r="AIX4364"/>
      <c r="AIY4364"/>
      <c r="AIZ4364"/>
      <c r="AJA4364"/>
      <c r="AJB4364"/>
      <c r="AJC4364"/>
      <c r="AJD4364"/>
      <c r="AJE4364"/>
      <c r="AJF4364"/>
      <c r="AJG4364"/>
      <c r="AJH4364"/>
      <c r="AJI4364"/>
      <c r="AJJ4364"/>
      <c r="AJK4364"/>
      <c r="AJL4364"/>
      <c r="AJM4364"/>
      <c r="AJN4364"/>
      <c r="AJO4364"/>
      <c r="AJP4364"/>
      <c r="AJQ4364"/>
      <c r="AJR4364"/>
      <c r="AJS4364"/>
      <c r="AJT4364"/>
      <c r="AJU4364"/>
      <c r="AJV4364"/>
      <c r="AJW4364"/>
      <c r="AJX4364"/>
      <c r="AJY4364"/>
      <c r="AJZ4364"/>
      <c r="AKA4364"/>
      <c r="AKB4364"/>
      <c r="AKC4364"/>
      <c r="AKD4364"/>
      <c r="AKE4364"/>
      <c r="AKF4364"/>
      <c r="AKG4364"/>
      <c r="AKH4364"/>
      <c r="AKI4364"/>
      <c r="AKJ4364"/>
      <c r="AKK4364"/>
      <c r="AKL4364"/>
      <c r="AKM4364"/>
      <c r="AKN4364"/>
      <c r="AKO4364"/>
      <c r="AKP4364"/>
      <c r="AKQ4364"/>
      <c r="AKR4364"/>
      <c r="AKS4364"/>
      <c r="AKT4364"/>
      <c r="AKU4364"/>
      <c r="AKV4364"/>
      <c r="AKW4364"/>
      <c r="AKX4364"/>
      <c r="AKY4364"/>
      <c r="AKZ4364"/>
      <c r="ALA4364"/>
      <c r="ALB4364"/>
      <c r="ALC4364"/>
      <c r="ALD4364"/>
      <c r="ALE4364"/>
      <c r="ALF4364"/>
      <c r="ALG4364"/>
      <c r="ALH4364"/>
      <c r="ALI4364"/>
      <c r="ALJ4364"/>
      <c r="ALK4364"/>
      <c r="ALL4364"/>
      <c r="ALM4364"/>
      <c r="ALN4364"/>
      <c r="ALO4364"/>
      <c r="ALP4364"/>
      <c r="ALQ4364"/>
      <c r="ALR4364"/>
      <c r="ALS4364"/>
      <c r="ALT4364"/>
      <c r="ALU4364"/>
      <c r="ALV4364"/>
      <c r="ALW4364"/>
      <c r="ALX4364"/>
      <c r="ALY4364"/>
      <c r="ALZ4364"/>
      <c r="AMA4364"/>
      <c r="AMB4364"/>
      <c r="AMC4364"/>
      <c r="AMD4364"/>
      <c r="AME4364"/>
      <c r="AMF4364"/>
      <c r="AMG4364"/>
      <c r="AMH4364"/>
      <c r="AMI4364"/>
      <c r="AMJ4364"/>
      <c r="AMK4364"/>
      <c r="AML4364"/>
      <c r="AMM4364"/>
      <c r="AMN4364"/>
      <c r="AMO4364"/>
      <c r="AMP4364"/>
      <c r="AMQ4364"/>
      <c r="AMR4364"/>
      <c r="AMS4364"/>
      <c r="AMT4364"/>
      <c r="AMU4364"/>
      <c r="AMV4364"/>
      <c r="AMW4364"/>
      <c r="AMX4364"/>
      <c r="AMY4364"/>
      <c r="AMZ4364"/>
      <c r="ANA4364"/>
      <c r="ANB4364"/>
      <c r="ANC4364"/>
      <c r="AND4364"/>
      <c r="ANE4364"/>
      <c r="ANF4364"/>
      <c r="ANG4364"/>
      <c r="ANH4364"/>
      <c r="ANI4364"/>
      <c r="ANJ4364"/>
      <c r="ANK4364"/>
      <c r="ANL4364"/>
      <c r="ANM4364"/>
      <c r="ANN4364"/>
      <c r="ANO4364"/>
      <c r="ANP4364"/>
      <c r="ANQ4364"/>
      <c r="ANR4364"/>
      <c r="ANS4364"/>
      <c r="ANT4364"/>
      <c r="ANU4364"/>
      <c r="ANV4364"/>
      <c r="ANW4364"/>
      <c r="ANX4364"/>
      <c r="ANY4364"/>
      <c r="ANZ4364"/>
      <c r="AOA4364"/>
      <c r="AOB4364"/>
      <c r="AOC4364"/>
      <c r="AOD4364"/>
      <c r="AOE4364"/>
      <c r="AOF4364"/>
      <c r="AOG4364"/>
      <c r="AOH4364"/>
      <c r="AOI4364"/>
      <c r="AOJ4364"/>
      <c r="AOK4364"/>
      <c r="AOL4364"/>
      <c r="AOM4364"/>
      <c r="AON4364"/>
      <c r="AOO4364"/>
      <c r="AOP4364"/>
      <c r="AOQ4364"/>
      <c r="AOR4364"/>
      <c r="AOS4364"/>
      <c r="AOT4364"/>
      <c r="AOU4364"/>
      <c r="AOV4364"/>
      <c r="AOW4364"/>
      <c r="AOX4364"/>
      <c r="AOY4364"/>
      <c r="AOZ4364"/>
      <c r="APA4364"/>
      <c r="APB4364"/>
      <c r="APC4364"/>
      <c r="APD4364"/>
      <c r="APE4364"/>
      <c r="APF4364"/>
      <c r="APG4364"/>
      <c r="APH4364"/>
      <c r="API4364"/>
      <c r="APJ4364"/>
      <c r="APK4364"/>
      <c r="APL4364"/>
      <c r="APM4364"/>
      <c r="APN4364"/>
      <c r="APO4364"/>
      <c r="APP4364"/>
      <c r="APQ4364"/>
      <c r="APR4364"/>
      <c r="APS4364"/>
      <c r="APT4364"/>
      <c r="APU4364"/>
      <c r="APV4364"/>
      <c r="APW4364"/>
      <c r="APX4364"/>
      <c r="APY4364"/>
      <c r="APZ4364"/>
      <c r="AQA4364"/>
      <c r="AQB4364"/>
      <c r="AQC4364"/>
      <c r="AQD4364"/>
      <c r="AQE4364"/>
      <c r="AQF4364"/>
      <c r="AQG4364"/>
      <c r="AQH4364"/>
      <c r="AQI4364"/>
      <c r="AQJ4364"/>
      <c r="AQK4364"/>
      <c r="AQL4364"/>
      <c r="AQM4364"/>
      <c r="AQN4364"/>
      <c r="AQO4364"/>
      <c r="AQP4364"/>
      <c r="AQQ4364"/>
      <c r="AQR4364"/>
      <c r="AQS4364"/>
      <c r="AQT4364"/>
      <c r="AQU4364"/>
      <c r="AQV4364"/>
      <c r="AQW4364"/>
      <c r="AQX4364"/>
      <c r="AQY4364"/>
      <c r="AQZ4364"/>
      <c r="ARA4364"/>
      <c r="ARB4364"/>
      <c r="ARC4364"/>
      <c r="ARD4364"/>
      <c r="ARE4364"/>
      <c r="ARF4364"/>
      <c r="ARG4364"/>
      <c r="ARH4364"/>
      <c r="ARI4364"/>
      <c r="ARJ4364"/>
      <c r="ARK4364"/>
      <c r="ARL4364"/>
      <c r="ARM4364"/>
      <c r="ARN4364"/>
      <c r="ARO4364"/>
      <c r="ARP4364"/>
      <c r="ARQ4364"/>
      <c r="ARR4364"/>
      <c r="ARS4364"/>
      <c r="ART4364"/>
      <c r="ARU4364"/>
      <c r="ARV4364"/>
      <c r="ARW4364"/>
      <c r="ARX4364"/>
      <c r="ARY4364"/>
      <c r="ARZ4364"/>
      <c r="ASA4364"/>
      <c r="ASB4364"/>
      <c r="ASC4364"/>
      <c r="ASD4364"/>
      <c r="ASE4364"/>
      <c r="ASF4364"/>
      <c r="ASG4364"/>
      <c r="ASH4364"/>
      <c r="ASI4364"/>
      <c r="ASJ4364"/>
      <c r="ASK4364"/>
      <c r="ASL4364"/>
      <c r="ASM4364"/>
      <c r="ASN4364"/>
      <c r="ASO4364"/>
      <c r="ASP4364"/>
      <c r="ASQ4364"/>
      <c r="ASR4364"/>
      <c r="ASS4364"/>
      <c r="AST4364"/>
      <c r="ASU4364"/>
      <c r="ASV4364"/>
      <c r="ASW4364"/>
      <c r="ASX4364"/>
      <c r="ASY4364"/>
      <c r="ASZ4364"/>
      <c r="ATA4364"/>
      <c r="ATB4364"/>
      <c r="ATC4364"/>
      <c r="ATD4364"/>
      <c r="ATE4364"/>
      <c r="ATF4364"/>
      <c r="ATG4364"/>
      <c r="ATH4364"/>
      <c r="ATI4364"/>
      <c r="ATJ4364"/>
      <c r="ATK4364"/>
      <c r="ATL4364"/>
      <c r="ATM4364"/>
      <c r="ATN4364"/>
      <c r="ATO4364"/>
      <c r="ATP4364"/>
      <c r="ATQ4364"/>
      <c r="ATR4364"/>
      <c r="ATS4364"/>
      <c r="ATT4364"/>
      <c r="ATU4364"/>
      <c r="ATV4364"/>
      <c r="ATW4364"/>
      <c r="ATX4364"/>
      <c r="ATY4364"/>
      <c r="ATZ4364"/>
      <c r="AUA4364"/>
      <c r="AUB4364"/>
      <c r="AUC4364"/>
      <c r="AUD4364"/>
      <c r="AUE4364"/>
      <c r="AUF4364"/>
      <c r="AUG4364"/>
      <c r="AUH4364"/>
      <c r="AUI4364"/>
      <c r="AUJ4364"/>
      <c r="AUK4364"/>
      <c r="AUL4364"/>
      <c r="AUM4364"/>
      <c r="AUN4364"/>
      <c r="AUO4364"/>
      <c r="AUP4364"/>
      <c r="AUQ4364"/>
      <c r="AUR4364"/>
      <c r="AUS4364"/>
      <c r="AUT4364"/>
      <c r="AUU4364"/>
      <c r="AUV4364"/>
      <c r="AUW4364"/>
      <c r="AUX4364"/>
      <c r="AUY4364"/>
      <c r="AUZ4364"/>
      <c r="AVA4364"/>
      <c r="AVB4364"/>
      <c r="AVC4364"/>
      <c r="AVD4364"/>
      <c r="AVE4364"/>
      <c r="AVF4364"/>
      <c r="AVG4364"/>
      <c r="AVH4364"/>
      <c r="AVI4364"/>
      <c r="AVJ4364"/>
      <c r="AVK4364"/>
      <c r="AVL4364"/>
      <c r="AVM4364"/>
      <c r="AVN4364"/>
      <c r="AVO4364"/>
      <c r="AVP4364"/>
      <c r="AVQ4364"/>
      <c r="AVR4364"/>
      <c r="AVS4364"/>
      <c r="AVT4364"/>
      <c r="AVU4364"/>
      <c r="AVV4364"/>
      <c r="AVW4364"/>
      <c r="AVX4364"/>
      <c r="AVY4364"/>
      <c r="AVZ4364"/>
      <c r="AWA4364"/>
      <c r="AWB4364"/>
      <c r="AWC4364"/>
      <c r="AWD4364"/>
      <c r="AWE4364"/>
      <c r="AWF4364"/>
      <c r="AWG4364"/>
      <c r="AWH4364"/>
      <c r="AWI4364"/>
      <c r="AWJ4364"/>
      <c r="AWK4364"/>
      <c r="AWL4364"/>
      <c r="AWM4364"/>
      <c r="AWN4364"/>
      <c r="AWO4364"/>
      <c r="AWP4364"/>
      <c r="AWQ4364"/>
      <c r="AWR4364"/>
      <c r="AWS4364"/>
      <c r="AWT4364"/>
      <c r="AWU4364"/>
      <c r="AWV4364"/>
      <c r="AWW4364"/>
      <c r="AWX4364"/>
      <c r="AWY4364"/>
      <c r="AWZ4364"/>
      <c r="AXA4364"/>
      <c r="AXB4364"/>
      <c r="AXC4364"/>
      <c r="AXD4364"/>
      <c r="AXE4364"/>
      <c r="AXF4364"/>
      <c r="AXG4364"/>
      <c r="AXH4364"/>
      <c r="AXI4364"/>
      <c r="AXJ4364"/>
      <c r="AXK4364"/>
      <c r="AXL4364"/>
      <c r="AXM4364"/>
      <c r="AXN4364"/>
      <c r="AXO4364"/>
      <c r="AXP4364"/>
      <c r="AXQ4364"/>
      <c r="AXR4364"/>
      <c r="AXS4364"/>
      <c r="AXT4364"/>
      <c r="AXU4364"/>
      <c r="AXV4364"/>
      <c r="AXW4364"/>
      <c r="AXX4364"/>
      <c r="AXY4364"/>
      <c r="AXZ4364"/>
      <c r="AYA4364"/>
      <c r="AYB4364"/>
      <c r="AYC4364"/>
      <c r="AYD4364"/>
      <c r="AYE4364"/>
      <c r="AYF4364"/>
      <c r="AYG4364"/>
      <c r="AYH4364"/>
      <c r="AYI4364"/>
      <c r="AYJ4364"/>
      <c r="AYK4364"/>
      <c r="AYL4364"/>
      <c r="AYM4364"/>
      <c r="AYN4364"/>
      <c r="AYO4364"/>
      <c r="AYP4364"/>
      <c r="AYQ4364"/>
      <c r="AYR4364"/>
      <c r="AYS4364"/>
      <c r="AYT4364"/>
      <c r="AYU4364"/>
      <c r="AYV4364"/>
      <c r="AYW4364"/>
      <c r="AYX4364"/>
      <c r="AYY4364"/>
      <c r="AYZ4364"/>
      <c r="AZA4364"/>
      <c r="AZB4364"/>
      <c r="AZC4364"/>
      <c r="AZD4364"/>
      <c r="AZE4364"/>
      <c r="AZF4364"/>
      <c r="AZG4364"/>
      <c r="AZH4364"/>
      <c r="AZI4364"/>
      <c r="AZJ4364"/>
      <c r="AZK4364"/>
      <c r="AZL4364"/>
      <c r="AZM4364"/>
      <c r="AZN4364"/>
      <c r="AZO4364"/>
      <c r="AZP4364"/>
      <c r="AZQ4364"/>
      <c r="AZR4364"/>
      <c r="AZS4364"/>
      <c r="AZT4364"/>
      <c r="AZU4364"/>
      <c r="AZV4364"/>
      <c r="AZW4364"/>
      <c r="AZX4364"/>
      <c r="AZY4364"/>
      <c r="AZZ4364"/>
      <c r="BAA4364"/>
      <c r="BAB4364"/>
      <c r="BAC4364"/>
      <c r="BAD4364"/>
      <c r="BAE4364"/>
      <c r="BAF4364"/>
      <c r="BAG4364"/>
      <c r="BAH4364"/>
      <c r="BAI4364"/>
      <c r="BAJ4364"/>
      <c r="BAK4364"/>
      <c r="BAL4364"/>
      <c r="BAM4364"/>
      <c r="BAN4364"/>
      <c r="BAO4364"/>
      <c r="BAP4364"/>
      <c r="BAQ4364"/>
      <c r="BAR4364"/>
      <c r="BAS4364"/>
      <c r="BAT4364"/>
      <c r="BAU4364"/>
      <c r="BAV4364"/>
      <c r="BAW4364"/>
      <c r="BAX4364"/>
      <c r="BAY4364"/>
      <c r="BAZ4364"/>
      <c r="BBA4364"/>
      <c r="BBB4364"/>
      <c r="BBC4364"/>
      <c r="BBD4364"/>
      <c r="BBE4364"/>
      <c r="BBF4364"/>
      <c r="BBG4364"/>
      <c r="BBH4364"/>
      <c r="BBI4364"/>
      <c r="BBJ4364"/>
      <c r="BBK4364"/>
      <c r="BBL4364"/>
      <c r="BBM4364"/>
      <c r="BBN4364"/>
      <c r="BBO4364"/>
      <c r="BBP4364"/>
      <c r="BBQ4364"/>
      <c r="BBR4364"/>
      <c r="BBS4364"/>
      <c r="BBT4364"/>
      <c r="BBU4364"/>
      <c r="BBV4364"/>
      <c r="BBW4364"/>
      <c r="BBX4364"/>
      <c r="BBY4364"/>
      <c r="BBZ4364"/>
      <c r="BCA4364"/>
      <c r="BCB4364"/>
      <c r="BCC4364"/>
      <c r="BCD4364"/>
      <c r="BCE4364"/>
      <c r="BCF4364"/>
      <c r="BCG4364"/>
      <c r="BCH4364"/>
      <c r="BCI4364"/>
      <c r="BCJ4364"/>
      <c r="BCK4364"/>
      <c r="BCL4364"/>
      <c r="BCM4364"/>
      <c r="BCN4364"/>
      <c r="BCO4364"/>
      <c r="BCP4364"/>
      <c r="BCQ4364"/>
      <c r="BCR4364"/>
      <c r="BCS4364"/>
      <c r="BCT4364"/>
      <c r="BCU4364"/>
      <c r="BCV4364"/>
      <c r="BCW4364"/>
      <c r="BCX4364"/>
      <c r="BCY4364"/>
      <c r="BCZ4364"/>
      <c r="BDA4364"/>
      <c r="BDB4364"/>
      <c r="BDC4364"/>
      <c r="BDD4364"/>
      <c r="BDE4364"/>
      <c r="BDF4364"/>
      <c r="BDG4364"/>
      <c r="BDH4364"/>
      <c r="BDI4364"/>
      <c r="BDJ4364"/>
      <c r="BDK4364"/>
      <c r="BDL4364"/>
      <c r="BDM4364"/>
      <c r="BDN4364"/>
      <c r="BDO4364"/>
      <c r="BDP4364"/>
      <c r="BDQ4364"/>
      <c r="BDR4364"/>
      <c r="BDS4364"/>
      <c r="BDT4364"/>
      <c r="BDU4364"/>
      <c r="BDV4364"/>
      <c r="BDW4364"/>
      <c r="BDX4364"/>
      <c r="BDY4364"/>
      <c r="BDZ4364"/>
      <c r="BEA4364"/>
      <c r="BEB4364"/>
      <c r="BEC4364"/>
      <c r="BED4364"/>
      <c r="BEE4364"/>
      <c r="BEF4364"/>
      <c r="BEG4364"/>
      <c r="BEH4364"/>
      <c r="BEI4364"/>
      <c r="BEJ4364"/>
      <c r="BEK4364"/>
      <c r="BEL4364"/>
      <c r="BEM4364"/>
      <c r="BEN4364"/>
      <c r="BEO4364"/>
      <c r="BEP4364"/>
      <c r="BEQ4364"/>
      <c r="BER4364"/>
      <c r="BES4364"/>
      <c r="BET4364"/>
      <c r="BEU4364"/>
      <c r="BEV4364"/>
      <c r="BEW4364"/>
      <c r="BEX4364"/>
      <c r="BEY4364"/>
      <c r="BEZ4364"/>
      <c r="BFA4364"/>
      <c r="BFB4364"/>
      <c r="BFC4364"/>
      <c r="BFD4364"/>
      <c r="BFE4364"/>
      <c r="BFF4364"/>
      <c r="BFG4364"/>
      <c r="BFH4364"/>
      <c r="BFI4364"/>
      <c r="BFJ4364"/>
      <c r="BFK4364"/>
      <c r="BFL4364"/>
      <c r="BFM4364"/>
      <c r="BFN4364"/>
      <c r="BFO4364"/>
      <c r="BFP4364"/>
      <c r="BFQ4364"/>
      <c r="BFR4364"/>
      <c r="BFS4364"/>
      <c r="BFT4364"/>
      <c r="BFU4364"/>
      <c r="BFV4364"/>
      <c r="BFW4364"/>
      <c r="BFX4364"/>
      <c r="BFY4364"/>
      <c r="BFZ4364"/>
      <c r="BGA4364"/>
      <c r="BGB4364"/>
      <c r="BGC4364"/>
      <c r="BGD4364"/>
      <c r="BGE4364"/>
      <c r="BGF4364"/>
      <c r="BGG4364"/>
      <c r="BGH4364"/>
      <c r="BGI4364"/>
      <c r="BGJ4364"/>
      <c r="BGK4364"/>
      <c r="BGL4364"/>
      <c r="BGM4364"/>
      <c r="BGN4364"/>
      <c r="BGO4364"/>
      <c r="BGP4364"/>
      <c r="BGQ4364"/>
      <c r="BGR4364"/>
      <c r="BGS4364"/>
      <c r="BGT4364"/>
      <c r="BGU4364"/>
      <c r="BGV4364"/>
      <c r="BGW4364"/>
      <c r="BGX4364"/>
      <c r="BGY4364"/>
      <c r="BGZ4364"/>
      <c r="BHA4364"/>
      <c r="BHB4364"/>
      <c r="BHC4364"/>
      <c r="BHD4364"/>
      <c r="BHE4364"/>
      <c r="BHF4364"/>
      <c r="BHG4364"/>
      <c r="BHH4364"/>
      <c r="BHI4364"/>
      <c r="BHJ4364"/>
      <c r="BHK4364"/>
      <c r="BHL4364"/>
      <c r="BHM4364"/>
      <c r="BHN4364"/>
      <c r="BHO4364"/>
      <c r="BHP4364"/>
      <c r="BHQ4364"/>
      <c r="BHR4364"/>
      <c r="BHS4364"/>
      <c r="BHT4364"/>
      <c r="BHU4364"/>
      <c r="BHV4364"/>
      <c r="BHW4364"/>
      <c r="BHX4364"/>
      <c r="BHY4364"/>
      <c r="BHZ4364"/>
      <c r="BIA4364"/>
      <c r="BIB4364"/>
      <c r="BIC4364"/>
      <c r="BID4364"/>
      <c r="BIE4364"/>
      <c r="BIF4364"/>
      <c r="BIG4364"/>
      <c r="BIH4364"/>
      <c r="BII4364"/>
      <c r="BIJ4364"/>
      <c r="BIK4364"/>
      <c r="BIL4364"/>
      <c r="BIM4364"/>
      <c r="BIN4364"/>
      <c r="BIO4364"/>
      <c r="BIP4364"/>
      <c r="BIQ4364"/>
      <c r="BIR4364"/>
      <c r="BIS4364"/>
      <c r="BIT4364"/>
      <c r="BIU4364"/>
      <c r="BIV4364"/>
      <c r="BIW4364"/>
      <c r="BIX4364"/>
      <c r="BIY4364"/>
      <c r="BIZ4364"/>
      <c r="BJA4364"/>
      <c r="BJB4364"/>
      <c r="BJC4364"/>
      <c r="BJD4364"/>
      <c r="BJE4364"/>
      <c r="BJF4364"/>
      <c r="BJG4364"/>
      <c r="BJH4364"/>
      <c r="BJI4364"/>
      <c r="BJJ4364"/>
      <c r="BJK4364"/>
      <c r="BJL4364"/>
      <c r="BJM4364"/>
      <c r="BJN4364"/>
      <c r="BJO4364"/>
      <c r="BJP4364"/>
      <c r="BJQ4364"/>
      <c r="BJR4364"/>
      <c r="BJS4364"/>
      <c r="BJT4364"/>
      <c r="BJU4364"/>
      <c r="BJV4364"/>
      <c r="BJW4364"/>
      <c r="BJX4364"/>
      <c r="BJY4364"/>
      <c r="BJZ4364"/>
      <c r="BKA4364"/>
      <c r="BKB4364"/>
      <c r="BKC4364"/>
      <c r="BKD4364"/>
      <c r="BKE4364"/>
      <c r="BKF4364"/>
      <c r="BKG4364"/>
      <c r="BKH4364"/>
      <c r="BKI4364"/>
      <c r="BKJ4364"/>
      <c r="BKK4364"/>
      <c r="BKL4364"/>
      <c r="BKM4364"/>
      <c r="BKN4364"/>
      <c r="BKO4364"/>
      <c r="BKP4364"/>
      <c r="BKQ4364"/>
      <c r="BKR4364"/>
      <c r="BKS4364"/>
      <c r="BKT4364"/>
      <c r="BKU4364"/>
      <c r="BKV4364"/>
      <c r="BKW4364"/>
      <c r="BKX4364"/>
      <c r="BKY4364"/>
      <c r="BKZ4364"/>
      <c r="BLA4364"/>
      <c r="BLB4364"/>
      <c r="BLC4364"/>
      <c r="BLD4364"/>
      <c r="BLE4364"/>
      <c r="BLF4364"/>
      <c r="BLG4364"/>
      <c r="BLH4364"/>
      <c r="BLI4364"/>
      <c r="BLJ4364"/>
      <c r="BLK4364"/>
      <c r="BLL4364"/>
      <c r="BLM4364"/>
      <c r="BLN4364"/>
      <c r="BLO4364"/>
      <c r="BLP4364"/>
      <c r="BLQ4364"/>
      <c r="BLR4364"/>
      <c r="BLS4364"/>
      <c r="BLT4364"/>
      <c r="BLU4364"/>
      <c r="BLV4364"/>
      <c r="BLW4364"/>
      <c r="BLX4364"/>
      <c r="BLY4364"/>
      <c r="BLZ4364"/>
      <c r="BMA4364"/>
      <c r="BMB4364"/>
      <c r="BMC4364"/>
      <c r="BMD4364"/>
      <c r="BME4364"/>
      <c r="BMF4364"/>
      <c r="BMG4364"/>
      <c r="BMH4364"/>
      <c r="BMI4364"/>
      <c r="BMJ4364"/>
      <c r="BMK4364"/>
      <c r="BML4364"/>
      <c r="BMM4364"/>
      <c r="BMN4364"/>
      <c r="BMO4364"/>
      <c r="BMP4364"/>
      <c r="BMQ4364"/>
      <c r="BMR4364"/>
      <c r="BMS4364"/>
      <c r="BMT4364"/>
      <c r="BMU4364"/>
      <c r="BMV4364"/>
      <c r="BMW4364"/>
      <c r="BMX4364"/>
      <c r="BMY4364"/>
      <c r="BMZ4364"/>
      <c r="BNA4364"/>
      <c r="BNB4364"/>
      <c r="BNC4364"/>
      <c r="BND4364"/>
      <c r="BNE4364"/>
      <c r="BNF4364"/>
      <c r="BNG4364"/>
      <c r="BNH4364"/>
      <c r="BNI4364"/>
      <c r="BNJ4364"/>
      <c r="BNK4364"/>
      <c r="BNL4364"/>
      <c r="BNM4364"/>
      <c r="BNN4364"/>
      <c r="BNO4364"/>
      <c r="BNP4364"/>
      <c r="BNQ4364"/>
      <c r="BNR4364"/>
      <c r="BNS4364"/>
      <c r="BNT4364"/>
      <c r="BNU4364"/>
      <c r="BNV4364"/>
      <c r="BNW4364"/>
      <c r="BNX4364"/>
      <c r="BNY4364"/>
      <c r="BNZ4364"/>
      <c r="BOA4364"/>
      <c r="BOB4364"/>
      <c r="BOC4364"/>
      <c r="BOD4364"/>
      <c r="BOE4364"/>
      <c r="BOF4364"/>
      <c r="BOG4364"/>
      <c r="BOH4364"/>
      <c r="BOI4364"/>
      <c r="BOJ4364"/>
      <c r="BOK4364"/>
      <c r="BOL4364"/>
      <c r="BOM4364"/>
      <c r="BON4364"/>
      <c r="BOO4364"/>
      <c r="BOP4364"/>
      <c r="BOQ4364"/>
      <c r="BOR4364"/>
      <c r="BOS4364"/>
      <c r="BOT4364"/>
      <c r="BOU4364"/>
      <c r="BOV4364"/>
      <c r="BOW4364"/>
      <c r="BOX4364"/>
      <c r="BOY4364"/>
      <c r="BOZ4364"/>
      <c r="BPA4364"/>
      <c r="BPB4364"/>
      <c r="BPC4364"/>
      <c r="BPD4364"/>
      <c r="BPE4364"/>
      <c r="BPF4364"/>
      <c r="BPG4364"/>
      <c r="BPH4364"/>
      <c r="BPI4364"/>
      <c r="BPJ4364"/>
      <c r="BPK4364"/>
      <c r="BPL4364"/>
      <c r="BPM4364"/>
      <c r="BPN4364"/>
      <c r="BPO4364"/>
      <c r="BPP4364"/>
      <c r="BPQ4364"/>
      <c r="BPR4364"/>
      <c r="BPS4364"/>
      <c r="BPT4364"/>
      <c r="BPU4364"/>
      <c r="BPV4364"/>
      <c r="BPW4364"/>
      <c r="BPX4364"/>
      <c r="BPY4364"/>
      <c r="BPZ4364"/>
      <c r="BQA4364"/>
      <c r="BQB4364"/>
      <c r="BQC4364"/>
      <c r="BQD4364"/>
      <c r="BQE4364"/>
      <c r="BQF4364"/>
      <c r="BQG4364"/>
      <c r="BQH4364"/>
      <c r="BQI4364"/>
      <c r="BQJ4364"/>
      <c r="BQK4364"/>
      <c r="BQL4364"/>
      <c r="BQM4364"/>
      <c r="BQN4364"/>
      <c r="BQO4364"/>
      <c r="BQP4364"/>
      <c r="BQQ4364"/>
      <c r="BQR4364"/>
      <c r="BQS4364"/>
      <c r="BQT4364"/>
      <c r="BQU4364"/>
      <c r="BQV4364"/>
      <c r="BQW4364"/>
      <c r="BQX4364"/>
      <c r="BQY4364"/>
      <c r="BQZ4364"/>
      <c r="BRA4364"/>
      <c r="BRB4364"/>
      <c r="BRC4364"/>
      <c r="BRD4364"/>
      <c r="BRE4364"/>
      <c r="BRF4364"/>
      <c r="BRG4364"/>
      <c r="BRH4364"/>
      <c r="BRI4364"/>
      <c r="BRJ4364"/>
      <c r="BRK4364"/>
      <c r="BRL4364"/>
      <c r="BRM4364"/>
      <c r="BRN4364"/>
      <c r="BRO4364"/>
      <c r="BRP4364"/>
      <c r="BRQ4364"/>
      <c r="BRR4364"/>
      <c r="BRS4364"/>
      <c r="BRT4364"/>
      <c r="BRU4364"/>
      <c r="BRV4364"/>
      <c r="BRW4364"/>
      <c r="BRX4364"/>
      <c r="BRY4364"/>
      <c r="BRZ4364"/>
      <c r="BSA4364"/>
      <c r="BSB4364"/>
      <c r="BSC4364"/>
      <c r="BSD4364"/>
      <c r="BSE4364"/>
      <c r="BSF4364"/>
      <c r="BSG4364"/>
      <c r="BSH4364"/>
      <c r="BSI4364"/>
      <c r="BSJ4364"/>
      <c r="BSK4364"/>
      <c r="BSL4364"/>
      <c r="BSM4364"/>
      <c r="BSN4364"/>
      <c r="BSO4364"/>
      <c r="BSP4364"/>
      <c r="BSQ4364"/>
      <c r="BSR4364"/>
      <c r="BSS4364"/>
      <c r="BST4364"/>
      <c r="BSU4364"/>
      <c r="BSV4364"/>
      <c r="BSW4364"/>
      <c r="BSX4364"/>
      <c r="BSY4364"/>
      <c r="BSZ4364"/>
      <c r="BTA4364"/>
      <c r="BTB4364"/>
      <c r="BTC4364"/>
      <c r="BTD4364"/>
      <c r="BTE4364"/>
      <c r="BTF4364"/>
      <c r="BTG4364"/>
      <c r="BTH4364"/>
      <c r="BTI4364"/>
      <c r="BTJ4364"/>
      <c r="BTK4364"/>
      <c r="BTL4364"/>
      <c r="BTM4364"/>
      <c r="BTN4364"/>
      <c r="BTO4364"/>
      <c r="BTP4364"/>
      <c r="BTQ4364"/>
      <c r="BTR4364"/>
      <c r="BTS4364"/>
      <c r="BTT4364"/>
      <c r="BTU4364"/>
      <c r="BTV4364"/>
      <c r="BTW4364"/>
      <c r="BTX4364"/>
      <c r="BTY4364"/>
      <c r="BTZ4364"/>
      <c r="BUA4364"/>
      <c r="BUB4364"/>
      <c r="BUC4364"/>
      <c r="BUD4364"/>
      <c r="BUE4364"/>
      <c r="BUF4364"/>
      <c r="BUG4364"/>
      <c r="BUH4364"/>
      <c r="BUI4364"/>
      <c r="BUJ4364"/>
      <c r="BUK4364"/>
      <c r="BUL4364"/>
      <c r="BUM4364"/>
      <c r="BUN4364"/>
      <c r="BUO4364"/>
      <c r="BUP4364"/>
      <c r="BUQ4364"/>
      <c r="BUR4364"/>
      <c r="BUS4364"/>
      <c r="BUT4364"/>
      <c r="BUU4364"/>
      <c r="BUV4364"/>
      <c r="BUW4364"/>
      <c r="BUX4364"/>
      <c r="BUY4364"/>
      <c r="BUZ4364"/>
      <c r="BVA4364"/>
      <c r="BVB4364"/>
      <c r="BVC4364"/>
      <c r="BVD4364"/>
      <c r="BVE4364"/>
      <c r="BVF4364"/>
      <c r="BVG4364"/>
      <c r="BVH4364"/>
      <c r="BVI4364"/>
      <c r="BVJ4364"/>
      <c r="BVK4364"/>
      <c r="BVL4364"/>
      <c r="BVM4364"/>
      <c r="BVN4364"/>
      <c r="BVO4364"/>
      <c r="BVP4364"/>
      <c r="BVQ4364"/>
      <c r="BVR4364"/>
      <c r="BVS4364"/>
      <c r="BVT4364"/>
      <c r="BVU4364"/>
      <c r="BVV4364"/>
      <c r="BVW4364"/>
      <c r="BVX4364"/>
      <c r="BVY4364"/>
      <c r="BVZ4364"/>
      <c r="BWA4364"/>
      <c r="BWB4364"/>
      <c r="BWC4364"/>
      <c r="BWD4364"/>
      <c r="BWE4364"/>
      <c r="BWF4364"/>
      <c r="BWG4364"/>
      <c r="BWH4364"/>
      <c r="BWI4364"/>
      <c r="BWJ4364"/>
      <c r="BWK4364"/>
      <c r="BWL4364"/>
      <c r="BWM4364"/>
      <c r="BWN4364"/>
      <c r="BWO4364"/>
      <c r="BWP4364"/>
      <c r="BWQ4364"/>
      <c r="BWR4364"/>
      <c r="BWS4364"/>
      <c r="BWT4364"/>
      <c r="BWU4364"/>
      <c r="BWV4364"/>
      <c r="BWW4364"/>
      <c r="BWX4364"/>
      <c r="BWY4364"/>
      <c r="BWZ4364"/>
      <c r="BXA4364"/>
      <c r="BXB4364"/>
      <c r="BXC4364"/>
      <c r="BXD4364"/>
      <c r="BXE4364"/>
      <c r="BXF4364"/>
      <c r="BXG4364"/>
      <c r="BXH4364"/>
      <c r="BXI4364"/>
      <c r="BXJ4364"/>
      <c r="BXK4364"/>
      <c r="BXL4364"/>
      <c r="BXM4364"/>
      <c r="BXN4364"/>
      <c r="BXO4364"/>
      <c r="BXP4364"/>
      <c r="BXQ4364"/>
      <c r="BXR4364"/>
      <c r="BXS4364"/>
      <c r="BXT4364"/>
      <c r="BXU4364"/>
      <c r="BXV4364"/>
      <c r="BXW4364"/>
      <c r="BXX4364"/>
      <c r="BXY4364"/>
      <c r="BXZ4364"/>
      <c r="BYA4364"/>
      <c r="BYB4364"/>
      <c r="BYC4364"/>
      <c r="BYD4364"/>
      <c r="BYE4364"/>
      <c r="BYF4364"/>
      <c r="BYG4364"/>
      <c r="BYH4364"/>
      <c r="BYI4364"/>
      <c r="BYJ4364"/>
      <c r="BYK4364"/>
      <c r="BYL4364"/>
      <c r="BYM4364"/>
      <c r="BYN4364"/>
      <c r="BYO4364"/>
      <c r="BYP4364"/>
      <c r="BYQ4364"/>
      <c r="BYR4364"/>
      <c r="BYS4364"/>
      <c r="BYT4364"/>
      <c r="BYU4364"/>
      <c r="BYV4364"/>
      <c r="BYW4364"/>
      <c r="BYX4364"/>
      <c r="BYY4364"/>
      <c r="BYZ4364"/>
      <c r="BZA4364"/>
      <c r="BZB4364"/>
      <c r="BZC4364"/>
      <c r="BZD4364"/>
      <c r="BZE4364"/>
      <c r="BZF4364"/>
      <c r="BZG4364"/>
      <c r="BZH4364"/>
      <c r="BZI4364"/>
      <c r="BZJ4364"/>
      <c r="BZK4364"/>
      <c r="BZL4364"/>
      <c r="BZM4364"/>
      <c r="BZN4364"/>
      <c r="BZO4364"/>
      <c r="BZP4364"/>
      <c r="BZQ4364"/>
      <c r="BZR4364"/>
      <c r="BZS4364"/>
      <c r="BZT4364"/>
      <c r="BZU4364"/>
      <c r="BZV4364"/>
      <c r="BZW4364"/>
      <c r="BZX4364"/>
      <c r="BZY4364"/>
      <c r="BZZ4364"/>
      <c r="CAA4364"/>
      <c r="CAB4364"/>
      <c r="CAC4364"/>
      <c r="CAD4364"/>
      <c r="CAE4364"/>
      <c r="CAF4364"/>
      <c r="CAG4364"/>
      <c r="CAH4364"/>
      <c r="CAI4364"/>
      <c r="CAJ4364"/>
      <c r="CAK4364"/>
      <c r="CAL4364"/>
      <c r="CAM4364"/>
      <c r="CAN4364"/>
      <c r="CAO4364"/>
      <c r="CAP4364"/>
      <c r="CAQ4364"/>
      <c r="CAR4364"/>
      <c r="CAS4364"/>
      <c r="CAT4364"/>
      <c r="CAU4364"/>
      <c r="CAV4364"/>
      <c r="CAW4364"/>
      <c r="CAX4364"/>
      <c r="CAY4364"/>
      <c r="CAZ4364"/>
      <c r="CBA4364"/>
      <c r="CBB4364"/>
      <c r="CBC4364"/>
      <c r="CBD4364"/>
      <c r="CBE4364"/>
      <c r="CBF4364"/>
      <c r="CBG4364"/>
      <c r="CBH4364"/>
      <c r="CBI4364"/>
      <c r="CBJ4364"/>
      <c r="CBK4364"/>
      <c r="CBL4364"/>
      <c r="CBM4364"/>
      <c r="CBN4364"/>
      <c r="CBO4364"/>
      <c r="CBP4364"/>
      <c r="CBQ4364"/>
      <c r="CBR4364"/>
      <c r="CBS4364"/>
      <c r="CBT4364"/>
      <c r="CBU4364"/>
      <c r="CBV4364"/>
      <c r="CBW4364"/>
      <c r="CBX4364"/>
      <c r="CBY4364"/>
      <c r="CBZ4364"/>
      <c r="CCA4364"/>
      <c r="CCB4364"/>
      <c r="CCC4364"/>
      <c r="CCD4364"/>
      <c r="CCE4364"/>
      <c r="CCF4364"/>
      <c r="CCG4364"/>
      <c r="CCH4364"/>
      <c r="CCI4364"/>
      <c r="CCJ4364"/>
      <c r="CCK4364"/>
      <c r="CCL4364"/>
      <c r="CCM4364"/>
      <c r="CCN4364"/>
      <c r="CCO4364"/>
      <c r="CCP4364"/>
      <c r="CCQ4364"/>
      <c r="CCR4364"/>
      <c r="CCS4364"/>
      <c r="CCT4364"/>
      <c r="CCU4364"/>
      <c r="CCV4364"/>
      <c r="CCW4364"/>
      <c r="CCX4364"/>
      <c r="CCY4364"/>
      <c r="CCZ4364"/>
      <c r="CDA4364"/>
      <c r="CDB4364"/>
      <c r="CDC4364"/>
      <c r="CDD4364"/>
      <c r="CDE4364"/>
      <c r="CDF4364"/>
      <c r="CDG4364"/>
      <c r="CDH4364"/>
      <c r="CDI4364"/>
      <c r="CDJ4364"/>
      <c r="CDK4364"/>
      <c r="CDL4364"/>
      <c r="CDM4364"/>
      <c r="CDN4364"/>
      <c r="CDO4364"/>
      <c r="CDP4364"/>
      <c r="CDQ4364"/>
      <c r="CDR4364"/>
      <c r="CDS4364"/>
      <c r="CDT4364"/>
      <c r="CDU4364"/>
      <c r="CDV4364"/>
      <c r="CDW4364"/>
      <c r="CDX4364"/>
      <c r="CDY4364"/>
      <c r="CDZ4364"/>
      <c r="CEA4364"/>
      <c r="CEB4364"/>
      <c r="CEC4364"/>
      <c r="CED4364"/>
      <c r="CEE4364"/>
      <c r="CEF4364"/>
      <c r="CEG4364"/>
      <c r="CEH4364"/>
      <c r="CEI4364"/>
      <c r="CEJ4364"/>
      <c r="CEK4364"/>
      <c r="CEL4364"/>
      <c r="CEM4364"/>
      <c r="CEN4364"/>
      <c r="CEO4364"/>
      <c r="CEP4364"/>
      <c r="CEQ4364"/>
      <c r="CER4364"/>
      <c r="CES4364"/>
      <c r="CET4364"/>
      <c r="CEU4364"/>
      <c r="CEV4364"/>
      <c r="CEW4364"/>
      <c r="CEX4364"/>
      <c r="CEY4364"/>
      <c r="CEZ4364"/>
      <c r="CFA4364"/>
      <c r="CFB4364"/>
      <c r="CFC4364"/>
      <c r="CFD4364"/>
      <c r="CFE4364"/>
      <c r="CFF4364"/>
      <c r="CFG4364"/>
      <c r="CFH4364"/>
      <c r="CFI4364"/>
      <c r="CFJ4364"/>
      <c r="CFK4364"/>
      <c r="CFL4364"/>
      <c r="CFM4364"/>
      <c r="CFN4364"/>
      <c r="CFO4364"/>
      <c r="CFP4364"/>
      <c r="CFQ4364"/>
      <c r="CFR4364"/>
      <c r="CFS4364"/>
      <c r="CFT4364"/>
      <c r="CFU4364"/>
      <c r="CFV4364"/>
      <c r="CFW4364"/>
      <c r="CFX4364"/>
      <c r="CFY4364"/>
      <c r="CFZ4364"/>
      <c r="CGA4364"/>
      <c r="CGB4364"/>
      <c r="CGC4364"/>
      <c r="CGD4364"/>
      <c r="CGE4364"/>
      <c r="CGF4364"/>
      <c r="CGG4364"/>
      <c r="CGH4364"/>
      <c r="CGI4364"/>
      <c r="CGJ4364"/>
      <c r="CGK4364"/>
      <c r="CGL4364"/>
      <c r="CGM4364"/>
      <c r="CGN4364"/>
      <c r="CGO4364"/>
      <c r="CGP4364"/>
      <c r="CGQ4364"/>
      <c r="CGR4364"/>
      <c r="CGS4364"/>
      <c r="CGT4364"/>
      <c r="CGU4364"/>
      <c r="CGV4364"/>
      <c r="CGW4364"/>
      <c r="CGX4364"/>
      <c r="CGY4364"/>
      <c r="CGZ4364"/>
      <c r="CHA4364"/>
      <c r="CHB4364"/>
      <c r="CHC4364"/>
      <c r="CHD4364"/>
      <c r="CHE4364"/>
      <c r="CHF4364"/>
      <c r="CHG4364"/>
      <c r="CHH4364"/>
      <c r="CHI4364"/>
      <c r="CHJ4364"/>
      <c r="CHK4364"/>
      <c r="CHL4364"/>
      <c r="CHM4364"/>
      <c r="CHN4364"/>
      <c r="CHO4364"/>
      <c r="CHP4364"/>
      <c r="CHQ4364"/>
      <c r="CHR4364"/>
      <c r="CHS4364"/>
      <c r="CHT4364"/>
      <c r="CHU4364"/>
      <c r="CHV4364"/>
      <c r="CHW4364"/>
      <c r="CHX4364"/>
      <c r="CHY4364"/>
      <c r="CHZ4364"/>
      <c r="CIA4364"/>
      <c r="CIB4364"/>
      <c r="CIC4364"/>
      <c r="CID4364"/>
      <c r="CIE4364"/>
      <c r="CIF4364"/>
      <c r="CIG4364"/>
      <c r="CIH4364"/>
      <c r="CII4364"/>
      <c r="CIJ4364"/>
      <c r="CIK4364"/>
      <c r="CIL4364"/>
      <c r="CIM4364"/>
      <c r="CIN4364"/>
      <c r="CIO4364"/>
      <c r="CIP4364"/>
      <c r="CIQ4364"/>
      <c r="CIR4364"/>
      <c r="CIS4364"/>
      <c r="CIT4364"/>
      <c r="CIU4364"/>
      <c r="CIV4364"/>
      <c r="CIW4364"/>
      <c r="CIX4364"/>
      <c r="CIY4364"/>
      <c r="CIZ4364"/>
      <c r="CJA4364"/>
      <c r="CJB4364"/>
      <c r="CJC4364"/>
      <c r="CJD4364"/>
      <c r="CJE4364"/>
      <c r="CJF4364"/>
      <c r="CJG4364"/>
      <c r="CJH4364"/>
      <c r="CJI4364"/>
      <c r="CJJ4364"/>
      <c r="CJK4364"/>
      <c r="CJL4364"/>
      <c r="CJM4364"/>
      <c r="CJN4364"/>
      <c r="CJO4364"/>
      <c r="CJP4364"/>
      <c r="CJQ4364"/>
      <c r="CJR4364"/>
      <c r="CJS4364"/>
      <c r="CJT4364"/>
      <c r="CJU4364"/>
      <c r="CJV4364"/>
      <c r="CJW4364"/>
      <c r="CJX4364"/>
      <c r="CJY4364"/>
      <c r="CJZ4364"/>
      <c r="CKA4364"/>
      <c r="CKB4364"/>
      <c r="CKC4364"/>
      <c r="CKD4364"/>
      <c r="CKE4364"/>
      <c r="CKF4364"/>
      <c r="CKG4364"/>
      <c r="CKH4364"/>
      <c r="CKI4364"/>
      <c r="CKJ4364"/>
      <c r="CKK4364"/>
      <c r="CKL4364"/>
      <c r="CKM4364"/>
      <c r="CKN4364"/>
      <c r="CKO4364"/>
      <c r="CKP4364"/>
      <c r="CKQ4364"/>
      <c r="CKR4364"/>
      <c r="CKS4364"/>
      <c r="CKT4364"/>
      <c r="CKU4364"/>
      <c r="CKV4364"/>
      <c r="CKW4364"/>
      <c r="CKX4364"/>
      <c r="CKY4364"/>
      <c r="CKZ4364"/>
      <c r="CLA4364"/>
      <c r="CLB4364"/>
      <c r="CLC4364"/>
      <c r="CLD4364"/>
      <c r="CLE4364"/>
      <c r="CLF4364"/>
      <c r="CLG4364"/>
      <c r="CLH4364"/>
      <c r="CLI4364"/>
      <c r="CLJ4364"/>
      <c r="CLK4364"/>
      <c r="CLL4364"/>
      <c r="CLM4364"/>
      <c r="CLN4364"/>
      <c r="CLO4364"/>
      <c r="CLP4364"/>
      <c r="CLQ4364"/>
      <c r="CLR4364"/>
      <c r="CLS4364"/>
      <c r="CLT4364"/>
      <c r="CLU4364"/>
      <c r="CLV4364"/>
      <c r="CLW4364"/>
      <c r="CLX4364"/>
      <c r="CLY4364"/>
      <c r="CLZ4364"/>
      <c r="CMA4364"/>
      <c r="CMB4364"/>
      <c r="CMC4364"/>
      <c r="CMD4364"/>
      <c r="CME4364"/>
      <c r="CMF4364"/>
      <c r="CMG4364"/>
      <c r="CMH4364"/>
      <c r="CMI4364"/>
      <c r="CMJ4364"/>
      <c r="CMK4364"/>
      <c r="CML4364"/>
      <c r="CMM4364"/>
      <c r="CMN4364"/>
      <c r="CMO4364"/>
      <c r="CMP4364"/>
      <c r="CMQ4364"/>
      <c r="CMR4364"/>
      <c r="CMS4364"/>
      <c r="CMT4364"/>
      <c r="CMU4364"/>
      <c r="CMV4364"/>
      <c r="CMW4364"/>
      <c r="CMX4364"/>
      <c r="CMY4364"/>
      <c r="CMZ4364"/>
      <c r="CNA4364"/>
      <c r="CNB4364"/>
      <c r="CNC4364"/>
      <c r="CND4364"/>
      <c r="CNE4364"/>
      <c r="CNF4364"/>
      <c r="CNG4364"/>
      <c r="CNH4364"/>
      <c r="CNI4364"/>
      <c r="CNJ4364"/>
      <c r="CNK4364"/>
      <c r="CNL4364"/>
      <c r="CNM4364"/>
      <c r="CNN4364"/>
      <c r="CNO4364"/>
      <c r="CNP4364"/>
      <c r="CNQ4364"/>
      <c r="CNR4364"/>
      <c r="CNS4364"/>
      <c r="CNT4364"/>
      <c r="CNU4364"/>
      <c r="CNV4364"/>
      <c r="CNW4364"/>
      <c r="CNX4364"/>
      <c r="CNY4364"/>
      <c r="CNZ4364"/>
      <c r="COA4364"/>
      <c r="COB4364"/>
      <c r="COC4364"/>
      <c r="COD4364"/>
      <c r="COE4364"/>
      <c r="COF4364"/>
      <c r="COG4364"/>
      <c r="COH4364"/>
      <c r="COI4364"/>
      <c r="COJ4364"/>
      <c r="COK4364"/>
      <c r="COL4364"/>
      <c r="COM4364"/>
      <c r="CON4364"/>
      <c r="COO4364"/>
      <c r="COP4364"/>
      <c r="COQ4364"/>
      <c r="COR4364"/>
      <c r="COS4364"/>
      <c r="COT4364"/>
      <c r="COU4364"/>
      <c r="COV4364"/>
      <c r="COW4364"/>
      <c r="COX4364"/>
      <c r="COY4364"/>
      <c r="COZ4364"/>
      <c r="CPA4364"/>
      <c r="CPB4364"/>
      <c r="CPC4364"/>
      <c r="CPD4364"/>
      <c r="CPE4364"/>
      <c r="CPF4364"/>
      <c r="CPG4364"/>
      <c r="CPH4364"/>
      <c r="CPI4364"/>
      <c r="CPJ4364"/>
      <c r="CPK4364"/>
      <c r="CPL4364"/>
      <c r="CPM4364"/>
      <c r="CPN4364"/>
      <c r="CPO4364"/>
      <c r="CPP4364"/>
      <c r="CPQ4364"/>
      <c r="CPR4364"/>
      <c r="CPS4364"/>
      <c r="CPT4364"/>
      <c r="CPU4364"/>
      <c r="CPV4364"/>
      <c r="CPW4364"/>
      <c r="CPX4364"/>
      <c r="CPY4364"/>
      <c r="CPZ4364"/>
      <c r="CQA4364"/>
      <c r="CQB4364"/>
      <c r="CQC4364"/>
      <c r="CQD4364"/>
      <c r="CQE4364"/>
      <c r="CQF4364"/>
      <c r="CQG4364"/>
      <c r="CQH4364"/>
      <c r="CQI4364"/>
      <c r="CQJ4364"/>
      <c r="CQK4364"/>
      <c r="CQL4364"/>
      <c r="CQM4364"/>
      <c r="CQN4364"/>
      <c r="CQO4364"/>
      <c r="CQP4364"/>
      <c r="CQQ4364"/>
      <c r="CQR4364"/>
      <c r="CQS4364"/>
      <c r="CQT4364"/>
      <c r="CQU4364"/>
      <c r="CQV4364"/>
      <c r="CQW4364"/>
      <c r="CQX4364"/>
      <c r="CQY4364"/>
      <c r="CQZ4364"/>
      <c r="CRA4364"/>
      <c r="CRB4364"/>
      <c r="CRC4364"/>
      <c r="CRD4364"/>
      <c r="CRE4364"/>
      <c r="CRF4364"/>
      <c r="CRG4364"/>
      <c r="CRH4364"/>
      <c r="CRI4364"/>
      <c r="CRJ4364"/>
      <c r="CRK4364"/>
      <c r="CRL4364"/>
      <c r="CRM4364"/>
      <c r="CRN4364"/>
      <c r="CRO4364"/>
      <c r="CRP4364"/>
      <c r="CRQ4364"/>
      <c r="CRR4364"/>
      <c r="CRS4364"/>
      <c r="CRT4364"/>
      <c r="CRU4364"/>
      <c r="CRV4364"/>
      <c r="CRW4364"/>
      <c r="CRX4364"/>
      <c r="CRY4364"/>
      <c r="CRZ4364"/>
      <c r="CSA4364"/>
      <c r="CSB4364"/>
      <c r="CSC4364"/>
      <c r="CSD4364"/>
      <c r="CSE4364"/>
      <c r="CSF4364"/>
      <c r="CSG4364"/>
      <c r="CSH4364"/>
      <c r="CSI4364"/>
      <c r="CSJ4364"/>
      <c r="CSK4364"/>
      <c r="CSL4364"/>
      <c r="CSM4364"/>
      <c r="CSN4364"/>
      <c r="CSO4364"/>
      <c r="CSP4364"/>
      <c r="CSQ4364"/>
      <c r="CSR4364"/>
      <c r="CSS4364"/>
      <c r="CST4364"/>
      <c r="CSU4364"/>
      <c r="CSV4364"/>
      <c r="CSW4364"/>
      <c r="CSX4364"/>
      <c r="CSY4364"/>
      <c r="CSZ4364"/>
      <c r="CTA4364"/>
      <c r="CTB4364"/>
      <c r="CTC4364"/>
      <c r="CTD4364"/>
      <c r="CTE4364"/>
      <c r="CTF4364"/>
      <c r="CTG4364"/>
      <c r="CTH4364"/>
      <c r="CTI4364"/>
      <c r="CTJ4364"/>
      <c r="CTK4364"/>
      <c r="CTL4364"/>
      <c r="CTM4364"/>
      <c r="CTN4364"/>
      <c r="CTO4364"/>
      <c r="CTP4364"/>
      <c r="CTQ4364"/>
      <c r="CTR4364"/>
      <c r="CTS4364"/>
      <c r="CTT4364"/>
      <c r="CTU4364"/>
      <c r="CTV4364"/>
      <c r="CTW4364"/>
      <c r="CTX4364"/>
      <c r="CTY4364"/>
      <c r="CTZ4364"/>
      <c r="CUA4364"/>
      <c r="CUB4364"/>
      <c r="CUC4364"/>
      <c r="CUD4364"/>
      <c r="CUE4364"/>
      <c r="CUF4364"/>
      <c r="CUG4364"/>
      <c r="CUH4364"/>
      <c r="CUI4364"/>
      <c r="CUJ4364"/>
      <c r="CUK4364"/>
      <c r="CUL4364"/>
      <c r="CUM4364"/>
      <c r="CUN4364"/>
      <c r="CUO4364"/>
      <c r="CUP4364"/>
      <c r="CUQ4364"/>
      <c r="CUR4364"/>
      <c r="CUS4364"/>
      <c r="CUT4364"/>
      <c r="CUU4364"/>
      <c r="CUV4364"/>
      <c r="CUW4364"/>
      <c r="CUX4364"/>
      <c r="CUY4364"/>
      <c r="CUZ4364"/>
      <c r="CVA4364"/>
      <c r="CVB4364"/>
      <c r="CVC4364"/>
      <c r="CVD4364"/>
      <c r="CVE4364"/>
      <c r="CVF4364"/>
      <c r="CVG4364"/>
      <c r="CVH4364"/>
      <c r="CVI4364"/>
      <c r="CVJ4364"/>
      <c r="CVK4364"/>
      <c r="CVL4364"/>
      <c r="CVM4364"/>
      <c r="CVN4364"/>
      <c r="CVO4364"/>
      <c r="CVP4364"/>
      <c r="CVQ4364"/>
      <c r="CVR4364"/>
      <c r="CVS4364"/>
      <c r="CVT4364"/>
      <c r="CVU4364"/>
      <c r="CVV4364"/>
      <c r="CVW4364"/>
      <c r="CVX4364"/>
      <c r="CVY4364"/>
      <c r="CVZ4364"/>
      <c r="CWA4364"/>
      <c r="CWB4364"/>
      <c r="CWC4364"/>
      <c r="CWD4364"/>
      <c r="CWE4364"/>
      <c r="CWF4364"/>
      <c r="CWG4364"/>
      <c r="CWH4364"/>
      <c r="CWI4364"/>
      <c r="CWJ4364"/>
      <c r="CWK4364"/>
      <c r="CWL4364"/>
      <c r="CWM4364"/>
      <c r="CWN4364"/>
      <c r="CWO4364"/>
      <c r="CWP4364"/>
      <c r="CWQ4364"/>
      <c r="CWR4364"/>
      <c r="CWS4364"/>
      <c r="CWT4364"/>
      <c r="CWU4364"/>
      <c r="CWV4364"/>
      <c r="CWW4364"/>
      <c r="CWX4364"/>
      <c r="CWY4364"/>
      <c r="CWZ4364"/>
      <c r="CXA4364"/>
      <c r="CXB4364"/>
      <c r="CXC4364"/>
      <c r="CXD4364"/>
      <c r="CXE4364"/>
      <c r="CXF4364"/>
      <c r="CXG4364"/>
      <c r="CXH4364"/>
      <c r="CXI4364"/>
      <c r="CXJ4364"/>
      <c r="CXK4364"/>
      <c r="CXL4364"/>
      <c r="CXM4364"/>
      <c r="CXN4364"/>
      <c r="CXO4364"/>
      <c r="CXP4364"/>
      <c r="CXQ4364"/>
      <c r="CXR4364"/>
      <c r="CXS4364"/>
      <c r="CXT4364"/>
      <c r="CXU4364"/>
      <c r="CXV4364"/>
      <c r="CXW4364"/>
      <c r="CXX4364"/>
      <c r="CXY4364"/>
      <c r="CXZ4364"/>
      <c r="CYA4364"/>
      <c r="CYB4364"/>
      <c r="CYC4364"/>
      <c r="CYD4364"/>
      <c r="CYE4364"/>
      <c r="CYF4364"/>
      <c r="CYG4364"/>
      <c r="CYH4364"/>
      <c r="CYI4364"/>
      <c r="CYJ4364"/>
      <c r="CYK4364"/>
      <c r="CYL4364"/>
      <c r="CYM4364"/>
      <c r="CYN4364"/>
      <c r="CYO4364"/>
      <c r="CYP4364"/>
      <c r="CYQ4364"/>
      <c r="CYR4364"/>
      <c r="CYS4364"/>
      <c r="CYT4364"/>
      <c r="CYU4364"/>
      <c r="CYV4364"/>
      <c r="CYW4364"/>
      <c r="CYX4364"/>
      <c r="CYY4364"/>
      <c r="CYZ4364"/>
      <c r="CZA4364"/>
      <c r="CZB4364"/>
      <c r="CZC4364"/>
      <c r="CZD4364"/>
      <c r="CZE4364"/>
      <c r="CZF4364"/>
      <c r="CZG4364"/>
      <c r="CZH4364"/>
      <c r="CZI4364"/>
      <c r="CZJ4364"/>
      <c r="CZK4364"/>
      <c r="CZL4364"/>
      <c r="CZM4364"/>
      <c r="CZN4364"/>
      <c r="CZO4364"/>
      <c r="CZP4364"/>
      <c r="CZQ4364"/>
      <c r="CZR4364"/>
      <c r="CZS4364"/>
      <c r="CZT4364"/>
      <c r="CZU4364"/>
      <c r="CZV4364"/>
      <c r="CZW4364"/>
      <c r="CZX4364"/>
      <c r="CZY4364"/>
      <c r="CZZ4364"/>
      <c r="DAA4364"/>
      <c r="DAB4364"/>
      <c r="DAC4364"/>
      <c r="DAD4364"/>
      <c r="DAE4364"/>
      <c r="DAF4364"/>
      <c r="DAG4364"/>
      <c r="DAH4364"/>
      <c r="DAI4364"/>
      <c r="DAJ4364"/>
      <c r="DAK4364"/>
      <c r="DAL4364"/>
      <c r="DAM4364"/>
      <c r="DAN4364"/>
      <c r="DAO4364"/>
      <c r="DAP4364"/>
      <c r="DAQ4364"/>
      <c r="DAR4364"/>
      <c r="DAS4364"/>
      <c r="DAT4364"/>
      <c r="DAU4364"/>
      <c r="DAV4364"/>
      <c r="DAW4364"/>
      <c r="DAX4364"/>
      <c r="DAY4364"/>
      <c r="DAZ4364"/>
      <c r="DBA4364"/>
      <c r="DBB4364"/>
      <c r="DBC4364"/>
      <c r="DBD4364"/>
      <c r="DBE4364"/>
      <c r="DBF4364"/>
      <c r="DBG4364"/>
      <c r="DBH4364"/>
      <c r="DBI4364"/>
      <c r="DBJ4364"/>
      <c r="DBK4364"/>
      <c r="DBL4364"/>
      <c r="DBM4364"/>
      <c r="DBN4364"/>
      <c r="DBO4364"/>
      <c r="DBP4364"/>
      <c r="DBQ4364"/>
      <c r="DBR4364"/>
      <c r="DBS4364"/>
      <c r="DBT4364"/>
      <c r="DBU4364"/>
      <c r="DBV4364"/>
      <c r="DBW4364"/>
      <c r="DBX4364"/>
      <c r="DBY4364"/>
      <c r="DBZ4364"/>
      <c r="DCA4364"/>
      <c r="DCB4364"/>
      <c r="DCC4364"/>
      <c r="DCD4364"/>
      <c r="DCE4364"/>
      <c r="DCF4364"/>
      <c r="DCG4364"/>
      <c r="DCH4364"/>
      <c r="DCI4364"/>
      <c r="DCJ4364"/>
      <c r="DCK4364"/>
      <c r="DCL4364"/>
      <c r="DCM4364"/>
      <c r="DCN4364"/>
      <c r="DCO4364"/>
      <c r="DCP4364"/>
      <c r="DCQ4364"/>
      <c r="DCR4364"/>
      <c r="DCS4364"/>
      <c r="DCT4364"/>
      <c r="DCU4364"/>
      <c r="DCV4364"/>
      <c r="DCW4364"/>
      <c r="DCX4364"/>
      <c r="DCY4364"/>
      <c r="DCZ4364"/>
      <c r="DDA4364"/>
      <c r="DDB4364"/>
      <c r="DDC4364"/>
      <c r="DDD4364"/>
      <c r="DDE4364"/>
      <c r="DDF4364"/>
      <c r="DDG4364"/>
      <c r="DDH4364"/>
      <c r="DDI4364"/>
      <c r="DDJ4364"/>
      <c r="DDK4364"/>
      <c r="DDL4364"/>
      <c r="DDM4364"/>
      <c r="DDN4364"/>
      <c r="DDO4364"/>
      <c r="DDP4364"/>
      <c r="DDQ4364"/>
      <c r="DDR4364"/>
      <c r="DDS4364"/>
      <c r="DDT4364"/>
      <c r="DDU4364"/>
      <c r="DDV4364"/>
      <c r="DDW4364"/>
      <c r="DDX4364"/>
      <c r="DDY4364"/>
      <c r="DDZ4364"/>
      <c r="DEA4364"/>
      <c r="DEB4364"/>
      <c r="DEC4364"/>
      <c r="DED4364"/>
      <c r="DEE4364"/>
      <c r="DEF4364"/>
      <c r="DEG4364"/>
      <c r="DEH4364"/>
      <c r="DEI4364"/>
      <c r="DEJ4364"/>
      <c r="DEK4364"/>
      <c r="DEL4364"/>
      <c r="DEM4364"/>
      <c r="DEN4364"/>
      <c r="DEO4364"/>
      <c r="DEP4364"/>
      <c r="DEQ4364"/>
      <c r="DER4364"/>
      <c r="DES4364"/>
      <c r="DET4364"/>
      <c r="DEU4364"/>
      <c r="DEV4364"/>
      <c r="DEW4364"/>
      <c r="DEX4364"/>
      <c r="DEY4364"/>
      <c r="DEZ4364"/>
      <c r="DFA4364"/>
      <c r="DFB4364"/>
      <c r="DFC4364"/>
      <c r="DFD4364"/>
      <c r="DFE4364"/>
      <c r="DFF4364"/>
      <c r="DFG4364"/>
      <c r="DFH4364"/>
      <c r="DFI4364"/>
      <c r="DFJ4364"/>
      <c r="DFK4364"/>
      <c r="DFL4364"/>
      <c r="DFM4364"/>
      <c r="DFN4364"/>
      <c r="DFO4364"/>
      <c r="DFP4364"/>
      <c r="DFQ4364"/>
      <c r="DFR4364"/>
      <c r="DFS4364"/>
      <c r="DFT4364"/>
      <c r="DFU4364"/>
      <c r="DFV4364"/>
      <c r="DFW4364"/>
      <c r="DFX4364"/>
      <c r="DFY4364"/>
      <c r="DFZ4364"/>
      <c r="DGA4364"/>
      <c r="DGB4364"/>
      <c r="DGC4364"/>
      <c r="DGD4364"/>
      <c r="DGE4364"/>
      <c r="DGF4364"/>
      <c r="DGG4364"/>
      <c r="DGH4364"/>
      <c r="DGI4364"/>
      <c r="DGJ4364"/>
      <c r="DGK4364"/>
      <c r="DGL4364"/>
      <c r="DGM4364"/>
      <c r="DGN4364"/>
      <c r="DGO4364"/>
      <c r="DGP4364"/>
      <c r="DGQ4364"/>
      <c r="DGR4364"/>
      <c r="DGS4364"/>
      <c r="DGT4364"/>
      <c r="DGU4364"/>
      <c r="DGV4364"/>
      <c r="DGW4364"/>
      <c r="DGX4364"/>
      <c r="DGY4364"/>
      <c r="DGZ4364"/>
      <c r="DHA4364"/>
      <c r="DHB4364"/>
      <c r="DHC4364"/>
      <c r="DHD4364"/>
      <c r="DHE4364"/>
      <c r="DHF4364"/>
      <c r="DHG4364"/>
      <c r="DHH4364"/>
      <c r="DHI4364"/>
      <c r="DHJ4364"/>
      <c r="DHK4364"/>
      <c r="DHL4364"/>
      <c r="DHM4364"/>
      <c r="DHN4364"/>
      <c r="DHO4364"/>
      <c r="DHP4364"/>
      <c r="DHQ4364"/>
      <c r="DHR4364"/>
      <c r="DHS4364"/>
      <c r="DHT4364"/>
      <c r="DHU4364"/>
      <c r="DHV4364"/>
      <c r="DHW4364"/>
      <c r="DHX4364"/>
      <c r="DHY4364"/>
      <c r="DHZ4364"/>
      <c r="DIA4364"/>
      <c r="DIB4364"/>
      <c r="DIC4364"/>
      <c r="DID4364"/>
      <c r="DIE4364"/>
      <c r="DIF4364"/>
      <c r="DIG4364"/>
      <c r="DIH4364"/>
      <c r="DII4364"/>
      <c r="DIJ4364"/>
      <c r="DIK4364"/>
      <c r="DIL4364"/>
      <c r="DIM4364"/>
      <c r="DIN4364"/>
      <c r="DIO4364"/>
      <c r="DIP4364"/>
      <c r="DIQ4364"/>
      <c r="DIR4364"/>
      <c r="DIS4364"/>
      <c r="DIT4364"/>
      <c r="DIU4364"/>
      <c r="DIV4364"/>
      <c r="DIW4364"/>
      <c r="DIX4364"/>
      <c r="DIY4364"/>
      <c r="DIZ4364"/>
      <c r="DJA4364"/>
      <c r="DJB4364"/>
      <c r="DJC4364"/>
      <c r="DJD4364"/>
      <c r="DJE4364"/>
      <c r="DJF4364"/>
      <c r="DJG4364"/>
      <c r="DJH4364"/>
      <c r="DJI4364"/>
      <c r="DJJ4364"/>
      <c r="DJK4364"/>
      <c r="DJL4364"/>
      <c r="DJM4364"/>
      <c r="DJN4364"/>
      <c r="DJO4364"/>
      <c r="DJP4364"/>
      <c r="DJQ4364"/>
      <c r="DJR4364"/>
      <c r="DJS4364"/>
      <c r="DJT4364"/>
      <c r="DJU4364"/>
      <c r="DJV4364"/>
      <c r="DJW4364"/>
      <c r="DJX4364"/>
      <c r="DJY4364"/>
      <c r="DJZ4364"/>
      <c r="DKA4364"/>
      <c r="DKB4364"/>
      <c r="DKC4364"/>
      <c r="DKD4364"/>
      <c r="DKE4364"/>
      <c r="DKF4364"/>
      <c r="DKG4364"/>
      <c r="DKH4364"/>
      <c r="DKI4364"/>
      <c r="DKJ4364"/>
      <c r="DKK4364"/>
      <c r="DKL4364"/>
      <c r="DKM4364"/>
      <c r="DKN4364"/>
      <c r="DKO4364"/>
      <c r="DKP4364"/>
      <c r="DKQ4364"/>
      <c r="DKR4364"/>
      <c r="DKS4364"/>
      <c r="DKT4364"/>
      <c r="DKU4364"/>
      <c r="DKV4364"/>
      <c r="DKW4364"/>
      <c r="DKX4364"/>
      <c r="DKY4364"/>
      <c r="DKZ4364"/>
      <c r="DLA4364"/>
      <c r="DLB4364"/>
      <c r="DLC4364"/>
      <c r="DLD4364"/>
      <c r="DLE4364"/>
      <c r="DLF4364"/>
      <c r="DLG4364"/>
      <c r="DLH4364"/>
      <c r="DLI4364"/>
      <c r="DLJ4364"/>
      <c r="DLK4364"/>
      <c r="DLL4364"/>
      <c r="DLM4364"/>
      <c r="DLN4364"/>
      <c r="DLO4364"/>
      <c r="DLP4364"/>
      <c r="DLQ4364"/>
      <c r="DLR4364"/>
      <c r="DLS4364"/>
      <c r="DLT4364"/>
      <c r="DLU4364"/>
      <c r="DLV4364"/>
      <c r="DLW4364"/>
      <c r="DLX4364"/>
      <c r="DLY4364"/>
      <c r="DLZ4364"/>
      <c r="DMA4364"/>
      <c r="DMB4364"/>
      <c r="DMC4364"/>
      <c r="DMD4364"/>
      <c r="DME4364"/>
      <c r="DMF4364"/>
      <c r="DMG4364"/>
      <c r="DMH4364"/>
      <c r="DMI4364"/>
      <c r="DMJ4364"/>
      <c r="DMK4364"/>
      <c r="DML4364"/>
      <c r="DMM4364"/>
      <c r="DMN4364"/>
      <c r="DMO4364"/>
      <c r="DMP4364"/>
      <c r="DMQ4364"/>
      <c r="DMR4364"/>
      <c r="DMS4364"/>
      <c r="DMT4364"/>
      <c r="DMU4364"/>
      <c r="DMV4364"/>
      <c r="DMW4364"/>
      <c r="DMX4364"/>
      <c r="DMY4364"/>
      <c r="DMZ4364"/>
      <c r="DNA4364"/>
      <c r="DNB4364"/>
      <c r="DNC4364"/>
      <c r="DND4364"/>
      <c r="DNE4364"/>
      <c r="DNF4364"/>
      <c r="DNG4364"/>
      <c r="DNH4364"/>
      <c r="DNI4364"/>
      <c r="DNJ4364"/>
      <c r="DNK4364"/>
      <c r="DNL4364"/>
      <c r="DNM4364"/>
      <c r="DNN4364"/>
      <c r="DNO4364"/>
      <c r="DNP4364"/>
      <c r="DNQ4364"/>
      <c r="DNR4364"/>
      <c r="DNS4364"/>
      <c r="DNT4364"/>
      <c r="DNU4364"/>
      <c r="DNV4364"/>
      <c r="DNW4364"/>
      <c r="DNX4364"/>
      <c r="DNY4364"/>
      <c r="DNZ4364"/>
      <c r="DOA4364"/>
      <c r="DOB4364"/>
      <c r="DOC4364"/>
      <c r="DOD4364"/>
      <c r="DOE4364"/>
      <c r="DOF4364"/>
      <c r="DOG4364"/>
      <c r="DOH4364"/>
      <c r="DOI4364"/>
      <c r="DOJ4364"/>
      <c r="DOK4364"/>
      <c r="DOL4364"/>
      <c r="DOM4364"/>
      <c r="DON4364"/>
      <c r="DOO4364"/>
      <c r="DOP4364"/>
      <c r="DOQ4364"/>
      <c r="DOR4364"/>
      <c r="DOS4364"/>
      <c r="DOT4364"/>
      <c r="DOU4364"/>
      <c r="DOV4364"/>
      <c r="DOW4364"/>
      <c r="DOX4364"/>
      <c r="DOY4364"/>
      <c r="DOZ4364"/>
      <c r="DPA4364"/>
      <c r="DPB4364"/>
      <c r="DPC4364"/>
      <c r="DPD4364"/>
      <c r="DPE4364"/>
      <c r="DPF4364"/>
      <c r="DPG4364"/>
      <c r="DPH4364"/>
      <c r="DPI4364"/>
      <c r="DPJ4364"/>
      <c r="DPK4364"/>
      <c r="DPL4364"/>
      <c r="DPM4364"/>
      <c r="DPN4364"/>
      <c r="DPO4364"/>
      <c r="DPP4364"/>
      <c r="DPQ4364"/>
      <c r="DPR4364"/>
      <c r="DPS4364"/>
      <c r="DPT4364"/>
      <c r="DPU4364"/>
      <c r="DPV4364"/>
      <c r="DPW4364"/>
      <c r="DPX4364"/>
      <c r="DPY4364"/>
      <c r="DPZ4364"/>
      <c r="DQA4364"/>
      <c r="DQB4364"/>
      <c r="DQC4364"/>
      <c r="DQD4364"/>
      <c r="DQE4364"/>
      <c r="DQF4364"/>
      <c r="DQG4364"/>
      <c r="DQH4364"/>
      <c r="DQI4364"/>
      <c r="DQJ4364"/>
      <c r="DQK4364"/>
      <c r="DQL4364"/>
      <c r="DQM4364"/>
      <c r="DQN4364"/>
      <c r="DQO4364"/>
      <c r="DQP4364"/>
      <c r="DQQ4364"/>
      <c r="DQR4364"/>
      <c r="DQS4364"/>
      <c r="DQT4364"/>
      <c r="DQU4364"/>
      <c r="DQV4364"/>
      <c r="DQW4364"/>
      <c r="DQX4364"/>
      <c r="DQY4364"/>
      <c r="DQZ4364"/>
      <c r="DRA4364"/>
      <c r="DRB4364"/>
      <c r="DRC4364"/>
      <c r="DRD4364"/>
      <c r="DRE4364"/>
      <c r="DRF4364"/>
      <c r="DRG4364"/>
      <c r="DRH4364"/>
      <c r="DRI4364"/>
      <c r="DRJ4364"/>
      <c r="DRK4364"/>
      <c r="DRL4364"/>
      <c r="DRM4364"/>
      <c r="DRN4364"/>
      <c r="DRO4364"/>
      <c r="DRP4364"/>
      <c r="DRQ4364"/>
      <c r="DRR4364"/>
      <c r="DRS4364"/>
      <c r="DRT4364"/>
      <c r="DRU4364"/>
      <c r="DRV4364"/>
      <c r="DRW4364"/>
      <c r="DRX4364"/>
      <c r="DRY4364"/>
      <c r="DRZ4364"/>
      <c r="DSA4364"/>
      <c r="DSB4364"/>
      <c r="DSC4364"/>
      <c r="DSD4364"/>
      <c r="DSE4364"/>
      <c r="DSF4364"/>
      <c r="DSG4364"/>
      <c r="DSH4364"/>
      <c r="DSI4364"/>
      <c r="DSJ4364"/>
      <c r="DSK4364"/>
      <c r="DSL4364"/>
      <c r="DSM4364"/>
      <c r="DSN4364"/>
      <c r="DSO4364"/>
      <c r="DSP4364"/>
      <c r="DSQ4364"/>
      <c r="DSR4364"/>
      <c r="DSS4364"/>
      <c r="DST4364"/>
      <c r="DSU4364"/>
      <c r="DSV4364"/>
      <c r="DSW4364"/>
      <c r="DSX4364"/>
      <c r="DSY4364"/>
      <c r="DSZ4364"/>
      <c r="DTA4364"/>
      <c r="DTB4364"/>
      <c r="DTC4364"/>
      <c r="DTD4364"/>
      <c r="DTE4364"/>
      <c r="DTF4364"/>
      <c r="DTG4364"/>
      <c r="DTH4364"/>
      <c r="DTI4364"/>
      <c r="DTJ4364"/>
      <c r="DTK4364"/>
      <c r="DTL4364"/>
      <c r="DTM4364"/>
      <c r="DTN4364"/>
      <c r="DTO4364"/>
      <c r="DTP4364"/>
      <c r="DTQ4364"/>
      <c r="DTR4364"/>
      <c r="DTS4364"/>
      <c r="DTT4364"/>
      <c r="DTU4364"/>
      <c r="DTV4364"/>
      <c r="DTW4364"/>
      <c r="DTX4364"/>
      <c r="DTY4364"/>
      <c r="DTZ4364"/>
      <c r="DUA4364"/>
      <c r="DUB4364"/>
      <c r="DUC4364"/>
      <c r="DUD4364"/>
      <c r="DUE4364"/>
      <c r="DUF4364"/>
      <c r="DUG4364"/>
      <c r="DUH4364"/>
      <c r="DUI4364"/>
      <c r="DUJ4364"/>
      <c r="DUK4364"/>
      <c r="DUL4364"/>
      <c r="DUM4364"/>
      <c r="DUN4364"/>
      <c r="DUO4364"/>
      <c r="DUP4364"/>
      <c r="DUQ4364"/>
      <c r="DUR4364"/>
      <c r="DUS4364"/>
      <c r="DUT4364"/>
      <c r="DUU4364"/>
      <c r="DUV4364"/>
      <c r="DUW4364"/>
      <c r="DUX4364"/>
      <c r="DUY4364"/>
      <c r="DUZ4364"/>
      <c r="DVA4364"/>
      <c r="DVB4364"/>
      <c r="DVC4364"/>
      <c r="DVD4364"/>
      <c r="DVE4364"/>
      <c r="DVF4364"/>
      <c r="DVG4364"/>
      <c r="DVH4364"/>
      <c r="DVI4364"/>
      <c r="DVJ4364"/>
      <c r="DVK4364"/>
      <c r="DVL4364"/>
      <c r="DVM4364"/>
      <c r="DVN4364"/>
      <c r="DVO4364"/>
      <c r="DVP4364"/>
      <c r="DVQ4364"/>
      <c r="DVR4364"/>
      <c r="DVS4364"/>
      <c r="DVT4364"/>
      <c r="DVU4364"/>
      <c r="DVV4364"/>
      <c r="DVW4364"/>
      <c r="DVX4364"/>
      <c r="DVY4364"/>
      <c r="DVZ4364"/>
      <c r="DWA4364"/>
      <c r="DWB4364"/>
      <c r="DWC4364"/>
      <c r="DWD4364"/>
      <c r="DWE4364"/>
      <c r="DWF4364"/>
      <c r="DWG4364"/>
      <c r="DWH4364"/>
      <c r="DWI4364"/>
      <c r="DWJ4364"/>
      <c r="DWK4364"/>
      <c r="DWL4364"/>
      <c r="DWM4364"/>
      <c r="DWN4364"/>
      <c r="DWO4364"/>
      <c r="DWP4364"/>
      <c r="DWQ4364"/>
      <c r="DWR4364"/>
      <c r="DWS4364"/>
      <c r="DWT4364"/>
      <c r="DWU4364"/>
      <c r="DWV4364"/>
      <c r="DWW4364"/>
      <c r="DWX4364"/>
      <c r="DWY4364"/>
      <c r="DWZ4364"/>
      <c r="DXA4364"/>
      <c r="DXB4364"/>
      <c r="DXC4364"/>
      <c r="DXD4364"/>
      <c r="DXE4364"/>
      <c r="DXF4364"/>
      <c r="DXG4364"/>
      <c r="DXH4364"/>
      <c r="DXI4364"/>
      <c r="DXJ4364"/>
      <c r="DXK4364"/>
      <c r="DXL4364"/>
      <c r="DXM4364"/>
      <c r="DXN4364"/>
      <c r="DXO4364"/>
      <c r="DXP4364"/>
      <c r="DXQ4364"/>
      <c r="DXR4364"/>
      <c r="DXS4364"/>
      <c r="DXT4364"/>
      <c r="DXU4364"/>
      <c r="DXV4364"/>
      <c r="DXW4364"/>
      <c r="DXX4364"/>
      <c r="DXY4364"/>
      <c r="DXZ4364"/>
      <c r="DYA4364"/>
      <c r="DYB4364"/>
      <c r="DYC4364"/>
      <c r="DYD4364"/>
      <c r="DYE4364"/>
      <c r="DYF4364"/>
      <c r="DYG4364"/>
      <c r="DYH4364"/>
      <c r="DYI4364"/>
      <c r="DYJ4364"/>
      <c r="DYK4364"/>
      <c r="DYL4364"/>
      <c r="DYM4364"/>
      <c r="DYN4364"/>
      <c r="DYO4364"/>
      <c r="DYP4364"/>
      <c r="DYQ4364"/>
      <c r="DYR4364"/>
      <c r="DYS4364"/>
      <c r="DYT4364"/>
      <c r="DYU4364"/>
      <c r="DYV4364"/>
      <c r="DYW4364"/>
      <c r="DYX4364"/>
      <c r="DYY4364"/>
      <c r="DYZ4364"/>
      <c r="DZA4364"/>
      <c r="DZB4364"/>
      <c r="DZC4364"/>
      <c r="DZD4364"/>
      <c r="DZE4364"/>
      <c r="DZF4364"/>
      <c r="DZG4364"/>
      <c r="DZH4364"/>
      <c r="DZI4364"/>
      <c r="DZJ4364"/>
      <c r="DZK4364"/>
      <c r="DZL4364"/>
      <c r="DZM4364"/>
      <c r="DZN4364"/>
      <c r="DZO4364"/>
      <c r="DZP4364"/>
      <c r="DZQ4364"/>
      <c r="DZR4364"/>
      <c r="DZS4364"/>
      <c r="DZT4364"/>
      <c r="DZU4364"/>
      <c r="DZV4364"/>
      <c r="DZW4364"/>
      <c r="DZX4364"/>
      <c r="DZY4364"/>
      <c r="DZZ4364"/>
      <c r="EAA4364"/>
      <c r="EAB4364"/>
      <c r="EAC4364"/>
      <c r="EAD4364"/>
      <c r="EAE4364"/>
      <c r="EAF4364"/>
      <c r="EAG4364"/>
      <c r="EAH4364"/>
      <c r="EAI4364"/>
      <c r="EAJ4364"/>
      <c r="EAK4364"/>
      <c r="EAL4364"/>
      <c r="EAM4364"/>
      <c r="EAN4364"/>
      <c r="EAO4364"/>
      <c r="EAP4364"/>
      <c r="EAQ4364"/>
      <c r="EAR4364"/>
      <c r="EAS4364"/>
      <c r="EAT4364"/>
      <c r="EAU4364"/>
      <c r="EAV4364"/>
      <c r="EAW4364"/>
      <c r="EAX4364"/>
      <c r="EAY4364"/>
      <c r="EAZ4364"/>
      <c r="EBA4364"/>
      <c r="EBB4364"/>
      <c r="EBC4364"/>
      <c r="EBD4364"/>
      <c r="EBE4364"/>
      <c r="EBF4364"/>
      <c r="EBG4364"/>
      <c r="EBH4364"/>
      <c r="EBI4364"/>
      <c r="EBJ4364"/>
      <c r="EBK4364"/>
      <c r="EBL4364"/>
      <c r="EBM4364"/>
      <c r="EBN4364"/>
      <c r="EBO4364"/>
      <c r="EBP4364"/>
      <c r="EBQ4364"/>
      <c r="EBR4364"/>
      <c r="EBS4364"/>
      <c r="EBT4364"/>
      <c r="EBU4364"/>
      <c r="EBV4364"/>
      <c r="EBW4364"/>
      <c r="EBX4364"/>
      <c r="EBY4364"/>
      <c r="EBZ4364"/>
      <c r="ECA4364"/>
      <c r="ECB4364"/>
      <c r="ECC4364"/>
      <c r="ECD4364"/>
      <c r="ECE4364"/>
      <c r="ECF4364"/>
      <c r="ECG4364"/>
      <c r="ECH4364"/>
      <c r="ECI4364"/>
      <c r="ECJ4364"/>
      <c r="ECK4364"/>
      <c r="ECL4364"/>
      <c r="ECM4364"/>
      <c r="ECN4364"/>
      <c r="ECO4364"/>
      <c r="ECP4364"/>
      <c r="ECQ4364"/>
      <c r="ECR4364"/>
      <c r="ECS4364"/>
      <c r="ECT4364"/>
      <c r="ECU4364"/>
      <c r="ECV4364"/>
      <c r="ECW4364"/>
      <c r="ECX4364"/>
      <c r="ECY4364"/>
      <c r="ECZ4364"/>
      <c r="EDA4364"/>
      <c r="EDB4364"/>
      <c r="EDC4364"/>
      <c r="EDD4364"/>
      <c r="EDE4364"/>
      <c r="EDF4364"/>
      <c r="EDG4364"/>
      <c r="EDH4364"/>
      <c r="EDI4364"/>
      <c r="EDJ4364"/>
      <c r="EDK4364"/>
      <c r="EDL4364"/>
      <c r="EDM4364"/>
      <c r="EDN4364"/>
      <c r="EDO4364"/>
      <c r="EDP4364"/>
      <c r="EDQ4364"/>
      <c r="EDR4364"/>
      <c r="EDS4364"/>
      <c r="EDT4364"/>
      <c r="EDU4364"/>
      <c r="EDV4364"/>
      <c r="EDW4364"/>
      <c r="EDX4364"/>
      <c r="EDY4364"/>
      <c r="EDZ4364"/>
      <c r="EEA4364"/>
      <c r="EEB4364"/>
      <c r="EEC4364"/>
      <c r="EED4364"/>
      <c r="EEE4364"/>
      <c r="EEF4364"/>
      <c r="EEG4364"/>
      <c r="EEH4364"/>
      <c r="EEI4364"/>
      <c r="EEJ4364"/>
      <c r="EEK4364"/>
      <c r="EEL4364"/>
      <c r="EEM4364"/>
      <c r="EEN4364"/>
      <c r="EEO4364"/>
      <c r="EEP4364"/>
      <c r="EEQ4364"/>
      <c r="EER4364"/>
      <c r="EES4364"/>
      <c r="EET4364"/>
      <c r="EEU4364"/>
      <c r="EEV4364"/>
      <c r="EEW4364"/>
      <c r="EEX4364"/>
      <c r="EEY4364"/>
      <c r="EEZ4364"/>
      <c r="EFA4364"/>
      <c r="EFB4364"/>
      <c r="EFC4364"/>
      <c r="EFD4364"/>
      <c r="EFE4364"/>
      <c r="EFF4364"/>
      <c r="EFG4364"/>
      <c r="EFH4364"/>
      <c r="EFI4364"/>
      <c r="EFJ4364"/>
      <c r="EFK4364"/>
      <c r="EFL4364"/>
      <c r="EFM4364"/>
      <c r="EFN4364"/>
      <c r="EFO4364"/>
      <c r="EFP4364"/>
      <c r="EFQ4364"/>
      <c r="EFR4364"/>
      <c r="EFS4364"/>
      <c r="EFT4364"/>
      <c r="EFU4364"/>
      <c r="EFV4364"/>
      <c r="EFW4364"/>
      <c r="EFX4364"/>
      <c r="EFY4364"/>
      <c r="EFZ4364"/>
      <c r="EGA4364"/>
      <c r="EGB4364"/>
      <c r="EGC4364"/>
      <c r="EGD4364"/>
      <c r="EGE4364"/>
      <c r="EGF4364"/>
      <c r="EGG4364"/>
      <c r="EGH4364"/>
      <c r="EGI4364"/>
      <c r="EGJ4364"/>
      <c r="EGK4364"/>
      <c r="EGL4364"/>
      <c r="EGM4364"/>
      <c r="EGN4364"/>
      <c r="EGO4364"/>
      <c r="EGP4364"/>
      <c r="EGQ4364"/>
      <c r="EGR4364"/>
      <c r="EGS4364"/>
      <c r="EGT4364"/>
      <c r="EGU4364"/>
      <c r="EGV4364"/>
      <c r="EGW4364"/>
      <c r="EGX4364"/>
      <c r="EGY4364"/>
      <c r="EGZ4364"/>
      <c r="EHA4364"/>
      <c r="EHB4364"/>
      <c r="EHC4364"/>
      <c r="EHD4364"/>
      <c r="EHE4364"/>
      <c r="EHF4364"/>
      <c r="EHG4364"/>
      <c r="EHH4364"/>
      <c r="EHI4364"/>
      <c r="EHJ4364"/>
      <c r="EHK4364"/>
      <c r="EHL4364"/>
      <c r="EHM4364"/>
      <c r="EHN4364"/>
      <c r="EHO4364"/>
      <c r="EHP4364"/>
      <c r="EHQ4364"/>
      <c r="EHR4364"/>
      <c r="EHS4364"/>
      <c r="EHT4364"/>
      <c r="EHU4364"/>
      <c r="EHV4364"/>
      <c r="EHW4364"/>
      <c r="EHX4364"/>
      <c r="EHY4364"/>
      <c r="EHZ4364"/>
      <c r="EIA4364"/>
      <c r="EIB4364"/>
      <c r="EIC4364"/>
      <c r="EID4364"/>
      <c r="EIE4364"/>
      <c r="EIF4364"/>
      <c r="EIG4364"/>
      <c r="EIH4364"/>
      <c r="EII4364"/>
      <c r="EIJ4364"/>
      <c r="EIK4364"/>
      <c r="EIL4364"/>
      <c r="EIM4364"/>
      <c r="EIN4364"/>
      <c r="EIO4364"/>
      <c r="EIP4364"/>
      <c r="EIQ4364"/>
      <c r="EIR4364"/>
      <c r="EIS4364"/>
      <c r="EIT4364"/>
      <c r="EIU4364"/>
      <c r="EIV4364"/>
      <c r="EIW4364"/>
      <c r="EIX4364"/>
      <c r="EIY4364"/>
      <c r="EIZ4364"/>
      <c r="EJA4364"/>
      <c r="EJB4364"/>
      <c r="EJC4364"/>
      <c r="EJD4364"/>
      <c r="EJE4364"/>
      <c r="EJF4364"/>
      <c r="EJG4364"/>
      <c r="EJH4364"/>
      <c r="EJI4364"/>
      <c r="EJJ4364"/>
      <c r="EJK4364"/>
      <c r="EJL4364"/>
      <c r="EJM4364"/>
      <c r="EJN4364"/>
      <c r="EJO4364"/>
      <c r="EJP4364"/>
      <c r="EJQ4364"/>
      <c r="EJR4364"/>
      <c r="EJS4364"/>
      <c r="EJT4364"/>
      <c r="EJU4364"/>
      <c r="EJV4364"/>
      <c r="EJW4364"/>
      <c r="EJX4364"/>
      <c r="EJY4364"/>
      <c r="EJZ4364"/>
      <c r="EKA4364"/>
      <c r="EKB4364"/>
      <c r="EKC4364"/>
      <c r="EKD4364"/>
      <c r="EKE4364"/>
      <c r="EKF4364"/>
      <c r="EKG4364"/>
      <c r="EKH4364"/>
      <c r="EKI4364"/>
      <c r="EKJ4364"/>
      <c r="EKK4364"/>
      <c r="EKL4364"/>
      <c r="EKM4364"/>
      <c r="EKN4364"/>
      <c r="EKO4364"/>
      <c r="EKP4364"/>
      <c r="EKQ4364"/>
      <c r="EKR4364"/>
      <c r="EKS4364"/>
      <c r="EKT4364"/>
      <c r="EKU4364"/>
      <c r="EKV4364"/>
      <c r="EKW4364"/>
      <c r="EKX4364"/>
      <c r="EKY4364"/>
      <c r="EKZ4364"/>
      <c r="ELA4364"/>
      <c r="ELB4364"/>
      <c r="ELC4364"/>
      <c r="ELD4364"/>
      <c r="ELE4364"/>
      <c r="ELF4364"/>
      <c r="ELG4364"/>
      <c r="ELH4364"/>
      <c r="ELI4364"/>
      <c r="ELJ4364"/>
      <c r="ELK4364"/>
      <c r="ELL4364"/>
      <c r="ELM4364"/>
      <c r="ELN4364"/>
      <c r="ELO4364"/>
      <c r="ELP4364"/>
      <c r="ELQ4364"/>
      <c r="ELR4364"/>
      <c r="ELS4364"/>
      <c r="ELT4364"/>
      <c r="ELU4364"/>
      <c r="ELV4364"/>
      <c r="ELW4364"/>
      <c r="ELX4364"/>
      <c r="ELY4364"/>
      <c r="ELZ4364"/>
      <c r="EMA4364"/>
      <c r="EMB4364"/>
      <c r="EMC4364"/>
      <c r="EMD4364"/>
      <c r="EME4364"/>
      <c r="EMF4364"/>
      <c r="EMG4364"/>
      <c r="EMH4364"/>
      <c r="EMI4364"/>
      <c r="EMJ4364"/>
      <c r="EMK4364"/>
      <c r="EML4364"/>
      <c r="EMM4364"/>
      <c r="EMN4364"/>
      <c r="EMO4364"/>
      <c r="EMP4364"/>
      <c r="EMQ4364"/>
      <c r="EMR4364"/>
      <c r="EMS4364"/>
      <c r="EMT4364"/>
      <c r="EMU4364"/>
      <c r="EMV4364"/>
      <c r="EMW4364"/>
      <c r="EMX4364"/>
      <c r="EMY4364"/>
      <c r="EMZ4364"/>
      <c r="ENA4364"/>
      <c r="ENB4364"/>
      <c r="ENC4364"/>
      <c r="END4364"/>
      <c r="ENE4364"/>
      <c r="ENF4364"/>
      <c r="ENG4364"/>
      <c r="ENH4364"/>
      <c r="ENI4364"/>
      <c r="ENJ4364"/>
      <c r="ENK4364"/>
      <c r="ENL4364"/>
      <c r="ENM4364"/>
      <c r="ENN4364"/>
      <c r="ENO4364"/>
      <c r="ENP4364"/>
      <c r="ENQ4364"/>
      <c r="ENR4364"/>
      <c r="ENS4364"/>
      <c r="ENT4364"/>
      <c r="ENU4364"/>
      <c r="ENV4364"/>
      <c r="ENW4364"/>
      <c r="ENX4364"/>
      <c r="ENY4364"/>
      <c r="ENZ4364"/>
      <c r="EOA4364"/>
      <c r="EOB4364"/>
      <c r="EOC4364"/>
      <c r="EOD4364"/>
      <c r="EOE4364"/>
      <c r="EOF4364"/>
      <c r="EOG4364"/>
      <c r="EOH4364"/>
      <c r="EOI4364"/>
      <c r="EOJ4364"/>
      <c r="EOK4364"/>
      <c r="EOL4364"/>
      <c r="EOM4364"/>
      <c r="EON4364"/>
      <c r="EOO4364"/>
      <c r="EOP4364"/>
      <c r="EOQ4364"/>
      <c r="EOR4364"/>
      <c r="EOS4364"/>
      <c r="EOT4364"/>
      <c r="EOU4364"/>
      <c r="EOV4364"/>
      <c r="EOW4364"/>
      <c r="EOX4364"/>
      <c r="EOY4364"/>
      <c r="EOZ4364"/>
      <c r="EPA4364"/>
      <c r="EPB4364"/>
      <c r="EPC4364"/>
      <c r="EPD4364"/>
      <c r="EPE4364"/>
      <c r="EPF4364"/>
      <c r="EPG4364"/>
      <c r="EPH4364"/>
      <c r="EPI4364"/>
      <c r="EPJ4364"/>
      <c r="EPK4364"/>
      <c r="EPL4364"/>
      <c r="EPM4364"/>
      <c r="EPN4364"/>
      <c r="EPO4364"/>
      <c r="EPP4364"/>
      <c r="EPQ4364"/>
      <c r="EPR4364"/>
      <c r="EPS4364"/>
      <c r="EPT4364"/>
      <c r="EPU4364"/>
      <c r="EPV4364"/>
      <c r="EPW4364"/>
      <c r="EPX4364"/>
      <c r="EPY4364"/>
      <c r="EPZ4364"/>
      <c r="EQA4364"/>
      <c r="EQB4364"/>
      <c r="EQC4364"/>
      <c r="EQD4364"/>
      <c r="EQE4364"/>
      <c r="EQF4364"/>
      <c r="EQG4364"/>
      <c r="EQH4364"/>
      <c r="EQI4364"/>
      <c r="EQJ4364"/>
      <c r="EQK4364"/>
      <c r="EQL4364"/>
      <c r="EQM4364"/>
      <c r="EQN4364"/>
      <c r="EQO4364"/>
      <c r="EQP4364"/>
      <c r="EQQ4364"/>
      <c r="EQR4364"/>
      <c r="EQS4364"/>
      <c r="EQT4364"/>
      <c r="EQU4364"/>
      <c r="EQV4364"/>
      <c r="EQW4364"/>
      <c r="EQX4364"/>
      <c r="EQY4364"/>
      <c r="EQZ4364"/>
      <c r="ERA4364"/>
      <c r="ERB4364"/>
      <c r="ERC4364"/>
      <c r="ERD4364"/>
      <c r="ERE4364"/>
      <c r="ERF4364"/>
      <c r="ERG4364"/>
      <c r="ERH4364"/>
      <c r="ERI4364"/>
      <c r="ERJ4364"/>
      <c r="ERK4364"/>
      <c r="ERL4364"/>
      <c r="ERM4364"/>
      <c r="ERN4364"/>
      <c r="ERO4364"/>
      <c r="ERP4364"/>
      <c r="ERQ4364"/>
      <c r="ERR4364"/>
      <c r="ERS4364"/>
      <c r="ERT4364"/>
      <c r="ERU4364"/>
      <c r="ERV4364"/>
      <c r="ERW4364"/>
      <c r="ERX4364"/>
      <c r="ERY4364"/>
      <c r="ERZ4364"/>
      <c r="ESA4364"/>
      <c r="ESB4364"/>
      <c r="ESC4364"/>
      <c r="ESD4364"/>
      <c r="ESE4364"/>
      <c r="ESF4364"/>
      <c r="ESG4364"/>
      <c r="ESH4364"/>
      <c r="ESI4364"/>
      <c r="ESJ4364"/>
      <c r="ESK4364"/>
      <c r="ESL4364"/>
      <c r="ESM4364"/>
      <c r="ESN4364"/>
      <c r="ESO4364"/>
      <c r="ESP4364"/>
      <c r="ESQ4364"/>
      <c r="ESR4364"/>
      <c r="ESS4364"/>
      <c r="EST4364"/>
      <c r="ESU4364"/>
      <c r="ESV4364"/>
      <c r="ESW4364"/>
      <c r="ESX4364"/>
      <c r="ESY4364"/>
      <c r="ESZ4364"/>
      <c r="ETA4364"/>
      <c r="ETB4364"/>
      <c r="ETC4364"/>
      <c r="ETD4364"/>
      <c r="ETE4364"/>
      <c r="ETF4364"/>
      <c r="ETG4364"/>
      <c r="ETH4364"/>
      <c r="ETI4364"/>
      <c r="ETJ4364"/>
      <c r="ETK4364"/>
      <c r="ETL4364"/>
      <c r="ETM4364"/>
      <c r="ETN4364"/>
      <c r="ETO4364"/>
      <c r="ETP4364"/>
      <c r="ETQ4364"/>
      <c r="ETR4364"/>
      <c r="ETS4364"/>
      <c r="ETT4364"/>
      <c r="ETU4364"/>
      <c r="ETV4364"/>
      <c r="ETW4364"/>
      <c r="ETX4364"/>
      <c r="ETY4364"/>
      <c r="ETZ4364"/>
      <c r="EUA4364"/>
      <c r="EUB4364"/>
      <c r="EUC4364"/>
      <c r="EUD4364"/>
      <c r="EUE4364"/>
      <c r="EUF4364"/>
      <c r="EUG4364"/>
      <c r="EUH4364"/>
      <c r="EUI4364"/>
      <c r="EUJ4364"/>
      <c r="EUK4364"/>
      <c r="EUL4364"/>
      <c r="EUM4364"/>
      <c r="EUN4364"/>
      <c r="EUO4364"/>
      <c r="EUP4364"/>
      <c r="EUQ4364"/>
      <c r="EUR4364"/>
      <c r="EUS4364"/>
      <c r="EUT4364"/>
      <c r="EUU4364"/>
      <c r="EUV4364"/>
      <c r="EUW4364"/>
      <c r="EUX4364"/>
      <c r="EUY4364"/>
      <c r="EUZ4364"/>
      <c r="EVA4364"/>
      <c r="EVB4364"/>
      <c r="EVC4364"/>
      <c r="EVD4364"/>
      <c r="EVE4364"/>
      <c r="EVF4364"/>
      <c r="EVG4364"/>
      <c r="EVH4364"/>
      <c r="EVI4364"/>
      <c r="EVJ4364"/>
      <c r="EVK4364"/>
      <c r="EVL4364"/>
      <c r="EVM4364"/>
      <c r="EVN4364"/>
      <c r="EVO4364"/>
      <c r="EVP4364"/>
      <c r="EVQ4364"/>
      <c r="EVR4364"/>
      <c r="EVS4364"/>
      <c r="EVT4364"/>
      <c r="EVU4364"/>
      <c r="EVV4364"/>
      <c r="EVW4364"/>
      <c r="EVX4364"/>
      <c r="EVY4364"/>
      <c r="EVZ4364"/>
      <c r="EWA4364"/>
      <c r="EWB4364"/>
      <c r="EWC4364"/>
      <c r="EWD4364"/>
      <c r="EWE4364"/>
      <c r="EWF4364"/>
      <c r="EWG4364"/>
      <c r="EWH4364"/>
      <c r="EWI4364"/>
      <c r="EWJ4364"/>
      <c r="EWK4364"/>
      <c r="EWL4364"/>
      <c r="EWM4364"/>
      <c r="EWN4364"/>
      <c r="EWO4364"/>
      <c r="EWP4364"/>
      <c r="EWQ4364"/>
      <c r="EWR4364"/>
      <c r="EWS4364"/>
      <c r="EWT4364"/>
      <c r="EWU4364"/>
      <c r="EWV4364"/>
      <c r="EWW4364"/>
      <c r="EWX4364"/>
      <c r="EWY4364"/>
      <c r="EWZ4364"/>
      <c r="EXA4364"/>
      <c r="EXB4364"/>
      <c r="EXC4364"/>
      <c r="EXD4364"/>
      <c r="EXE4364"/>
      <c r="EXF4364"/>
      <c r="EXG4364"/>
      <c r="EXH4364"/>
      <c r="EXI4364"/>
      <c r="EXJ4364"/>
      <c r="EXK4364"/>
      <c r="EXL4364"/>
      <c r="EXM4364"/>
      <c r="EXN4364"/>
      <c r="EXO4364"/>
      <c r="EXP4364"/>
      <c r="EXQ4364"/>
      <c r="EXR4364"/>
      <c r="EXS4364"/>
      <c r="EXT4364"/>
      <c r="EXU4364"/>
      <c r="EXV4364"/>
      <c r="EXW4364"/>
      <c r="EXX4364"/>
      <c r="EXY4364"/>
      <c r="EXZ4364"/>
      <c r="EYA4364"/>
      <c r="EYB4364"/>
      <c r="EYC4364"/>
      <c r="EYD4364"/>
      <c r="EYE4364"/>
      <c r="EYF4364"/>
      <c r="EYG4364"/>
      <c r="EYH4364"/>
      <c r="EYI4364"/>
      <c r="EYJ4364"/>
      <c r="EYK4364"/>
      <c r="EYL4364"/>
      <c r="EYM4364"/>
      <c r="EYN4364"/>
      <c r="EYO4364"/>
      <c r="EYP4364"/>
      <c r="EYQ4364"/>
      <c r="EYR4364"/>
      <c r="EYS4364"/>
      <c r="EYT4364"/>
      <c r="EYU4364"/>
      <c r="EYV4364"/>
      <c r="EYW4364"/>
      <c r="EYX4364"/>
      <c r="EYY4364"/>
      <c r="EYZ4364"/>
      <c r="EZA4364"/>
      <c r="EZB4364"/>
      <c r="EZC4364"/>
      <c r="EZD4364"/>
      <c r="EZE4364"/>
      <c r="EZF4364"/>
      <c r="EZG4364"/>
      <c r="EZH4364"/>
      <c r="EZI4364"/>
      <c r="EZJ4364"/>
      <c r="EZK4364"/>
      <c r="EZL4364"/>
      <c r="EZM4364"/>
      <c r="EZN4364"/>
      <c r="EZO4364"/>
      <c r="EZP4364"/>
      <c r="EZQ4364"/>
      <c r="EZR4364"/>
      <c r="EZS4364"/>
      <c r="EZT4364"/>
      <c r="EZU4364"/>
      <c r="EZV4364"/>
      <c r="EZW4364"/>
      <c r="EZX4364"/>
      <c r="EZY4364"/>
      <c r="EZZ4364"/>
      <c r="FAA4364"/>
      <c r="FAB4364"/>
      <c r="FAC4364"/>
      <c r="FAD4364"/>
      <c r="FAE4364"/>
      <c r="FAF4364"/>
      <c r="FAG4364"/>
      <c r="FAH4364"/>
      <c r="FAI4364"/>
      <c r="FAJ4364"/>
      <c r="FAK4364"/>
      <c r="FAL4364"/>
      <c r="FAM4364"/>
      <c r="FAN4364"/>
      <c r="FAO4364"/>
      <c r="FAP4364"/>
      <c r="FAQ4364"/>
      <c r="FAR4364"/>
      <c r="FAS4364"/>
      <c r="FAT4364"/>
      <c r="FAU4364"/>
      <c r="FAV4364"/>
      <c r="FAW4364"/>
      <c r="FAX4364"/>
      <c r="FAY4364"/>
      <c r="FAZ4364"/>
      <c r="FBA4364"/>
      <c r="FBB4364"/>
      <c r="FBC4364"/>
      <c r="FBD4364"/>
      <c r="FBE4364"/>
      <c r="FBF4364"/>
      <c r="FBG4364"/>
      <c r="FBH4364"/>
      <c r="FBI4364"/>
      <c r="FBJ4364"/>
      <c r="FBK4364"/>
      <c r="FBL4364"/>
      <c r="FBM4364"/>
      <c r="FBN4364"/>
      <c r="FBO4364"/>
      <c r="FBP4364"/>
      <c r="FBQ4364"/>
      <c r="FBR4364"/>
      <c r="FBS4364"/>
      <c r="FBT4364"/>
      <c r="FBU4364"/>
      <c r="FBV4364"/>
      <c r="FBW4364"/>
      <c r="FBX4364"/>
      <c r="FBY4364"/>
      <c r="FBZ4364"/>
      <c r="FCA4364"/>
      <c r="FCB4364"/>
      <c r="FCC4364"/>
      <c r="FCD4364"/>
      <c r="FCE4364"/>
      <c r="FCF4364"/>
      <c r="FCG4364"/>
      <c r="FCH4364"/>
      <c r="FCI4364"/>
      <c r="FCJ4364"/>
      <c r="FCK4364"/>
      <c r="FCL4364"/>
      <c r="FCM4364"/>
      <c r="FCN4364"/>
      <c r="FCO4364"/>
      <c r="FCP4364"/>
      <c r="FCQ4364"/>
      <c r="FCR4364"/>
      <c r="FCS4364"/>
      <c r="FCT4364"/>
      <c r="FCU4364"/>
      <c r="FCV4364"/>
      <c r="FCW4364"/>
      <c r="FCX4364"/>
      <c r="FCY4364"/>
      <c r="FCZ4364"/>
      <c r="FDA4364"/>
      <c r="FDB4364"/>
      <c r="FDC4364"/>
      <c r="FDD4364"/>
      <c r="FDE4364"/>
      <c r="FDF4364"/>
      <c r="FDG4364"/>
      <c r="FDH4364"/>
      <c r="FDI4364"/>
      <c r="FDJ4364"/>
      <c r="FDK4364"/>
      <c r="FDL4364"/>
      <c r="FDM4364"/>
      <c r="FDN4364"/>
      <c r="FDO4364"/>
      <c r="FDP4364"/>
      <c r="FDQ4364"/>
      <c r="FDR4364"/>
      <c r="FDS4364"/>
      <c r="FDT4364"/>
      <c r="FDU4364"/>
      <c r="FDV4364"/>
      <c r="FDW4364"/>
      <c r="FDX4364"/>
      <c r="FDY4364"/>
      <c r="FDZ4364"/>
      <c r="FEA4364"/>
      <c r="FEB4364"/>
      <c r="FEC4364"/>
      <c r="FED4364"/>
      <c r="FEE4364"/>
      <c r="FEF4364"/>
      <c r="FEG4364"/>
      <c r="FEH4364"/>
      <c r="FEI4364"/>
      <c r="FEJ4364"/>
      <c r="FEK4364"/>
      <c r="FEL4364"/>
      <c r="FEM4364"/>
      <c r="FEN4364"/>
      <c r="FEO4364"/>
      <c r="FEP4364"/>
      <c r="FEQ4364"/>
      <c r="FER4364"/>
      <c r="FES4364"/>
      <c r="FET4364"/>
      <c r="FEU4364"/>
      <c r="FEV4364"/>
      <c r="FEW4364"/>
      <c r="FEX4364"/>
      <c r="FEY4364"/>
      <c r="FEZ4364"/>
      <c r="FFA4364"/>
      <c r="FFB4364"/>
      <c r="FFC4364"/>
      <c r="FFD4364"/>
      <c r="FFE4364"/>
      <c r="FFF4364"/>
      <c r="FFG4364"/>
      <c r="FFH4364"/>
      <c r="FFI4364"/>
      <c r="FFJ4364"/>
      <c r="FFK4364"/>
      <c r="FFL4364"/>
      <c r="FFM4364"/>
      <c r="FFN4364"/>
      <c r="FFO4364"/>
      <c r="FFP4364"/>
      <c r="FFQ4364"/>
      <c r="FFR4364"/>
      <c r="FFS4364"/>
      <c r="FFT4364"/>
      <c r="FFU4364"/>
      <c r="FFV4364"/>
      <c r="FFW4364"/>
      <c r="FFX4364"/>
      <c r="FFY4364"/>
      <c r="FFZ4364"/>
      <c r="FGA4364"/>
      <c r="FGB4364"/>
      <c r="FGC4364"/>
      <c r="FGD4364"/>
      <c r="FGE4364"/>
      <c r="FGF4364"/>
      <c r="FGG4364"/>
      <c r="FGH4364"/>
      <c r="FGI4364"/>
      <c r="FGJ4364"/>
      <c r="FGK4364"/>
      <c r="FGL4364"/>
      <c r="FGM4364"/>
      <c r="FGN4364"/>
      <c r="FGO4364"/>
      <c r="FGP4364"/>
      <c r="FGQ4364"/>
      <c r="FGR4364"/>
      <c r="FGS4364"/>
      <c r="FGT4364"/>
      <c r="FGU4364"/>
      <c r="FGV4364"/>
      <c r="FGW4364"/>
      <c r="FGX4364"/>
      <c r="FGY4364"/>
      <c r="FGZ4364"/>
      <c r="FHA4364"/>
      <c r="FHB4364"/>
      <c r="FHC4364"/>
      <c r="FHD4364"/>
      <c r="FHE4364"/>
      <c r="FHF4364"/>
      <c r="FHG4364"/>
      <c r="FHH4364"/>
      <c r="FHI4364"/>
      <c r="FHJ4364"/>
      <c r="FHK4364"/>
      <c r="FHL4364"/>
      <c r="FHM4364"/>
      <c r="FHN4364"/>
      <c r="FHO4364"/>
      <c r="FHP4364"/>
      <c r="FHQ4364"/>
      <c r="FHR4364"/>
      <c r="FHS4364"/>
      <c r="FHT4364"/>
      <c r="FHU4364"/>
      <c r="FHV4364"/>
      <c r="FHW4364"/>
      <c r="FHX4364"/>
      <c r="FHY4364"/>
      <c r="FHZ4364"/>
      <c r="FIA4364"/>
      <c r="FIB4364"/>
      <c r="FIC4364"/>
      <c r="FID4364"/>
      <c r="FIE4364"/>
      <c r="FIF4364"/>
      <c r="FIG4364"/>
      <c r="FIH4364"/>
      <c r="FII4364"/>
      <c r="FIJ4364"/>
      <c r="FIK4364"/>
      <c r="FIL4364"/>
      <c r="FIM4364"/>
      <c r="FIN4364"/>
      <c r="FIO4364"/>
      <c r="FIP4364"/>
      <c r="FIQ4364"/>
      <c r="FIR4364"/>
      <c r="FIS4364"/>
      <c r="FIT4364"/>
      <c r="FIU4364"/>
      <c r="FIV4364"/>
      <c r="FIW4364"/>
      <c r="FIX4364"/>
      <c r="FIY4364"/>
      <c r="FIZ4364"/>
      <c r="FJA4364"/>
      <c r="FJB4364"/>
      <c r="FJC4364"/>
      <c r="FJD4364"/>
      <c r="FJE4364"/>
      <c r="FJF4364"/>
      <c r="FJG4364"/>
      <c r="FJH4364"/>
      <c r="FJI4364"/>
      <c r="FJJ4364"/>
      <c r="FJK4364"/>
      <c r="FJL4364"/>
      <c r="FJM4364"/>
      <c r="FJN4364"/>
      <c r="FJO4364"/>
      <c r="FJP4364"/>
      <c r="FJQ4364"/>
      <c r="FJR4364"/>
      <c r="FJS4364"/>
      <c r="FJT4364"/>
      <c r="FJU4364"/>
      <c r="FJV4364"/>
      <c r="FJW4364"/>
      <c r="FJX4364"/>
      <c r="FJY4364"/>
      <c r="FJZ4364"/>
      <c r="FKA4364"/>
      <c r="FKB4364"/>
      <c r="FKC4364"/>
      <c r="FKD4364"/>
      <c r="FKE4364"/>
      <c r="FKF4364"/>
      <c r="FKG4364"/>
      <c r="FKH4364"/>
      <c r="FKI4364"/>
      <c r="FKJ4364"/>
      <c r="FKK4364"/>
      <c r="FKL4364"/>
      <c r="FKM4364"/>
      <c r="FKN4364"/>
      <c r="FKO4364"/>
      <c r="FKP4364"/>
      <c r="FKQ4364"/>
      <c r="FKR4364"/>
      <c r="FKS4364"/>
      <c r="FKT4364"/>
      <c r="FKU4364"/>
      <c r="FKV4364"/>
      <c r="FKW4364"/>
      <c r="FKX4364"/>
      <c r="FKY4364"/>
      <c r="FKZ4364"/>
      <c r="FLA4364"/>
      <c r="FLB4364"/>
      <c r="FLC4364"/>
      <c r="FLD4364"/>
      <c r="FLE4364"/>
      <c r="FLF4364"/>
      <c r="FLG4364"/>
      <c r="FLH4364"/>
      <c r="FLI4364"/>
      <c r="FLJ4364"/>
      <c r="FLK4364"/>
      <c r="FLL4364"/>
      <c r="FLM4364"/>
      <c r="FLN4364"/>
      <c r="FLO4364"/>
      <c r="FLP4364"/>
      <c r="FLQ4364"/>
      <c r="FLR4364"/>
      <c r="FLS4364"/>
      <c r="FLT4364"/>
      <c r="FLU4364"/>
      <c r="FLV4364"/>
      <c r="FLW4364"/>
      <c r="FLX4364"/>
      <c r="FLY4364"/>
      <c r="FLZ4364"/>
      <c r="FMA4364"/>
      <c r="FMB4364"/>
      <c r="FMC4364"/>
      <c r="FMD4364"/>
      <c r="FME4364"/>
      <c r="FMF4364"/>
      <c r="FMG4364"/>
      <c r="FMH4364"/>
      <c r="FMI4364"/>
      <c r="FMJ4364"/>
      <c r="FMK4364"/>
      <c r="FML4364"/>
      <c r="FMM4364"/>
      <c r="FMN4364"/>
      <c r="FMO4364"/>
      <c r="FMP4364"/>
      <c r="FMQ4364"/>
      <c r="FMR4364"/>
      <c r="FMS4364"/>
      <c r="FMT4364"/>
      <c r="FMU4364"/>
      <c r="FMV4364"/>
      <c r="FMW4364"/>
      <c r="FMX4364"/>
      <c r="FMY4364"/>
      <c r="FMZ4364"/>
      <c r="FNA4364"/>
      <c r="FNB4364"/>
      <c r="FNC4364"/>
      <c r="FND4364"/>
      <c r="FNE4364"/>
      <c r="FNF4364"/>
      <c r="FNG4364"/>
      <c r="FNH4364"/>
      <c r="FNI4364"/>
      <c r="FNJ4364"/>
      <c r="FNK4364"/>
    </row>
    <row r="4365" spans="2:4431">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c r="BG4365"/>
      <c r="BH4365"/>
      <c r="BI4365"/>
      <c r="BJ4365"/>
      <c r="BK4365"/>
      <c r="BL4365"/>
      <c r="BM4365"/>
      <c r="BN4365"/>
      <c r="BO4365"/>
      <c r="BP4365"/>
      <c r="BQ4365"/>
      <c r="BR4365"/>
      <c r="BS4365"/>
      <c r="BT4365"/>
      <c r="BU4365"/>
      <c r="BV4365"/>
      <c r="BW4365"/>
      <c r="BX4365"/>
      <c r="BY4365"/>
      <c r="BZ4365"/>
      <c r="CA4365"/>
      <c r="CB4365"/>
      <c r="CC4365"/>
      <c r="CD4365"/>
      <c r="CE4365"/>
      <c r="CF4365"/>
      <c r="CG4365"/>
      <c r="CH4365"/>
      <c r="CI4365"/>
      <c r="CJ4365"/>
      <c r="CK4365"/>
      <c r="CL4365"/>
      <c r="CM4365"/>
      <c r="CN4365"/>
      <c r="CO4365"/>
      <c r="CP4365"/>
      <c r="CQ4365"/>
      <c r="CR4365"/>
      <c r="CS4365"/>
      <c r="CT4365"/>
      <c r="CU4365"/>
      <c r="CV4365"/>
      <c r="CW4365"/>
      <c r="CX4365"/>
      <c r="CY4365"/>
      <c r="CZ4365"/>
      <c r="DA4365"/>
      <c r="DB4365"/>
      <c r="DC4365"/>
      <c r="DD4365"/>
      <c r="DE4365"/>
      <c r="DF4365"/>
      <c r="DG4365"/>
      <c r="DH4365"/>
      <c r="DI4365"/>
      <c r="DJ4365"/>
      <c r="DK4365"/>
      <c r="DL4365"/>
      <c r="DM4365"/>
      <c r="DN4365"/>
      <c r="DO4365"/>
      <c r="DP4365"/>
      <c r="DQ4365"/>
      <c r="DR4365"/>
      <c r="DS4365"/>
      <c r="DT4365"/>
      <c r="DU4365"/>
      <c r="DV4365"/>
      <c r="DW4365"/>
      <c r="DX4365"/>
      <c r="DY4365"/>
      <c r="DZ4365"/>
      <c r="EA4365"/>
      <c r="EB4365"/>
      <c r="EC4365"/>
      <c r="ED4365"/>
      <c r="EE4365"/>
      <c r="EF4365"/>
      <c r="EG4365"/>
      <c r="EH4365"/>
      <c r="EI4365"/>
      <c r="EJ4365"/>
      <c r="EK4365"/>
      <c r="EL4365"/>
      <c r="EM4365"/>
      <c r="EN4365"/>
      <c r="EO4365"/>
      <c r="EP4365"/>
      <c r="EQ4365"/>
      <c r="ER4365"/>
      <c r="ES4365"/>
      <c r="ET4365"/>
      <c r="EU4365"/>
      <c r="EV4365"/>
      <c r="EW4365"/>
      <c r="EX4365"/>
      <c r="EY4365"/>
      <c r="EZ4365"/>
      <c r="FA4365"/>
      <c r="FB4365"/>
      <c r="FC4365"/>
      <c r="FD4365"/>
      <c r="FE4365"/>
      <c r="FF4365"/>
      <c r="FG4365"/>
      <c r="FH4365"/>
      <c r="FI4365"/>
      <c r="FJ4365"/>
      <c r="FK4365"/>
      <c r="FL4365"/>
      <c r="FM4365"/>
      <c r="FN4365"/>
      <c r="FO4365"/>
      <c r="FP4365"/>
      <c r="FQ4365"/>
      <c r="FR4365"/>
      <c r="FS4365"/>
      <c r="FT4365"/>
      <c r="FU4365"/>
      <c r="FV4365"/>
      <c r="FW4365"/>
      <c r="FX4365"/>
      <c r="FY4365"/>
      <c r="FZ4365"/>
      <c r="GA4365"/>
      <c r="GB4365"/>
      <c r="GC4365"/>
      <c r="GD4365"/>
      <c r="GE4365"/>
      <c r="GF4365"/>
      <c r="GG4365"/>
      <c r="GH4365"/>
      <c r="GI4365"/>
      <c r="GJ4365"/>
      <c r="GK4365"/>
      <c r="GL4365"/>
      <c r="GM4365"/>
      <c r="GN4365"/>
      <c r="GO4365"/>
      <c r="GP4365"/>
      <c r="GQ4365"/>
      <c r="GR4365"/>
      <c r="GS4365"/>
      <c r="GT4365"/>
      <c r="GU4365"/>
      <c r="GV4365"/>
      <c r="GW4365"/>
      <c r="GX4365"/>
      <c r="GY4365"/>
      <c r="GZ4365"/>
      <c r="HA4365"/>
      <c r="HB4365"/>
      <c r="HC4365"/>
      <c r="HD4365"/>
      <c r="HE4365"/>
      <c r="HF4365"/>
      <c r="HG4365"/>
      <c r="HH4365"/>
      <c r="HI4365"/>
      <c r="HJ4365"/>
      <c r="HK4365"/>
      <c r="HL4365"/>
      <c r="HM4365"/>
      <c r="HN4365"/>
      <c r="HO4365"/>
      <c r="HP4365"/>
      <c r="HQ4365"/>
      <c r="HR4365"/>
      <c r="HS4365"/>
      <c r="HT4365"/>
      <c r="HU4365"/>
      <c r="HV4365"/>
      <c r="HW4365"/>
      <c r="HX4365"/>
      <c r="HY4365"/>
      <c r="HZ4365"/>
      <c r="IA4365"/>
      <c r="IB4365"/>
      <c r="IC4365"/>
      <c r="ID4365"/>
      <c r="IE4365"/>
      <c r="IF4365"/>
      <c r="IG4365"/>
      <c r="IH4365"/>
      <c r="II4365"/>
      <c r="IJ4365"/>
      <c r="IK4365"/>
      <c r="IL4365"/>
      <c r="IM4365"/>
      <c r="IN4365"/>
      <c r="IO4365"/>
      <c r="IP4365"/>
      <c r="IQ4365"/>
      <c r="IR4365"/>
      <c r="IS4365"/>
      <c r="IT4365"/>
      <c r="IU4365"/>
      <c r="IV4365"/>
      <c r="IW4365"/>
      <c r="IX4365"/>
      <c r="IY4365"/>
      <c r="IZ4365"/>
      <c r="JA4365"/>
      <c r="JB4365"/>
      <c r="JC4365"/>
      <c r="JD4365"/>
      <c r="JE4365"/>
      <c r="JF4365"/>
      <c r="JG4365"/>
      <c r="JH4365"/>
      <c r="JI4365"/>
      <c r="JJ4365"/>
      <c r="JK4365"/>
      <c r="JL4365"/>
      <c r="JM4365"/>
      <c r="JN4365"/>
      <c r="JO4365"/>
      <c r="JP4365"/>
      <c r="JQ4365"/>
      <c r="JR4365"/>
      <c r="JS4365"/>
      <c r="JT4365"/>
      <c r="JU4365"/>
      <c r="JV4365"/>
      <c r="JW4365"/>
      <c r="JX4365"/>
      <c r="JY4365"/>
      <c r="JZ4365"/>
      <c r="KA4365"/>
      <c r="KB4365"/>
      <c r="KC4365"/>
      <c r="KD4365"/>
      <c r="KE4365"/>
      <c r="KF4365"/>
      <c r="KG4365"/>
      <c r="KH4365"/>
      <c r="KI4365"/>
      <c r="KJ4365"/>
      <c r="KK4365"/>
      <c r="KL4365"/>
      <c r="KM4365"/>
      <c r="KN4365"/>
      <c r="KO4365"/>
      <c r="KP4365"/>
      <c r="KQ4365"/>
      <c r="KR4365"/>
      <c r="KS4365"/>
      <c r="KT4365"/>
      <c r="KU4365"/>
      <c r="KV4365"/>
      <c r="KW4365"/>
      <c r="KX4365"/>
      <c r="KY4365"/>
      <c r="KZ4365"/>
      <c r="LA4365"/>
      <c r="LB4365"/>
      <c r="LC4365"/>
      <c r="LD4365"/>
      <c r="LE4365"/>
      <c r="LF4365"/>
      <c r="LG4365"/>
      <c r="LH4365"/>
      <c r="LI4365"/>
      <c r="LJ4365"/>
      <c r="LK4365"/>
      <c r="LL4365"/>
      <c r="LM4365"/>
      <c r="LN4365"/>
      <c r="LO4365"/>
      <c r="LP4365"/>
      <c r="LQ4365"/>
      <c r="LR4365"/>
      <c r="LS4365"/>
      <c r="LT4365"/>
      <c r="LU4365"/>
      <c r="LV4365"/>
      <c r="LW4365"/>
      <c r="LX4365"/>
      <c r="LY4365"/>
      <c r="LZ4365"/>
      <c r="MA4365"/>
      <c r="MB4365"/>
      <c r="MC4365"/>
      <c r="MD4365"/>
      <c r="ME4365"/>
      <c r="MF4365"/>
      <c r="MG4365"/>
      <c r="MH4365"/>
      <c r="MI4365"/>
      <c r="MJ4365"/>
      <c r="MK4365"/>
      <c r="ML4365"/>
      <c r="MM4365"/>
      <c r="MN4365"/>
      <c r="MO4365"/>
      <c r="MP4365"/>
      <c r="MQ4365"/>
      <c r="MR4365"/>
      <c r="MS4365"/>
      <c r="MT4365"/>
      <c r="MU4365"/>
      <c r="MV4365"/>
      <c r="MW4365"/>
      <c r="MX4365"/>
      <c r="MY4365"/>
      <c r="MZ4365"/>
      <c r="NA4365"/>
      <c r="NB4365"/>
      <c r="NC4365"/>
      <c r="ND4365"/>
      <c r="NE4365"/>
      <c r="NF4365"/>
      <c r="NG4365"/>
      <c r="NH4365"/>
      <c r="NI4365"/>
      <c r="NJ4365"/>
      <c r="NK4365"/>
      <c r="NL4365"/>
      <c r="NM4365"/>
      <c r="NN4365"/>
      <c r="NO4365"/>
      <c r="NP4365"/>
      <c r="NQ4365"/>
      <c r="NR4365"/>
      <c r="NS4365"/>
      <c r="NT4365"/>
      <c r="NU4365"/>
      <c r="NV4365"/>
      <c r="NW4365"/>
      <c r="NX4365"/>
      <c r="NY4365"/>
      <c r="NZ4365"/>
      <c r="OA4365"/>
      <c r="OB4365"/>
      <c r="OC4365"/>
      <c r="OD4365"/>
      <c r="OE4365"/>
      <c r="OF4365"/>
      <c r="OG4365"/>
      <c r="OH4365"/>
      <c r="OI4365"/>
      <c r="OJ4365"/>
      <c r="OK4365"/>
      <c r="OL4365"/>
      <c r="OM4365"/>
      <c r="ON4365"/>
      <c r="OO4365"/>
      <c r="OP4365"/>
      <c r="OQ4365"/>
      <c r="OR4365"/>
      <c r="OS4365"/>
      <c r="OT4365"/>
      <c r="OU4365"/>
      <c r="OV4365"/>
      <c r="OW4365"/>
      <c r="OX4365"/>
      <c r="OY4365"/>
      <c r="OZ4365"/>
      <c r="PA4365"/>
      <c r="PB4365"/>
      <c r="PC4365"/>
      <c r="PD4365"/>
      <c r="PE4365"/>
      <c r="PF4365"/>
      <c r="PG4365"/>
      <c r="PH4365"/>
      <c r="PI4365"/>
      <c r="PJ4365"/>
      <c r="PK4365"/>
      <c r="PL4365"/>
      <c r="PM4365"/>
      <c r="PN4365"/>
      <c r="PO4365"/>
      <c r="PP4365"/>
      <c r="PQ4365"/>
      <c r="PR4365"/>
      <c r="PS4365"/>
      <c r="PT4365"/>
      <c r="PU4365"/>
      <c r="PV4365"/>
      <c r="PW4365"/>
      <c r="PX4365"/>
      <c r="PY4365"/>
      <c r="PZ4365"/>
      <c r="QA4365"/>
      <c r="QB4365"/>
      <c r="QC4365"/>
      <c r="QD4365"/>
      <c r="QE4365"/>
      <c r="QF4365"/>
      <c r="QG4365"/>
      <c r="QH4365"/>
      <c r="QI4365"/>
      <c r="QJ4365"/>
      <c r="QK4365"/>
      <c r="QL4365"/>
      <c r="QM4365"/>
      <c r="QN4365"/>
      <c r="QO4365"/>
      <c r="QP4365"/>
      <c r="QQ4365"/>
      <c r="QR4365"/>
      <c r="QS4365"/>
      <c r="QT4365"/>
      <c r="QU4365"/>
      <c r="QV4365"/>
      <c r="QW4365"/>
      <c r="QX4365"/>
      <c r="QY4365"/>
      <c r="QZ4365"/>
      <c r="RA4365"/>
      <c r="RB4365"/>
      <c r="RC4365"/>
      <c r="RD4365"/>
      <c r="RE4365"/>
      <c r="RF4365"/>
      <c r="RG4365"/>
      <c r="RH4365"/>
      <c r="RI4365"/>
      <c r="RJ4365"/>
      <c r="RK4365"/>
      <c r="RL4365"/>
      <c r="RM4365"/>
      <c r="RN4365"/>
      <c r="RO4365"/>
      <c r="RP4365"/>
      <c r="RQ4365"/>
      <c r="RR4365"/>
      <c r="RS4365"/>
      <c r="RT4365"/>
      <c r="RU4365"/>
      <c r="RV4365"/>
      <c r="RW4365"/>
      <c r="RX4365"/>
      <c r="RY4365"/>
      <c r="RZ4365"/>
      <c r="SA4365"/>
      <c r="SB4365"/>
      <c r="SC4365"/>
      <c r="SD4365"/>
      <c r="SE4365"/>
      <c r="SF4365"/>
      <c r="SG4365"/>
      <c r="SH4365"/>
      <c r="SI4365"/>
      <c r="SJ4365"/>
      <c r="SK4365"/>
      <c r="SL4365"/>
      <c r="SM4365"/>
      <c r="SN4365"/>
      <c r="SO4365"/>
      <c r="SP4365"/>
      <c r="SQ4365"/>
      <c r="SR4365"/>
      <c r="SS4365"/>
      <c r="ST4365"/>
      <c r="SU4365"/>
      <c r="SV4365"/>
      <c r="SW4365"/>
      <c r="SX4365"/>
      <c r="SY4365"/>
      <c r="SZ4365"/>
      <c r="TA4365"/>
      <c r="TB4365"/>
      <c r="TC4365"/>
      <c r="TD4365"/>
      <c r="TE4365"/>
      <c r="TF4365"/>
      <c r="TG4365"/>
      <c r="TH4365"/>
      <c r="TI4365"/>
      <c r="TJ4365"/>
      <c r="TK4365"/>
      <c r="TL4365"/>
      <c r="TM4365"/>
      <c r="TN4365"/>
      <c r="TO4365"/>
      <c r="TP4365"/>
      <c r="TQ4365"/>
      <c r="TR4365"/>
      <c r="TS4365"/>
      <c r="TT4365"/>
      <c r="TU4365"/>
      <c r="TV4365"/>
      <c r="TW4365"/>
      <c r="TX4365"/>
      <c r="TY4365"/>
      <c r="TZ4365"/>
      <c r="UA4365"/>
      <c r="UB4365"/>
      <c r="UC4365"/>
      <c r="UD4365"/>
      <c r="UE4365"/>
      <c r="UF4365"/>
      <c r="UG4365"/>
      <c r="UH4365"/>
      <c r="UI4365"/>
      <c r="UJ4365"/>
      <c r="UK4365"/>
      <c r="UL4365"/>
      <c r="UM4365"/>
      <c r="UN4365"/>
      <c r="UO4365"/>
      <c r="UP4365"/>
      <c r="UQ4365"/>
      <c r="UR4365"/>
      <c r="US4365"/>
      <c r="UT4365"/>
      <c r="UU4365"/>
      <c r="UV4365"/>
      <c r="UW4365"/>
      <c r="UX4365"/>
      <c r="UY4365"/>
      <c r="UZ4365"/>
      <c r="VA4365"/>
      <c r="VB4365"/>
      <c r="VC4365"/>
      <c r="VD4365"/>
      <c r="VE4365"/>
      <c r="VF4365"/>
      <c r="VG4365"/>
      <c r="VH4365"/>
      <c r="VI4365"/>
      <c r="VJ4365"/>
      <c r="VK4365"/>
      <c r="VL4365"/>
      <c r="VM4365"/>
      <c r="VN4365"/>
      <c r="VO4365"/>
      <c r="VP4365"/>
      <c r="VQ4365"/>
      <c r="VR4365"/>
      <c r="VS4365"/>
      <c r="VT4365"/>
      <c r="VU4365"/>
      <c r="VV4365"/>
      <c r="VW4365"/>
      <c r="VX4365"/>
      <c r="VY4365"/>
      <c r="VZ4365"/>
      <c r="WA4365"/>
      <c r="WB4365"/>
      <c r="WC4365"/>
      <c r="WD4365"/>
      <c r="WE4365"/>
      <c r="WF4365"/>
      <c r="WG4365"/>
      <c r="WH4365"/>
      <c r="WI4365"/>
      <c r="WJ4365"/>
      <c r="WK4365"/>
      <c r="WL4365"/>
      <c r="WM4365"/>
      <c r="WN4365"/>
      <c r="WO4365"/>
      <c r="WP4365"/>
      <c r="WQ4365"/>
      <c r="WR4365"/>
      <c r="WS4365"/>
      <c r="WT4365"/>
      <c r="WU4365"/>
      <c r="WV4365"/>
      <c r="WW4365"/>
      <c r="WX4365"/>
      <c r="WY4365"/>
      <c r="WZ4365"/>
      <c r="XA4365"/>
      <c r="XB4365"/>
      <c r="XC4365"/>
      <c r="XD4365"/>
      <c r="XE4365"/>
      <c r="XF4365"/>
      <c r="XG4365"/>
      <c r="XH4365"/>
      <c r="XI4365"/>
      <c r="XJ4365"/>
      <c r="XK4365"/>
      <c r="XL4365"/>
      <c r="XM4365"/>
      <c r="XN4365"/>
      <c r="XO4365"/>
      <c r="XP4365"/>
      <c r="XQ4365"/>
      <c r="XR4365"/>
      <c r="XS4365"/>
      <c r="XT4365"/>
      <c r="XU4365"/>
      <c r="XV4365"/>
      <c r="XW4365"/>
      <c r="XX4365"/>
      <c r="XY4365"/>
      <c r="XZ4365"/>
      <c r="YA4365"/>
      <c r="YB4365"/>
      <c r="YC4365"/>
      <c r="YD4365"/>
      <c r="YE4365"/>
      <c r="YF4365"/>
      <c r="YG4365"/>
      <c r="YH4365"/>
      <c r="YI4365"/>
      <c r="YJ4365"/>
      <c r="YK4365"/>
      <c r="YL4365"/>
      <c r="YM4365"/>
      <c r="YN4365"/>
      <c r="YO4365"/>
      <c r="YP4365"/>
      <c r="YQ4365"/>
      <c r="YR4365"/>
      <c r="YS4365"/>
      <c r="YT4365"/>
      <c r="YU4365"/>
      <c r="YV4365"/>
      <c r="YW4365"/>
      <c r="YX4365"/>
      <c r="YY4365"/>
      <c r="YZ4365"/>
      <c r="ZA4365"/>
      <c r="ZB4365"/>
      <c r="ZC4365"/>
      <c r="ZD4365"/>
      <c r="ZE4365"/>
      <c r="ZF4365"/>
      <c r="ZG4365"/>
      <c r="ZH4365"/>
      <c r="ZI4365"/>
      <c r="ZJ4365"/>
      <c r="ZK4365"/>
      <c r="ZL4365"/>
      <c r="ZM4365"/>
      <c r="ZN4365"/>
      <c r="ZO4365"/>
      <c r="ZP4365"/>
      <c r="ZQ4365"/>
      <c r="ZR4365"/>
      <c r="ZS4365"/>
      <c r="ZT4365"/>
      <c r="ZU4365"/>
      <c r="ZV4365"/>
      <c r="ZW4365"/>
      <c r="ZX4365"/>
      <c r="ZY4365"/>
      <c r="ZZ4365"/>
      <c r="AAA4365"/>
      <c r="AAB4365"/>
      <c r="AAC4365"/>
      <c r="AAD4365"/>
      <c r="AAE4365"/>
      <c r="AAF4365"/>
      <c r="AAG4365"/>
      <c r="AAH4365"/>
      <c r="AAI4365"/>
      <c r="AAJ4365"/>
      <c r="AAK4365"/>
      <c r="AAL4365"/>
      <c r="AAM4365"/>
      <c r="AAN4365"/>
      <c r="AAO4365"/>
      <c r="AAP4365"/>
      <c r="AAQ4365"/>
      <c r="AAR4365"/>
      <c r="AAS4365"/>
      <c r="AAT4365"/>
      <c r="AAU4365"/>
      <c r="AAV4365"/>
      <c r="AAW4365"/>
      <c r="AAX4365"/>
      <c r="AAY4365"/>
      <c r="AAZ4365"/>
      <c r="ABA4365"/>
      <c r="ABB4365"/>
      <c r="ABC4365"/>
      <c r="ABD4365"/>
      <c r="ABE4365"/>
      <c r="ABF4365"/>
      <c r="ABG4365"/>
      <c r="ABH4365"/>
      <c r="ABI4365"/>
      <c r="ABJ4365"/>
      <c r="ABK4365"/>
      <c r="ABL4365"/>
      <c r="ABM4365"/>
      <c r="ABN4365"/>
      <c r="ABO4365"/>
      <c r="ABP4365"/>
      <c r="ABQ4365"/>
      <c r="ABR4365"/>
      <c r="ABS4365"/>
      <c r="ABT4365"/>
      <c r="ABU4365"/>
      <c r="ABV4365"/>
      <c r="ABW4365"/>
      <c r="ABX4365"/>
      <c r="ABY4365"/>
      <c r="ABZ4365"/>
      <c r="ACA4365"/>
      <c r="ACB4365"/>
      <c r="ACC4365"/>
      <c r="ACD4365"/>
      <c r="ACE4365"/>
      <c r="ACF4365"/>
      <c r="ACG4365"/>
      <c r="ACH4365"/>
      <c r="ACI4365"/>
      <c r="ACJ4365"/>
      <c r="ACK4365"/>
      <c r="ACL4365"/>
      <c r="ACM4365"/>
      <c r="ACN4365"/>
      <c r="ACO4365"/>
      <c r="ACP4365"/>
      <c r="ACQ4365"/>
      <c r="ACR4365"/>
      <c r="ACS4365"/>
      <c r="ACT4365"/>
      <c r="ACU4365"/>
      <c r="ACV4365"/>
      <c r="ACW4365"/>
      <c r="ACX4365"/>
      <c r="ACY4365"/>
      <c r="ACZ4365"/>
      <c r="ADA4365"/>
      <c r="ADB4365"/>
      <c r="ADC4365"/>
      <c r="ADD4365"/>
      <c r="ADE4365"/>
      <c r="ADF4365"/>
      <c r="ADG4365"/>
      <c r="ADH4365"/>
      <c r="ADI4365"/>
      <c r="ADJ4365"/>
      <c r="ADK4365"/>
      <c r="ADL4365"/>
      <c r="ADM4365"/>
      <c r="ADN4365"/>
      <c r="ADO4365"/>
      <c r="ADP4365"/>
      <c r="ADQ4365"/>
      <c r="ADR4365"/>
      <c r="ADS4365"/>
      <c r="ADT4365"/>
      <c r="ADU4365"/>
      <c r="ADV4365"/>
      <c r="ADW4365"/>
      <c r="ADX4365"/>
      <c r="ADY4365"/>
      <c r="ADZ4365"/>
      <c r="AEA4365"/>
      <c r="AEB4365"/>
      <c r="AEC4365"/>
      <c r="AED4365"/>
      <c r="AEE4365"/>
      <c r="AEF4365"/>
      <c r="AEG4365"/>
      <c r="AEH4365"/>
      <c r="AEI4365"/>
      <c r="AEJ4365"/>
      <c r="AEK4365"/>
      <c r="AEL4365"/>
      <c r="AEM4365"/>
      <c r="AEN4365"/>
      <c r="AEO4365"/>
      <c r="AEP4365"/>
      <c r="AEQ4365"/>
      <c r="AER4365"/>
      <c r="AES4365"/>
      <c r="AET4365"/>
      <c r="AEU4365"/>
      <c r="AEV4365"/>
      <c r="AEW4365"/>
      <c r="AEX4365"/>
      <c r="AEY4365"/>
      <c r="AEZ4365"/>
      <c r="AFA4365"/>
      <c r="AFB4365"/>
      <c r="AFC4365"/>
      <c r="AFD4365"/>
      <c r="AFE4365"/>
      <c r="AFF4365"/>
      <c r="AFG4365"/>
      <c r="AFH4365"/>
      <c r="AFI4365"/>
      <c r="AFJ4365"/>
      <c r="AFK4365"/>
      <c r="AFL4365"/>
      <c r="AFM4365"/>
      <c r="AFN4365"/>
      <c r="AFO4365"/>
      <c r="AFP4365"/>
      <c r="AFQ4365"/>
      <c r="AFR4365"/>
      <c r="AFS4365"/>
      <c r="AFT4365"/>
      <c r="AFU4365"/>
      <c r="AFV4365"/>
      <c r="AFW4365"/>
      <c r="AFX4365"/>
      <c r="AFY4365"/>
      <c r="AFZ4365"/>
      <c r="AGA4365"/>
      <c r="AGB4365"/>
      <c r="AGC4365"/>
      <c r="AGD4365"/>
      <c r="AGE4365"/>
      <c r="AGF4365"/>
      <c r="AGG4365"/>
      <c r="AGH4365"/>
      <c r="AGI4365"/>
      <c r="AGJ4365"/>
      <c r="AGK4365"/>
      <c r="AGL4365"/>
      <c r="AGM4365"/>
      <c r="AGN4365"/>
      <c r="AGO4365"/>
      <c r="AGP4365"/>
      <c r="AGQ4365"/>
      <c r="AGR4365"/>
      <c r="AGS4365"/>
      <c r="AGT4365"/>
      <c r="AGU4365"/>
      <c r="AGV4365"/>
      <c r="AGW4365"/>
      <c r="AGX4365"/>
      <c r="AGY4365"/>
      <c r="AGZ4365"/>
      <c r="AHA4365"/>
      <c r="AHB4365"/>
      <c r="AHC4365"/>
      <c r="AHD4365"/>
      <c r="AHE4365"/>
      <c r="AHF4365"/>
      <c r="AHG4365"/>
      <c r="AHH4365"/>
      <c r="AHI4365"/>
      <c r="AHJ4365"/>
      <c r="AHK4365"/>
      <c r="AHL4365"/>
      <c r="AHM4365"/>
      <c r="AHN4365"/>
      <c r="AHO4365"/>
      <c r="AHP4365"/>
      <c r="AHQ4365"/>
      <c r="AHR4365"/>
      <c r="AHS4365"/>
      <c r="AHT4365"/>
      <c r="AHU4365"/>
      <c r="AHV4365"/>
      <c r="AHW4365"/>
      <c r="AHX4365"/>
      <c r="AHY4365"/>
      <c r="AHZ4365"/>
      <c r="AIA4365"/>
      <c r="AIB4365"/>
      <c r="AIC4365"/>
      <c r="AID4365"/>
      <c r="AIE4365"/>
      <c r="AIF4365"/>
      <c r="AIG4365"/>
      <c r="AIH4365"/>
      <c r="AII4365"/>
      <c r="AIJ4365"/>
      <c r="AIK4365"/>
      <c r="AIL4365"/>
      <c r="AIM4365"/>
      <c r="AIN4365"/>
      <c r="AIO4365"/>
      <c r="AIP4365"/>
      <c r="AIQ4365"/>
      <c r="AIR4365"/>
      <c r="AIS4365"/>
      <c r="AIT4365"/>
      <c r="AIU4365"/>
      <c r="AIV4365"/>
      <c r="AIW4365"/>
      <c r="AIX4365"/>
      <c r="AIY4365"/>
      <c r="AIZ4365"/>
      <c r="AJA4365"/>
      <c r="AJB4365"/>
      <c r="AJC4365"/>
      <c r="AJD4365"/>
      <c r="AJE4365"/>
      <c r="AJF4365"/>
      <c r="AJG4365"/>
      <c r="AJH4365"/>
      <c r="AJI4365"/>
      <c r="AJJ4365"/>
      <c r="AJK4365"/>
      <c r="AJL4365"/>
      <c r="AJM4365"/>
      <c r="AJN4365"/>
      <c r="AJO4365"/>
      <c r="AJP4365"/>
      <c r="AJQ4365"/>
      <c r="AJR4365"/>
      <c r="AJS4365"/>
      <c r="AJT4365"/>
      <c r="AJU4365"/>
      <c r="AJV4365"/>
      <c r="AJW4365"/>
      <c r="AJX4365"/>
      <c r="AJY4365"/>
      <c r="AJZ4365"/>
      <c r="AKA4365"/>
      <c r="AKB4365"/>
      <c r="AKC4365"/>
      <c r="AKD4365"/>
      <c r="AKE4365"/>
      <c r="AKF4365"/>
      <c r="AKG4365"/>
      <c r="AKH4365"/>
      <c r="AKI4365"/>
      <c r="AKJ4365"/>
      <c r="AKK4365"/>
      <c r="AKL4365"/>
      <c r="AKM4365"/>
      <c r="AKN4365"/>
      <c r="AKO4365"/>
      <c r="AKP4365"/>
      <c r="AKQ4365"/>
      <c r="AKR4365"/>
      <c r="AKS4365"/>
      <c r="AKT4365"/>
      <c r="AKU4365"/>
      <c r="AKV4365"/>
      <c r="AKW4365"/>
      <c r="AKX4365"/>
      <c r="AKY4365"/>
      <c r="AKZ4365"/>
      <c r="ALA4365"/>
      <c r="ALB4365"/>
      <c r="ALC4365"/>
      <c r="ALD4365"/>
      <c r="ALE4365"/>
      <c r="ALF4365"/>
      <c r="ALG4365"/>
      <c r="ALH4365"/>
      <c r="ALI4365"/>
      <c r="ALJ4365"/>
      <c r="ALK4365"/>
      <c r="ALL4365"/>
      <c r="ALM4365"/>
      <c r="ALN4365"/>
      <c r="ALO4365"/>
      <c r="ALP4365"/>
      <c r="ALQ4365"/>
      <c r="ALR4365"/>
      <c r="ALS4365"/>
      <c r="ALT4365"/>
      <c r="ALU4365"/>
      <c r="ALV4365"/>
      <c r="ALW4365"/>
      <c r="ALX4365"/>
      <c r="ALY4365"/>
      <c r="ALZ4365"/>
      <c r="AMA4365"/>
      <c r="AMB4365"/>
      <c r="AMC4365"/>
      <c r="AMD4365"/>
      <c r="AME4365"/>
      <c r="AMF4365"/>
      <c r="AMG4365"/>
      <c r="AMH4365"/>
      <c r="AMI4365"/>
      <c r="AMJ4365"/>
      <c r="AMK4365"/>
      <c r="AML4365"/>
      <c r="AMM4365"/>
      <c r="AMN4365"/>
      <c r="AMO4365"/>
      <c r="AMP4365"/>
      <c r="AMQ4365"/>
      <c r="AMR4365"/>
      <c r="AMS4365"/>
      <c r="AMT4365"/>
      <c r="AMU4365"/>
      <c r="AMV4365"/>
      <c r="AMW4365"/>
      <c r="AMX4365"/>
      <c r="AMY4365"/>
      <c r="AMZ4365"/>
      <c r="ANA4365"/>
      <c r="ANB4365"/>
      <c r="ANC4365"/>
      <c r="AND4365"/>
      <c r="ANE4365"/>
      <c r="ANF4365"/>
      <c r="ANG4365"/>
      <c r="ANH4365"/>
      <c r="ANI4365"/>
      <c r="ANJ4365"/>
      <c r="ANK4365"/>
      <c r="ANL4365"/>
      <c r="ANM4365"/>
      <c r="ANN4365"/>
      <c r="ANO4365"/>
      <c r="ANP4365"/>
      <c r="ANQ4365"/>
      <c r="ANR4365"/>
      <c r="ANS4365"/>
      <c r="ANT4365"/>
      <c r="ANU4365"/>
      <c r="ANV4365"/>
      <c r="ANW4365"/>
      <c r="ANX4365"/>
      <c r="ANY4365"/>
      <c r="ANZ4365"/>
      <c r="AOA4365"/>
      <c r="AOB4365"/>
      <c r="AOC4365"/>
      <c r="AOD4365"/>
      <c r="AOE4365"/>
      <c r="AOF4365"/>
      <c r="AOG4365"/>
      <c r="AOH4365"/>
      <c r="AOI4365"/>
      <c r="AOJ4365"/>
      <c r="AOK4365"/>
      <c r="AOL4365"/>
      <c r="AOM4365"/>
      <c r="AON4365"/>
      <c r="AOO4365"/>
      <c r="AOP4365"/>
      <c r="AOQ4365"/>
      <c r="AOR4365"/>
      <c r="AOS4365"/>
      <c r="AOT4365"/>
      <c r="AOU4365"/>
      <c r="AOV4365"/>
      <c r="AOW4365"/>
      <c r="AOX4365"/>
      <c r="AOY4365"/>
      <c r="AOZ4365"/>
      <c r="APA4365"/>
      <c r="APB4365"/>
      <c r="APC4365"/>
      <c r="APD4365"/>
      <c r="APE4365"/>
      <c r="APF4365"/>
      <c r="APG4365"/>
      <c r="APH4365"/>
      <c r="API4365"/>
      <c r="APJ4365"/>
      <c r="APK4365"/>
      <c r="APL4365"/>
      <c r="APM4365"/>
      <c r="APN4365"/>
      <c r="APO4365"/>
      <c r="APP4365"/>
      <c r="APQ4365"/>
      <c r="APR4365"/>
      <c r="APS4365"/>
      <c r="APT4365"/>
      <c r="APU4365"/>
      <c r="APV4365"/>
      <c r="APW4365"/>
      <c r="APX4365"/>
      <c r="APY4365"/>
      <c r="APZ4365"/>
      <c r="AQA4365"/>
      <c r="AQB4365"/>
      <c r="AQC4365"/>
      <c r="AQD4365"/>
      <c r="AQE4365"/>
      <c r="AQF4365"/>
      <c r="AQG4365"/>
      <c r="AQH4365"/>
      <c r="AQI4365"/>
      <c r="AQJ4365"/>
      <c r="AQK4365"/>
      <c r="AQL4365"/>
      <c r="AQM4365"/>
      <c r="AQN4365"/>
      <c r="AQO4365"/>
      <c r="AQP4365"/>
      <c r="AQQ4365"/>
      <c r="AQR4365"/>
      <c r="AQS4365"/>
      <c r="AQT4365"/>
      <c r="AQU4365"/>
      <c r="AQV4365"/>
      <c r="AQW4365"/>
      <c r="AQX4365"/>
      <c r="AQY4365"/>
      <c r="AQZ4365"/>
      <c r="ARA4365"/>
      <c r="ARB4365"/>
      <c r="ARC4365"/>
      <c r="ARD4365"/>
      <c r="ARE4365"/>
      <c r="ARF4365"/>
      <c r="ARG4365"/>
      <c r="ARH4365"/>
      <c r="ARI4365"/>
      <c r="ARJ4365"/>
      <c r="ARK4365"/>
      <c r="ARL4365"/>
      <c r="ARM4365"/>
      <c r="ARN4365"/>
      <c r="ARO4365"/>
      <c r="ARP4365"/>
      <c r="ARQ4365"/>
      <c r="ARR4365"/>
      <c r="ARS4365"/>
      <c r="ART4365"/>
      <c r="ARU4365"/>
      <c r="ARV4365"/>
      <c r="ARW4365"/>
      <c r="ARX4365"/>
      <c r="ARY4365"/>
      <c r="ARZ4365"/>
      <c r="ASA4365"/>
      <c r="ASB4365"/>
      <c r="ASC4365"/>
      <c r="ASD4365"/>
      <c r="ASE4365"/>
      <c r="ASF4365"/>
      <c r="ASG4365"/>
      <c r="ASH4365"/>
      <c r="ASI4365"/>
      <c r="ASJ4365"/>
      <c r="ASK4365"/>
      <c r="ASL4365"/>
      <c r="ASM4365"/>
      <c r="ASN4365"/>
      <c r="ASO4365"/>
      <c r="ASP4365"/>
      <c r="ASQ4365"/>
      <c r="ASR4365"/>
      <c r="ASS4365"/>
      <c r="AST4365"/>
      <c r="ASU4365"/>
      <c r="ASV4365"/>
      <c r="ASW4365"/>
      <c r="ASX4365"/>
      <c r="ASY4365"/>
      <c r="ASZ4365"/>
      <c r="ATA4365"/>
      <c r="ATB4365"/>
      <c r="ATC4365"/>
      <c r="ATD4365"/>
      <c r="ATE4365"/>
      <c r="ATF4365"/>
      <c r="ATG4365"/>
      <c r="ATH4365"/>
      <c r="ATI4365"/>
      <c r="ATJ4365"/>
      <c r="ATK4365"/>
      <c r="ATL4365"/>
      <c r="ATM4365"/>
      <c r="ATN4365"/>
      <c r="ATO4365"/>
      <c r="ATP4365"/>
      <c r="ATQ4365"/>
      <c r="ATR4365"/>
      <c r="ATS4365"/>
      <c r="ATT4365"/>
      <c r="ATU4365"/>
      <c r="ATV4365"/>
      <c r="ATW4365"/>
      <c r="ATX4365"/>
      <c r="ATY4365"/>
      <c r="ATZ4365"/>
      <c r="AUA4365"/>
      <c r="AUB4365"/>
      <c r="AUC4365"/>
      <c r="AUD4365"/>
      <c r="AUE4365"/>
      <c r="AUF4365"/>
      <c r="AUG4365"/>
      <c r="AUH4365"/>
      <c r="AUI4365"/>
      <c r="AUJ4365"/>
      <c r="AUK4365"/>
      <c r="AUL4365"/>
      <c r="AUM4365"/>
      <c r="AUN4365"/>
      <c r="AUO4365"/>
      <c r="AUP4365"/>
      <c r="AUQ4365"/>
      <c r="AUR4365"/>
      <c r="AUS4365"/>
      <c r="AUT4365"/>
      <c r="AUU4365"/>
      <c r="AUV4365"/>
      <c r="AUW4365"/>
      <c r="AUX4365"/>
      <c r="AUY4365"/>
      <c r="AUZ4365"/>
      <c r="AVA4365"/>
      <c r="AVB4365"/>
      <c r="AVC4365"/>
      <c r="AVD4365"/>
      <c r="AVE4365"/>
      <c r="AVF4365"/>
      <c r="AVG4365"/>
      <c r="AVH4365"/>
      <c r="AVI4365"/>
      <c r="AVJ4365"/>
      <c r="AVK4365"/>
      <c r="AVL4365"/>
      <c r="AVM4365"/>
      <c r="AVN4365"/>
      <c r="AVO4365"/>
      <c r="AVP4365"/>
      <c r="AVQ4365"/>
      <c r="AVR4365"/>
      <c r="AVS4365"/>
      <c r="AVT4365"/>
      <c r="AVU4365"/>
      <c r="AVV4365"/>
      <c r="AVW4365"/>
      <c r="AVX4365"/>
      <c r="AVY4365"/>
      <c r="AVZ4365"/>
      <c r="AWA4365"/>
      <c r="AWB4365"/>
      <c r="AWC4365"/>
      <c r="AWD4365"/>
      <c r="AWE4365"/>
      <c r="AWF4365"/>
      <c r="AWG4365"/>
      <c r="AWH4365"/>
      <c r="AWI4365"/>
      <c r="AWJ4365"/>
      <c r="AWK4365"/>
      <c r="AWL4365"/>
      <c r="AWM4365"/>
      <c r="AWN4365"/>
      <c r="AWO4365"/>
      <c r="AWP4365"/>
      <c r="AWQ4365"/>
      <c r="AWR4365"/>
      <c r="AWS4365"/>
      <c r="AWT4365"/>
      <c r="AWU4365"/>
      <c r="AWV4365"/>
      <c r="AWW4365"/>
      <c r="AWX4365"/>
      <c r="AWY4365"/>
      <c r="AWZ4365"/>
      <c r="AXA4365"/>
      <c r="AXB4365"/>
      <c r="AXC4365"/>
      <c r="AXD4365"/>
      <c r="AXE4365"/>
      <c r="AXF4365"/>
      <c r="AXG4365"/>
      <c r="AXH4365"/>
      <c r="AXI4365"/>
      <c r="AXJ4365"/>
      <c r="AXK4365"/>
      <c r="AXL4365"/>
      <c r="AXM4365"/>
      <c r="AXN4365"/>
      <c r="AXO4365"/>
      <c r="AXP4365"/>
      <c r="AXQ4365"/>
      <c r="AXR4365"/>
      <c r="AXS4365"/>
      <c r="AXT4365"/>
      <c r="AXU4365"/>
      <c r="AXV4365"/>
      <c r="AXW4365"/>
      <c r="AXX4365"/>
      <c r="AXY4365"/>
      <c r="AXZ4365"/>
      <c r="AYA4365"/>
      <c r="AYB4365"/>
      <c r="AYC4365"/>
      <c r="AYD4365"/>
      <c r="AYE4365"/>
      <c r="AYF4365"/>
      <c r="AYG4365"/>
      <c r="AYH4365"/>
      <c r="AYI4365"/>
      <c r="AYJ4365"/>
      <c r="AYK4365"/>
      <c r="AYL4365"/>
      <c r="AYM4365"/>
      <c r="AYN4365"/>
      <c r="AYO4365"/>
      <c r="AYP4365"/>
      <c r="AYQ4365"/>
      <c r="AYR4365"/>
      <c r="AYS4365"/>
      <c r="AYT4365"/>
      <c r="AYU4365"/>
      <c r="AYV4365"/>
      <c r="AYW4365"/>
      <c r="AYX4365"/>
      <c r="AYY4365"/>
      <c r="AYZ4365"/>
      <c r="AZA4365"/>
      <c r="AZB4365"/>
      <c r="AZC4365"/>
      <c r="AZD4365"/>
      <c r="AZE4365"/>
      <c r="AZF4365"/>
      <c r="AZG4365"/>
      <c r="AZH4365"/>
      <c r="AZI4365"/>
      <c r="AZJ4365"/>
      <c r="AZK4365"/>
      <c r="AZL4365"/>
      <c r="AZM4365"/>
      <c r="AZN4365"/>
      <c r="AZO4365"/>
      <c r="AZP4365"/>
      <c r="AZQ4365"/>
      <c r="AZR4365"/>
      <c r="AZS4365"/>
      <c r="AZT4365"/>
      <c r="AZU4365"/>
      <c r="AZV4365"/>
      <c r="AZW4365"/>
      <c r="AZX4365"/>
      <c r="AZY4365"/>
      <c r="AZZ4365"/>
      <c r="BAA4365"/>
      <c r="BAB4365"/>
      <c r="BAC4365"/>
      <c r="BAD4365"/>
      <c r="BAE4365"/>
      <c r="BAF4365"/>
      <c r="BAG4365"/>
      <c r="BAH4365"/>
      <c r="BAI4365"/>
      <c r="BAJ4365"/>
      <c r="BAK4365"/>
      <c r="BAL4365"/>
      <c r="BAM4365"/>
      <c r="BAN4365"/>
      <c r="BAO4365"/>
      <c r="BAP4365"/>
      <c r="BAQ4365"/>
      <c r="BAR4365"/>
      <c r="BAS4365"/>
      <c r="BAT4365"/>
      <c r="BAU4365"/>
      <c r="BAV4365"/>
      <c r="BAW4365"/>
      <c r="BAX4365"/>
      <c r="BAY4365"/>
      <c r="BAZ4365"/>
      <c r="BBA4365"/>
      <c r="BBB4365"/>
      <c r="BBC4365"/>
      <c r="BBD4365"/>
      <c r="BBE4365"/>
      <c r="BBF4365"/>
      <c r="BBG4365"/>
      <c r="BBH4365"/>
      <c r="BBI4365"/>
      <c r="BBJ4365"/>
      <c r="BBK4365"/>
      <c r="BBL4365"/>
      <c r="BBM4365"/>
      <c r="BBN4365"/>
      <c r="BBO4365"/>
      <c r="BBP4365"/>
      <c r="BBQ4365"/>
      <c r="BBR4365"/>
      <c r="BBS4365"/>
      <c r="BBT4365"/>
      <c r="BBU4365"/>
      <c r="BBV4365"/>
      <c r="BBW4365"/>
      <c r="BBX4365"/>
      <c r="BBY4365"/>
      <c r="BBZ4365"/>
      <c r="BCA4365"/>
      <c r="BCB4365"/>
      <c r="BCC4365"/>
      <c r="BCD4365"/>
      <c r="BCE4365"/>
      <c r="BCF4365"/>
      <c r="BCG4365"/>
      <c r="BCH4365"/>
      <c r="BCI4365"/>
      <c r="BCJ4365"/>
      <c r="BCK4365"/>
      <c r="BCL4365"/>
      <c r="BCM4365"/>
      <c r="BCN4365"/>
      <c r="BCO4365"/>
      <c r="BCP4365"/>
      <c r="BCQ4365"/>
      <c r="BCR4365"/>
      <c r="BCS4365"/>
      <c r="BCT4365"/>
      <c r="BCU4365"/>
      <c r="BCV4365"/>
      <c r="BCW4365"/>
      <c r="BCX4365"/>
      <c r="BCY4365"/>
      <c r="BCZ4365"/>
      <c r="BDA4365"/>
      <c r="BDB4365"/>
      <c r="BDC4365"/>
      <c r="BDD4365"/>
      <c r="BDE4365"/>
      <c r="BDF4365"/>
      <c r="BDG4365"/>
      <c r="BDH4365"/>
      <c r="BDI4365"/>
      <c r="BDJ4365"/>
      <c r="BDK4365"/>
      <c r="BDL4365"/>
      <c r="BDM4365"/>
      <c r="BDN4365"/>
      <c r="BDO4365"/>
      <c r="BDP4365"/>
      <c r="BDQ4365"/>
      <c r="BDR4365"/>
      <c r="BDS4365"/>
      <c r="BDT4365"/>
      <c r="BDU4365"/>
      <c r="BDV4365"/>
      <c r="BDW4365"/>
      <c r="BDX4365"/>
      <c r="BDY4365"/>
      <c r="BDZ4365"/>
      <c r="BEA4365"/>
      <c r="BEB4365"/>
      <c r="BEC4365"/>
      <c r="BED4365"/>
      <c r="BEE4365"/>
      <c r="BEF4365"/>
      <c r="BEG4365"/>
      <c r="BEH4365"/>
      <c r="BEI4365"/>
      <c r="BEJ4365"/>
      <c r="BEK4365"/>
      <c r="BEL4365"/>
      <c r="BEM4365"/>
      <c r="BEN4365"/>
      <c r="BEO4365"/>
      <c r="BEP4365"/>
      <c r="BEQ4365"/>
      <c r="BER4365"/>
      <c r="BES4365"/>
      <c r="BET4365"/>
      <c r="BEU4365"/>
      <c r="BEV4365"/>
      <c r="BEW4365"/>
      <c r="BEX4365"/>
      <c r="BEY4365"/>
      <c r="BEZ4365"/>
      <c r="BFA4365"/>
      <c r="BFB4365"/>
      <c r="BFC4365"/>
      <c r="BFD4365"/>
      <c r="BFE4365"/>
      <c r="BFF4365"/>
      <c r="BFG4365"/>
      <c r="BFH4365"/>
      <c r="BFI4365"/>
      <c r="BFJ4365"/>
      <c r="BFK4365"/>
      <c r="BFL4365"/>
      <c r="BFM4365"/>
      <c r="BFN4365"/>
      <c r="BFO4365"/>
      <c r="BFP4365"/>
      <c r="BFQ4365"/>
      <c r="BFR4365"/>
      <c r="BFS4365"/>
      <c r="BFT4365"/>
      <c r="BFU4365"/>
      <c r="BFV4365"/>
      <c r="BFW4365"/>
      <c r="BFX4365"/>
      <c r="BFY4365"/>
      <c r="BFZ4365"/>
      <c r="BGA4365"/>
      <c r="BGB4365"/>
      <c r="BGC4365"/>
      <c r="BGD4365"/>
      <c r="BGE4365"/>
      <c r="BGF4365"/>
      <c r="BGG4365"/>
      <c r="BGH4365"/>
      <c r="BGI4365"/>
      <c r="BGJ4365"/>
      <c r="BGK4365"/>
      <c r="BGL4365"/>
      <c r="BGM4365"/>
      <c r="BGN4365"/>
      <c r="BGO4365"/>
      <c r="BGP4365"/>
      <c r="BGQ4365"/>
      <c r="BGR4365"/>
      <c r="BGS4365"/>
      <c r="BGT4365"/>
      <c r="BGU4365"/>
      <c r="BGV4365"/>
      <c r="BGW4365"/>
      <c r="BGX4365"/>
      <c r="BGY4365"/>
      <c r="BGZ4365"/>
      <c r="BHA4365"/>
      <c r="BHB4365"/>
      <c r="BHC4365"/>
      <c r="BHD4365"/>
      <c r="BHE4365"/>
      <c r="BHF4365"/>
      <c r="BHG4365"/>
      <c r="BHH4365"/>
      <c r="BHI4365"/>
      <c r="BHJ4365"/>
      <c r="BHK4365"/>
      <c r="BHL4365"/>
      <c r="BHM4365"/>
      <c r="BHN4365"/>
      <c r="BHO4365"/>
      <c r="BHP4365"/>
      <c r="BHQ4365"/>
      <c r="BHR4365"/>
      <c r="BHS4365"/>
      <c r="BHT4365"/>
      <c r="BHU4365"/>
      <c r="BHV4365"/>
      <c r="BHW4365"/>
      <c r="BHX4365"/>
      <c r="BHY4365"/>
      <c r="BHZ4365"/>
      <c r="BIA4365"/>
      <c r="BIB4365"/>
      <c r="BIC4365"/>
      <c r="BID4365"/>
      <c r="BIE4365"/>
      <c r="BIF4365"/>
      <c r="BIG4365"/>
      <c r="BIH4365"/>
      <c r="BII4365"/>
      <c r="BIJ4365"/>
      <c r="BIK4365"/>
      <c r="BIL4365"/>
      <c r="BIM4365"/>
      <c r="BIN4365"/>
      <c r="BIO4365"/>
      <c r="BIP4365"/>
      <c r="BIQ4365"/>
      <c r="BIR4365"/>
      <c r="BIS4365"/>
      <c r="BIT4365"/>
      <c r="BIU4365"/>
      <c r="BIV4365"/>
      <c r="BIW4365"/>
      <c r="BIX4365"/>
      <c r="BIY4365"/>
      <c r="BIZ4365"/>
      <c r="BJA4365"/>
      <c r="BJB4365"/>
      <c r="BJC4365"/>
      <c r="BJD4365"/>
      <c r="BJE4365"/>
      <c r="BJF4365"/>
      <c r="BJG4365"/>
      <c r="BJH4365"/>
      <c r="BJI4365"/>
      <c r="BJJ4365"/>
      <c r="BJK4365"/>
      <c r="BJL4365"/>
      <c r="BJM4365"/>
      <c r="BJN4365"/>
      <c r="BJO4365"/>
      <c r="BJP4365"/>
      <c r="BJQ4365"/>
      <c r="BJR4365"/>
      <c r="BJS4365"/>
      <c r="BJT4365"/>
      <c r="BJU4365"/>
      <c r="BJV4365"/>
      <c r="BJW4365"/>
      <c r="BJX4365"/>
      <c r="BJY4365"/>
      <c r="BJZ4365"/>
      <c r="BKA4365"/>
      <c r="BKB4365"/>
      <c r="BKC4365"/>
      <c r="BKD4365"/>
      <c r="BKE4365"/>
      <c r="BKF4365"/>
      <c r="BKG4365"/>
      <c r="BKH4365"/>
      <c r="BKI4365"/>
      <c r="BKJ4365"/>
      <c r="BKK4365"/>
      <c r="BKL4365"/>
      <c r="BKM4365"/>
      <c r="BKN4365"/>
      <c r="BKO4365"/>
      <c r="BKP4365"/>
      <c r="BKQ4365"/>
      <c r="BKR4365"/>
      <c r="BKS4365"/>
      <c r="BKT4365"/>
      <c r="BKU4365"/>
      <c r="BKV4365"/>
      <c r="BKW4365"/>
      <c r="BKX4365"/>
      <c r="BKY4365"/>
      <c r="BKZ4365"/>
      <c r="BLA4365"/>
      <c r="BLB4365"/>
      <c r="BLC4365"/>
      <c r="BLD4365"/>
      <c r="BLE4365"/>
      <c r="BLF4365"/>
      <c r="BLG4365"/>
      <c r="BLH4365"/>
      <c r="BLI4365"/>
      <c r="BLJ4365"/>
      <c r="BLK4365"/>
      <c r="BLL4365"/>
      <c r="BLM4365"/>
      <c r="BLN4365"/>
      <c r="BLO4365"/>
      <c r="BLP4365"/>
      <c r="BLQ4365"/>
      <c r="BLR4365"/>
      <c r="BLS4365"/>
      <c r="BLT4365"/>
      <c r="BLU4365"/>
      <c r="BLV4365"/>
      <c r="BLW4365"/>
      <c r="BLX4365"/>
      <c r="BLY4365"/>
      <c r="BLZ4365"/>
      <c r="BMA4365"/>
      <c r="BMB4365"/>
      <c r="BMC4365"/>
      <c r="BMD4365"/>
      <c r="BME4365"/>
      <c r="BMF4365"/>
      <c r="BMG4365"/>
      <c r="BMH4365"/>
      <c r="BMI4365"/>
      <c r="BMJ4365"/>
      <c r="BMK4365"/>
      <c r="BML4365"/>
      <c r="BMM4365"/>
      <c r="BMN4365"/>
      <c r="BMO4365"/>
      <c r="BMP4365"/>
      <c r="BMQ4365"/>
      <c r="BMR4365"/>
      <c r="BMS4365"/>
      <c r="BMT4365"/>
      <c r="BMU4365"/>
      <c r="BMV4365"/>
      <c r="BMW4365"/>
      <c r="BMX4365"/>
      <c r="BMY4365"/>
      <c r="BMZ4365"/>
      <c r="BNA4365"/>
      <c r="BNB4365"/>
      <c r="BNC4365"/>
      <c r="BND4365"/>
      <c r="BNE4365"/>
      <c r="BNF4365"/>
      <c r="BNG4365"/>
      <c r="BNH4365"/>
      <c r="BNI4365"/>
      <c r="BNJ4365"/>
      <c r="BNK4365"/>
      <c r="BNL4365"/>
      <c r="BNM4365"/>
      <c r="BNN4365"/>
      <c r="BNO4365"/>
      <c r="BNP4365"/>
      <c r="BNQ4365"/>
      <c r="BNR4365"/>
      <c r="BNS4365"/>
      <c r="BNT4365"/>
      <c r="BNU4365"/>
      <c r="BNV4365"/>
      <c r="BNW4365"/>
      <c r="BNX4365"/>
      <c r="BNY4365"/>
      <c r="BNZ4365"/>
      <c r="BOA4365"/>
      <c r="BOB4365"/>
      <c r="BOC4365"/>
      <c r="BOD4365"/>
      <c r="BOE4365"/>
      <c r="BOF4365"/>
      <c r="BOG4365"/>
      <c r="BOH4365"/>
      <c r="BOI4365"/>
      <c r="BOJ4365"/>
      <c r="BOK4365"/>
      <c r="BOL4365"/>
      <c r="BOM4365"/>
      <c r="BON4365"/>
      <c r="BOO4365"/>
      <c r="BOP4365"/>
      <c r="BOQ4365"/>
      <c r="BOR4365"/>
      <c r="BOS4365"/>
      <c r="BOT4365"/>
      <c r="BOU4365"/>
      <c r="BOV4365"/>
      <c r="BOW4365"/>
      <c r="BOX4365"/>
      <c r="BOY4365"/>
      <c r="BOZ4365"/>
      <c r="BPA4365"/>
      <c r="BPB4365"/>
      <c r="BPC4365"/>
      <c r="BPD4365"/>
      <c r="BPE4365"/>
      <c r="BPF4365"/>
      <c r="BPG4365"/>
      <c r="BPH4365"/>
      <c r="BPI4365"/>
      <c r="BPJ4365"/>
      <c r="BPK4365"/>
      <c r="BPL4365"/>
      <c r="BPM4365"/>
      <c r="BPN4365"/>
      <c r="BPO4365"/>
      <c r="BPP4365"/>
      <c r="BPQ4365"/>
      <c r="BPR4365"/>
      <c r="BPS4365"/>
      <c r="BPT4365"/>
      <c r="BPU4365"/>
      <c r="BPV4365"/>
      <c r="BPW4365"/>
      <c r="BPX4365"/>
      <c r="BPY4365"/>
      <c r="BPZ4365"/>
      <c r="BQA4365"/>
      <c r="BQB4365"/>
      <c r="BQC4365"/>
      <c r="BQD4365"/>
      <c r="BQE4365"/>
      <c r="BQF4365"/>
      <c r="BQG4365"/>
      <c r="BQH4365"/>
      <c r="BQI4365"/>
      <c r="BQJ4365"/>
      <c r="BQK4365"/>
      <c r="BQL4365"/>
      <c r="BQM4365"/>
      <c r="BQN4365"/>
      <c r="BQO4365"/>
      <c r="BQP4365"/>
      <c r="BQQ4365"/>
      <c r="BQR4365"/>
      <c r="BQS4365"/>
      <c r="BQT4365"/>
      <c r="BQU4365"/>
      <c r="BQV4365"/>
      <c r="BQW4365"/>
      <c r="BQX4365"/>
      <c r="BQY4365"/>
      <c r="BQZ4365"/>
      <c r="BRA4365"/>
      <c r="BRB4365"/>
      <c r="BRC4365"/>
      <c r="BRD4365"/>
      <c r="BRE4365"/>
      <c r="BRF4365"/>
      <c r="BRG4365"/>
      <c r="BRH4365"/>
      <c r="BRI4365"/>
      <c r="BRJ4365"/>
      <c r="BRK4365"/>
      <c r="BRL4365"/>
      <c r="BRM4365"/>
      <c r="BRN4365"/>
      <c r="BRO4365"/>
      <c r="BRP4365"/>
      <c r="BRQ4365"/>
      <c r="BRR4365"/>
      <c r="BRS4365"/>
      <c r="BRT4365"/>
      <c r="BRU4365"/>
      <c r="BRV4365"/>
      <c r="BRW4365"/>
      <c r="BRX4365"/>
      <c r="BRY4365"/>
      <c r="BRZ4365"/>
      <c r="BSA4365"/>
      <c r="BSB4365"/>
      <c r="BSC4365"/>
      <c r="BSD4365"/>
      <c r="BSE4365"/>
      <c r="BSF4365"/>
      <c r="BSG4365"/>
      <c r="BSH4365"/>
      <c r="BSI4365"/>
      <c r="BSJ4365"/>
      <c r="BSK4365"/>
      <c r="BSL4365"/>
      <c r="BSM4365"/>
      <c r="BSN4365"/>
      <c r="BSO4365"/>
      <c r="BSP4365"/>
      <c r="BSQ4365"/>
      <c r="BSR4365"/>
      <c r="BSS4365"/>
      <c r="BST4365"/>
      <c r="BSU4365"/>
      <c r="BSV4365"/>
      <c r="BSW4365"/>
      <c r="BSX4365"/>
      <c r="BSY4365"/>
      <c r="BSZ4365"/>
      <c r="BTA4365"/>
      <c r="BTB4365"/>
      <c r="BTC4365"/>
      <c r="BTD4365"/>
      <c r="BTE4365"/>
      <c r="BTF4365"/>
      <c r="BTG4365"/>
      <c r="BTH4365"/>
      <c r="BTI4365"/>
      <c r="BTJ4365"/>
      <c r="BTK4365"/>
      <c r="BTL4365"/>
      <c r="BTM4365"/>
      <c r="BTN4365"/>
      <c r="BTO4365"/>
      <c r="BTP4365"/>
      <c r="BTQ4365"/>
      <c r="BTR4365"/>
      <c r="BTS4365"/>
      <c r="BTT4365"/>
      <c r="BTU4365"/>
      <c r="BTV4365"/>
      <c r="BTW4365"/>
      <c r="BTX4365"/>
      <c r="BTY4365"/>
      <c r="BTZ4365"/>
      <c r="BUA4365"/>
      <c r="BUB4365"/>
      <c r="BUC4365"/>
      <c r="BUD4365"/>
      <c r="BUE4365"/>
      <c r="BUF4365"/>
      <c r="BUG4365"/>
      <c r="BUH4365"/>
      <c r="BUI4365"/>
      <c r="BUJ4365"/>
      <c r="BUK4365"/>
      <c r="BUL4365"/>
      <c r="BUM4365"/>
      <c r="BUN4365"/>
      <c r="BUO4365"/>
      <c r="BUP4365"/>
      <c r="BUQ4365"/>
      <c r="BUR4365"/>
      <c r="BUS4365"/>
      <c r="BUT4365"/>
      <c r="BUU4365"/>
      <c r="BUV4365"/>
      <c r="BUW4365"/>
      <c r="BUX4365"/>
      <c r="BUY4365"/>
      <c r="BUZ4365"/>
      <c r="BVA4365"/>
      <c r="BVB4365"/>
      <c r="BVC4365"/>
      <c r="BVD4365"/>
      <c r="BVE4365"/>
      <c r="BVF4365"/>
      <c r="BVG4365"/>
      <c r="BVH4365"/>
      <c r="BVI4365"/>
      <c r="BVJ4365"/>
      <c r="BVK4365"/>
      <c r="BVL4365"/>
      <c r="BVM4365"/>
      <c r="BVN4365"/>
      <c r="BVO4365"/>
      <c r="BVP4365"/>
      <c r="BVQ4365"/>
      <c r="BVR4365"/>
      <c r="BVS4365"/>
      <c r="BVT4365"/>
      <c r="BVU4365"/>
      <c r="BVV4365"/>
      <c r="BVW4365"/>
      <c r="BVX4365"/>
      <c r="BVY4365"/>
      <c r="BVZ4365"/>
      <c r="BWA4365"/>
      <c r="BWB4365"/>
      <c r="BWC4365"/>
      <c r="BWD4365"/>
      <c r="BWE4365"/>
      <c r="BWF4365"/>
      <c r="BWG4365"/>
      <c r="BWH4365"/>
      <c r="BWI4365"/>
      <c r="BWJ4365"/>
      <c r="BWK4365"/>
      <c r="BWL4365"/>
      <c r="BWM4365"/>
      <c r="BWN4365"/>
      <c r="BWO4365"/>
      <c r="BWP4365"/>
      <c r="BWQ4365"/>
      <c r="BWR4365"/>
      <c r="BWS4365"/>
      <c r="BWT4365"/>
      <c r="BWU4365"/>
      <c r="BWV4365"/>
      <c r="BWW4365"/>
      <c r="BWX4365"/>
      <c r="BWY4365"/>
      <c r="BWZ4365"/>
      <c r="BXA4365"/>
      <c r="BXB4365"/>
      <c r="BXC4365"/>
      <c r="BXD4365"/>
      <c r="BXE4365"/>
      <c r="BXF4365"/>
      <c r="BXG4365"/>
      <c r="BXH4365"/>
      <c r="BXI4365"/>
      <c r="BXJ4365"/>
      <c r="BXK4365"/>
      <c r="BXL4365"/>
      <c r="BXM4365"/>
      <c r="BXN4365"/>
      <c r="BXO4365"/>
      <c r="BXP4365"/>
      <c r="BXQ4365"/>
      <c r="BXR4365"/>
      <c r="BXS4365"/>
      <c r="BXT4365"/>
      <c r="BXU4365"/>
      <c r="BXV4365"/>
      <c r="BXW4365"/>
      <c r="BXX4365"/>
      <c r="BXY4365"/>
      <c r="BXZ4365"/>
      <c r="BYA4365"/>
      <c r="BYB4365"/>
      <c r="BYC4365"/>
      <c r="BYD4365"/>
      <c r="BYE4365"/>
      <c r="BYF4365"/>
      <c r="BYG4365"/>
      <c r="BYH4365"/>
      <c r="BYI4365"/>
      <c r="BYJ4365"/>
      <c r="BYK4365"/>
      <c r="BYL4365"/>
      <c r="BYM4365"/>
      <c r="BYN4365"/>
      <c r="BYO4365"/>
      <c r="BYP4365"/>
      <c r="BYQ4365"/>
      <c r="BYR4365"/>
      <c r="BYS4365"/>
      <c r="BYT4365"/>
      <c r="BYU4365"/>
      <c r="BYV4365"/>
      <c r="BYW4365"/>
      <c r="BYX4365"/>
      <c r="BYY4365"/>
      <c r="BYZ4365"/>
      <c r="BZA4365"/>
      <c r="BZB4365"/>
      <c r="BZC4365"/>
      <c r="BZD4365"/>
      <c r="BZE4365"/>
      <c r="BZF4365"/>
      <c r="BZG4365"/>
      <c r="BZH4365"/>
      <c r="BZI4365"/>
      <c r="BZJ4365"/>
      <c r="BZK4365"/>
      <c r="BZL4365"/>
      <c r="BZM4365"/>
      <c r="BZN4365"/>
      <c r="BZO4365"/>
      <c r="BZP4365"/>
      <c r="BZQ4365"/>
      <c r="BZR4365"/>
      <c r="BZS4365"/>
      <c r="BZT4365"/>
      <c r="BZU4365"/>
      <c r="BZV4365"/>
      <c r="BZW4365"/>
      <c r="BZX4365"/>
      <c r="BZY4365"/>
      <c r="BZZ4365"/>
      <c r="CAA4365"/>
      <c r="CAB4365"/>
      <c r="CAC4365"/>
      <c r="CAD4365"/>
      <c r="CAE4365"/>
      <c r="CAF4365"/>
      <c r="CAG4365"/>
      <c r="CAH4365"/>
      <c r="CAI4365"/>
      <c r="CAJ4365"/>
      <c r="CAK4365"/>
      <c r="CAL4365"/>
      <c r="CAM4365"/>
      <c r="CAN4365"/>
      <c r="CAO4365"/>
      <c r="CAP4365"/>
      <c r="CAQ4365"/>
      <c r="CAR4365"/>
      <c r="CAS4365"/>
      <c r="CAT4365"/>
      <c r="CAU4365"/>
      <c r="CAV4365"/>
      <c r="CAW4365"/>
      <c r="CAX4365"/>
      <c r="CAY4365"/>
      <c r="CAZ4365"/>
      <c r="CBA4365"/>
      <c r="CBB4365"/>
      <c r="CBC4365"/>
      <c r="CBD4365"/>
      <c r="CBE4365"/>
      <c r="CBF4365"/>
      <c r="CBG4365"/>
      <c r="CBH4365"/>
      <c r="CBI4365"/>
      <c r="CBJ4365"/>
      <c r="CBK4365"/>
      <c r="CBL4365"/>
      <c r="CBM4365"/>
      <c r="CBN4365"/>
      <c r="CBO4365"/>
      <c r="CBP4365"/>
      <c r="CBQ4365"/>
      <c r="CBR4365"/>
      <c r="CBS4365"/>
      <c r="CBT4365"/>
      <c r="CBU4365"/>
      <c r="CBV4365"/>
      <c r="CBW4365"/>
      <c r="CBX4365"/>
      <c r="CBY4365"/>
      <c r="CBZ4365"/>
      <c r="CCA4365"/>
      <c r="CCB4365"/>
      <c r="CCC4365"/>
      <c r="CCD4365"/>
      <c r="CCE4365"/>
      <c r="CCF4365"/>
      <c r="CCG4365"/>
      <c r="CCH4365"/>
      <c r="CCI4365"/>
      <c r="CCJ4365"/>
      <c r="CCK4365"/>
      <c r="CCL4365"/>
      <c r="CCM4365"/>
      <c r="CCN4365"/>
      <c r="CCO4365"/>
      <c r="CCP4365"/>
      <c r="CCQ4365"/>
      <c r="CCR4365"/>
      <c r="CCS4365"/>
      <c r="CCT4365"/>
      <c r="CCU4365"/>
      <c r="CCV4365"/>
      <c r="CCW4365"/>
      <c r="CCX4365"/>
      <c r="CCY4365"/>
      <c r="CCZ4365"/>
      <c r="CDA4365"/>
      <c r="CDB4365"/>
      <c r="CDC4365"/>
      <c r="CDD4365"/>
      <c r="CDE4365"/>
      <c r="CDF4365"/>
      <c r="CDG4365"/>
      <c r="CDH4365"/>
      <c r="CDI4365"/>
      <c r="CDJ4365"/>
      <c r="CDK4365"/>
      <c r="CDL4365"/>
      <c r="CDM4365"/>
      <c r="CDN4365"/>
      <c r="CDO4365"/>
      <c r="CDP4365"/>
      <c r="CDQ4365"/>
      <c r="CDR4365"/>
      <c r="CDS4365"/>
      <c r="CDT4365"/>
      <c r="CDU4365"/>
      <c r="CDV4365"/>
      <c r="CDW4365"/>
      <c r="CDX4365"/>
      <c r="CDY4365"/>
      <c r="CDZ4365"/>
      <c r="CEA4365"/>
      <c r="CEB4365"/>
      <c r="CEC4365"/>
      <c r="CED4365"/>
      <c r="CEE4365"/>
      <c r="CEF4365"/>
      <c r="CEG4365"/>
      <c r="CEH4365"/>
      <c r="CEI4365"/>
      <c r="CEJ4365"/>
      <c r="CEK4365"/>
      <c r="CEL4365"/>
      <c r="CEM4365"/>
      <c r="CEN4365"/>
      <c r="CEO4365"/>
      <c r="CEP4365"/>
      <c r="CEQ4365"/>
      <c r="CER4365"/>
      <c r="CES4365"/>
      <c r="CET4365"/>
      <c r="CEU4365"/>
      <c r="CEV4365"/>
      <c r="CEW4365"/>
      <c r="CEX4365"/>
      <c r="CEY4365"/>
      <c r="CEZ4365"/>
      <c r="CFA4365"/>
      <c r="CFB4365"/>
      <c r="CFC4365"/>
      <c r="CFD4365"/>
      <c r="CFE4365"/>
      <c r="CFF4365"/>
      <c r="CFG4365"/>
      <c r="CFH4365"/>
      <c r="CFI4365"/>
      <c r="CFJ4365"/>
      <c r="CFK4365"/>
      <c r="CFL4365"/>
      <c r="CFM4365"/>
      <c r="CFN4365"/>
      <c r="CFO4365"/>
      <c r="CFP4365"/>
      <c r="CFQ4365"/>
      <c r="CFR4365"/>
      <c r="CFS4365"/>
      <c r="CFT4365"/>
      <c r="CFU4365"/>
      <c r="CFV4365"/>
      <c r="CFW4365"/>
      <c r="CFX4365"/>
      <c r="CFY4365"/>
      <c r="CFZ4365"/>
      <c r="CGA4365"/>
      <c r="CGB4365"/>
      <c r="CGC4365"/>
      <c r="CGD4365"/>
      <c r="CGE4365"/>
      <c r="CGF4365"/>
      <c r="CGG4365"/>
      <c r="CGH4365"/>
      <c r="CGI4365"/>
      <c r="CGJ4365"/>
      <c r="CGK4365"/>
      <c r="CGL4365"/>
      <c r="CGM4365"/>
      <c r="CGN4365"/>
      <c r="CGO4365"/>
      <c r="CGP4365"/>
      <c r="CGQ4365"/>
      <c r="CGR4365"/>
      <c r="CGS4365"/>
      <c r="CGT4365"/>
      <c r="CGU4365"/>
      <c r="CGV4365"/>
      <c r="CGW4365"/>
      <c r="CGX4365"/>
      <c r="CGY4365"/>
      <c r="CGZ4365"/>
      <c r="CHA4365"/>
      <c r="CHB4365"/>
      <c r="CHC4365"/>
      <c r="CHD4365"/>
      <c r="CHE4365"/>
      <c r="CHF4365"/>
      <c r="CHG4365"/>
      <c r="CHH4365"/>
      <c r="CHI4365"/>
      <c r="CHJ4365"/>
      <c r="CHK4365"/>
      <c r="CHL4365"/>
      <c r="CHM4365"/>
      <c r="CHN4365"/>
      <c r="CHO4365"/>
      <c r="CHP4365"/>
      <c r="CHQ4365"/>
      <c r="CHR4365"/>
      <c r="CHS4365"/>
      <c r="CHT4365"/>
      <c r="CHU4365"/>
      <c r="CHV4365"/>
      <c r="CHW4365"/>
      <c r="CHX4365"/>
      <c r="CHY4365"/>
      <c r="CHZ4365"/>
      <c r="CIA4365"/>
      <c r="CIB4365"/>
      <c r="CIC4365"/>
      <c r="CID4365"/>
      <c r="CIE4365"/>
      <c r="CIF4365"/>
      <c r="CIG4365"/>
      <c r="CIH4365"/>
      <c r="CII4365"/>
      <c r="CIJ4365"/>
      <c r="CIK4365"/>
      <c r="CIL4365"/>
      <c r="CIM4365"/>
      <c r="CIN4365"/>
      <c r="CIO4365"/>
      <c r="CIP4365"/>
      <c r="CIQ4365"/>
      <c r="CIR4365"/>
      <c r="CIS4365"/>
      <c r="CIT4365"/>
      <c r="CIU4365"/>
      <c r="CIV4365"/>
      <c r="CIW4365"/>
      <c r="CIX4365"/>
      <c r="CIY4365"/>
      <c r="CIZ4365"/>
      <c r="CJA4365"/>
      <c r="CJB4365"/>
      <c r="CJC4365"/>
      <c r="CJD4365"/>
      <c r="CJE4365"/>
      <c r="CJF4365"/>
      <c r="CJG4365"/>
      <c r="CJH4365"/>
      <c r="CJI4365"/>
      <c r="CJJ4365"/>
      <c r="CJK4365"/>
      <c r="CJL4365"/>
      <c r="CJM4365"/>
      <c r="CJN4365"/>
      <c r="CJO4365"/>
      <c r="CJP4365"/>
      <c r="CJQ4365"/>
      <c r="CJR4365"/>
      <c r="CJS4365"/>
      <c r="CJT4365"/>
      <c r="CJU4365"/>
      <c r="CJV4365"/>
      <c r="CJW4365"/>
      <c r="CJX4365"/>
      <c r="CJY4365"/>
      <c r="CJZ4365"/>
      <c r="CKA4365"/>
      <c r="CKB4365"/>
      <c r="CKC4365"/>
      <c r="CKD4365"/>
      <c r="CKE4365"/>
      <c r="CKF4365"/>
      <c r="CKG4365"/>
      <c r="CKH4365"/>
      <c r="CKI4365"/>
      <c r="CKJ4365"/>
      <c r="CKK4365"/>
      <c r="CKL4365"/>
      <c r="CKM4365"/>
      <c r="CKN4365"/>
      <c r="CKO4365"/>
      <c r="CKP4365"/>
      <c r="CKQ4365"/>
      <c r="CKR4365"/>
      <c r="CKS4365"/>
      <c r="CKT4365"/>
      <c r="CKU4365"/>
      <c r="CKV4365"/>
      <c r="CKW4365"/>
      <c r="CKX4365"/>
      <c r="CKY4365"/>
      <c r="CKZ4365"/>
      <c r="CLA4365"/>
      <c r="CLB4365"/>
      <c r="CLC4365"/>
      <c r="CLD4365"/>
      <c r="CLE4365"/>
      <c r="CLF4365"/>
      <c r="CLG4365"/>
      <c r="CLH4365"/>
      <c r="CLI4365"/>
      <c r="CLJ4365"/>
      <c r="CLK4365"/>
      <c r="CLL4365"/>
      <c r="CLM4365"/>
      <c r="CLN4365"/>
      <c r="CLO4365"/>
      <c r="CLP4365"/>
      <c r="CLQ4365"/>
      <c r="CLR4365"/>
      <c r="CLS4365"/>
      <c r="CLT4365"/>
      <c r="CLU4365"/>
      <c r="CLV4365"/>
      <c r="CLW4365"/>
      <c r="CLX4365"/>
      <c r="CLY4365"/>
      <c r="CLZ4365"/>
      <c r="CMA4365"/>
      <c r="CMB4365"/>
      <c r="CMC4365"/>
      <c r="CMD4365"/>
      <c r="CME4365"/>
      <c r="CMF4365"/>
      <c r="CMG4365"/>
      <c r="CMH4365"/>
      <c r="CMI4365"/>
      <c r="CMJ4365"/>
      <c r="CMK4365"/>
      <c r="CML4365"/>
      <c r="CMM4365"/>
      <c r="CMN4365"/>
      <c r="CMO4365"/>
      <c r="CMP4365"/>
      <c r="CMQ4365"/>
      <c r="CMR4365"/>
      <c r="CMS4365"/>
      <c r="CMT4365"/>
      <c r="CMU4365"/>
      <c r="CMV4365"/>
      <c r="CMW4365"/>
      <c r="CMX4365"/>
      <c r="CMY4365"/>
      <c r="CMZ4365"/>
      <c r="CNA4365"/>
      <c r="CNB4365"/>
      <c r="CNC4365"/>
      <c r="CND4365"/>
      <c r="CNE4365"/>
      <c r="CNF4365"/>
      <c r="CNG4365"/>
      <c r="CNH4365"/>
      <c r="CNI4365"/>
      <c r="CNJ4365"/>
      <c r="CNK4365"/>
      <c r="CNL4365"/>
      <c r="CNM4365"/>
      <c r="CNN4365"/>
      <c r="CNO4365"/>
      <c r="CNP4365"/>
      <c r="CNQ4365"/>
      <c r="CNR4365"/>
      <c r="CNS4365"/>
      <c r="CNT4365"/>
      <c r="CNU4365"/>
      <c r="CNV4365"/>
      <c r="CNW4365"/>
      <c r="CNX4365"/>
      <c r="CNY4365"/>
      <c r="CNZ4365"/>
      <c r="COA4365"/>
      <c r="COB4365"/>
      <c r="COC4365"/>
      <c r="COD4365"/>
      <c r="COE4365"/>
      <c r="COF4365"/>
      <c r="COG4365"/>
      <c r="COH4365"/>
      <c r="COI4365"/>
      <c r="COJ4365"/>
      <c r="COK4365"/>
      <c r="COL4365"/>
      <c r="COM4365"/>
      <c r="CON4365"/>
      <c r="COO4365"/>
      <c r="COP4365"/>
      <c r="COQ4365"/>
      <c r="COR4365"/>
      <c r="COS4365"/>
      <c r="COT4365"/>
      <c r="COU4365"/>
      <c r="COV4365"/>
      <c r="COW4365"/>
      <c r="COX4365"/>
      <c r="COY4365"/>
      <c r="COZ4365"/>
      <c r="CPA4365"/>
      <c r="CPB4365"/>
      <c r="CPC4365"/>
      <c r="CPD4365"/>
      <c r="CPE4365"/>
      <c r="CPF4365"/>
      <c r="CPG4365"/>
      <c r="CPH4365"/>
      <c r="CPI4365"/>
      <c r="CPJ4365"/>
      <c r="CPK4365"/>
      <c r="CPL4365"/>
      <c r="CPM4365"/>
      <c r="CPN4365"/>
      <c r="CPO4365"/>
      <c r="CPP4365"/>
      <c r="CPQ4365"/>
      <c r="CPR4365"/>
      <c r="CPS4365"/>
      <c r="CPT4365"/>
      <c r="CPU4365"/>
      <c r="CPV4365"/>
      <c r="CPW4365"/>
      <c r="CPX4365"/>
      <c r="CPY4365"/>
      <c r="CPZ4365"/>
      <c r="CQA4365"/>
      <c r="CQB4365"/>
      <c r="CQC4365"/>
      <c r="CQD4365"/>
      <c r="CQE4365"/>
      <c r="CQF4365"/>
      <c r="CQG4365"/>
      <c r="CQH4365"/>
      <c r="CQI4365"/>
      <c r="CQJ4365"/>
      <c r="CQK4365"/>
      <c r="CQL4365"/>
      <c r="CQM4365"/>
      <c r="CQN4365"/>
      <c r="CQO4365"/>
      <c r="CQP4365"/>
      <c r="CQQ4365"/>
      <c r="CQR4365"/>
      <c r="CQS4365"/>
      <c r="CQT4365"/>
      <c r="CQU4365"/>
      <c r="CQV4365"/>
      <c r="CQW4365"/>
      <c r="CQX4365"/>
      <c r="CQY4365"/>
      <c r="CQZ4365"/>
      <c r="CRA4365"/>
      <c r="CRB4365"/>
      <c r="CRC4365"/>
      <c r="CRD4365"/>
      <c r="CRE4365"/>
      <c r="CRF4365"/>
      <c r="CRG4365"/>
      <c r="CRH4365"/>
      <c r="CRI4365"/>
      <c r="CRJ4365"/>
      <c r="CRK4365"/>
      <c r="CRL4365"/>
      <c r="CRM4365"/>
      <c r="CRN4365"/>
      <c r="CRO4365"/>
      <c r="CRP4365"/>
      <c r="CRQ4365"/>
      <c r="CRR4365"/>
      <c r="CRS4365"/>
      <c r="CRT4365"/>
      <c r="CRU4365"/>
      <c r="CRV4365"/>
      <c r="CRW4365"/>
      <c r="CRX4365"/>
      <c r="CRY4365"/>
      <c r="CRZ4365"/>
      <c r="CSA4365"/>
      <c r="CSB4365"/>
      <c r="CSC4365"/>
      <c r="CSD4365"/>
      <c r="CSE4365"/>
      <c r="CSF4365"/>
      <c r="CSG4365"/>
      <c r="CSH4365"/>
      <c r="CSI4365"/>
      <c r="CSJ4365"/>
      <c r="CSK4365"/>
      <c r="CSL4365"/>
      <c r="CSM4365"/>
      <c r="CSN4365"/>
      <c r="CSO4365"/>
      <c r="CSP4365"/>
      <c r="CSQ4365"/>
      <c r="CSR4365"/>
      <c r="CSS4365"/>
      <c r="CST4365"/>
      <c r="CSU4365"/>
      <c r="CSV4365"/>
      <c r="CSW4365"/>
      <c r="CSX4365"/>
      <c r="CSY4365"/>
      <c r="CSZ4365"/>
      <c r="CTA4365"/>
      <c r="CTB4365"/>
      <c r="CTC4365"/>
      <c r="CTD4365"/>
      <c r="CTE4365"/>
      <c r="CTF4365"/>
      <c r="CTG4365"/>
      <c r="CTH4365"/>
      <c r="CTI4365"/>
      <c r="CTJ4365"/>
      <c r="CTK4365"/>
      <c r="CTL4365"/>
      <c r="CTM4365"/>
      <c r="CTN4365"/>
      <c r="CTO4365"/>
      <c r="CTP4365"/>
      <c r="CTQ4365"/>
      <c r="CTR4365"/>
      <c r="CTS4365"/>
      <c r="CTT4365"/>
      <c r="CTU4365"/>
      <c r="CTV4365"/>
      <c r="CTW4365"/>
      <c r="CTX4365"/>
      <c r="CTY4365"/>
      <c r="CTZ4365"/>
      <c r="CUA4365"/>
      <c r="CUB4365"/>
      <c r="CUC4365"/>
      <c r="CUD4365"/>
      <c r="CUE4365"/>
      <c r="CUF4365"/>
      <c r="CUG4365"/>
      <c r="CUH4365"/>
      <c r="CUI4365"/>
      <c r="CUJ4365"/>
      <c r="CUK4365"/>
      <c r="CUL4365"/>
      <c r="CUM4365"/>
      <c r="CUN4365"/>
      <c r="CUO4365"/>
      <c r="CUP4365"/>
      <c r="CUQ4365"/>
      <c r="CUR4365"/>
      <c r="CUS4365"/>
      <c r="CUT4365"/>
      <c r="CUU4365"/>
      <c r="CUV4365"/>
      <c r="CUW4365"/>
      <c r="CUX4365"/>
      <c r="CUY4365"/>
      <c r="CUZ4365"/>
      <c r="CVA4365"/>
      <c r="CVB4365"/>
      <c r="CVC4365"/>
      <c r="CVD4365"/>
      <c r="CVE4365"/>
      <c r="CVF4365"/>
      <c r="CVG4365"/>
      <c r="CVH4365"/>
      <c r="CVI4365"/>
      <c r="CVJ4365"/>
      <c r="CVK4365"/>
      <c r="CVL4365"/>
      <c r="CVM4365"/>
      <c r="CVN4365"/>
      <c r="CVO4365"/>
      <c r="CVP4365"/>
      <c r="CVQ4365"/>
      <c r="CVR4365"/>
      <c r="CVS4365"/>
      <c r="CVT4365"/>
      <c r="CVU4365"/>
      <c r="CVV4365"/>
      <c r="CVW4365"/>
      <c r="CVX4365"/>
      <c r="CVY4365"/>
      <c r="CVZ4365"/>
      <c r="CWA4365"/>
      <c r="CWB4365"/>
      <c r="CWC4365"/>
      <c r="CWD4365"/>
      <c r="CWE4365"/>
      <c r="CWF4365"/>
      <c r="CWG4365"/>
      <c r="CWH4365"/>
      <c r="CWI4365"/>
      <c r="CWJ4365"/>
      <c r="CWK4365"/>
      <c r="CWL4365"/>
      <c r="CWM4365"/>
      <c r="CWN4365"/>
      <c r="CWO4365"/>
      <c r="CWP4365"/>
      <c r="CWQ4365"/>
      <c r="CWR4365"/>
      <c r="CWS4365"/>
      <c r="CWT4365"/>
      <c r="CWU4365"/>
      <c r="CWV4365"/>
      <c r="CWW4365"/>
      <c r="CWX4365"/>
      <c r="CWY4365"/>
      <c r="CWZ4365"/>
      <c r="CXA4365"/>
      <c r="CXB4365"/>
      <c r="CXC4365"/>
      <c r="CXD4365"/>
      <c r="CXE4365"/>
      <c r="CXF4365"/>
      <c r="CXG4365"/>
      <c r="CXH4365"/>
      <c r="CXI4365"/>
      <c r="CXJ4365"/>
      <c r="CXK4365"/>
      <c r="CXL4365"/>
      <c r="CXM4365"/>
      <c r="CXN4365"/>
      <c r="CXO4365"/>
      <c r="CXP4365"/>
      <c r="CXQ4365"/>
      <c r="CXR4365"/>
      <c r="CXS4365"/>
      <c r="CXT4365"/>
      <c r="CXU4365"/>
      <c r="CXV4365"/>
      <c r="CXW4365"/>
      <c r="CXX4365"/>
      <c r="CXY4365"/>
      <c r="CXZ4365"/>
      <c r="CYA4365"/>
      <c r="CYB4365"/>
      <c r="CYC4365"/>
      <c r="CYD4365"/>
      <c r="CYE4365"/>
      <c r="CYF4365"/>
      <c r="CYG4365"/>
      <c r="CYH4365"/>
      <c r="CYI4365"/>
      <c r="CYJ4365"/>
      <c r="CYK4365"/>
      <c r="CYL4365"/>
      <c r="CYM4365"/>
      <c r="CYN4365"/>
      <c r="CYO4365"/>
      <c r="CYP4365"/>
      <c r="CYQ4365"/>
      <c r="CYR4365"/>
      <c r="CYS4365"/>
      <c r="CYT4365"/>
      <c r="CYU4365"/>
      <c r="CYV4365"/>
      <c r="CYW4365"/>
      <c r="CYX4365"/>
      <c r="CYY4365"/>
      <c r="CYZ4365"/>
      <c r="CZA4365"/>
      <c r="CZB4365"/>
      <c r="CZC4365"/>
      <c r="CZD4365"/>
      <c r="CZE4365"/>
      <c r="CZF4365"/>
      <c r="CZG4365"/>
      <c r="CZH4365"/>
      <c r="CZI4365"/>
      <c r="CZJ4365"/>
      <c r="CZK4365"/>
      <c r="CZL4365"/>
      <c r="CZM4365"/>
      <c r="CZN4365"/>
      <c r="CZO4365"/>
      <c r="CZP4365"/>
      <c r="CZQ4365"/>
      <c r="CZR4365"/>
      <c r="CZS4365"/>
      <c r="CZT4365"/>
      <c r="CZU4365"/>
      <c r="CZV4365"/>
      <c r="CZW4365"/>
      <c r="CZX4365"/>
      <c r="CZY4365"/>
      <c r="CZZ4365"/>
      <c r="DAA4365"/>
      <c r="DAB4365"/>
      <c r="DAC4365"/>
      <c r="DAD4365"/>
      <c r="DAE4365"/>
      <c r="DAF4365"/>
      <c r="DAG4365"/>
      <c r="DAH4365"/>
      <c r="DAI4365"/>
      <c r="DAJ4365"/>
      <c r="DAK4365"/>
      <c r="DAL4365"/>
      <c r="DAM4365"/>
      <c r="DAN4365"/>
      <c r="DAO4365"/>
      <c r="DAP4365"/>
      <c r="DAQ4365"/>
      <c r="DAR4365"/>
      <c r="DAS4365"/>
      <c r="DAT4365"/>
      <c r="DAU4365"/>
      <c r="DAV4365"/>
      <c r="DAW4365"/>
      <c r="DAX4365"/>
      <c r="DAY4365"/>
      <c r="DAZ4365"/>
      <c r="DBA4365"/>
      <c r="DBB4365"/>
      <c r="DBC4365"/>
      <c r="DBD4365"/>
      <c r="DBE4365"/>
      <c r="DBF4365"/>
      <c r="DBG4365"/>
      <c r="DBH4365"/>
      <c r="DBI4365"/>
      <c r="DBJ4365"/>
      <c r="DBK4365"/>
      <c r="DBL4365"/>
      <c r="DBM4365"/>
      <c r="DBN4365"/>
      <c r="DBO4365"/>
      <c r="DBP4365"/>
      <c r="DBQ4365"/>
      <c r="DBR4365"/>
      <c r="DBS4365"/>
      <c r="DBT4365"/>
      <c r="DBU4365"/>
      <c r="DBV4365"/>
      <c r="DBW4365"/>
      <c r="DBX4365"/>
      <c r="DBY4365"/>
      <c r="DBZ4365"/>
      <c r="DCA4365"/>
      <c r="DCB4365"/>
      <c r="DCC4365"/>
      <c r="DCD4365"/>
      <c r="DCE4365"/>
      <c r="DCF4365"/>
      <c r="DCG4365"/>
      <c r="DCH4365"/>
      <c r="DCI4365"/>
      <c r="DCJ4365"/>
      <c r="DCK4365"/>
      <c r="DCL4365"/>
      <c r="DCM4365"/>
      <c r="DCN4365"/>
      <c r="DCO4365"/>
      <c r="DCP4365"/>
      <c r="DCQ4365"/>
      <c r="DCR4365"/>
      <c r="DCS4365"/>
      <c r="DCT4365"/>
      <c r="DCU4365"/>
      <c r="DCV4365"/>
      <c r="DCW4365"/>
      <c r="DCX4365"/>
      <c r="DCY4365"/>
      <c r="DCZ4365"/>
      <c r="DDA4365"/>
      <c r="DDB4365"/>
      <c r="DDC4365"/>
      <c r="DDD4365"/>
      <c r="DDE4365"/>
      <c r="DDF4365"/>
      <c r="DDG4365"/>
      <c r="DDH4365"/>
      <c r="DDI4365"/>
      <c r="DDJ4365"/>
      <c r="DDK4365"/>
      <c r="DDL4365"/>
      <c r="DDM4365"/>
      <c r="DDN4365"/>
      <c r="DDO4365"/>
      <c r="DDP4365"/>
      <c r="DDQ4365"/>
      <c r="DDR4365"/>
      <c r="DDS4365"/>
      <c r="DDT4365"/>
      <c r="DDU4365"/>
      <c r="DDV4365"/>
      <c r="DDW4365"/>
      <c r="DDX4365"/>
      <c r="DDY4365"/>
      <c r="DDZ4365"/>
      <c r="DEA4365"/>
      <c r="DEB4365"/>
      <c r="DEC4365"/>
      <c r="DED4365"/>
      <c r="DEE4365"/>
      <c r="DEF4365"/>
      <c r="DEG4365"/>
      <c r="DEH4365"/>
      <c r="DEI4365"/>
      <c r="DEJ4365"/>
      <c r="DEK4365"/>
      <c r="DEL4365"/>
      <c r="DEM4365"/>
      <c r="DEN4365"/>
      <c r="DEO4365"/>
      <c r="DEP4365"/>
      <c r="DEQ4365"/>
      <c r="DER4365"/>
      <c r="DES4365"/>
      <c r="DET4365"/>
      <c r="DEU4365"/>
      <c r="DEV4365"/>
      <c r="DEW4365"/>
      <c r="DEX4365"/>
      <c r="DEY4365"/>
      <c r="DEZ4365"/>
      <c r="DFA4365"/>
      <c r="DFB4365"/>
      <c r="DFC4365"/>
      <c r="DFD4365"/>
      <c r="DFE4365"/>
      <c r="DFF4365"/>
      <c r="DFG4365"/>
      <c r="DFH4365"/>
      <c r="DFI4365"/>
      <c r="DFJ4365"/>
      <c r="DFK4365"/>
      <c r="DFL4365"/>
      <c r="DFM4365"/>
      <c r="DFN4365"/>
      <c r="DFO4365"/>
      <c r="DFP4365"/>
      <c r="DFQ4365"/>
      <c r="DFR4365"/>
      <c r="DFS4365"/>
      <c r="DFT4365"/>
      <c r="DFU4365"/>
      <c r="DFV4365"/>
      <c r="DFW4365"/>
      <c r="DFX4365"/>
      <c r="DFY4365"/>
      <c r="DFZ4365"/>
      <c r="DGA4365"/>
      <c r="DGB4365"/>
      <c r="DGC4365"/>
      <c r="DGD4365"/>
      <c r="DGE4365"/>
      <c r="DGF4365"/>
      <c r="DGG4365"/>
      <c r="DGH4365"/>
      <c r="DGI4365"/>
      <c r="DGJ4365"/>
      <c r="DGK4365"/>
      <c r="DGL4365"/>
      <c r="DGM4365"/>
      <c r="DGN4365"/>
      <c r="DGO4365"/>
      <c r="DGP4365"/>
      <c r="DGQ4365"/>
      <c r="DGR4365"/>
      <c r="DGS4365"/>
      <c r="DGT4365"/>
      <c r="DGU4365"/>
      <c r="DGV4365"/>
      <c r="DGW4365"/>
      <c r="DGX4365"/>
      <c r="DGY4365"/>
      <c r="DGZ4365"/>
      <c r="DHA4365"/>
      <c r="DHB4365"/>
      <c r="DHC4365"/>
      <c r="DHD4365"/>
      <c r="DHE4365"/>
      <c r="DHF4365"/>
      <c r="DHG4365"/>
      <c r="DHH4365"/>
      <c r="DHI4365"/>
      <c r="DHJ4365"/>
      <c r="DHK4365"/>
      <c r="DHL4365"/>
      <c r="DHM4365"/>
      <c r="DHN4365"/>
      <c r="DHO4365"/>
      <c r="DHP4365"/>
      <c r="DHQ4365"/>
      <c r="DHR4365"/>
      <c r="DHS4365"/>
      <c r="DHT4365"/>
      <c r="DHU4365"/>
      <c r="DHV4365"/>
      <c r="DHW4365"/>
      <c r="DHX4365"/>
      <c r="DHY4365"/>
      <c r="DHZ4365"/>
      <c r="DIA4365"/>
      <c r="DIB4365"/>
      <c r="DIC4365"/>
      <c r="DID4365"/>
      <c r="DIE4365"/>
      <c r="DIF4365"/>
      <c r="DIG4365"/>
      <c r="DIH4365"/>
      <c r="DII4365"/>
      <c r="DIJ4365"/>
      <c r="DIK4365"/>
      <c r="DIL4365"/>
      <c r="DIM4365"/>
      <c r="DIN4365"/>
      <c r="DIO4365"/>
      <c r="DIP4365"/>
      <c r="DIQ4365"/>
      <c r="DIR4365"/>
      <c r="DIS4365"/>
      <c r="DIT4365"/>
      <c r="DIU4365"/>
      <c r="DIV4365"/>
      <c r="DIW4365"/>
      <c r="DIX4365"/>
      <c r="DIY4365"/>
      <c r="DIZ4365"/>
      <c r="DJA4365"/>
      <c r="DJB4365"/>
      <c r="DJC4365"/>
      <c r="DJD4365"/>
      <c r="DJE4365"/>
      <c r="DJF4365"/>
      <c r="DJG4365"/>
      <c r="DJH4365"/>
      <c r="DJI4365"/>
      <c r="DJJ4365"/>
      <c r="DJK4365"/>
      <c r="DJL4365"/>
      <c r="DJM4365"/>
      <c r="DJN4365"/>
      <c r="DJO4365"/>
      <c r="DJP4365"/>
      <c r="DJQ4365"/>
      <c r="DJR4365"/>
      <c r="DJS4365"/>
      <c r="DJT4365"/>
      <c r="DJU4365"/>
      <c r="DJV4365"/>
      <c r="DJW4365"/>
      <c r="DJX4365"/>
      <c r="DJY4365"/>
      <c r="DJZ4365"/>
      <c r="DKA4365"/>
      <c r="DKB4365"/>
      <c r="DKC4365"/>
      <c r="DKD4365"/>
      <c r="DKE4365"/>
      <c r="DKF4365"/>
      <c r="DKG4365"/>
      <c r="DKH4365"/>
      <c r="DKI4365"/>
      <c r="DKJ4365"/>
      <c r="DKK4365"/>
      <c r="DKL4365"/>
      <c r="DKM4365"/>
      <c r="DKN4365"/>
      <c r="DKO4365"/>
      <c r="DKP4365"/>
      <c r="DKQ4365"/>
      <c r="DKR4365"/>
      <c r="DKS4365"/>
      <c r="DKT4365"/>
      <c r="DKU4365"/>
      <c r="DKV4365"/>
      <c r="DKW4365"/>
      <c r="DKX4365"/>
      <c r="DKY4365"/>
      <c r="DKZ4365"/>
      <c r="DLA4365"/>
      <c r="DLB4365"/>
      <c r="DLC4365"/>
      <c r="DLD4365"/>
      <c r="DLE4365"/>
      <c r="DLF4365"/>
      <c r="DLG4365"/>
      <c r="DLH4365"/>
      <c r="DLI4365"/>
      <c r="DLJ4365"/>
      <c r="DLK4365"/>
      <c r="DLL4365"/>
      <c r="DLM4365"/>
      <c r="DLN4365"/>
      <c r="DLO4365"/>
      <c r="DLP4365"/>
      <c r="DLQ4365"/>
      <c r="DLR4365"/>
      <c r="DLS4365"/>
      <c r="DLT4365"/>
      <c r="DLU4365"/>
      <c r="DLV4365"/>
      <c r="DLW4365"/>
      <c r="DLX4365"/>
      <c r="DLY4365"/>
      <c r="DLZ4365"/>
      <c r="DMA4365"/>
      <c r="DMB4365"/>
      <c r="DMC4365"/>
      <c r="DMD4365"/>
      <c r="DME4365"/>
      <c r="DMF4365"/>
      <c r="DMG4365"/>
      <c r="DMH4365"/>
      <c r="DMI4365"/>
      <c r="DMJ4365"/>
      <c r="DMK4365"/>
      <c r="DML4365"/>
      <c r="DMM4365"/>
      <c r="DMN4365"/>
      <c r="DMO4365"/>
      <c r="DMP4365"/>
      <c r="DMQ4365"/>
      <c r="DMR4365"/>
      <c r="DMS4365"/>
      <c r="DMT4365"/>
      <c r="DMU4365"/>
      <c r="DMV4365"/>
      <c r="DMW4365"/>
      <c r="DMX4365"/>
      <c r="DMY4365"/>
      <c r="DMZ4365"/>
      <c r="DNA4365"/>
      <c r="DNB4365"/>
      <c r="DNC4365"/>
      <c r="DND4365"/>
      <c r="DNE4365"/>
      <c r="DNF4365"/>
      <c r="DNG4365"/>
      <c r="DNH4365"/>
      <c r="DNI4365"/>
      <c r="DNJ4365"/>
      <c r="DNK4365"/>
      <c r="DNL4365"/>
      <c r="DNM4365"/>
      <c r="DNN4365"/>
      <c r="DNO4365"/>
      <c r="DNP4365"/>
      <c r="DNQ4365"/>
      <c r="DNR4365"/>
      <c r="DNS4365"/>
      <c r="DNT4365"/>
      <c r="DNU4365"/>
      <c r="DNV4365"/>
      <c r="DNW4365"/>
      <c r="DNX4365"/>
      <c r="DNY4365"/>
      <c r="DNZ4365"/>
      <c r="DOA4365"/>
      <c r="DOB4365"/>
      <c r="DOC4365"/>
      <c r="DOD4365"/>
      <c r="DOE4365"/>
      <c r="DOF4365"/>
      <c r="DOG4365"/>
      <c r="DOH4365"/>
      <c r="DOI4365"/>
      <c r="DOJ4365"/>
      <c r="DOK4365"/>
      <c r="DOL4365"/>
      <c r="DOM4365"/>
      <c r="DON4365"/>
      <c r="DOO4365"/>
      <c r="DOP4365"/>
      <c r="DOQ4365"/>
      <c r="DOR4365"/>
      <c r="DOS4365"/>
      <c r="DOT4365"/>
      <c r="DOU4365"/>
      <c r="DOV4365"/>
      <c r="DOW4365"/>
      <c r="DOX4365"/>
      <c r="DOY4365"/>
      <c r="DOZ4365"/>
      <c r="DPA4365"/>
      <c r="DPB4365"/>
      <c r="DPC4365"/>
      <c r="DPD4365"/>
      <c r="DPE4365"/>
      <c r="DPF4365"/>
      <c r="DPG4365"/>
      <c r="DPH4365"/>
      <c r="DPI4365"/>
      <c r="DPJ4365"/>
      <c r="DPK4365"/>
      <c r="DPL4365"/>
      <c r="DPM4365"/>
      <c r="DPN4365"/>
      <c r="DPO4365"/>
      <c r="DPP4365"/>
      <c r="DPQ4365"/>
      <c r="DPR4365"/>
      <c r="DPS4365"/>
      <c r="DPT4365"/>
      <c r="DPU4365"/>
      <c r="DPV4365"/>
      <c r="DPW4365"/>
      <c r="DPX4365"/>
      <c r="DPY4365"/>
      <c r="DPZ4365"/>
      <c r="DQA4365"/>
      <c r="DQB4365"/>
      <c r="DQC4365"/>
      <c r="DQD4365"/>
      <c r="DQE4365"/>
      <c r="DQF4365"/>
      <c r="DQG4365"/>
      <c r="DQH4365"/>
      <c r="DQI4365"/>
      <c r="DQJ4365"/>
      <c r="DQK4365"/>
      <c r="DQL4365"/>
      <c r="DQM4365"/>
      <c r="DQN4365"/>
      <c r="DQO4365"/>
      <c r="DQP4365"/>
      <c r="DQQ4365"/>
      <c r="DQR4365"/>
      <c r="DQS4365"/>
      <c r="DQT4365"/>
      <c r="DQU4365"/>
      <c r="DQV4365"/>
      <c r="DQW4365"/>
      <c r="DQX4365"/>
      <c r="DQY4365"/>
      <c r="DQZ4365"/>
      <c r="DRA4365"/>
      <c r="DRB4365"/>
      <c r="DRC4365"/>
      <c r="DRD4365"/>
      <c r="DRE4365"/>
      <c r="DRF4365"/>
      <c r="DRG4365"/>
      <c r="DRH4365"/>
      <c r="DRI4365"/>
      <c r="DRJ4365"/>
      <c r="DRK4365"/>
      <c r="DRL4365"/>
      <c r="DRM4365"/>
      <c r="DRN4365"/>
      <c r="DRO4365"/>
      <c r="DRP4365"/>
      <c r="DRQ4365"/>
      <c r="DRR4365"/>
      <c r="DRS4365"/>
      <c r="DRT4365"/>
      <c r="DRU4365"/>
      <c r="DRV4365"/>
      <c r="DRW4365"/>
      <c r="DRX4365"/>
      <c r="DRY4365"/>
      <c r="DRZ4365"/>
      <c r="DSA4365"/>
      <c r="DSB4365"/>
      <c r="DSC4365"/>
      <c r="DSD4365"/>
      <c r="DSE4365"/>
      <c r="DSF4365"/>
      <c r="DSG4365"/>
      <c r="DSH4365"/>
      <c r="DSI4365"/>
      <c r="DSJ4365"/>
      <c r="DSK4365"/>
      <c r="DSL4365"/>
      <c r="DSM4365"/>
      <c r="DSN4365"/>
      <c r="DSO4365"/>
      <c r="DSP4365"/>
      <c r="DSQ4365"/>
      <c r="DSR4365"/>
      <c r="DSS4365"/>
      <c r="DST4365"/>
      <c r="DSU4365"/>
      <c r="DSV4365"/>
      <c r="DSW4365"/>
      <c r="DSX4365"/>
      <c r="DSY4365"/>
      <c r="DSZ4365"/>
      <c r="DTA4365"/>
      <c r="DTB4365"/>
      <c r="DTC4365"/>
      <c r="DTD4365"/>
      <c r="DTE4365"/>
      <c r="DTF4365"/>
      <c r="DTG4365"/>
      <c r="DTH4365"/>
      <c r="DTI4365"/>
      <c r="DTJ4365"/>
      <c r="DTK4365"/>
      <c r="DTL4365"/>
      <c r="DTM4365"/>
      <c r="DTN4365"/>
      <c r="DTO4365"/>
      <c r="DTP4365"/>
      <c r="DTQ4365"/>
      <c r="DTR4365"/>
      <c r="DTS4365"/>
      <c r="DTT4365"/>
      <c r="DTU4365"/>
      <c r="DTV4365"/>
      <c r="DTW4365"/>
      <c r="DTX4365"/>
      <c r="DTY4365"/>
      <c r="DTZ4365"/>
      <c r="DUA4365"/>
      <c r="DUB4365"/>
      <c r="DUC4365"/>
      <c r="DUD4365"/>
      <c r="DUE4365"/>
      <c r="DUF4365"/>
      <c r="DUG4365"/>
      <c r="DUH4365"/>
      <c r="DUI4365"/>
      <c r="DUJ4365"/>
      <c r="DUK4365"/>
      <c r="DUL4365"/>
      <c r="DUM4365"/>
      <c r="DUN4365"/>
      <c r="DUO4365"/>
      <c r="DUP4365"/>
      <c r="DUQ4365"/>
      <c r="DUR4365"/>
      <c r="DUS4365"/>
      <c r="DUT4365"/>
      <c r="DUU4365"/>
      <c r="DUV4365"/>
      <c r="DUW4365"/>
      <c r="DUX4365"/>
      <c r="DUY4365"/>
      <c r="DUZ4365"/>
      <c r="DVA4365"/>
      <c r="DVB4365"/>
      <c r="DVC4365"/>
      <c r="DVD4365"/>
      <c r="DVE4365"/>
      <c r="DVF4365"/>
      <c r="DVG4365"/>
      <c r="DVH4365"/>
      <c r="DVI4365"/>
      <c r="DVJ4365"/>
      <c r="DVK4365"/>
      <c r="DVL4365"/>
      <c r="DVM4365"/>
      <c r="DVN4365"/>
      <c r="DVO4365"/>
      <c r="DVP4365"/>
      <c r="DVQ4365"/>
      <c r="DVR4365"/>
      <c r="DVS4365"/>
      <c r="DVT4365"/>
      <c r="DVU4365"/>
      <c r="DVV4365"/>
      <c r="DVW4365"/>
      <c r="DVX4365"/>
      <c r="DVY4365"/>
      <c r="DVZ4365"/>
      <c r="DWA4365"/>
      <c r="DWB4365"/>
      <c r="DWC4365"/>
      <c r="DWD4365"/>
      <c r="DWE4365"/>
      <c r="DWF4365"/>
      <c r="DWG4365"/>
      <c r="DWH4365"/>
      <c r="DWI4365"/>
      <c r="DWJ4365"/>
      <c r="DWK4365"/>
      <c r="DWL4365"/>
      <c r="DWM4365"/>
      <c r="DWN4365"/>
      <c r="DWO4365"/>
      <c r="DWP4365"/>
      <c r="DWQ4365"/>
      <c r="DWR4365"/>
      <c r="DWS4365"/>
      <c r="DWT4365"/>
      <c r="DWU4365"/>
      <c r="DWV4365"/>
      <c r="DWW4365"/>
      <c r="DWX4365"/>
      <c r="DWY4365"/>
      <c r="DWZ4365"/>
      <c r="DXA4365"/>
      <c r="DXB4365"/>
      <c r="DXC4365"/>
      <c r="DXD4365"/>
      <c r="DXE4365"/>
      <c r="DXF4365"/>
      <c r="DXG4365"/>
      <c r="DXH4365"/>
      <c r="DXI4365"/>
      <c r="DXJ4365"/>
      <c r="DXK4365"/>
      <c r="DXL4365"/>
      <c r="DXM4365"/>
      <c r="DXN4365"/>
      <c r="DXO4365"/>
      <c r="DXP4365"/>
      <c r="DXQ4365"/>
      <c r="DXR4365"/>
      <c r="DXS4365"/>
      <c r="DXT4365"/>
      <c r="DXU4365"/>
      <c r="DXV4365"/>
      <c r="DXW4365"/>
      <c r="DXX4365"/>
      <c r="DXY4365"/>
      <c r="DXZ4365"/>
      <c r="DYA4365"/>
      <c r="DYB4365"/>
      <c r="DYC4365"/>
      <c r="DYD4365"/>
      <c r="DYE4365"/>
      <c r="DYF4365"/>
      <c r="DYG4365"/>
      <c r="DYH4365"/>
      <c r="DYI4365"/>
      <c r="DYJ4365"/>
      <c r="DYK4365"/>
      <c r="DYL4365"/>
      <c r="DYM4365"/>
      <c r="DYN4365"/>
      <c r="DYO4365"/>
      <c r="DYP4365"/>
      <c r="DYQ4365"/>
      <c r="DYR4365"/>
      <c r="DYS4365"/>
      <c r="DYT4365"/>
      <c r="DYU4365"/>
      <c r="DYV4365"/>
      <c r="DYW4365"/>
      <c r="DYX4365"/>
      <c r="DYY4365"/>
      <c r="DYZ4365"/>
      <c r="DZA4365"/>
      <c r="DZB4365"/>
      <c r="DZC4365"/>
      <c r="DZD4365"/>
      <c r="DZE4365"/>
      <c r="DZF4365"/>
      <c r="DZG4365"/>
      <c r="DZH4365"/>
      <c r="DZI4365"/>
      <c r="DZJ4365"/>
      <c r="DZK4365"/>
      <c r="DZL4365"/>
      <c r="DZM4365"/>
      <c r="DZN4365"/>
      <c r="DZO4365"/>
      <c r="DZP4365"/>
      <c r="DZQ4365"/>
      <c r="DZR4365"/>
      <c r="DZS4365"/>
      <c r="DZT4365"/>
      <c r="DZU4365"/>
      <c r="DZV4365"/>
      <c r="DZW4365"/>
      <c r="DZX4365"/>
      <c r="DZY4365"/>
      <c r="DZZ4365"/>
      <c r="EAA4365"/>
      <c r="EAB4365"/>
      <c r="EAC4365"/>
      <c r="EAD4365"/>
      <c r="EAE4365"/>
      <c r="EAF4365"/>
      <c r="EAG4365"/>
      <c r="EAH4365"/>
      <c r="EAI4365"/>
      <c r="EAJ4365"/>
      <c r="EAK4365"/>
      <c r="EAL4365"/>
      <c r="EAM4365"/>
      <c r="EAN4365"/>
      <c r="EAO4365"/>
      <c r="EAP4365"/>
      <c r="EAQ4365"/>
      <c r="EAR4365"/>
      <c r="EAS4365"/>
      <c r="EAT4365"/>
      <c r="EAU4365"/>
      <c r="EAV4365"/>
      <c r="EAW4365"/>
      <c r="EAX4365"/>
      <c r="EAY4365"/>
      <c r="EAZ4365"/>
      <c r="EBA4365"/>
      <c r="EBB4365"/>
      <c r="EBC4365"/>
      <c r="EBD4365"/>
      <c r="EBE4365"/>
      <c r="EBF4365"/>
      <c r="EBG4365"/>
      <c r="EBH4365"/>
      <c r="EBI4365"/>
      <c r="EBJ4365"/>
      <c r="EBK4365"/>
      <c r="EBL4365"/>
      <c r="EBM4365"/>
      <c r="EBN4365"/>
      <c r="EBO4365"/>
      <c r="EBP4365"/>
      <c r="EBQ4365"/>
      <c r="EBR4365"/>
      <c r="EBS4365"/>
      <c r="EBT4365"/>
      <c r="EBU4365"/>
      <c r="EBV4365"/>
      <c r="EBW4365"/>
      <c r="EBX4365"/>
      <c r="EBY4365"/>
      <c r="EBZ4365"/>
      <c r="ECA4365"/>
      <c r="ECB4365"/>
      <c r="ECC4365"/>
      <c r="ECD4365"/>
      <c r="ECE4365"/>
      <c r="ECF4365"/>
      <c r="ECG4365"/>
      <c r="ECH4365"/>
      <c r="ECI4365"/>
      <c r="ECJ4365"/>
      <c r="ECK4365"/>
      <c r="ECL4365"/>
      <c r="ECM4365"/>
      <c r="ECN4365"/>
      <c r="ECO4365"/>
      <c r="ECP4365"/>
      <c r="ECQ4365"/>
      <c r="ECR4365"/>
      <c r="ECS4365"/>
      <c r="ECT4365"/>
      <c r="ECU4365"/>
      <c r="ECV4365"/>
      <c r="ECW4365"/>
      <c r="ECX4365"/>
      <c r="ECY4365"/>
      <c r="ECZ4365"/>
      <c r="EDA4365"/>
      <c r="EDB4365"/>
      <c r="EDC4365"/>
      <c r="EDD4365"/>
      <c r="EDE4365"/>
      <c r="EDF4365"/>
      <c r="EDG4365"/>
      <c r="EDH4365"/>
      <c r="EDI4365"/>
      <c r="EDJ4365"/>
      <c r="EDK4365"/>
      <c r="EDL4365"/>
      <c r="EDM4365"/>
      <c r="EDN4365"/>
      <c r="EDO4365"/>
      <c r="EDP4365"/>
      <c r="EDQ4365"/>
      <c r="EDR4365"/>
      <c r="EDS4365"/>
      <c r="EDT4365"/>
      <c r="EDU4365"/>
      <c r="EDV4365"/>
      <c r="EDW4365"/>
      <c r="EDX4365"/>
      <c r="EDY4365"/>
      <c r="EDZ4365"/>
      <c r="EEA4365"/>
      <c r="EEB4365"/>
      <c r="EEC4365"/>
      <c r="EED4365"/>
      <c r="EEE4365"/>
      <c r="EEF4365"/>
      <c r="EEG4365"/>
      <c r="EEH4365"/>
      <c r="EEI4365"/>
      <c r="EEJ4365"/>
      <c r="EEK4365"/>
      <c r="EEL4365"/>
      <c r="EEM4365"/>
      <c r="EEN4365"/>
      <c r="EEO4365"/>
      <c r="EEP4365"/>
      <c r="EEQ4365"/>
      <c r="EER4365"/>
      <c r="EES4365"/>
      <c r="EET4365"/>
      <c r="EEU4365"/>
      <c r="EEV4365"/>
      <c r="EEW4365"/>
      <c r="EEX4365"/>
      <c r="EEY4365"/>
      <c r="EEZ4365"/>
      <c r="EFA4365"/>
      <c r="EFB4365"/>
      <c r="EFC4365"/>
      <c r="EFD4365"/>
      <c r="EFE4365"/>
      <c r="EFF4365"/>
      <c r="EFG4365"/>
      <c r="EFH4365"/>
      <c r="EFI4365"/>
      <c r="EFJ4365"/>
      <c r="EFK4365"/>
      <c r="EFL4365"/>
      <c r="EFM4365"/>
      <c r="EFN4365"/>
      <c r="EFO4365"/>
      <c r="EFP4365"/>
      <c r="EFQ4365"/>
      <c r="EFR4365"/>
      <c r="EFS4365"/>
      <c r="EFT4365"/>
      <c r="EFU4365"/>
      <c r="EFV4365"/>
      <c r="EFW4365"/>
      <c r="EFX4365"/>
      <c r="EFY4365"/>
      <c r="EFZ4365"/>
      <c r="EGA4365"/>
      <c r="EGB4365"/>
      <c r="EGC4365"/>
      <c r="EGD4365"/>
      <c r="EGE4365"/>
      <c r="EGF4365"/>
      <c r="EGG4365"/>
      <c r="EGH4365"/>
      <c r="EGI4365"/>
      <c r="EGJ4365"/>
      <c r="EGK4365"/>
      <c r="EGL4365"/>
      <c r="EGM4365"/>
      <c r="EGN4365"/>
      <c r="EGO4365"/>
      <c r="EGP4365"/>
      <c r="EGQ4365"/>
      <c r="EGR4365"/>
      <c r="EGS4365"/>
      <c r="EGT4365"/>
      <c r="EGU4365"/>
      <c r="EGV4365"/>
      <c r="EGW4365"/>
      <c r="EGX4365"/>
      <c r="EGY4365"/>
      <c r="EGZ4365"/>
      <c r="EHA4365"/>
      <c r="EHB4365"/>
      <c r="EHC4365"/>
      <c r="EHD4365"/>
      <c r="EHE4365"/>
      <c r="EHF4365"/>
      <c r="EHG4365"/>
      <c r="EHH4365"/>
      <c r="EHI4365"/>
      <c r="EHJ4365"/>
      <c r="EHK4365"/>
      <c r="EHL4365"/>
      <c r="EHM4365"/>
      <c r="EHN4365"/>
      <c r="EHO4365"/>
      <c r="EHP4365"/>
      <c r="EHQ4365"/>
      <c r="EHR4365"/>
      <c r="EHS4365"/>
      <c r="EHT4365"/>
      <c r="EHU4365"/>
      <c r="EHV4365"/>
      <c r="EHW4365"/>
      <c r="EHX4365"/>
      <c r="EHY4365"/>
      <c r="EHZ4365"/>
      <c r="EIA4365"/>
      <c r="EIB4365"/>
      <c r="EIC4365"/>
      <c r="EID4365"/>
      <c r="EIE4365"/>
      <c r="EIF4365"/>
      <c r="EIG4365"/>
      <c r="EIH4365"/>
      <c r="EII4365"/>
      <c r="EIJ4365"/>
      <c r="EIK4365"/>
      <c r="EIL4365"/>
      <c r="EIM4365"/>
      <c r="EIN4365"/>
      <c r="EIO4365"/>
      <c r="EIP4365"/>
      <c r="EIQ4365"/>
      <c r="EIR4365"/>
      <c r="EIS4365"/>
      <c r="EIT4365"/>
      <c r="EIU4365"/>
      <c r="EIV4365"/>
      <c r="EIW4365"/>
      <c r="EIX4365"/>
      <c r="EIY4365"/>
      <c r="EIZ4365"/>
      <c r="EJA4365"/>
      <c r="EJB4365"/>
      <c r="EJC4365"/>
      <c r="EJD4365"/>
      <c r="EJE4365"/>
      <c r="EJF4365"/>
      <c r="EJG4365"/>
      <c r="EJH4365"/>
      <c r="EJI4365"/>
      <c r="EJJ4365"/>
      <c r="EJK4365"/>
      <c r="EJL4365"/>
      <c r="EJM4365"/>
      <c r="EJN4365"/>
      <c r="EJO4365"/>
      <c r="EJP4365"/>
      <c r="EJQ4365"/>
      <c r="EJR4365"/>
      <c r="EJS4365"/>
      <c r="EJT4365"/>
      <c r="EJU4365"/>
      <c r="EJV4365"/>
      <c r="EJW4365"/>
      <c r="EJX4365"/>
      <c r="EJY4365"/>
      <c r="EJZ4365"/>
      <c r="EKA4365"/>
      <c r="EKB4365"/>
      <c r="EKC4365"/>
      <c r="EKD4365"/>
      <c r="EKE4365"/>
      <c r="EKF4365"/>
      <c r="EKG4365"/>
      <c r="EKH4365"/>
      <c r="EKI4365"/>
      <c r="EKJ4365"/>
      <c r="EKK4365"/>
      <c r="EKL4365"/>
      <c r="EKM4365"/>
      <c r="EKN4365"/>
      <c r="EKO4365"/>
      <c r="EKP4365"/>
      <c r="EKQ4365"/>
      <c r="EKR4365"/>
      <c r="EKS4365"/>
      <c r="EKT4365"/>
      <c r="EKU4365"/>
      <c r="EKV4365"/>
      <c r="EKW4365"/>
      <c r="EKX4365"/>
      <c r="EKY4365"/>
      <c r="EKZ4365"/>
      <c r="ELA4365"/>
      <c r="ELB4365"/>
      <c r="ELC4365"/>
      <c r="ELD4365"/>
      <c r="ELE4365"/>
      <c r="ELF4365"/>
      <c r="ELG4365"/>
      <c r="ELH4365"/>
      <c r="ELI4365"/>
      <c r="ELJ4365"/>
      <c r="ELK4365"/>
      <c r="ELL4365"/>
      <c r="ELM4365"/>
      <c r="ELN4365"/>
      <c r="ELO4365"/>
      <c r="ELP4365"/>
      <c r="ELQ4365"/>
      <c r="ELR4365"/>
      <c r="ELS4365"/>
      <c r="ELT4365"/>
      <c r="ELU4365"/>
      <c r="ELV4365"/>
      <c r="ELW4365"/>
      <c r="ELX4365"/>
      <c r="ELY4365"/>
      <c r="ELZ4365"/>
      <c r="EMA4365"/>
      <c r="EMB4365"/>
      <c r="EMC4365"/>
      <c r="EMD4365"/>
      <c r="EME4365"/>
      <c r="EMF4365"/>
      <c r="EMG4365"/>
      <c r="EMH4365"/>
      <c r="EMI4365"/>
      <c r="EMJ4365"/>
      <c r="EMK4365"/>
      <c r="EML4365"/>
      <c r="EMM4365"/>
      <c r="EMN4365"/>
      <c r="EMO4365"/>
      <c r="EMP4365"/>
      <c r="EMQ4365"/>
      <c r="EMR4365"/>
      <c r="EMS4365"/>
      <c r="EMT4365"/>
      <c r="EMU4365"/>
      <c r="EMV4365"/>
      <c r="EMW4365"/>
      <c r="EMX4365"/>
      <c r="EMY4365"/>
      <c r="EMZ4365"/>
      <c r="ENA4365"/>
      <c r="ENB4365"/>
      <c r="ENC4365"/>
      <c r="END4365"/>
      <c r="ENE4365"/>
      <c r="ENF4365"/>
      <c r="ENG4365"/>
      <c r="ENH4365"/>
      <c r="ENI4365"/>
      <c r="ENJ4365"/>
      <c r="ENK4365"/>
      <c r="ENL4365"/>
      <c r="ENM4365"/>
      <c r="ENN4365"/>
      <c r="ENO4365"/>
      <c r="ENP4365"/>
      <c r="ENQ4365"/>
      <c r="ENR4365"/>
      <c r="ENS4365"/>
      <c r="ENT4365"/>
      <c r="ENU4365"/>
      <c r="ENV4365"/>
      <c r="ENW4365"/>
      <c r="ENX4365"/>
      <c r="ENY4365"/>
      <c r="ENZ4365"/>
      <c r="EOA4365"/>
      <c r="EOB4365"/>
      <c r="EOC4365"/>
      <c r="EOD4365"/>
      <c r="EOE4365"/>
      <c r="EOF4365"/>
      <c r="EOG4365"/>
      <c r="EOH4365"/>
      <c r="EOI4365"/>
      <c r="EOJ4365"/>
      <c r="EOK4365"/>
      <c r="EOL4365"/>
      <c r="EOM4365"/>
      <c r="EON4365"/>
      <c r="EOO4365"/>
      <c r="EOP4365"/>
      <c r="EOQ4365"/>
      <c r="EOR4365"/>
      <c r="EOS4365"/>
      <c r="EOT4365"/>
      <c r="EOU4365"/>
      <c r="EOV4365"/>
      <c r="EOW4365"/>
      <c r="EOX4365"/>
      <c r="EOY4365"/>
      <c r="EOZ4365"/>
      <c r="EPA4365"/>
      <c r="EPB4365"/>
      <c r="EPC4365"/>
      <c r="EPD4365"/>
      <c r="EPE4365"/>
      <c r="EPF4365"/>
      <c r="EPG4365"/>
      <c r="EPH4365"/>
      <c r="EPI4365"/>
      <c r="EPJ4365"/>
      <c r="EPK4365"/>
      <c r="EPL4365"/>
      <c r="EPM4365"/>
      <c r="EPN4365"/>
      <c r="EPO4365"/>
      <c r="EPP4365"/>
      <c r="EPQ4365"/>
      <c r="EPR4365"/>
      <c r="EPS4365"/>
      <c r="EPT4365"/>
      <c r="EPU4365"/>
      <c r="EPV4365"/>
      <c r="EPW4365"/>
      <c r="EPX4365"/>
      <c r="EPY4365"/>
      <c r="EPZ4365"/>
      <c r="EQA4365"/>
      <c r="EQB4365"/>
      <c r="EQC4365"/>
      <c r="EQD4365"/>
      <c r="EQE4365"/>
      <c r="EQF4365"/>
      <c r="EQG4365"/>
      <c r="EQH4365"/>
      <c r="EQI4365"/>
      <c r="EQJ4365"/>
      <c r="EQK4365"/>
      <c r="EQL4365"/>
      <c r="EQM4365"/>
      <c r="EQN4365"/>
      <c r="EQO4365"/>
      <c r="EQP4365"/>
      <c r="EQQ4365"/>
      <c r="EQR4365"/>
      <c r="EQS4365"/>
      <c r="EQT4365"/>
      <c r="EQU4365"/>
      <c r="EQV4365"/>
      <c r="EQW4365"/>
      <c r="EQX4365"/>
      <c r="EQY4365"/>
      <c r="EQZ4365"/>
      <c r="ERA4365"/>
      <c r="ERB4365"/>
      <c r="ERC4365"/>
      <c r="ERD4365"/>
      <c r="ERE4365"/>
      <c r="ERF4365"/>
      <c r="ERG4365"/>
      <c r="ERH4365"/>
      <c r="ERI4365"/>
      <c r="ERJ4365"/>
      <c r="ERK4365"/>
      <c r="ERL4365"/>
      <c r="ERM4365"/>
      <c r="ERN4365"/>
      <c r="ERO4365"/>
      <c r="ERP4365"/>
      <c r="ERQ4365"/>
      <c r="ERR4365"/>
      <c r="ERS4365"/>
      <c r="ERT4365"/>
      <c r="ERU4365"/>
      <c r="ERV4365"/>
      <c r="ERW4365"/>
      <c r="ERX4365"/>
      <c r="ERY4365"/>
      <c r="ERZ4365"/>
      <c r="ESA4365"/>
      <c r="ESB4365"/>
      <c r="ESC4365"/>
      <c r="ESD4365"/>
      <c r="ESE4365"/>
      <c r="ESF4365"/>
      <c r="ESG4365"/>
      <c r="ESH4365"/>
      <c r="ESI4365"/>
      <c r="ESJ4365"/>
      <c r="ESK4365"/>
      <c r="ESL4365"/>
      <c r="ESM4365"/>
      <c r="ESN4365"/>
      <c r="ESO4365"/>
      <c r="ESP4365"/>
      <c r="ESQ4365"/>
      <c r="ESR4365"/>
      <c r="ESS4365"/>
      <c r="EST4365"/>
      <c r="ESU4365"/>
      <c r="ESV4365"/>
      <c r="ESW4365"/>
      <c r="ESX4365"/>
      <c r="ESY4365"/>
      <c r="ESZ4365"/>
      <c r="ETA4365"/>
      <c r="ETB4365"/>
      <c r="ETC4365"/>
      <c r="ETD4365"/>
      <c r="ETE4365"/>
      <c r="ETF4365"/>
      <c r="ETG4365"/>
      <c r="ETH4365"/>
      <c r="ETI4365"/>
      <c r="ETJ4365"/>
      <c r="ETK4365"/>
      <c r="ETL4365"/>
      <c r="ETM4365"/>
      <c r="ETN4365"/>
      <c r="ETO4365"/>
      <c r="ETP4365"/>
      <c r="ETQ4365"/>
      <c r="ETR4365"/>
      <c r="ETS4365"/>
      <c r="ETT4365"/>
      <c r="ETU4365"/>
      <c r="ETV4365"/>
      <c r="ETW4365"/>
      <c r="ETX4365"/>
      <c r="ETY4365"/>
      <c r="ETZ4365"/>
      <c r="EUA4365"/>
      <c r="EUB4365"/>
      <c r="EUC4365"/>
      <c r="EUD4365"/>
      <c r="EUE4365"/>
      <c r="EUF4365"/>
      <c r="EUG4365"/>
      <c r="EUH4365"/>
      <c r="EUI4365"/>
      <c r="EUJ4365"/>
      <c r="EUK4365"/>
      <c r="EUL4365"/>
      <c r="EUM4365"/>
      <c r="EUN4365"/>
      <c r="EUO4365"/>
      <c r="EUP4365"/>
      <c r="EUQ4365"/>
      <c r="EUR4365"/>
      <c r="EUS4365"/>
      <c r="EUT4365"/>
      <c r="EUU4365"/>
      <c r="EUV4365"/>
      <c r="EUW4365"/>
      <c r="EUX4365"/>
      <c r="EUY4365"/>
      <c r="EUZ4365"/>
      <c r="EVA4365"/>
      <c r="EVB4365"/>
      <c r="EVC4365"/>
      <c r="EVD4365"/>
      <c r="EVE4365"/>
      <c r="EVF4365"/>
      <c r="EVG4365"/>
      <c r="EVH4365"/>
      <c r="EVI4365"/>
      <c r="EVJ4365"/>
      <c r="EVK4365"/>
      <c r="EVL4365"/>
      <c r="EVM4365"/>
      <c r="EVN4365"/>
      <c r="EVO4365"/>
      <c r="EVP4365"/>
      <c r="EVQ4365"/>
      <c r="EVR4365"/>
      <c r="EVS4365"/>
      <c r="EVT4365"/>
      <c r="EVU4365"/>
      <c r="EVV4365"/>
      <c r="EVW4365"/>
      <c r="EVX4365"/>
      <c r="EVY4365"/>
      <c r="EVZ4365"/>
      <c r="EWA4365"/>
      <c r="EWB4365"/>
      <c r="EWC4365"/>
      <c r="EWD4365"/>
      <c r="EWE4365"/>
      <c r="EWF4365"/>
      <c r="EWG4365"/>
      <c r="EWH4365"/>
      <c r="EWI4365"/>
      <c r="EWJ4365"/>
      <c r="EWK4365"/>
      <c r="EWL4365"/>
      <c r="EWM4365"/>
      <c r="EWN4365"/>
      <c r="EWO4365"/>
      <c r="EWP4365"/>
      <c r="EWQ4365"/>
      <c r="EWR4365"/>
      <c r="EWS4365"/>
      <c r="EWT4365"/>
      <c r="EWU4365"/>
      <c r="EWV4365"/>
      <c r="EWW4365"/>
      <c r="EWX4365"/>
      <c r="EWY4365"/>
      <c r="EWZ4365"/>
      <c r="EXA4365"/>
      <c r="EXB4365"/>
      <c r="EXC4365"/>
      <c r="EXD4365"/>
      <c r="EXE4365"/>
      <c r="EXF4365"/>
      <c r="EXG4365"/>
      <c r="EXH4365"/>
      <c r="EXI4365"/>
      <c r="EXJ4365"/>
      <c r="EXK4365"/>
      <c r="EXL4365"/>
      <c r="EXM4365"/>
      <c r="EXN4365"/>
      <c r="EXO4365"/>
      <c r="EXP4365"/>
      <c r="EXQ4365"/>
      <c r="EXR4365"/>
      <c r="EXS4365"/>
      <c r="EXT4365"/>
      <c r="EXU4365"/>
      <c r="EXV4365"/>
      <c r="EXW4365"/>
      <c r="EXX4365"/>
      <c r="EXY4365"/>
      <c r="EXZ4365"/>
      <c r="EYA4365"/>
      <c r="EYB4365"/>
      <c r="EYC4365"/>
      <c r="EYD4365"/>
      <c r="EYE4365"/>
      <c r="EYF4365"/>
      <c r="EYG4365"/>
      <c r="EYH4365"/>
      <c r="EYI4365"/>
      <c r="EYJ4365"/>
      <c r="EYK4365"/>
      <c r="EYL4365"/>
      <c r="EYM4365"/>
      <c r="EYN4365"/>
      <c r="EYO4365"/>
      <c r="EYP4365"/>
      <c r="EYQ4365"/>
      <c r="EYR4365"/>
      <c r="EYS4365"/>
      <c r="EYT4365"/>
      <c r="EYU4365"/>
      <c r="EYV4365"/>
      <c r="EYW4365"/>
      <c r="EYX4365"/>
      <c r="EYY4365"/>
      <c r="EYZ4365"/>
      <c r="EZA4365"/>
      <c r="EZB4365"/>
      <c r="EZC4365"/>
      <c r="EZD4365"/>
      <c r="EZE4365"/>
      <c r="EZF4365"/>
      <c r="EZG4365"/>
      <c r="EZH4365"/>
      <c r="EZI4365"/>
      <c r="EZJ4365"/>
      <c r="EZK4365"/>
      <c r="EZL4365"/>
      <c r="EZM4365"/>
      <c r="EZN4365"/>
      <c r="EZO4365"/>
      <c r="EZP4365"/>
      <c r="EZQ4365"/>
      <c r="EZR4365"/>
      <c r="EZS4365"/>
      <c r="EZT4365"/>
      <c r="EZU4365"/>
      <c r="EZV4365"/>
      <c r="EZW4365"/>
      <c r="EZX4365"/>
      <c r="EZY4365"/>
      <c r="EZZ4365"/>
      <c r="FAA4365"/>
      <c r="FAB4365"/>
      <c r="FAC4365"/>
      <c r="FAD4365"/>
      <c r="FAE4365"/>
      <c r="FAF4365"/>
      <c r="FAG4365"/>
      <c r="FAH4365"/>
      <c r="FAI4365"/>
      <c r="FAJ4365"/>
      <c r="FAK4365"/>
      <c r="FAL4365"/>
      <c r="FAM4365"/>
      <c r="FAN4365"/>
      <c r="FAO4365"/>
      <c r="FAP4365"/>
      <c r="FAQ4365"/>
      <c r="FAR4365"/>
      <c r="FAS4365"/>
      <c r="FAT4365"/>
      <c r="FAU4365"/>
      <c r="FAV4365"/>
      <c r="FAW4365"/>
      <c r="FAX4365"/>
      <c r="FAY4365"/>
      <c r="FAZ4365"/>
      <c r="FBA4365"/>
      <c r="FBB4365"/>
      <c r="FBC4365"/>
      <c r="FBD4365"/>
      <c r="FBE4365"/>
      <c r="FBF4365"/>
      <c r="FBG4365"/>
      <c r="FBH4365"/>
      <c r="FBI4365"/>
      <c r="FBJ4365"/>
      <c r="FBK4365"/>
      <c r="FBL4365"/>
      <c r="FBM4365"/>
      <c r="FBN4365"/>
      <c r="FBO4365"/>
      <c r="FBP4365"/>
      <c r="FBQ4365"/>
      <c r="FBR4365"/>
      <c r="FBS4365"/>
      <c r="FBT4365"/>
      <c r="FBU4365"/>
      <c r="FBV4365"/>
      <c r="FBW4365"/>
      <c r="FBX4365"/>
      <c r="FBY4365"/>
      <c r="FBZ4365"/>
      <c r="FCA4365"/>
      <c r="FCB4365"/>
      <c r="FCC4365"/>
      <c r="FCD4365"/>
      <c r="FCE4365"/>
      <c r="FCF4365"/>
      <c r="FCG4365"/>
      <c r="FCH4365"/>
      <c r="FCI4365"/>
      <c r="FCJ4365"/>
      <c r="FCK4365"/>
      <c r="FCL4365"/>
      <c r="FCM4365"/>
      <c r="FCN4365"/>
      <c r="FCO4365"/>
      <c r="FCP4365"/>
      <c r="FCQ4365"/>
      <c r="FCR4365"/>
      <c r="FCS4365"/>
      <c r="FCT4365"/>
      <c r="FCU4365"/>
      <c r="FCV4365"/>
      <c r="FCW4365"/>
      <c r="FCX4365"/>
      <c r="FCY4365"/>
      <c r="FCZ4365"/>
      <c r="FDA4365"/>
      <c r="FDB4365"/>
      <c r="FDC4365"/>
      <c r="FDD4365"/>
      <c r="FDE4365"/>
      <c r="FDF4365"/>
      <c r="FDG4365"/>
      <c r="FDH4365"/>
      <c r="FDI4365"/>
      <c r="FDJ4365"/>
      <c r="FDK4365"/>
      <c r="FDL4365"/>
      <c r="FDM4365"/>
      <c r="FDN4365"/>
      <c r="FDO4365"/>
      <c r="FDP4365"/>
      <c r="FDQ4365"/>
      <c r="FDR4365"/>
      <c r="FDS4365"/>
      <c r="FDT4365"/>
      <c r="FDU4365"/>
      <c r="FDV4365"/>
      <c r="FDW4365"/>
      <c r="FDX4365"/>
      <c r="FDY4365"/>
      <c r="FDZ4365"/>
      <c r="FEA4365"/>
      <c r="FEB4365"/>
      <c r="FEC4365"/>
      <c r="FED4365"/>
      <c r="FEE4365"/>
      <c r="FEF4365"/>
      <c r="FEG4365"/>
      <c r="FEH4365"/>
      <c r="FEI4365"/>
      <c r="FEJ4365"/>
      <c r="FEK4365"/>
      <c r="FEL4365"/>
      <c r="FEM4365"/>
      <c r="FEN4365"/>
      <c r="FEO4365"/>
      <c r="FEP4365"/>
      <c r="FEQ4365"/>
      <c r="FER4365"/>
      <c r="FES4365"/>
      <c r="FET4365"/>
      <c r="FEU4365"/>
      <c r="FEV4365"/>
      <c r="FEW4365"/>
      <c r="FEX4365"/>
      <c r="FEY4365"/>
      <c r="FEZ4365"/>
      <c r="FFA4365"/>
      <c r="FFB4365"/>
      <c r="FFC4365"/>
      <c r="FFD4365"/>
      <c r="FFE4365"/>
      <c r="FFF4365"/>
      <c r="FFG4365"/>
      <c r="FFH4365"/>
      <c r="FFI4365"/>
      <c r="FFJ4365"/>
      <c r="FFK4365"/>
      <c r="FFL4365"/>
      <c r="FFM4365"/>
      <c r="FFN4365"/>
      <c r="FFO4365"/>
      <c r="FFP4365"/>
      <c r="FFQ4365"/>
      <c r="FFR4365"/>
      <c r="FFS4365"/>
      <c r="FFT4365"/>
      <c r="FFU4365"/>
      <c r="FFV4365"/>
      <c r="FFW4365"/>
      <c r="FFX4365"/>
      <c r="FFY4365"/>
      <c r="FFZ4365"/>
      <c r="FGA4365"/>
      <c r="FGB4365"/>
      <c r="FGC4365"/>
      <c r="FGD4365"/>
      <c r="FGE4365"/>
      <c r="FGF4365"/>
      <c r="FGG4365"/>
      <c r="FGH4365"/>
      <c r="FGI4365"/>
      <c r="FGJ4365"/>
      <c r="FGK4365"/>
      <c r="FGL4365"/>
      <c r="FGM4365"/>
      <c r="FGN4365"/>
      <c r="FGO4365"/>
      <c r="FGP4365"/>
      <c r="FGQ4365"/>
      <c r="FGR4365"/>
      <c r="FGS4365"/>
      <c r="FGT4365"/>
      <c r="FGU4365"/>
      <c r="FGV4365"/>
      <c r="FGW4365"/>
      <c r="FGX4365"/>
      <c r="FGY4365"/>
      <c r="FGZ4365"/>
      <c r="FHA4365"/>
      <c r="FHB4365"/>
      <c r="FHC4365"/>
      <c r="FHD4365"/>
      <c r="FHE4365"/>
      <c r="FHF4365"/>
      <c r="FHG4365"/>
      <c r="FHH4365"/>
      <c r="FHI4365"/>
      <c r="FHJ4365"/>
      <c r="FHK4365"/>
      <c r="FHL4365"/>
      <c r="FHM4365"/>
      <c r="FHN4365"/>
      <c r="FHO4365"/>
      <c r="FHP4365"/>
      <c r="FHQ4365"/>
      <c r="FHR4365"/>
      <c r="FHS4365"/>
      <c r="FHT4365"/>
      <c r="FHU4365"/>
      <c r="FHV4365"/>
      <c r="FHW4365"/>
      <c r="FHX4365"/>
      <c r="FHY4365"/>
      <c r="FHZ4365"/>
      <c r="FIA4365"/>
      <c r="FIB4365"/>
      <c r="FIC4365"/>
      <c r="FID4365"/>
      <c r="FIE4365"/>
      <c r="FIF4365"/>
      <c r="FIG4365"/>
      <c r="FIH4365"/>
      <c r="FII4365"/>
      <c r="FIJ4365"/>
      <c r="FIK4365"/>
      <c r="FIL4365"/>
      <c r="FIM4365"/>
      <c r="FIN4365"/>
      <c r="FIO4365"/>
      <c r="FIP4365"/>
      <c r="FIQ4365"/>
      <c r="FIR4365"/>
      <c r="FIS4365"/>
      <c r="FIT4365"/>
      <c r="FIU4365"/>
      <c r="FIV4365"/>
      <c r="FIW4365"/>
      <c r="FIX4365"/>
      <c r="FIY4365"/>
      <c r="FIZ4365"/>
      <c r="FJA4365"/>
      <c r="FJB4365"/>
      <c r="FJC4365"/>
      <c r="FJD4365"/>
      <c r="FJE4365"/>
      <c r="FJF4365"/>
      <c r="FJG4365"/>
      <c r="FJH4365"/>
      <c r="FJI4365"/>
      <c r="FJJ4365"/>
      <c r="FJK4365"/>
      <c r="FJL4365"/>
      <c r="FJM4365"/>
      <c r="FJN4365"/>
      <c r="FJO4365"/>
      <c r="FJP4365"/>
      <c r="FJQ4365"/>
      <c r="FJR4365"/>
      <c r="FJS4365"/>
      <c r="FJT4365"/>
      <c r="FJU4365"/>
      <c r="FJV4365"/>
      <c r="FJW4365"/>
      <c r="FJX4365"/>
      <c r="FJY4365"/>
      <c r="FJZ4365"/>
      <c r="FKA4365"/>
      <c r="FKB4365"/>
      <c r="FKC4365"/>
      <c r="FKD4365"/>
      <c r="FKE4365"/>
      <c r="FKF4365"/>
      <c r="FKG4365"/>
      <c r="FKH4365"/>
      <c r="FKI4365"/>
      <c r="FKJ4365"/>
      <c r="FKK4365"/>
      <c r="FKL4365"/>
      <c r="FKM4365"/>
      <c r="FKN4365"/>
      <c r="FKO4365"/>
      <c r="FKP4365"/>
      <c r="FKQ4365"/>
      <c r="FKR4365"/>
      <c r="FKS4365"/>
      <c r="FKT4365"/>
      <c r="FKU4365"/>
      <c r="FKV4365"/>
      <c r="FKW4365"/>
      <c r="FKX4365"/>
      <c r="FKY4365"/>
      <c r="FKZ4365"/>
      <c r="FLA4365"/>
      <c r="FLB4365"/>
      <c r="FLC4365"/>
      <c r="FLD4365"/>
      <c r="FLE4365"/>
      <c r="FLF4365"/>
      <c r="FLG4365"/>
      <c r="FLH4365"/>
      <c r="FLI4365"/>
      <c r="FLJ4365"/>
      <c r="FLK4365"/>
      <c r="FLL4365"/>
      <c r="FLM4365"/>
      <c r="FLN4365"/>
      <c r="FLO4365"/>
      <c r="FLP4365"/>
      <c r="FLQ4365"/>
      <c r="FLR4365"/>
      <c r="FLS4365"/>
      <c r="FLT4365"/>
      <c r="FLU4365"/>
      <c r="FLV4365"/>
      <c r="FLW4365"/>
      <c r="FLX4365"/>
      <c r="FLY4365"/>
      <c r="FLZ4365"/>
      <c r="FMA4365"/>
      <c r="FMB4365"/>
      <c r="FMC4365"/>
      <c r="FMD4365"/>
      <c r="FME4365"/>
      <c r="FMF4365"/>
      <c r="FMG4365"/>
      <c r="FMH4365"/>
      <c r="FMI4365"/>
      <c r="FMJ4365"/>
      <c r="FMK4365"/>
      <c r="FML4365"/>
      <c r="FMM4365"/>
      <c r="FMN4365"/>
      <c r="FMO4365"/>
      <c r="FMP4365"/>
      <c r="FMQ4365"/>
      <c r="FMR4365"/>
      <c r="FMS4365"/>
      <c r="FMT4365"/>
      <c r="FMU4365"/>
      <c r="FMV4365"/>
      <c r="FMW4365"/>
      <c r="FMX4365"/>
      <c r="FMY4365"/>
      <c r="FMZ4365"/>
      <c r="FNA4365"/>
      <c r="FNB4365"/>
      <c r="FNC4365"/>
      <c r="FND4365"/>
      <c r="FNE4365"/>
      <c r="FNF4365"/>
      <c r="FNG4365"/>
      <c r="FNH4365"/>
      <c r="FNI4365"/>
      <c r="FNJ4365"/>
      <c r="FNK4365"/>
    </row>
    <row r="4366" spans="2:4431">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c r="BG4366"/>
      <c r="BH4366"/>
      <c r="BI4366"/>
      <c r="BJ4366"/>
      <c r="BK4366"/>
      <c r="BL4366"/>
      <c r="BM4366"/>
      <c r="BN4366"/>
      <c r="BO4366"/>
      <c r="BP4366"/>
      <c r="BQ4366"/>
      <c r="BR4366"/>
      <c r="BS4366"/>
      <c r="BT4366"/>
      <c r="BU4366"/>
      <c r="BV4366"/>
      <c r="BW4366"/>
      <c r="BX4366"/>
      <c r="BY4366"/>
      <c r="BZ4366"/>
      <c r="CA4366"/>
      <c r="CB4366"/>
      <c r="CC4366"/>
      <c r="CD4366"/>
      <c r="CE4366"/>
      <c r="CF4366"/>
      <c r="CG4366"/>
      <c r="CH4366"/>
      <c r="CI4366"/>
      <c r="CJ4366"/>
      <c r="CK4366"/>
      <c r="CL4366"/>
      <c r="CM4366"/>
      <c r="CN4366"/>
      <c r="CO4366"/>
      <c r="CP4366"/>
      <c r="CQ4366"/>
      <c r="CR4366"/>
      <c r="CS4366"/>
      <c r="CT4366"/>
      <c r="CU4366"/>
      <c r="CV4366"/>
      <c r="CW4366"/>
      <c r="CX4366"/>
      <c r="CY4366"/>
      <c r="CZ4366"/>
      <c r="DA4366"/>
      <c r="DB4366"/>
      <c r="DC4366"/>
      <c r="DD4366"/>
      <c r="DE4366"/>
      <c r="DF4366"/>
      <c r="DG4366"/>
      <c r="DH4366"/>
      <c r="DI4366"/>
      <c r="DJ4366"/>
      <c r="DK4366"/>
      <c r="DL4366"/>
      <c r="DM4366"/>
      <c r="DN4366"/>
      <c r="DO4366"/>
      <c r="DP4366"/>
      <c r="DQ4366"/>
      <c r="DR4366"/>
      <c r="DS4366"/>
      <c r="DT4366"/>
      <c r="DU4366"/>
      <c r="DV4366"/>
      <c r="DW4366"/>
      <c r="DX4366"/>
      <c r="DY4366"/>
      <c r="DZ4366"/>
      <c r="EA4366"/>
      <c r="EB4366"/>
      <c r="EC4366"/>
      <c r="ED4366"/>
      <c r="EE4366"/>
      <c r="EF4366"/>
      <c r="EG4366"/>
      <c r="EH4366"/>
      <c r="EI4366"/>
      <c r="EJ4366"/>
      <c r="EK4366"/>
      <c r="EL4366"/>
      <c r="EM4366"/>
      <c r="EN4366"/>
      <c r="EO4366"/>
      <c r="EP4366"/>
      <c r="EQ4366"/>
      <c r="ER4366"/>
      <c r="ES4366"/>
      <c r="ET4366"/>
      <c r="EU4366"/>
      <c r="EV4366"/>
      <c r="EW4366"/>
      <c r="EX4366"/>
      <c r="EY4366"/>
      <c r="EZ4366"/>
      <c r="FA4366"/>
      <c r="FB4366"/>
      <c r="FC4366"/>
      <c r="FD4366"/>
      <c r="FE4366"/>
      <c r="FF4366"/>
      <c r="FG4366"/>
      <c r="FH4366"/>
      <c r="FI4366"/>
      <c r="FJ4366"/>
      <c r="FK4366"/>
      <c r="FL4366"/>
      <c r="FM4366"/>
      <c r="FN4366"/>
      <c r="FO4366"/>
      <c r="FP4366"/>
      <c r="FQ4366"/>
      <c r="FR4366"/>
      <c r="FS4366"/>
      <c r="FT4366"/>
      <c r="FU4366"/>
      <c r="FV4366"/>
      <c r="FW4366"/>
      <c r="FX4366"/>
      <c r="FY4366"/>
      <c r="FZ4366"/>
      <c r="GA4366"/>
      <c r="GB4366"/>
      <c r="GC4366"/>
      <c r="GD4366"/>
      <c r="GE4366"/>
      <c r="GF4366"/>
      <c r="GG4366"/>
      <c r="GH4366"/>
      <c r="GI4366"/>
      <c r="GJ4366"/>
      <c r="GK4366"/>
      <c r="GL4366"/>
      <c r="GM4366"/>
      <c r="GN4366"/>
      <c r="GO4366"/>
      <c r="GP4366"/>
      <c r="GQ4366"/>
      <c r="GR4366"/>
      <c r="GS4366"/>
      <c r="GT4366"/>
      <c r="GU4366"/>
      <c r="GV4366"/>
      <c r="GW4366"/>
      <c r="GX4366"/>
      <c r="GY4366"/>
      <c r="GZ4366"/>
      <c r="HA4366"/>
      <c r="HB4366"/>
      <c r="HC4366"/>
      <c r="HD4366"/>
      <c r="HE4366"/>
      <c r="HF4366"/>
      <c r="HG4366"/>
      <c r="HH4366"/>
      <c r="HI4366"/>
      <c r="HJ4366"/>
      <c r="HK4366"/>
      <c r="HL4366"/>
      <c r="HM4366"/>
      <c r="HN4366"/>
      <c r="HO4366"/>
      <c r="HP4366"/>
      <c r="HQ4366"/>
      <c r="HR4366"/>
      <c r="HS4366"/>
      <c r="HT4366"/>
      <c r="HU4366"/>
      <c r="HV4366"/>
      <c r="HW4366"/>
      <c r="HX4366"/>
      <c r="HY4366"/>
      <c r="HZ4366"/>
      <c r="IA4366"/>
      <c r="IB4366"/>
      <c r="IC4366"/>
      <c r="ID4366"/>
      <c r="IE4366"/>
      <c r="IF4366"/>
      <c r="IG4366"/>
      <c r="IH4366"/>
      <c r="II4366"/>
      <c r="IJ4366"/>
      <c r="IK4366"/>
      <c r="IL4366"/>
      <c r="IM4366"/>
      <c r="IN4366"/>
      <c r="IO4366"/>
      <c r="IP4366"/>
      <c r="IQ4366"/>
      <c r="IR4366"/>
      <c r="IS4366"/>
      <c r="IT4366"/>
      <c r="IU4366"/>
      <c r="IV4366"/>
      <c r="IW4366"/>
      <c r="IX4366"/>
      <c r="IY4366"/>
      <c r="IZ4366"/>
      <c r="JA4366"/>
      <c r="JB4366"/>
      <c r="JC4366"/>
      <c r="JD4366"/>
      <c r="JE4366"/>
      <c r="JF4366"/>
      <c r="JG4366"/>
      <c r="JH4366"/>
      <c r="JI4366"/>
      <c r="JJ4366"/>
      <c r="JK4366"/>
      <c r="JL4366"/>
      <c r="JM4366"/>
      <c r="JN4366"/>
      <c r="JO4366"/>
      <c r="JP4366"/>
      <c r="JQ4366"/>
      <c r="JR4366"/>
      <c r="JS4366"/>
      <c r="JT4366"/>
      <c r="JU4366"/>
      <c r="JV4366"/>
      <c r="JW4366"/>
      <c r="JX4366"/>
      <c r="JY4366"/>
      <c r="JZ4366"/>
      <c r="KA4366"/>
      <c r="KB4366"/>
      <c r="KC4366"/>
      <c r="KD4366"/>
      <c r="KE4366"/>
      <c r="KF4366"/>
      <c r="KG4366"/>
      <c r="KH4366"/>
      <c r="KI4366"/>
      <c r="KJ4366"/>
      <c r="KK4366"/>
      <c r="KL4366"/>
      <c r="KM4366"/>
      <c r="KN4366"/>
      <c r="KO4366"/>
      <c r="KP4366"/>
      <c r="KQ4366"/>
      <c r="KR4366"/>
      <c r="KS4366"/>
      <c r="KT4366"/>
      <c r="KU4366"/>
      <c r="KV4366"/>
      <c r="KW4366"/>
      <c r="KX4366"/>
      <c r="KY4366"/>
      <c r="KZ4366"/>
      <c r="LA4366"/>
      <c r="LB4366"/>
      <c r="LC4366"/>
      <c r="LD4366"/>
      <c r="LE4366"/>
      <c r="LF4366"/>
      <c r="LG4366"/>
      <c r="LH4366"/>
      <c r="LI4366"/>
      <c r="LJ4366"/>
      <c r="LK4366"/>
      <c r="LL4366"/>
      <c r="LM4366"/>
      <c r="LN4366"/>
      <c r="LO4366"/>
      <c r="LP4366"/>
      <c r="LQ4366"/>
      <c r="LR4366"/>
      <c r="LS4366"/>
      <c r="LT4366"/>
      <c r="LU4366"/>
      <c r="LV4366"/>
      <c r="LW4366"/>
      <c r="LX4366"/>
      <c r="LY4366"/>
      <c r="LZ4366"/>
      <c r="MA4366"/>
      <c r="MB4366"/>
      <c r="MC4366"/>
      <c r="MD4366"/>
      <c r="ME4366"/>
      <c r="MF4366"/>
      <c r="MG4366"/>
      <c r="MH4366"/>
      <c r="MI4366"/>
      <c r="MJ4366"/>
      <c r="MK4366"/>
      <c r="ML4366"/>
      <c r="MM4366"/>
      <c r="MN4366"/>
      <c r="MO4366"/>
      <c r="MP4366"/>
      <c r="MQ4366"/>
      <c r="MR4366"/>
      <c r="MS4366"/>
      <c r="MT4366"/>
      <c r="MU4366"/>
      <c r="MV4366"/>
      <c r="MW4366"/>
      <c r="MX4366"/>
      <c r="MY4366"/>
      <c r="MZ4366"/>
      <c r="NA4366"/>
      <c r="NB4366"/>
      <c r="NC4366"/>
      <c r="ND4366"/>
      <c r="NE4366"/>
      <c r="NF4366"/>
      <c r="NG4366"/>
      <c r="NH4366"/>
      <c r="NI4366"/>
      <c r="NJ4366"/>
      <c r="NK4366"/>
      <c r="NL4366"/>
      <c r="NM4366"/>
      <c r="NN4366"/>
      <c r="NO4366"/>
      <c r="NP4366"/>
      <c r="NQ4366"/>
      <c r="NR4366"/>
      <c r="NS4366"/>
      <c r="NT4366"/>
      <c r="NU4366"/>
      <c r="NV4366"/>
      <c r="NW4366"/>
      <c r="NX4366"/>
      <c r="NY4366"/>
      <c r="NZ4366"/>
      <c r="OA4366"/>
      <c r="OB4366"/>
      <c r="OC4366"/>
      <c r="OD4366"/>
      <c r="OE4366"/>
      <c r="OF4366"/>
      <c r="OG4366"/>
      <c r="OH4366"/>
      <c r="OI4366"/>
      <c r="OJ4366"/>
      <c r="OK4366"/>
      <c r="OL4366"/>
      <c r="OM4366"/>
      <c r="ON4366"/>
      <c r="OO4366"/>
      <c r="OP4366"/>
      <c r="OQ4366"/>
      <c r="OR4366"/>
      <c r="OS4366"/>
      <c r="OT4366"/>
      <c r="OU4366"/>
      <c r="OV4366"/>
      <c r="OW4366"/>
      <c r="OX4366"/>
      <c r="OY4366"/>
      <c r="OZ4366"/>
      <c r="PA4366"/>
      <c r="PB4366"/>
      <c r="PC4366"/>
      <c r="PD4366"/>
      <c r="PE4366"/>
      <c r="PF4366"/>
      <c r="PG4366"/>
      <c r="PH4366"/>
      <c r="PI4366"/>
      <c r="PJ4366"/>
      <c r="PK4366"/>
      <c r="PL4366"/>
      <c r="PM4366"/>
      <c r="PN4366"/>
      <c r="PO4366"/>
      <c r="PP4366"/>
      <c r="PQ4366"/>
      <c r="PR4366"/>
      <c r="PS4366"/>
      <c r="PT4366"/>
      <c r="PU4366"/>
      <c r="PV4366"/>
      <c r="PW4366"/>
      <c r="PX4366"/>
      <c r="PY4366"/>
      <c r="PZ4366"/>
      <c r="QA4366"/>
      <c r="QB4366"/>
      <c r="QC4366"/>
      <c r="QD4366"/>
      <c r="QE4366"/>
      <c r="QF4366"/>
      <c r="QG4366"/>
      <c r="QH4366"/>
      <c r="QI4366"/>
      <c r="QJ4366"/>
      <c r="QK4366"/>
      <c r="QL4366"/>
      <c r="QM4366"/>
      <c r="QN4366"/>
      <c r="QO4366"/>
      <c r="QP4366"/>
      <c r="QQ4366"/>
      <c r="QR4366"/>
      <c r="QS4366"/>
      <c r="QT4366"/>
      <c r="QU4366"/>
      <c r="QV4366"/>
      <c r="QW4366"/>
      <c r="QX4366"/>
      <c r="QY4366"/>
      <c r="QZ4366"/>
      <c r="RA4366"/>
      <c r="RB4366"/>
      <c r="RC4366"/>
      <c r="RD4366"/>
      <c r="RE4366"/>
      <c r="RF4366"/>
      <c r="RG4366"/>
      <c r="RH4366"/>
      <c r="RI4366"/>
      <c r="RJ4366"/>
      <c r="RK4366"/>
      <c r="RL4366"/>
      <c r="RM4366"/>
      <c r="RN4366"/>
      <c r="RO4366"/>
      <c r="RP4366"/>
      <c r="RQ4366"/>
      <c r="RR4366"/>
      <c r="RS4366"/>
      <c r="RT4366"/>
      <c r="RU4366"/>
      <c r="RV4366"/>
      <c r="RW4366"/>
      <c r="RX4366"/>
      <c r="RY4366"/>
      <c r="RZ4366"/>
      <c r="SA4366"/>
      <c r="SB4366"/>
      <c r="SC4366"/>
      <c r="SD4366"/>
      <c r="SE4366"/>
      <c r="SF4366"/>
      <c r="SG4366"/>
      <c r="SH4366"/>
      <c r="SI4366"/>
      <c r="SJ4366"/>
      <c r="SK4366"/>
      <c r="SL4366"/>
      <c r="SM4366"/>
      <c r="SN4366"/>
      <c r="SO4366"/>
      <c r="SP4366"/>
      <c r="SQ4366"/>
      <c r="SR4366"/>
      <c r="SS4366"/>
      <c r="ST4366"/>
      <c r="SU4366"/>
      <c r="SV4366"/>
      <c r="SW4366"/>
      <c r="SX4366"/>
      <c r="SY4366"/>
      <c r="SZ4366"/>
      <c r="TA4366"/>
      <c r="TB4366"/>
      <c r="TC4366"/>
      <c r="TD4366"/>
      <c r="TE4366"/>
      <c r="TF4366"/>
      <c r="TG4366"/>
      <c r="TH4366"/>
      <c r="TI4366"/>
      <c r="TJ4366"/>
      <c r="TK4366"/>
      <c r="TL4366"/>
      <c r="TM4366"/>
      <c r="TN4366"/>
      <c r="TO4366"/>
      <c r="TP4366"/>
      <c r="TQ4366"/>
      <c r="TR4366"/>
      <c r="TS4366"/>
      <c r="TT4366"/>
      <c r="TU4366"/>
      <c r="TV4366"/>
      <c r="TW4366"/>
      <c r="TX4366"/>
      <c r="TY4366"/>
      <c r="TZ4366"/>
      <c r="UA4366"/>
      <c r="UB4366"/>
      <c r="UC4366"/>
      <c r="UD4366"/>
      <c r="UE4366"/>
      <c r="UF4366"/>
      <c r="UG4366"/>
      <c r="UH4366"/>
      <c r="UI4366"/>
      <c r="UJ4366"/>
      <c r="UK4366"/>
      <c r="UL4366"/>
      <c r="UM4366"/>
      <c r="UN4366"/>
      <c r="UO4366"/>
      <c r="UP4366"/>
      <c r="UQ4366"/>
      <c r="UR4366"/>
      <c r="US4366"/>
      <c r="UT4366"/>
      <c r="UU4366"/>
      <c r="UV4366"/>
      <c r="UW4366"/>
      <c r="UX4366"/>
      <c r="UY4366"/>
      <c r="UZ4366"/>
      <c r="VA4366"/>
      <c r="VB4366"/>
      <c r="VC4366"/>
      <c r="VD4366"/>
      <c r="VE4366"/>
      <c r="VF4366"/>
      <c r="VG4366"/>
      <c r="VH4366"/>
      <c r="VI4366"/>
      <c r="VJ4366"/>
      <c r="VK4366"/>
      <c r="VL4366"/>
      <c r="VM4366"/>
      <c r="VN4366"/>
      <c r="VO4366"/>
      <c r="VP4366"/>
      <c r="VQ4366"/>
      <c r="VR4366"/>
      <c r="VS4366"/>
      <c r="VT4366"/>
      <c r="VU4366"/>
      <c r="VV4366"/>
      <c r="VW4366"/>
      <c r="VX4366"/>
      <c r="VY4366"/>
      <c r="VZ4366"/>
      <c r="WA4366"/>
      <c r="WB4366"/>
      <c r="WC4366"/>
      <c r="WD4366"/>
      <c r="WE4366"/>
      <c r="WF4366"/>
      <c r="WG4366"/>
      <c r="WH4366"/>
      <c r="WI4366"/>
      <c r="WJ4366"/>
      <c r="WK4366"/>
      <c r="WL4366"/>
      <c r="WM4366"/>
      <c r="WN4366"/>
      <c r="WO4366"/>
      <c r="WP4366"/>
      <c r="WQ4366"/>
      <c r="WR4366"/>
      <c r="WS4366"/>
      <c r="WT4366"/>
      <c r="WU4366"/>
      <c r="WV4366"/>
      <c r="WW4366"/>
      <c r="WX4366"/>
      <c r="WY4366"/>
      <c r="WZ4366"/>
      <c r="XA4366"/>
      <c r="XB4366"/>
      <c r="XC4366"/>
      <c r="XD4366"/>
      <c r="XE4366"/>
      <c r="XF4366"/>
      <c r="XG4366"/>
      <c r="XH4366"/>
      <c r="XI4366"/>
      <c r="XJ4366"/>
      <c r="XK4366"/>
      <c r="XL4366"/>
      <c r="XM4366"/>
      <c r="XN4366"/>
      <c r="XO4366"/>
      <c r="XP4366"/>
      <c r="XQ4366"/>
      <c r="XR4366"/>
      <c r="XS4366"/>
      <c r="XT4366"/>
      <c r="XU4366"/>
      <c r="XV4366"/>
      <c r="XW4366"/>
      <c r="XX4366"/>
      <c r="XY4366"/>
      <c r="XZ4366"/>
      <c r="YA4366"/>
      <c r="YB4366"/>
      <c r="YC4366"/>
      <c r="YD4366"/>
      <c r="YE4366"/>
      <c r="YF4366"/>
      <c r="YG4366"/>
      <c r="YH4366"/>
      <c r="YI4366"/>
      <c r="YJ4366"/>
      <c r="YK4366"/>
      <c r="YL4366"/>
      <c r="YM4366"/>
      <c r="YN4366"/>
      <c r="YO4366"/>
      <c r="YP4366"/>
      <c r="YQ4366"/>
      <c r="YR4366"/>
      <c r="YS4366"/>
      <c r="YT4366"/>
      <c r="YU4366"/>
      <c r="YV4366"/>
      <c r="YW4366"/>
      <c r="YX4366"/>
      <c r="YY4366"/>
      <c r="YZ4366"/>
      <c r="ZA4366"/>
      <c r="ZB4366"/>
      <c r="ZC4366"/>
      <c r="ZD4366"/>
      <c r="ZE4366"/>
      <c r="ZF4366"/>
      <c r="ZG4366"/>
      <c r="ZH4366"/>
      <c r="ZI4366"/>
      <c r="ZJ4366"/>
      <c r="ZK4366"/>
      <c r="ZL4366"/>
      <c r="ZM4366"/>
      <c r="ZN4366"/>
      <c r="ZO4366"/>
      <c r="ZP4366"/>
      <c r="ZQ4366"/>
      <c r="ZR4366"/>
      <c r="ZS4366"/>
      <c r="ZT4366"/>
      <c r="ZU4366"/>
      <c r="ZV4366"/>
      <c r="ZW4366"/>
      <c r="ZX4366"/>
      <c r="ZY4366"/>
      <c r="ZZ4366"/>
      <c r="AAA4366"/>
      <c r="AAB4366"/>
      <c r="AAC4366"/>
      <c r="AAD4366"/>
      <c r="AAE4366"/>
      <c r="AAF4366"/>
      <c r="AAG4366"/>
      <c r="AAH4366"/>
      <c r="AAI4366"/>
      <c r="AAJ4366"/>
      <c r="AAK4366"/>
      <c r="AAL4366"/>
      <c r="AAM4366"/>
      <c r="AAN4366"/>
      <c r="AAO4366"/>
      <c r="AAP4366"/>
      <c r="AAQ4366"/>
      <c r="AAR4366"/>
      <c r="AAS4366"/>
      <c r="AAT4366"/>
      <c r="AAU4366"/>
      <c r="AAV4366"/>
      <c r="AAW4366"/>
      <c r="AAX4366"/>
      <c r="AAY4366"/>
      <c r="AAZ4366"/>
      <c r="ABA4366"/>
      <c r="ABB4366"/>
      <c r="ABC4366"/>
      <c r="ABD4366"/>
      <c r="ABE4366"/>
      <c r="ABF4366"/>
      <c r="ABG4366"/>
      <c r="ABH4366"/>
      <c r="ABI4366"/>
      <c r="ABJ4366"/>
      <c r="ABK4366"/>
      <c r="ABL4366"/>
      <c r="ABM4366"/>
      <c r="ABN4366"/>
      <c r="ABO4366"/>
      <c r="ABP4366"/>
      <c r="ABQ4366"/>
      <c r="ABR4366"/>
      <c r="ABS4366"/>
      <c r="ABT4366"/>
      <c r="ABU4366"/>
      <c r="ABV4366"/>
      <c r="ABW4366"/>
      <c r="ABX4366"/>
      <c r="ABY4366"/>
      <c r="ABZ4366"/>
      <c r="ACA4366"/>
      <c r="ACB4366"/>
      <c r="ACC4366"/>
      <c r="ACD4366"/>
      <c r="ACE4366"/>
      <c r="ACF4366"/>
      <c r="ACG4366"/>
      <c r="ACH4366"/>
      <c r="ACI4366"/>
      <c r="ACJ4366"/>
      <c r="ACK4366"/>
      <c r="ACL4366"/>
      <c r="ACM4366"/>
      <c r="ACN4366"/>
      <c r="ACO4366"/>
      <c r="ACP4366"/>
      <c r="ACQ4366"/>
      <c r="ACR4366"/>
      <c r="ACS4366"/>
      <c r="ACT4366"/>
      <c r="ACU4366"/>
      <c r="ACV4366"/>
      <c r="ACW4366"/>
      <c r="ACX4366"/>
      <c r="ACY4366"/>
      <c r="ACZ4366"/>
      <c r="ADA4366"/>
      <c r="ADB4366"/>
      <c r="ADC4366"/>
      <c r="ADD4366"/>
      <c r="ADE4366"/>
      <c r="ADF4366"/>
      <c r="ADG4366"/>
      <c r="ADH4366"/>
      <c r="ADI4366"/>
      <c r="ADJ4366"/>
      <c r="ADK4366"/>
      <c r="ADL4366"/>
      <c r="ADM4366"/>
      <c r="ADN4366"/>
      <c r="ADO4366"/>
      <c r="ADP4366"/>
      <c r="ADQ4366"/>
      <c r="ADR4366"/>
      <c r="ADS4366"/>
      <c r="ADT4366"/>
      <c r="ADU4366"/>
      <c r="ADV4366"/>
      <c r="ADW4366"/>
      <c r="ADX4366"/>
      <c r="ADY4366"/>
      <c r="ADZ4366"/>
      <c r="AEA4366"/>
      <c r="AEB4366"/>
      <c r="AEC4366"/>
      <c r="AED4366"/>
      <c r="AEE4366"/>
      <c r="AEF4366"/>
      <c r="AEG4366"/>
      <c r="AEH4366"/>
      <c r="AEI4366"/>
      <c r="AEJ4366"/>
      <c r="AEK4366"/>
      <c r="AEL4366"/>
      <c r="AEM4366"/>
      <c r="AEN4366"/>
      <c r="AEO4366"/>
      <c r="AEP4366"/>
      <c r="AEQ4366"/>
      <c r="AER4366"/>
      <c r="AES4366"/>
      <c r="AET4366"/>
      <c r="AEU4366"/>
      <c r="AEV4366"/>
      <c r="AEW4366"/>
      <c r="AEX4366"/>
      <c r="AEY4366"/>
      <c r="AEZ4366"/>
      <c r="AFA4366"/>
      <c r="AFB4366"/>
      <c r="AFC4366"/>
      <c r="AFD4366"/>
      <c r="AFE4366"/>
      <c r="AFF4366"/>
      <c r="AFG4366"/>
      <c r="AFH4366"/>
      <c r="AFI4366"/>
      <c r="AFJ4366"/>
      <c r="AFK4366"/>
      <c r="AFL4366"/>
      <c r="AFM4366"/>
      <c r="AFN4366"/>
      <c r="AFO4366"/>
      <c r="AFP4366"/>
      <c r="AFQ4366"/>
      <c r="AFR4366"/>
      <c r="AFS4366"/>
      <c r="AFT4366"/>
      <c r="AFU4366"/>
      <c r="AFV4366"/>
      <c r="AFW4366"/>
      <c r="AFX4366"/>
      <c r="AFY4366"/>
      <c r="AFZ4366"/>
      <c r="AGA4366"/>
      <c r="AGB4366"/>
      <c r="AGC4366"/>
      <c r="AGD4366"/>
      <c r="AGE4366"/>
      <c r="AGF4366"/>
      <c r="AGG4366"/>
      <c r="AGH4366"/>
      <c r="AGI4366"/>
      <c r="AGJ4366"/>
      <c r="AGK4366"/>
      <c r="AGL4366"/>
      <c r="AGM4366"/>
      <c r="AGN4366"/>
      <c r="AGO4366"/>
      <c r="AGP4366"/>
      <c r="AGQ4366"/>
      <c r="AGR4366"/>
      <c r="AGS4366"/>
      <c r="AGT4366"/>
      <c r="AGU4366"/>
      <c r="AGV4366"/>
      <c r="AGW4366"/>
      <c r="AGX4366"/>
      <c r="AGY4366"/>
      <c r="AGZ4366"/>
      <c r="AHA4366"/>
      <c r="AHB4366"/>
      <c r="AHC4366"/>
      <c r="AHD4366"/>
      <c r="AHE4366"/>
      <c r="AHF4366"/>
      <c r="AHG4366"/>
      <c r="AHH4366"/>
      <c r="AHI4366"/>
      <c r="AHJ4366"/>
      <c r="AHK4366"/>
      <c r="AHL4366"/>
      <c r="AHM4366"/>
      <c r="AHN4366"/>
      <c r="AHO4366"/>
      <c r="AHP4366"/>
      <c r="AHQ4366"/>
      <c r="AHR4366"/>
      <c r="AHS4366"/>
      <c r="AHT4366"/>
      <c r="AHU4366"/>
      <c r="AHV4366"/>
      <c r="AHW4366"/>
      <c r="AHX4366"/>
      <c r="AHY4366"/>
      <c r="AHZ4366"/>
      <c r="AIA4366"/>
      <c r="AIB4366"/>
      <c r="AIC4366"/>
      <c r="AID4366"/>
      <c r="AIE4366"/>
      <c r="AIF4366"/>
      <c r="AIG4366"/>
      <c r="AIH4366"/>
      <c r="AII4366"/>
      <c r="AIJ4366"/>
      <c r="AIK4366"/>
      <c r="AIL4366"/>
      <c r="AIM4366"/>
      <c r="AIN4366"/>
      <c r="AIO4366"/>
      <c r="AIP4366"/>
      <c r="AIQ4366"/>
      <c r="AIR4366"/>
      <c r="AIS4366"/>
      <c r="AIT4366"/>
      <c r="AIU4366"/>
      <c r="AIV4366"/>
      <c r="AIW4366"/>
      <c r="AIX4366"/>
      <c r="AIY4366"/>
      <c r="AIZ4366"/>
      <c r="AJA4366"/>
      <c r="AJB4366"/>
      <c r="AJC4366"/>
      <c r="AJD4366"/>
      <c r="AJE4366"/>
      <c r="AJF4366"/>
      <c r="AJG4366"/>
      <c r="AJH4366"/>
      <c r="AJI4366"/>
      <c r="AJJ4366"/>
      <c r="AJK4366"/>
      <c r="AJL4366"/>
      <c r="AJM4366"/>
      <c r="AJN4366"/>
      <c r="AJO4366"/>
      <c r="AJP4366"/>
      <c r="AJQ4366"/>
      <c r="AJR4366"/>
      <c r="AJS4366"/>
      <c r="AJT4366"/>
      <c r="AJU4366"/>
      <c r="AJV4366"/>
      <c r="AJW4366"/>
      <c r="AJX4366"/>
      <c r="AJY4366"/>
      <c r="AJZ4366"/>
      <c r="AKA4366"/>
      <c r="AKB4366"/>
      <c r="AKC4366"/>
      <c r="AKD4366"/>
      <c r="AKE4366"/>
      <c r="AKF4366"/>
      <c r="AKG4366"/>
      <c r="AKH4366"/>
      <c r="AKI4366"/>
      <c r="AKJ4366"/>
      <c r="AKK4366"/>
      <c r="AKL4366"/>
      <c r="AKM4366"/>
      <c r="AKN4366"/>
      <c r="AKO4366"/>
      <c r="AKP4366"/>
      <c r="AKQ4366"/>
      <c r="AKR4366"/>
      <c r="AKS4366"/>
      <c r="AKT4366"/>
      <c r="AKU4366"/>
      <c r="AKV4366"/>
      <c r="AKW4366"/>
      <c r="AKX4366"/>
      <c r="AKY4366"/>
      <c r="AKZ4366"/>
      <c r="ALA4366"/>
      <c r="ALB4366"/>
      <c r="ALC4366"/>
      <c r="ALD4366"/>
      <c r="ALE4366"/>
      <c r="ALF4366"/>
      <c r="ALG4366"/>
      <c r="ALH4366"/>
      <c r="ALI4366"/>
      <c r="ALJ4366"/>
      <c r="ALK4366"/>
      <c r="ALL4366"/>
      <c r="ALM4366"/>
      <c r="ALN4366"/>
      <c r="ALO4366"/>
      <c r="ALP4366"/>
      <c r="ALQ4366"/>
      <c r="ALR4366"/>
      <c r="ALS4366"/>
      <c r="ALT4366"/>
      <c r="ALU4366"/>
      <c r="ALV4366"/>
      <c r="ALW4366"/>
      <c r="ALX4366"/>
      <c r="ALY4366"/>
      <c r="ALZ4366"/>
      <c r="AMA4366"/>
      <c r="AMB4366"/>
      <c r="AMC4366"/>
      <c r="AMD4366"/>
      <c r="AME4366"/>
      <c r="AMF4366"/>
      <c r="AMG4366"/>
      <c r="AMH4366"/>
      <c r="AMI4366"/>
      <c r="AMJ4366"/>
      <c r="AMK4366"/>
      <c r="AML4366"/>
      <c r="AMM4366"/>
      <c r="AMN4366"/>
      <c r="AMO4366"/>
      <c r="AMP4366"/>
      <c r="AMQ4366"/>
      <c r="AMR4366"/>
      <c r="AMS4366"/>
      <c r="AMT4366"/>
      <c r="AMU4366"/>
      <c r="AMV4366"/>
      <c r="AMW4366"/>
      <c r="AMX4366"/>
      <c r="AMY4366"/>
      <c r="AMZ4366"/>
      <c r="ANA4366"/>
      <c r="ANB4366"/>
      <c r="ANC4366"/>
      <c r="AND4366"/>
      <c r="ANE4366"/>
      <c r="ANF4366"/>
      <c r="ANG4366"/>
      <c r="ANH4366"/>
      <c r="ANI4366"/>
      <c r="ANJ4366"/>
      <c r="ANK4366"/>
      <c r="ANL4366"/>
      <c r="ANM4366"/>
      <c r="ANN4366"/>
      <c r="ANO4366"/>
      <c r="ANP4366"/>
      <c r="ANQ4366"/>
      <c r="ANR4366"/>
      <c r="ANS4366"/>
      <c r="ANT4366"/>
      <c r="ANU4366"/>
      <c r="ANV4366"/>
      <c r="ANW4366"/>
      <c r="ANX4366"/>
      <c r="ANY4366"/>
      <c r="ANZ4366"/>
      <c r="AOA4366"/>
      <c r="AOB4366"/>
      <c r="AOC4366"/>
      <c r="AOD4366"/>
      <c r="AOE4366"/>
      <c r="AOF4366"/>
      <c r="AOG4366"/>
      <c r="AOH4366"/>
      <c r="AOI4366"/>
      <c r="AOJ4366"/>
      <c r="AOK4366"/>
      <c r="AOL4366"/>
      <c r="AOM4366"/>
      <c r="AON4366"/>
      <c r="AOO4366"/>
      <c r="AOP4366"/>
      <c r="AOQ4366"/>
      <c r="AOR4366"/>
      <c r="AOS4366"/>
      <c r="AOT4366"/>
      <c r="AOU4366"/>
      <c r="AOV4366"/>
      <c r="AOW4366"/>
      <c r="AOX4366"/>
      <c r="AOY4366"/>
      <c r="AOZ4366"/>
      <c r="APA4366"/>
      <c r="APB4366"/>
      <c r="APC4366"/>
      <c r="APD4366"/>
      <c r="APE4366"/>
      <c r="APF4366"/>
      <c r="APG4366"/>
      <c r="APH4366"/>
      <c r="API4366"/>
      <c r="APJ4366"/>
      <c r="APK4366"/>
      <c r="APL4366"/>
      <c r="APM4366"/>
      <c r="APN4366"/>
      <c r="APO4366"/>
      <c r="APP4366"/>
      <c r="APQ4366"/>
      <c r="APR4366"/>
      <c r="APS4366"/>
      <c r="APT4366"/>
      <c r="APU4366"/>
      <c r="APV4366"/>
      <c r="APW4366"/>
      <c r="APX4366"/>
      <c r="APY4366"/>
      <c r="APZ4366"/>
      <c r="AQA4366"/>
      <c r="AQB4366"/>
      <c r="AQC4366"/>
      <c r="AQD4366"/>
      <c r="AQE4366"/>
      <c r="AQF4366"/>
      <c r="AQG4366"/>
      <c r="AQH4366"/>
      <c r="AQI4366"/>
      <c r="AQJ4366"/>
      <c r="AQK4366"/>
      <c r="AQL4366"/>
      <c r="AQM4366"/>
      <c r="AQN4366"/>
      <c r="AQO4366"/>
      <c r="AQP4366"/>
      <c r="AQQ4366"/>
      <c r="AQR4366"/>
      <c r="AQS4366"/>
      <c r="AQT4366"/>
      <c r="AQU4366"/>
      <c r="AQV4366"/>
      <c r="AQW4366"/>
      <c r="AQX4366"/>
      <c r="AQY4366"/>
      <c r="AQZ4366"/>
      <c r="ARA4366"/>
      <c r="ARB4366"/>
      <c r="ARC4366"/>
      <c r="ARD4366"/>
      <c r="ARE4366"/>
      <c r="ARF4366"/>
      <c r="ARG4366"/>
      <c r="ARH4366"/>
      <c r="ARI4366"/>
      <c r="ARJ4366"/>
      <c r="ARK4366"/>
      <c r="ARL4366"/>
      <c r="ARM4366"/>
      <c r="ARN4366"/>
      <c r="ARO4366"/>
      <c r="ARP4366"/>
      <c r="ARQ4366"/>
      <c r="ARR4366"/>
      <c r="ARS4366"/>
      <c r="ART4366"/>
      <c r="ARU4366"/>
      <c r="ARV4366"/>
      <c r="ARW4366"/>
      <c r="ARX4366"/>
      <c r="ARY4366"/>
      <c r="ARZ4366"/>
      <c r="ASA4366"/>
      <c r="ASB4366"/>
      <c r="ASC4366"/>
      <c r="ASD4366"/>
      <c r="ASE4366"/>
      <c r="ASF4366"/>
      <c r="ASG4366"/>
      <c r="ASH4366"/>
      <c r="ASI4366"/>
      <c r="ASJ4366"/>
      <c r="ASK4366"/>
      <c r="ASL4366"/>
      <c r="ASM4366"/>
      <c r="ASN4366"/>
      <c r="ASO4366"/>
      <c r="ASP4366"/>
      <c r="ASQ4366"/>
      <c r="ASR4366"/>
      <c r="ASS4366"/>
      <c r="AST4366"/>
      <c r="ASU4366"/>
      <c r="ASV4366"/>
      <c r="ASW4366"/>
      <c r="ASX4366"/>
      <c r="ASY4366"/>
      <c r="ASZ4366"/>
      <c r="ATA4366"/>
      <c r="ATB4366"/>
      <c r="ATC4366"/>
      <c r="ATD4366"/>
      <c r="ATE4366"/>
      <c r="ATF4366"/>
      <c r="ATG4366"/>
      <c r="ATH4366"/>
      <c r="ATI4366"/>
      <c r="ATJ4366"/>
      <c r="ATK4366"/>
      <c r="ATL4366"/>
      <c r="ATM4366"/>
      <c r="ATN4366"/>
      <c r="ATO4366"/>
      <c r="ATP4366"/>
      <c r="ATQ4366"/>
      <c r="ATR4366"/>
      <c r="ATS4366"/>
      <c r="ATT4366"/>
      <c r="ATU4366"/>
      <c r="ATV4366"/>
      <c r="ATW4366"/>
      <c r="ATX4366"/>
      <c r="ATY4366"/>
      <c r="ATZ4366"/>
      <c r="AUA4366"/>
      <c r="AUB4366"/>
      <c r="AUC4366"/>
      <c r="AUD4366"/>
      <c r="AUE4366"/>
      <c r="AUF4366"/>
      <c r="AUG4366"/>
      <c r="AUH4366"/>
      <c r="AUI4366"/>
      <c r="AUJ4366"/>
      <c r="AUK4366"/>
      <c r="AUL4366"/>
      <c r="AUM4366"/>
      <c r="AUN4366"/>
      <c r="AUO4366"/>
      <c r="AUP4366"/>
      <c r="AUQ4366"/>
      <c r="AUR4366"/>
      <c r="AUS4366"/>
      <c r="AUT4366"/>
      <c r="AUU4366"/>
      <c r="AUV4366"/>
      <c r="AUW4366"/>
      <c r="AUX4366"/>
      <c r="AUY4366"/>
      <c r="AUZ4366"/>
      <c r="AVA4366"/>
      <c r="AVB4366"/>
      <c r="AVC4366"/>
      <c r="AVD4366"/>
      <c r="AVE4366"/>
      <c r="AVF4366"/>
      <c r="AVG4366"/>
      <c r="AVH4366"/>
      <c r="AVI4366"/>
      <c r="AVJ4366"/>
      <c r="AVK4366"/>
      <c r="AVL4366"/>
      <c r="AVM4366"/>
      <c r="AVN4366"/>
      <c r="AVO4366"/>
      <c r="AVP4366"/>
      <c r="AVQ4366"/>
      <c r="AVR4366"/>
      <c r="AVS4366"/>
      <c r="AVT4366"/>
      <c r="AVU4366"/>
      <c r="AVV4366"/>
      <c r="AVW4366"/>
      <c r="AVX4366"/>
      <c r="AVY4366"/>
      <c r="AVZ4366"/>
      <c r="AWA4366"/>
      <c r="AWB4366"/>
      <c r="AWC4366"/>
      <c r="AWD4366"/>
      <c r="AWE4366"/>
      <c r="AWF4366"/>
      <c r="AWG4366"/>
      <c r="AWH4366"/>
      <c r="AWI4366"/>
      <c r="AWJ4366"/>
      <c r="AWK4366"/>
      <c r="AWL4366"/>
      <c r="AWM4366"/>
      <c r="AWN4366"/>
      <c r="AWO4366"/>
      <c r="AWP4366"/>
      <c r="AWQ4366"/>
      <c r="AWR4366"/>
      <c r="AWS4366"/>
      <c r="AWT4366"/>
      <c r="AWU4366"/>
      <c r="AWV4366"/>
      <c r="AWW4366"/>
      <c r="AWX4366"/>
      <c r="AWY4366"/>
      <c r="AWZ4366"/>
      <c r="AXA4366"/>
      <c r="AXB4366"/>
      <c r="AXC4366"/>
      <c r="AXD4366"/>
      <c r="AXE4366"/>
      <c r="AXF4366"/>
      <c r="AXG4366"/>
      <c r="AXH4366"/>
      <c r="AXI4366"/>
      <c r="AXJ4366"/>
      <c r="AXK4366"/>
      <c r="AXL4366"/>
      <c r="AXM4366"/>
      <c r="AXN4366"/>
      <c r="AXO4366"/>
      <c r="AXP4366"/>
      <c r="AXQ4366"/>
      <c r="AXR4366"/>
      <c r="AXS4366"/>
      <c r="AXT4366"/>
      <c r="AXU4366"/>
      <c r="AXV4366"/>
      <c r="AXW4366"/>
      <c r="AXX4366"/>
      <c r="AXY4366"/>
      <c r="AXZ4366"/>
      <c r="AYA4366"/>
      <c r="AYB4366"/>
      <c r="AYC4366"/>
      <c r="AYD4366"/>
      <c r="AYE4366"/>
      <c r="AYF4366"/>
      <c r="AYG4366"/>
      <c r="AYH4366"/>
      <c r="AYI4366"/>
      <c r="AYJ4366"/>
      <c r="AYK4366"/>
      <c r="AYL4366"/>
      <c r="AYM4366"/>
      <c r="AYN4366"/>
      <c r="AYO4366"/>
      <c r="AYP4366"/>
      <c r="AYQ4366"/>
      <c r="AYR4366"/>
      <c r="AYS4366"/>
      <c r="AYT4366"/>
      <c r="AYU4366"/>
      <c r="AYV4366"/>
      <c r="AYW4366"/>
      <c r="AYX4366"/>
      <c r="AYY4366"/>
      <c r="AYZ4366"/>
      <c r="AZA4366"/>
      <c r="AZB4366"/>
      <c r="AZC4366"/>
      <c r="AZD4366"/>
      <c r="AZE4366"/>
      <c r="AZF4366"/>
      <c r="AZG4366"/>
      <c r="AZH4366"/>
      <c r="AZI4366"/>
      <c r="AZJ4366"/>
      <c r="AZK4366"/>
      <c r="AZL4366"/>
      <c r="AZM4366"/>
      <c r="AZN4366"/>
      <c r="AZO4366"/>
      <c r="AZP4366"/>
      <c r="AZQ4366"/>
      <c r="AZR4366"/>
      <c r="AZS4366"/>
      <c r="AZT4366"/>
      <c r="AZU4366"/>
      <c r="AZV4366"/>
      <c r="AZW4366"/>
      <c r="AZX4366"/>
      <c r="AZY4366"/>
      <c r="AZZ4366"/>
      <c r="BAA4366"/>
      <c r="BAB4366"/>
      <c r="BAC4366"/>
      <c r="BAD4366"/>
      <c r="BAE4366"/>
      <c r="BAF4366"/>
      <c r="BAG4366"/>
      <c r="BAH4366"/>
      <c r="BAI4366"/>
      <c r="BAJ4366"/>
      <c r="BAK4366"/>
      <c r="BAL4366"/>
      <c r="BAM4366"/>
      <c r="BAN4366"/>
      <c r="BAO4366"/>
      <c r="BAP4366"/>
      <c r="BAQ4366"/>
      <c r="BAR4366"/>
      <c r="BAS4366"/>
      <c r="BAT4366"/>
      <c r="BAU4366"/>
      <c r="BAV4366"/>
      <c r="BAW4366"/>
      <c r="BAX4366"/>
      <c r="BAY4366"/>
      <c r="BAZ4366"/>
      <c r="BBA4366"/>
      <c r="BBB4366"/>
      <c r="BBC4366"/>
      <c r="BBD4366"/>
      <c r="BBE4366"/>
      <c r="BBF4366"/>
      <c r="BBG4366"/>
      <c r="BBH4366"/>
      <c r="BBI4366"/>
      <c r="BBJ4366"/>
      <c r="BBK4366"/>
      <c r="BBL4366"/>
      <c r="BBM4366"/>
      <c r="BBN4366"/>
      <c r="BBO4366"/>
      <c r="BBP4366"/>
      <c r="BBQ4366"/>
      <c r="BBR4366"/>
      <c r="BBS4366"/>
      <c r="BBT4366"/>
      <c r="BBU4366"/>
      <c r="BBV4366"/>
      <c r="BBW4366"/>
      <c r="BBX4366"/>
      <c r="BBY4366"/>
      <c r="BBZ4366"/>
      <c r="BCA4366"/>
      <c r="BCB4366"/>
      <c r="BCC4366"/>
      <c r="BCD4366"/>
      <c r="BCE4366"/>
      <c r="BCF4366"/>
      <c r="BCG4366"/>
      <c r="BCH4366"/>
      <c r="BCI4366"/>
      <c r="BCJ4366"/>
      <c r="BCK4366"/>
      <c r="BCL4366"/>
      <c r="BCM4366"/>
      <c r="BCN4366"/>
      <c r="BCO4366"/>
      <c r="BCP4366"/>
      <c r="BCQ4366"/>
      <c r="BCR4366"/>
      <c r="BCS4366"/>
      <c r="BCT4366"/>
      <c r="BCU4366"/>
      <c r="BCV4366"/>
      <c r="BCW4366"/>
      <c r="BCX4366"/>
      <c r="BCY4366"/>
      <c r="BCZ4366"/>
      <c r="BDA4366"/>
      <c r="BDB4366"/>
      <c r="BDC4366"/>
      <c r="BDD4366"/>
      <c r="BDE4366"/>
      <c r="BDF4366"/>
      <c r="BDG4366"/>
      <c r="BDH4366"/>
      <c r="BDI4366"/>
      <c r="BDJ4366"/>
      <c r="BDK4366"/>
      <c r="BDL4366"/>
      <c r="BDM4366"/>
      <c r="BDN4366"/>
      <c r="BDO4366"/>
      <c r="BDP4366"/>
      <c r="BDQ4366"/>
      <c r="BDR4366"/>
      <c r="BDS4366"/>
      <c r="BDT4366"/>
      <c r="BDU4366"/>
      <c r="BDV4366"/>
      <c r="BDW4366"/>
      <c r="BDX4366"/>
      <c r="BDY4366"/>
      <c r="BDZ4366"/>
      <c r="BEA4366"/>
      <c r="BEB4366"/>
      <c r="BEC4366"/>
      <c r="BED4366"/>
      <c r="BEE4366"/>
      <c r="BEF4366"/>
      <c r="BEG4366"/>
      <c r="BEH4366"/>
      <c r="BEI4366"/>
      <c r="BEJ4366"/>
      <c r="BEK4366"/>
      <c r="BEL4366"/>
      <c r="BEM4366"/>
      <c r="BEN4366"/>
      <c r="BEO4366"/>
      <c r="BEP4366"/>
      <c r="BEQ4366"/>
      <c r="BER4366"/>
      <c r="BES4366"/>
      <c r="BET4366"/>
      <c r="BEU4366"/>
      <c r="BEV4366"/>
      <c r="BEW4366"/>
      <c r="BEX4366"/>
      <c r="BEY4366"/>
      <c r="BEZ4366"/>
      <c r="BFA4366"/>
      <c r="BFB4366"/>
      <c r="BFC4366"/>
      <c r="BFD4366"/>
      <c r="BFE4366"/>
      <c r="BFF4366"/>
      <c r="BFG4366"/>
      <c r="BFH4366"/>
      <c r="BFI4366"/>
      <c r="BFJ4366"/>
      <c r="BFK4366"/>
      <c r="BFL4366"/>
      <c r="BFM4366"/>
      <c r="BFN4366"/>
      <c r="BFO4366"/>
      <c r="BFP4366"/>
      <c r="BFQ4366"/>
      <c r="BFR4366"/>
      <c r="BFS4366"/>
      <c r="BFT4366"/>
      <c r="BFU4366"/>
      <c r="BFV4366"/>
      <c r="BFW4366"/>
      <c r="BFX4366"/>
      <c r="BFY4366"/>
      <c r="BFZ4366"/>
      <c r="BGA4366"/>
      <c r="BGB4366"/>
      <c r="BGC4366"/>
      <c r="BGD4366"/>
      <c r="BGE4366"/>
      <c r="BGF4366"/>
      <c r="BGG4366"/>
      <c r="BGH4366"/>
      <c r="BGI4366"/>
      <c r="BGJ4366"/>
      <c r="BGK4366"/>
      <c r="BGL4366"/>
      <c r="BGM4366"/>
      <c r="BGN4366"/>
      <c r="BGO4366"/>
      <c r="BGP4366"/>
      <c r="BGQ4366"/>
      <c r="BGR4366"/>
      <c r="BGS4366"/>
      <c r="BGT4366"/>
      <c r="BGU4366"/>
      <c r="BGV4366"/>
      <c r="BGW4366"/>
      <c r="BGX4366"/>
      <c r="BGY4366"/>
      <c r="BGZ4366"/>
      <c r="BHA4366"/>
      <c r="BHB4366"/>
      <c r="BHC4366"/>
      <c r="BHD4366"/>
      <c r="BHE4366"/>
      <c r="BHF4366"/>
      <c r="BHG4366"/>
      <c r="BHH4366"/>
      <c r="BHI4366"/>
      <c r="BHJ4366"/>
      <c r="BHK4366"/>
      <c r="BHL4366"/>
      <c r="BHM4366"/>
      <c r="BHN4366"/>
      <c r="BHO4366"/>
      <c r="BHP4366"/>
      <c r="BHQ4366"/>
      <c r="BHR4366"/>
      <c r="BHS4366"/>
      <c r="BHT4366"/>
      <c r="BHU4366"/>
      <c r="BHV4366"/>
      <c r="BHW4366"/>
      <c r="BHX4366"/>
      <c r="BHY4366"/>
      <c r="BHZ4366"/>
      <c r="BIA4366"/>
      <c r="BIB4366"/>
      <c r="BIC4366"/>
      <c r="BID4366"/>
      <c r="BIE4366"/>
      <c r="BIF4366"/>
      <c r="BIG4366"/>
      <c r="BIH4366"/>
      <c r="BII4366"/>
      <c r="BIJ4366"/>
      <c r="BIK4366"/>
      <c r="BIL4366"/>
      <c r="BIM4366"/>
      <c r="BIN4366"/>
      <c r="BIO4366"/>
      <c r="BIP4366"/>
      <c r="BIQ4366"/>
      <c r="BIR4366"/>
      <c r="BIS4366"/>
      <c r="BIT4366"/>
      <c r="BIU4366"/>
      <c r="BIV4366"/>
      <c r="BIW4366"/>
      <c r="BIX4366"/>
      <c r="BIY4366"/>
      <c r="BIZ4366"/>
      <c r="BJA4366"/>
      <c r="BJB4366"/>
      <c r="BJC4366"/>
      <c r="BJD4366"/>
      <c r="BJE4366"/>
      <c r="BJF4366"/>
      <c r="BJG4366"/>
      <c r="BJH4366"/>
      <c r="BJI4366"/>
      <c r="BJJ4366"/>
      <c r="BJK4366"/>
      <c r="BJL4366"/>
      <c r="BJM4366"/>
      <c r="BJN4366"/>
      <c r="BJO4366"/>
      <c r="BJP4366"/>
      <c r="BJQ4366"/>
      <c r="BJR4366"/>
      <c r="BJS4366"/>
      <c r="BJT4366"/>
      <c r="BJU4366"/>
      <c r="BJV4366"/>
      <c r="BJW4366"/>
      <c r="BJX4366"/>
      <c r="BJY4366"/>
      <c r="BJZ4366"/>
      <c r="BKA4366"/>
      <c r="BKB4366"/>
      <c r="BKC4366"/>
      <c r="BKD4366"/>
      <c r="BKE4366"/>
      <c r="BKF4366"/>
      <c r="BKG4366"/>
      <c r="BKH4366"/>
      <c r="BKI4366"/>
      <c r="BKJ4366"/>
      <c r="BKK4366"/>
      <c r="BKL4366"/>
      <c r="BKM4366"/>
      <c r="BKN4366"/>
      <c r="BKO4366"/>
      <c r="BKP4366"/>
      <c r="BKQ4366"/>
      <c r="BKR4366"/>
      <c r="BKS4366"/>
      <c r="BKT4366"/>
      <c r="BKU4366"/>
      <c r="BKV4366"/>
      <c r="BKW4366"/>
      <c r="BKX4366"/>
      <c r="BKY4366"/>
      <c r="BKZ4366"/>
      <c r="BLA4366"/>
      <c r="BLB4366"/>
      <c r="BLC4366"/>
      <c r="BLD4366"/>
      <c r="BLE4366"/>
      <c r="BLF4366"/>
      <c r="BLG4366"/>
      <c r="BLH4366"/>
      <c r="BLI4366"/>
      <c r="BLJ4366"/>
      <c r="BLK4366"/>
      <c r="BLL4366"/>
      <c r="BLM4366"/>
      <c r="BLN4366"/>
      <c r="BLO4366"/>
      <c r="BLP4366"/>
      <c r="BLQ4366"/>
      <c r="BLR4366"/>
      <c r="BLS4366"/>
      <c r="BLT4366"/>
      <c r="BLU4366"/>
      <c r="BLV4366"/>
      <c r="BLW4366"/>
      <c r="BLX4366"/>
      <c r="BLY4366"/>
      <c r="BLZ4366"/>
      <c r="BMA4366"/>
      <c r="BMB4366"/>
      <c r="BMC4366"/>
      <c r="BMD4366"/>
      <c r="BME4366"/>
      <c r="BMF4366"/>
      <c r="BMG4366"/>
      <c r="BMH4366"/>
      <c r="BMI4366"/>
      <c r="BMJ4366"/>
      <c r="BMK4366"/>
      <c r="BML4366"/>
      <c r="BMM4366"/>
      <c r="BMN4366"/>
      <c r="BMO4366"/>
      <c r="BMP4366"/>
      <c r="BMQ4366"/>
      <c r="BMR4366"/>
      <c r="BMS4366"/>
      <c r="BMT4366"/>
      <c r="BMU4366"/>
      <c r="BMV4366"/>
      <c r="BMW4366"/>
      <c r="BMX4366"/>
      <c r="BMY4366"/>
      <c r="BMZ4366"/>
      <c r="BNA4366"/>
      <c r="BNB4366"/>
      <c r="BNC4366"/>
      <c r="BND4366"/>
      <c r="BNE4366"/>
      <c r="BNF4366"/>
      <c r="BNG4366"/>
      <c r="BNH4366"/>
      <c r="BNI4366"/>
      <c r="BNJ4366"/>
      <c r="BNK4366"/>
      <c r="BNL4366"/>
      <c r="BNM4366"/>
      <c r="BNN4366"/>
      <c r="BNO4366"/>
      <c r="BNP4366"/>
      <c r="BNQ4366"/>
      <c r="BNR4366"/>
      <c r="BNS4366"/>
      <c r="BNT4366"/>
      <c r="BNU4366"/>
      <c r="BNV4366"/>
      <c r="BNW4366"/>
      <c r="BNX4366"/>
      <c r="BNY4366"/>
      <c r="BNZ4366"/>
      <c r="BOA4366"/>
      <c r="BOB4366"/>
      <c r="BOC4366"/>
      <c r="BOD4366"/>
      <c r="BOE4366"/>
      <c r="BOF4366"/>
      <c r="BOG4366"/>
      <c r="BOH4366"/>
      <c r="BOI4366"/>
      <c r="BOJ4366"/>
      <c r="BOK4366"/>
      <c r="BOL4366"/>
      <c r="BOM4366"/>
      <c r="BON4366"/>
      <c r="BOO4366"/>
      <c r="BOP4366"/>
      <c r="BOQ4366"/>
      <c r="BOR4366"/>
      <c r="BOS4366"/>
      <c r="BOT4366"/>
      <c r="BOU4366"/>
      <c r="BOV4366"/>
      <c r="BOW4366"/>
      <c r="BOX4366"/>
      <c r="BOY4366"/>
      <c r="BOZ4366"/>
      <c r="BPA4366"/>
      <c r="BPB4366"/>
      <c r="BPC4366"/>
      <c r="BPD4366"/>
      <c r="BPE4366"/>
      <c r="BPF4366"/>
      <c r="BPG4366"/>
      <c r="BPH4366"/>
      <c r="BPI4366"/>
      <c r="BPJ4366"/>
      <c r="BPK4366"/>
      <c r="BPL4366"/>
      <c r="BPM4366"/>
      <c r="BPN4366"/>
      <c r="BPO4366"/>
      <c r="BPP4366"/>
      <c r="BPQ4366"/>
      <c r="BPR4366"/>
      <c r="BPS4366"/>
      <c r="BPT4366"/>
      <c r="BPU4366"/>
      <c r="BPV4366"/>
      <c r="BPW4366"/>
      <c r="BPX4366"/>
      <c r="BPY4366"/>
      <c r="BPZ4366"/>
      <c r="BQA4366"/>
      <c r="BQB4366"/>
      <c r="BQC4366"/>
      <c r="BQD4366"/>
      <c r="BQE4366"/>
      <c r="BQF4366"/>
      <c r="BQG4366"/>
      <c r="BQH4366"/>
      <c r="BQI4366"/>
      <c r="BQJ4366"/>
      <c r="BQK4366"/>
      <c r="BQL4366"/>
      <c r="BQM4366"/>
      <c r="BQN4366"/>
      <c r="BQO4366"/>
      <c r="BQP4366"/>
      <c r="BQQ4366"/>
      <c r="BQR4366"/>
      <c r="BQS4366"/>
      <c r="BQT4366"/>
      <c r="BQU4366"/>
      <c r="BQV4366"/>
      <c r="BQW4366"/>
      <c r="BQX4366"/>
      <c r="BQY4366"/>
      <c r="BQZ4366"/>
      <c r="BRA4366"/>
      <c r="BRB4366"/>
      <c r="BRC4366"/>
      <c r="BRD4366"/>
      <c r="BRE4366"/>
      <c r="BRF4366"/>
      <c r="BRG4366"/>
      <c r="BRH4366"/>
      <c r="BRI4366"/>
      <c r="BRJ4366"/>
      <c r="BRK4366"/>
      <c r="BRL4366"/>
      <c r="BRM4366"/>
      <c r="BRN4366"/>
      <c r="BRO4366"/>
      <c r="BRP4366"/>
      <c r="BRQ4366"/>
      <c r="BRR4366"/>
      <c r="BRS4366"/>
      <c r="BRT4366"/>
      <c r="BRU4366"/>
      <c r="BRV4366"/>
      <c r="BRW4366"/>
      <c r="BRX4366"/>
      <c r="BRY4366"/>
      <c r="BRZ4366"/>
      <c r="BSA4366"/>
      <c r="BSB4366"/>
      <c r="BSC4366"/>
      <c r="BSD4366"/>
      <c r="BSE4366"/>
      <c r="BSF4366"/>
      <c r="BSG4366"/>
      <c r="BSH4366"/>
      <c r="BSI4366"/>
      <c r="BSJ4366"/>
      <c r="BSK4366"/>
      <c r="BSL4366"/>
      <c r="BSM4366"/>
      <c r="BSN4366"/>
      <c r="BSO4366"/>
      <c r="BSP4366"/>
      <c r="BSQ4366"/>
      <c r="BSR4366"/>
      <c r="BSS4366"/>
      <c r="BST4366"/>
      <c r="BSU4366"/>
      <c r="BSV4366"/>
      <c r="BSW4366"/>
      <c r="BSX4366"/>
      <c r="BSY4366"/>
      <c r="BSZ4366"/>
      <c r="BTA4366"/>
      <c r="BTB4366"/>
      <c r="BTC4366"/>
      <c r="BTD4366"/>
      <c r="BTE4366"/>
      <c r="BTF4366"/>
      <c r="BTG4366"/>
      <c r="BTH4366"/>
      <c r="BTI4366"/>
      <c r="BTJ4366"/>
      <c r="BTK4366"/>
      <c r="BTL4366"/>
      <c r="BTM4366"/>
      <c r="BTN4366"/>
      <c r="BTO4366"/>
      <c r="BTP4366"/>
      <c r="BTQ4366"/>
      <c r="BTR4366"/>
      <c r="BTS4366"/>
      <c r="BTT4366"/>
      <c r="BTU4366"/>
      <c r="BTV4366"/>
      <c r="BTW4366"/>
      <c r="BTX4366"/>
      <c r="BTY4366"/>
      <c r="BTZ4366"/>
      <c r="BUA4366"/>
      <c r="BUB4366"/>
      <c r="BUC4366"/>
      <c r="BUD4366"/>
      <c r="BUE4366"/>
      <c r="BUF4366"/>
      <c r="BUG4366"/>
      <c r="BUH4366"/>
      <c r="BUI4366"/>
      <c r="BUJ4366"/>
      <c r="BUK4366"/>
      <c r="BUL4366"/>
      <c r="BUM4366"/>
      <c r="BUN4366"/>
      <c r="BUO4366"/>
      <c r="BUP4366"/>
      <c r="BUQ4366"/>
      <c r="BUR4366"/>
      <c r="BUS4366"/>
      <c r="BUT4366"/>
      <c r="BUU4366"/>
      <c r="BUV4366"/>
      <c r="BUW4366"/>
      <c r="BUX4366"/>
      <c r="BUY4366"/>
      <c r="BUZ4366"/>
      <c r="BVA4366"/>
      <c r="BVB4366"/>
      <c r="BVC4366"/>
      <c r="BVD4366"/>
      <c r="BVE4366"/>
      <c r="BVF4366"/>
      <c r="BVG4366"/>
      <c r="BVH4366"/>
      <c r="BVI4366"/>
      <c r="BVJ4366"/>
      <c r="BVK4366"/>
      <c r="BVL4366"/>
      <c r="BVM4366"/>
      <c r="BVN4366"/>
      <c r="BVO4366"/>
      <c r="BVP4366"/>
      <c r="BVQ4366"/>
      <c r="BVR4366"/>
      <c r="BVS4366"/>
      <c r="BVT4366"/>
      <c r="BVU4366"/>
      <c r="BVV4366"/>
      <c r="BVW4366"/>
      <c r="BVX4366"/>
      <c r="BVY4366"/>
      <c r="BVZ4366"/>
      <c r="BWA4366"/>
      <c r="BWB4366"/>
      <c r="BWC4366"/>
      <c r="BWD4366"/>
      <c r="BWE4366"/>
      <c r="BWF4366"/>
      <c r="BWG4366"/>
      <c r="BWH4366"/>
      <c r="BWI4366"/>
      <c r="BWJ4366"/>
      <c r="BWK4366"/>
      <c r="BWL4366"/>
      <c r="BWM4366"/>
      <c r="BWN4366"/>
      <c r="BWO4366"/>
      <c r="BWP4366"/>
      <c r="BWQ4366"/>
      <c r="BWR4366"/>
      <c r="BWS4366"/>
      <c r="BWT4366"/>
      <c r="BWU4366"/>
      <c r="BWV4366"/>
      <c r="BWW4366"/>
      <c r="BWX4366"/>
      <c r="BWY4366"/>
      <c r="BWZ4366"/>
      <c r="BXA4366"/>
      <c r="BXB4366"/>
      <c r="BXC4366"/>
      <c r="BXD4366"/>
      <c r="BXE4366"/>
      <c r="BXF4366"/>
      <c r="BXG4366"/>
      <c r="BXH4366"/>
      <c r="BXI4366"/>
      <c r="BXJ4366"/>
      <c r="BXK4366"/>
      <c r="BXL4366"/>
      <c r="BXM4366"/>
      <c r="BXN4366"/>
      <c r="BXO4366"/>
      <c r="BXP4366"/>
      <c r="BXQ4366"/>
      <c r="BXR4366"/>
      <c r="BXS4366"/>
      <c r="BXT4366"/>
      <c r="BXU4366"/>
      <c r="BXV4366"/>
      <c r="BXW4366"/>
      <c r="BXX4366"/>
      <c r="BXY4366"/>
      <c r="BXZ4366"/>
      <c r="BYA4366"/>
      <c r="BYB4366"/>
      <c r="BYC4366"/>
      <c r="BYD4366"/>
      <c r="BYE4366"/>
      <c r="BYF4366"/>
      <c r="BYG4366"/>
      <c r="BYH4366"/>
      <c r="BYI4366"/>
      <c r="BYJ4366"/>
      <c r="BYK4366"/>
      <c r="BYL4366"/>
      <c r="BYM4366"/>
      <c r="BYN4366"/>
      <c r="BYO4366"/>
      <c r="BYP4366"/>
      <c r="BYQ4366"/>
      <c r="BYR4366"/>
      <c r="BYS4366"/>
      <c r="BYT4366"/>
      <c r="BYU4366"/>
      <c r="BYV4366"/>
      <c r="BYW4366"/>
      <c r="BYX4366"/>
      <c r="BYY4366"/>
      <c r="BYZ4366"/>
      <c r="BZA4366"/>
      <c r="BZB4366"/>
      <c r="BZC4366"/>
      <c r="BZD4366"/>
      <c r="BZE4366"/>
      <c r="BZF4366"/>
      <c r="BZG4366"/>
      <c r="BZH4366"/>
      <c r="BZI4366"/>
      <c r="BZJ4366"/>
      <c r="BZK4366"/>
      <c r="BZL4366"/>
      <c r="BZM4366"/>
      <c r="BZN4366"/>
      <c r="BZO4366"/>
      <c r="BZP4366"/>
      <c r="BZQ4366"/>
      <c r="BZR4366"/>
      <c r="BZS4366"/>
      <c r="BZT4366"/>
      <c r="BZU4366"/>
      <c r="BZV4366"/>
      <c r="BZW4366"/>
      <c r="BZX4366"/>
      <c r="BZY4366"/>
      <c r="BZZ4366"/>
      <c r="CAA4366"/>
      <c r="CAB4366"/>
      <c r="CAC4366"/>
      <c r="CAD4366"/>
      <c r="CAE4366"/>
      <c r="CAF4366"/>
      <c r="CAG4366"/>
      <c r="CAH4366"/>
      <c r="CAI4366"/>
      <c r="CAJ4366"/>
      <c r="CAK4366"/>
      <c r="CAL4366"/>
      <c r="CAM4366"/>
      <c r="CAN4366"/>
      <c r="CAO4366"/>
      <c r="CAP4366"/>
      <c r="CAQ4366"/>
      <c r="CAR4366"/>
      <c r="CAS4366"/>
      <c r="CAT4366"/>
      <c r="CAU4366"/>
      <c r="CAV4366"/>
      <c r="CAW4366"/>
      <c r="CAX4366"/>
      <c r="CAY4366"/>
      <c r="CAZ4366"/>
      <c r="CBA4366"/>
      <c r="CBB4366"/>
      <c r="CBC4366"/>
      <c r="CBD4366"/>
      <c r="CBE4366"/>
      <c r="CBF4366"/>
      <c r="CBG4366"/>
      <c r="CBH4366"/>
      <c r="CBI4366"/>
      <c r="CBJ4366"/>
      <c r="CBK4366"/>
      <c r="CBL4366"/>
      <c r="CBM4366"/>
      <c r="CBN4366"/>
      <c r="CBO4366"/>
      <c r="CBP4366"/>
      <c r="CBQ4366"/>
      <c r="CBR4366"/>
      <c r="CBS4366"/>
      <c r="CBT4366"/>
      <c r="CBU4366"/>
      <c r="CBV4366"/>
      <c r="CBW4366"/>
      <c r="CBX4366"/>
      <c r="CBY4366"/>
      <c r="CBZ4366"/>
      <c r="CCA4366"/>
      <c r="CCB4366"/>
      <c r="CCC4366"/>
      <c r="CCD4366"/>
      <c r="CCE4366"/>
      <c r="CCF4366"/>
      <c r="CCG4366"/>
      <c r="CCH4366"/>
      <c r="CCI4366"/>
      <c r="CCJ4366"/>
      <c r="CCK4366"/>
      <c r="CCL4366"/>
      <c r="CCM4366"/>
      <c r="CCN4366"/>
      <c r="CCO4366"/>
      <c r="CCP4366"/>
      <c r="CCQ4366"/>
      <c r="CCR4366"/>
      <c r="CCS4366"/>
      <c r="CCT4366"/>
      <c r="CCU4366"/>
      <c r="CCV4366"/>
      <c r="CCW4366"/>
      <c r="CCX4366"/>
      <c r="CCY4366"/>
      <c r="CCZ4366"/>
      <c r="CDA4366"/>
      <c r="CDB4366"/>
      <c r="CDC4366"/>
      <c r="CDD4366"/>
      <c r="CDE4366"/>
      <c r="CDF4366"/>
      <c r="CDG4366"/>
      <c r="CDH4366"/>
      <c r="CDI4366"/>
      <c r="CDJ4366"/>
      <c r="CDK4366"/>
      <c r="CDL4366"/>
      <c r="CDM4366"/>
      <c r="CDN4366"/>
      <c r="CDO4366"/>
      <c r="CDP4366"/>
      <c r="CDQ4366"/>
      <c r="CDR4366"/>
      <c r="CDS4366"/>
      <c r="CDT4366"/>
      <c r="CDU4366"/>
      <c r="CDV4366"/>
      <c r="CDW4366"/>
      <c r="CDX4366"/>
      <c r="CDY4366"/>
      <c r="CDZ4366"/>
      <c r="CEA4366"/>
      <c r="CEB4366"/>
      <c r="CEC4366"/>
      <c r="CED4366"/>
      <c r="CEE4366"/>
      <c r="CEF4366"/>
      <c r="CEG4366"/>
      <c r="CEH4366"/>
      <c r="CEI4366"/>
      <c r="CEJ4366"/>
      <c r="CEK4366"/>
      <c r="CEL4366"/>
      <c r="CEM4366"/>
      <c r="CEN4366"/>
      <c r="CEO4366"/>
      <c r="CEP4366"/>
      <c r="CEQ4366"/>
      <c r="CER4366"/>
      <c r="CES4366"/>
      <c r="CET4366"/>
      <c r="CEU4366"/>
      <c r="CEV4366"/>
      <c r="CEW4366"/>
      <c r="CEX4366"/>
      <c r="CEY4366"/>
      <c r="CEZ4366"/>
      <c r="CFA4366"/>
      <c r="CFB4366"/>
      <c r="CFC4366"/>
      <c r="CFD4366"/>
      <c r="CFE4366"/>
      <c r="CFF4366"/>
      <c r="CFG4366"/>
      <c r="CFH4366"/>
      <c r="CFI4366"/>
      <c r="CFJ4366"/>
      <c r="CFK4366"/>
      <c r="CFL4366"/>
      <c r="CFM4366"/>
      <c r="CFN4366"/>
      <c r="CFO4366"/>
      <c r="CFP4366"/>
      <c r="CFQ4366"/>
      <c r="CFR4366"/>
      <c r="CFS4366"/>
      <c r="CFT4366"/>
      <c r="CFU4366"/>
      <c r="CFV4366"/>
      <c r="CFW4366"/>
      <c r="CFX4366"/>
      <c r="CFY4366"/>
      <c r="CFZ4366"/>
      <c r="CGA4366"/>
      <c r="CGB4366"/>
      <c r="CGC4366"/>
      <c r="CGD4366"/>
      <c r="CGE4366"/>
      <c r="CGF4366"/>
      <c r="CGG4366"/>
      <c r="CGH4366"/>
      <c r="CGI4366"/>
      <c r="CGJ4366"/>
      <c r="CGK4366"/>
      <c r="CGL4366"/>
      <c r="CGM4366"/>
      <c r="CGN4366"/>
      <c r="CGO4366"/>
      <c r="CGP4366"/>
      <c r="CGQ4366"/>
      <c r="CGR4366"/>
      <c r="CGS4366"/>
      <c r="CGT4366"/>
      <c r="CGU4366"/>
      <c r="CGV4366"/>
      <c r="CGW4366"/>
      <c r="CGX4366"/>
      <c r="CGY4366"/>
      <c r="CGZ4366"/>
      <c r="CHA4366"/>
      <c r="CHB4366"/>
      <c r="CHC4366"/>
      <c r="CHD4366"/>
      <c r="CHE4366"/>
      <c r="CHF4366"/>
      <c r="CHG4366"/>
      <c r="CHH4366"/>
      <c r="CHI4366"/>
      <c r="CHJ4366"/>
      <c r="CHK4366"/>
      <c r="CHL4366"/>
      <c r="CHM4366"/>
      <c r="CHN4366"/>
      <c r="CHO4366"/>
      <c r="CHP4366"/>
      <c r="CHQ4366"/>
      <c r="CHR4366"/>
      <c r="CHS4366"/>
      <c r="CHT4366"/>
      <c r="CHU4366"/>
      <c r="CHV4366"/>
      <c r="CHW4366"/>
      <c r="CHX4366"/>
      <c r="CHY4366"/>
      <c r="CHZ4366"/>
      <c r="CIA4366"/>
      <c r="CIB4366"/>
      <c r="CIC4366"/>
      <c r="CID4366"/>
      <c r="CIE4366"/>
      <c r="CIF4366"/>
      <c r="CIG4366"/>
      <c r="CIH4366"/>
      <c r="CII4366"/>
      <c r="CIJ4366"/>
      <c r="CIK4366"/>
      <c r="CIL4366"/>
      <c r="CIM4366"/>
      <c r="CIN4366"/>
      <c r="CIO4366"/>
      <c r="CIP4366"/>
      <c r="CIQ4366"/>
      <c r="CIR4366"/>
      <c r="CIS4366"/>
      <c r="CIT4366"/>
      <c r="CIU4366"/>
      <c r="CIV4366"/>
      <c r="CIW4366"/>
      <c r="CIX4366"/>
      <c r="CIY4366"/>
      <c r="CIZ4366"/>
      <c r="CJA4366"/>
      <c r="CJB4366"/>
      <c r="CJC4366"/>
      <c r="CJD4366"/>
      <c r="CJE4366"/>
      <c r="CJF4366"/>
      <c r="CJG4366"/>
      <c r="CJH4366"/>
      <c r="CJI4366"/>
      <c r="CJJ4366"/>
      <c r="CJK4366"/>
      <c r="CJL4366"/>
      <c r="CJM4366"/>
      <c r="CJN4366"/>
      <c r="CJO4366"/>
      <c r="CJP4366"/>
      <c r="CJQ4366"/>
      <c r="CJR4366"/>
      <c r="CJS4366"/>
      <c r="CJT4366"/>
      <c r="CJU4366"/>
      <c r="CJV4366"/>
      <c r="CJW4366"/>
      <c r="CJX4366"/>
      <c r="CJY4366"/>
      <c r="CJZ4366"/>
      <c r="CKA4366"/>
      <c r="CKB4366"/>
      <c r="CKC4366"/>
      <c r="CKD4366"/>
      <c r="CKE4366"/>
      <c r="CKF4366"/>
      <c r="CKG4366"/>
      <c r="CKH4366"/>
      <c r="CKI4366"/>
      <c r="CKJ4366"/>
      <c r="CKK4366"/>
      <c r="CKL4366"/>
      <c r="CKM4366"/>
      <c r="CKN4366"/>
      <c r="CKO4366"/>
      <c r="CKP4366"/>
      <c r="CKQ4366"/>
      <c r="CKR4366"/>
      <c r="CKS4366"/>
      <c r="CKT4366"/>
      <c r="CKU4366"/>
      <c r="CKV4366"/>
      <c r="CKW4366"/>
      <c r="CKX4366"/>
      <c r="CKY4366"/>
      <c r="CKZ4366"/>
      <c r="CLA4366"/>
      <c r="CLB4366"/>
      <c r="CLC4366"/>
      <c r="CLD4366"/>
      <c r="CLE4366"/>
      <c r="CLF4366"/>
      <c r="CLG4366"/>
      <c r="CLH4366"/>
      <c r="CLI4366"/>
      <c r="CLJ4366"/>
      <c r="CLK4366"/>
      <c r="CLL4366"/>
      <c r="CLM4366"/>
      <c r="CLN4366"/>
      <c r="CLO4366"/>
      <c r="CLP4366"/>
      <c r="CLQ4366"/>
      <c r="CLR4366"/>
      <c r="CLS4366"/>
      <c r="CLT4366"/>
      <c r="CLU4366"/>
      <c r="CLV4366"/>
      <c r="CLW4366"/>
      <c r="CLX4366"/>
      <c r="CLY4366"/>
      <c r="CLZ4366"/>
      <c r="CMA4366"/>
      <c r="CMB4366"/>
      <c r="CMC4366"/>
      <c r="CMD4366"/>
      <c r="CME4366"/>
      <c r="CMF4366"/>
      <c r="CMG4366"/>
      <c r="CMH4366"/>
      <c r="CMI4366"/>
      <c r="CMJ4366"/>
      <c r="CMK4366"/>
      <c r="CML4366"/>
      <c r="CMM4366"/>
      <c r="CMN4366"/>
      <c r="CMO4366"/>
      <c r="CMP4366"/>
      <c r="CMQ4366"/>
      <c r="CMR4366"/>
      <c r="CMS4366"/>
      <c r="CMT4366"/>
      <c r="CMU4366"/>
      <c r="CMV4366"/>
      <c r="CMW4366"/>
      <c r="CMX4366"/>
      <c r="CMY4366"/>
      <c r="CMZ4366"/>
      <c r="CNA4366"/>
      <c r="CNB4366"/>
      <c r="CNC4366"/>
      <c r="CND4366"/>
      <c r="CNE4366"/>
      <c r="CNF4366"/>
      <c r="CNG4366"/>
      <c r="CNH4366"/>
      <c r="CNI4366"/>
      <c r="CNJ4366"/>
      <c r="CNK4366"/>
      <c r="CNL4366"/>
      <c r="CNM4366"/>
      <c r="CNN4366"/>
      <c r="CNO4366"/>
      <c r="CNP4366"/>
      <c r="CNQ4366"/>
      <c r="CNR4366"/>
      <c r="CNS4366"/>
      <c r="CNT4366"/>
      <c r="CNU4366"/>
      <c r="CNV4366"/>
      <c r="CNW4366"/>
      <c r="CNX4366"/>
      <c r="CNY4366"/>
      <c r="CNZ4366"/>
      <c r="COA4366"/>
      <c r="COB4366"/>
      <c r="COC4366"/>
      <c r="COD4366"/>
      <c r="COE4366"/>
      <c r="COF4366"/>
      <c r="COG4366"/>
      <c r="COH4366"/>
      <c r="COI4366"/>
      <c r="COJ4366"/>
      <c r="COK4366"/>
      <c r="COL4366"/>
      <c r="COM4366"/>
      <c r="CON4366"/>
      <c r="COO4366"/>
      <c r="COP4366"/>
      <c r="COQ4366"/>
      <c r="COR4366"/>
      <c r="COS4366"/>
      <c r="COT4366"/>
      <c r="COU4366"/>
      <c r="COV4366"/>
      <c r="COW4366"/>
      <c r="COX4366"/>
      <c r="COY4366"/>
      <c r="COZ4366"/>
      <c r="CPA4366"/>
      <c r="CPB4366"/>
      <c r="CPC4366"/>
      <c r="CPD4366"/>
      <c r="CPE4366"/>
      <c r="CPF4366"/>
      <c r="CPG4366"/>
      <c r="CPH4366"/>
      <c r="CPI4366"/>
      <c r="CPJ4366"/>
      <c r="CPK4366"/>
      <c r="CPL4366"/>
      <c r="CPM4366"/>
      <c r="CPN4366"/>
      <c r="CPO4366"/>
      <c r="CPP4366"/>
      <c r="CPQ4366"/>
      <c r="CPR4366"/>
      <c r="CPS4366"/>
      <c r="CPT4366"/>
      <c r="CPU4366"/>
      <c r="CPV4366"/>
      <c r="CPW4366"/>
      <c r="CPX4366"/>
      <c r="CPY4366"/>
      <c r="CPZ4366"/>
      <c r="CQA4366"/>
      <c r="CQB4366"/>
      <c r="CQC4366"/>
      <c r="CQD4366"/>
      <c r="CQE4366"/>
      <c r="CQF4366"/>
      <c r="CQG4366"/>
      <c r="CQH4366"/>
      <c r="CQI4366"/>
      <c r="CQJ4366"/>
      <c r="CQK4366"/>
      <c r="CQL4366"/>
      <c r="CQM4366"/>
      <c r="CQN4366"/>
      <c r="CQO4366"/>
      <c r="CQP4366"/>
      <c r="CQQ4366"/>
      <c r="CQR4366"/>
      <c r="CQS4366"/>
      <c r="CQT4366"/>
      <c r="CQU4366"/>
      <c r="CQV4366"/>
      <c r="CQW4366"/>
      <c r="CQX4366"/>
      <c r="CQY4366"/>
      <c r="CQZ4366"/>
      <c r="CRA4366"/>
      <c r="CRB4366"/>
      <c r="CRC4366"/>
      <c r="CRD4366"/>
      <c r="CRE4366"/>
      <c r="CRF4366"/>
      <c r="CRG4366"/>
      <c r="CRH4366"/>
      <c r="CRI4366"/>
      <c r="CRJ4366"/>
      <c r="CRK4366"/>
      <c r="CRL4366"/>
      <c r="CRM4366"/>
      <c r="CRN4366"/>
      <c r="CRO4366"/>
      <c r="CRP4366"/>
      <c r="CRQ4366"/>
      <c r="CRR4366"/>
      <c r="CRS4366"/>
      <c r="CRT4366"/>
      <c r="CRU4366"/>
      <c r="CRV4366"/>
      <c r="CRW4366"/>
      <c r="CRX4366"/>
      <c r="CRY4366"/>
      <c r="CRZ4366"/>
      <c r="CSA4366"/>
      <c r="CSB4366"/>
      <c r="CSC4366"/>
      <c r="CSD4366"/>
      <c r="CSE4366"/>
      <c r="CSF4366"/>
      <c r="CSG4366"/>
      <c r="CSH4366"/>
      <c r="CSI4366"/>
      <c r="CSJ4366"/>
      <c r="CSK4366"/>
      <c r="CSL4366"/>
      <c r="CSM4366"/>
      <c r="CSN4366"/>
      <c r="CSO4366"/>
      <c r="CSP4366"/>
      <c r="CSQ4366"/>
      <c r="CSR4366"/>
      <c r="CSS4366"/>
      <c r="CST4366"/>
      <c r="CSU4366"/>
      <c r="CSV4366"/>
      <c r="CSW4366"/>
      <c r="CSX4366"/>
      <c r="CSY4366"/>
      <c r="CSZ4366"/>
      <c r="CTA4366"/>
      <c r="CTB4366"/>
      <c r="CTC4366"/>
      <c r="CTD4366"/>
      <c r="CTE4366"/>
      <c r="CTF4366"/>
      <c r="CTG4366"/>
      <c r="CTH4366"/>
      <c r="CTI4366"/>
      <c r="CTJ4366"/>
      <c r="CTK4366"/>
      <c r="CTL4366"/>
      <c r="CTM4366"/>
      <c r="CTN4366"/>
      <c r="CTO4366"/>
      <c r="CTP4366"/>
      <c r="CTQ4366"/>
      <c r="CTR4366"/>
      <c r="CTS4366"/>
      <c r="CTT4366"/>
      <c r="CTU4366"/>
      <c r="CTV4366"/>
      <c r="CTW4366"/>
      <c r="CTX4366"/>
      <c r="CTY4366"/>
      <c r="CTZ4366"/>
      <c r="CUA4366"/>
      <c r="CUB4366"/>
      <c r="CUC4366"/>
      <c r="CUD4366"/>
      <c r="CUE4366"/>
      <c r="CUF4366"/>
      <c r="CUG4366"/>
      <c r="CUH4366"/>
      <c r="CUI4366"/>
      <c r="CUJ4366"/>
      <c r="CUK4366"/>
      <c r="CUL4366"/>
      <c r="CUM4366"/>
      <c r="CUN4366"/>
      <c r="CUO4366"/>
      <c r="CUP4366"/>
      <c r="CUQ4366"/>
      <c r="CUR4366"/>
      <c r="CUS4366"/>
      <c r="CUT4366"/>
      <c r="CUU4366"/>
      <c r="CUV4366"/>
      <c r="CUW4366"/>
      <c r="CUX4366"/>
      <c r="CUY4366"/>
      <c r="CUZ4366"/>
      <c r="CVA4366"/>
      <c r="CVB4366"/>
      <c r="CVC4366"/>
      <c r="CVD4366"/>
      <c r="CVE4366"/>
      <c r="CVF4366"/>
      <c r="CVG4366"/>
      <c r="CVH4366"/>
      <c r="CVI4366"/>
      <c r="CVJ4366"/>
      <c r="CVK4366"/>
      <c r="CVL4366"/>
      <c r="CVM4366"/>
      <c r="CVN4366"/>
      <c r="CVO4366"/>
      <c r="CVP4366"/>
      <c r="CVQ4366"/>
      <c r="CVR4366"/>
      <c r="CVS4366"/>
      <c r="CVT4366"/>
      <c r="CVU4366"/>
      <c r="CVV4366"/>
      <c r="CVW4366"/>
      <c r="CVX4366"/>
      <c r="CVY4366"/>
      <c r="CVZ4366"/>
      <c r="CWA4366"/>
      <c r="CWB4366"/>
      <c r="CWC4366"/>
      <c r="CWD4366"/>
      <c r="CWE4366"/>
      <c r="CWF4366"/>
      <c r="CWG4366"/>
      <c r="CWH4366"/>
      <c r="CWI4366"/>
      <c r="CWJ4366"/>
      <c r="CWK4366"/>
      <c r="CWL4366"/>
      <c r="CWM4366"/>
      <c r="CWN4366"/>
      <c r="CWO4366"/>
      <c r="CWP4366"/>
      <c r="CWQ4366"/>
      <c r="CWR4366"/>
      <c r="CWS4366"/>
      <c r="CWT4366"/>
      <c r="CWU4366"/>
      <c r="CWV4366"/>
      <c r="CWW4366"/>
      <c r="CWX4366"/>
      <c r="CWY4366"/>
      <c r="CWZ4366"/>
      <c r="CXA4366"/>
      <c r="CXB4366"/>
      <c r="CXC4366"/>
      <c r="CXD4366"/>
      <c r="CXE4366"/>
      <c r="CXF4366"/>
      <c r="CXG4366"/>
      <c r="CXH4366"/>
      <c r="CXI4366"/>
      <c r="CXJ4366"/>
      <c r="CXK4366"/>
      <c r="CXL4366"/>
      <c r="CXM4366"/>
      <c r="CXN4366"/>
      <c r="CXO4366"/>
      <c r="CXP4366"/>
      <c r="CXQ4366"/>
      <c r="CXR4366"/>
      <c r="CXS4366"/>
      <c r="CXT4366"/>
      <c r="CXU4366"/>
      <c r="CXV4366"/>
      <c r="CXW4366"/>
      <c r="CXX4366"/>
      <c r="CXY4366"/>
      <c r="CXZ4366"/>
      <c r="CYA4366"/>
      <c r="CYB4366"/>
      <c r="CYC4366"/>
      <c r="CYD4366"/>
      <c r="CYE4366"/>
      <c r="CYF4366"/>
      <c r="CYG4366"/>
      <c r="CYH4366"/>
      <c r="CYI4366"/>
      <c r="CYJ4366"/>
      <c r="CYK4366"/>
      <c r="CYL4366"/>
      <c r="CYM4366"/>
      <c r="CYN4366"/>
      <c r="CYO4366"/>
      <c r="CYP4366"/>
      <c r="CYQ4366"/>
      <c r="CYR4366"/>
      <c r="CYS4366"/>
      <c r="CYT4366"/>
      <c r="CYU4366"/>
      <c r="CYV4366"/>
      <c r="CYW4366"/>
      <c r="CYX4366"/>
      <c r="CYY4366"/>
      <c r="CYZ4366"/>
      <c r="CZA4366"/>
      <c r="CZB4366"/>
      <c r="CZC4366"/>
      <c r="CZD4366"/>
      <c r="CZE4366"/>
      <c r="CZF4366"/>
      <c r="CZG4366"/>
      <c r="CZH4366"/>
      <c r="CZI4366"/>
      <c r="CZJ4366"/>
      <c r="CZK4366"/>
      <c r="CZL4366"/>
      <c r="CZM4366"/>
      <c r="CZN4366"/>
      <c r="CZO4366"/>
      <c r="CZP4366"/>
      <c r="CZQ4366"/>
      <c r="CZR4366"/>
      <c r="CZS4366"/>
      <c r="CZT4366"/>
      <c r="CZU4366"/>
      <c r="CZV4366"/>
      <c r="CZW4366"/>
      <c r="CZX4366"/>
      <c r="CZY4366"/>
      <c r="CZZ4366"/>
      <c r="DAA4366"/>
      <c r="DAB4366"/>
      <c r="DAC4366"/>
      <c r="DAD4366"/>
      <c r="DAE4366"/>
      <c r="DAF4366"/>
      <c r="DAG4366"/>
      <c r="DAH4366"/>
      <c r="DAI4366"/>
      <c r="DAJ4366"/>
      <c r="DAK4366"/>
      <c r="DAL4366"/>
      <c r="DAM4366"/>
      <c r="DAN4366"/>
      <c r="DAO4366"/>
      <c r="DAP4366"/>
      <c r="DAQ4366"/>
      <c r="DAR4366"/>
      <c r="DAS4366"/>
      <c r="DAT4366"/>
      <c r="DAU4366"/>
      <c r="DAV4366"/>
      <c r="DAW4366"/>
      <c r="DAX4366"/>
      <c r="DAY4366"/>
      <c r="DAZ4366"/>
      <c r="DBA4366"/>
      <c r="DBB4366"/>
      <c r="DBC4366"/>
      <c r="DBD4366"/>
      <c r="DBE4366"/>
      <c r="DBF4366"/>
      <c r="DBG4366"/>
      <c r="DBH4366"/>
      <c r="DBI4366"/>
      <c r="DBJ4366"/>
      <c r="DBK4366"/>
      <c r="DBL4366"/>
      <c r="DBM4366"/>
      <c r="DBN4366"/>
      <c r="DBO4366"/>
      <c r="DBP4366"/>
      <c r="DBQ4366"/>
      <c r="DBR4366"/>
      <c r="DBS4366"/>
      <c r="DBT4366"/>
      <c r="DBU4366"/>
      <c r="DBV4366"/>
      <c r="DBW4366"/>
      <c r="DBX4366"/>
      <c r="DBY4366"/>
      <c r="DBZ4366"/>
      <c r="DCA4366"/>
      <c r="DCB4366"/>
      <c r="DCC4366"/>
      <c r="DCD4366"/>
      <c r="DCE4366"/>
      <c r="DCF4366"/>
      <c r="DCG4366"/>
      <c r="DCH4366"/>
      <c r="DCI4366"/>
      <c r="DCJ4366"/>
      <c r="DCK4366"/>
      <c r="DCL4366"/>
      <c r="DCM4366"/>
      <c r="DCN4366"/>
      <c r="DCO4366"/>
      <c r="DCP4366"/>
      <c r="DCQ4366"/>
      <c r="DCR4366"/>
      <c r="DCS4366"/>
      <c r="DCT4366"/>
      <c r="DCU4366"/>
      <c r="DCV4366"/>
      <c r="DCW4366"/>
      <c r="DCX4366"/>
      <c r="DCY4366"/>
      <c r="DCZ4366"/>
      <c r="DDA4366"/>
      <c r="DDB4366"/>
      <c r="DDC4366"/>
      <c r="DDD4366"/>
      <c r="DDE4366"/>
      <c r="DDF4366"/>
      <c r="DDG4366"/>
      <c r="DDH4366"/>
      <c r="DDI4366"/>
      <c r="DDJ4366"/>
      <c r="DDK4366"/>
      <c r="DDL4366"/>
      <c r="DDM4366"/>
      <c r="DDN4366"/>
      <c r="DDO4366"/>
      <c r="DDP4366"/>
      <c r="DDQ4366"/>
      <c r="DDR4366"/>
      <c r="DDS4366"/>
      <c r="DDT4366"/>
      <c r="DDU4366"/>
      <c r="DDV4366"/>
      <c r="DDW4366"/>
      <c r="DDX4366"/>
      <c r="DDY4366"/>
      <c r="DDZ4366"/>
      <c r="DEA4366"/>
      <c r="DEB4366"/>
      <c r="DEC4366"/>
      <c r="DED4366"/>
      <c r="DEE4366"/>
      <c r="DEF4366"/>
      <c r="DEG4366"/>
      <c r="DEH4366"/>
      <c r="DEI4366"/>
      <c r="DEJ4366"/>
      <c r="DEK4366"/>
      <c r="DEL4366"/>
      <c r="DEM4366"/>
      <c r="DEN4366"/>
      <c r="DEO4366"/>
      <c r="DEP4366"/>
      <c r="DEQ4366"/>
      <c r="DER4366"/>
      <c r="DES4366"/>
      <c r="DET4366"/>
      <c r="DEU4366"/>
      <c r="DEV4366"/>
      <c r="DEW4366"/>
      <c r="DEX4366"/>
      <c r="DEY4366"/>
      <c r="DEZ4366"/>
      <c r="DFA4366"/>
      <c r="DFB4366"/>
      <c r="DFC4366"/>
      <c r="DFD4366"/>
      <c r="DFE4366"/>
      <c r="DFF4366"/>
      <c r="DFG4366"/>
      <c r="DFH4366"/>
      <c r="DFI4366"/>
      <c r="DFJ4366"/>
      <c r="DFK4366"/>
      <c r="DFL4366"/>
      <c r="DFM4366"/>
      <c r="DFN4366"/>
      <c r="DFO4366"/>
      <c r="DFP4366"/>
      <c r="DFQ4366"/>
      <c r="DFR4366"/>
      <c r="DFS4366"/>
      <c r="DFT4366"/>
      <c r="DFU4366"/>
      <c r="DFV4366"/>
      <c r="DFW4366"/>
      <c r="DFX4366"/>
      <c r="DFY4366"/>
      <c r="DFZ4366"/>
      <c r="DGA4366"/>
      <c r="DGB4366"/>
      <c r="DGC4366"/>
      <c r="DGD4366"/>
      <c r="DGE4366"/>
      <c r="DGF4366"/>
      <c r="DGG4366"/>
      <c r="DGH4366"/>
      <c r="DGI4366"/>
      <c r="DGJ4366"/>
      <c r="DGK4366"/>
      <c r="DGL4366"/>
      <c r="DGM4366"/>
      <c r="DGN4366"/>
      <c r="DGO4366"/>
      <c r="DGP4366"/>
      <c r="DGQ4366"/>
      <c r="DGR4366"/>
      <c r="DGS4366"/>
      <c r="DGT4366"/>
      <c r="DGU4366"/>
      <c r="DGV4366"/>
      <c r="DGW4366"/>
      <c r="DGX4366"/>
      <c r="DGY4366"/>
      <c r="DGZ4366"/>
      <c r="DHA4366"/>
      <c r="DHB4366"/>
      <c r="DHC4366"/>
      <c r="DHD4366"/>
      <c r="DHE4366"/>
      <c r="DHF4366"/>
      <c r="DHG4366"/>
      <c r="DHH4366"/>
      <c r="DHI4366"/>
      <c r="DHJ4366"/>
      <c r="DHK4366"/>
      <c r="DHL4366"/>
      <c r="DHM4366"/>
      <c r="DHN4366"/>
      <c r="DHO4366"/>
      <c r="DHP4366"/>
      <c r="DHQ4366"/>
      <c r="DHR4366"/>
      <c r="DHS4366"/>
      <c r="DHT4366"/>
      <c r="DHU4366"/>
      <c r="DHV4366"/>
      <c r="DHW4366"/>
      <c r="DHX4366"/>
      <c r="DHY4366"/>
      <c r="DHZ4366"/>
      <c r="DIA4366"/>
      <c r="DIB4366"/>
      <c r="DIC4366"/>
      <c r="DID4366"/>
      <c r="DIE4366"/>
      <c r="DIF4366"/>
      <c r="DIG4366"/>
      <c r="DIH4366"/>
      <c r="DII4366"/>
      <c r="DIJ4366"/>
      <c r="DIK4366"/>
      <c r="DIL4366"/>
      <c r="DIM4366"/>
      <c r="DIN4366"/>
      <c r="DIO4366"/>
      <c r="DIP4366"/>
      <c r="DIQ4366"/>
      <c r="DIR4366"/>
      <c r="DIS4366"/>
      <c r="DIT4366"/>
      <c r="DIU4366"/>
      <c r="DIV4366"/>
      <c r="DIW4366"/>
      <c r="DIX4366"/>
      <c r="DIY4366"/>
      <c r="DIZ4366"/>
      <c r="DJA4366"/>
      <c r="DJB4366"/>
      <c r="DJC4366"/>
      <c r="DJD4366"/>
      <c r="DJE4366"/>
      <c r="DJF4366"/>
      <c r="DJG4366"/>
      <c r="DJH4366"/>
      <c r="DJI4366"/>
      <c r="DJJ4366"/>
      <c r="DJK4366"/>
      <c r="DJL4366"/>
      <c r="DJM4366"/>
      <c r="DJN4366"/>
      <c r="DJO4366"/>
      <c r="DJP4366"/>
      <c r="DJQ4366"/>
      <c r="DJR4366"/>
      <c r="DJS4366"/>
      <c r="DJT4366"/>
      <c r="DJU4366"/>
      <c r="DJV4366"/>
      <c r="DJW4366"/>
      <c r="DJX4366"/>
      <c r="DJY4366"/>
      <c r="DJZ4366"/>
      <c r="DKA4366"/>
      <c r="DKB4366"/>
      <c r="DKC4366"/>
      <c r="DKD4366"/>
      <c r="DKE4366"/>
      <c r="DKF4366"/>
      <c r="DKG4366"/>
      <c r="DKH4366"/>
      <c r="DKI4366"/>
      <c r="DKJ4366"/>
      <c r="DKK4366"/>
      <c r="DKL4366"/>
      <c r="DKM4366"/>
      <c r="DKN4366"/>
      <c r="DKO4366"/>
      <c r="DKP4366"/>
      <c r="DKQ4366"/>
      <c r="DKR4366"/>
      <c r="DKS4366"/>
      <c r="DKT4366"/>
      <c r="DKU4366"/>
      <c r="DKV4366"/>
      <c r="DKW4366"/>
      <c r="DKX4366"/>
      <c r="DKY4366"/>
      <c r="DKZ4366"/>
      <c r="DLA4366"/>
      <c r="DLB4366"/>
      <c r="DLC4366"/>
      <c r="DLD4366"/>
      <c r="DLE4366"/>
      <c r="DLF4366"/>
      <c r="DLG4366"/>
      <c r="DLH4366"/>
      <c r="DLI4366"/>
      <c r="DLJ4366"/>
      <c r="DLK4366"/>
      <c r="DLL4366"/>
      <c r="DLM4366"/>
      <c r="DLN4366"/>
      <c r="DLO4366"/>
      <c r="DLP4366"/>
      <c r="DLQ4366"/>
      <c r="DLR4366"/>
      <c r="DLS4366"/>
      <c r="DLT4366"/>
      <c r="DLU4366"/>
      <c r="DLV4366"/>
      <c r="DLW4366"/>
      <c r="DLX4366"/>
      <c r="DLY4366"/>
      <c r="DLZ4366"/>
      <c r="DMA4366"/>
      <c r="DMB4366"/>
      <c r="DMC4366"/>
      <c r="DMD4366"/>
      <c r="DME4366"/>
      <c r="DMF4366"/>
      <c r="DMG4366"/>
      <c r="DMH4366"/>
      <c r="DMI4366"/>
      <c r="DMJ4366"/>
      <c r="DMK4366"/>
      <c r="DML4366"/>
      <c r="DMM4366"/>
      <c r="DMN4366"/>
      <c r="DMO4366"/>
      <c r="DMP4366"/>
      <c r="DMQ4366"/>
      <c r="DMR4366"/>
      <c r="DMS4366"/>
      <c r="DMT4366"/>
      <c r="DMU4366"/>
      <c r="DMV4366"/>
      <c r="DMW4366"/>
      <c r="DMX4366"/>
      <c r="DMY4366"/>
      <c r="DMZ4366"/>
      <c r="DNA4366"/>
      <c r="DNB4366"/>
      <c r="DNC4366"/>
      <c r="DND4366"/>
      <c r="DNE4366"/>
      <c r="DNF4366"/>
      <c r="DNG4366"/>
      <c r="DNH4366"/>
      <c r="DNI4366"/>
      <c r="DNJ4366"/>
      <c r="DNK4366"/>
      <c r="DNL4366"/>
      <c r="DNM4366"/>
      <c r="DNN4366"/>
      <c r="DNO4366"/>
      <c r="DNP4366"/>
      <c r="DNQ4366"/>
      <c r="DNR4366"/>
      <c r="DNS4366"/>
      <c r="DNT4366"/>
      <c r="DNU4366"/>
      <c r="DNV4366"/>
      <c r="DNW4366"/>
      <c r="DNX4366"/>
      <c r="DNY4366"/>
      <c r="DNZ4366"/>
      <c r="DOA4366"/>
      <c r="DOB4366"/>
      <c r="DOC4366"/>
      <c r="DOD4366"/>
      <c r="DOE4366"/>
      <c r="DOF4366"/>
      <c r="DOG4366"/>
      <c r="DOH4366"/>
      <c r="DOI4366"/>
      <c r="DOJ4366"/>
      <c r="DOK4366"/>
      <c r="DOL4366"/>
      <c r="DOM4366"/>
      <c r="DON4366"/>
      <c r="DOO4366"/>
      <c r="DOP4366"/>
      <c r="DOQ4366"/>
      <c r="DOR4366"/>
      <c r="DOS4366"/>
      <c r="DOT4366"/>
      <c r="DOU4366"/>
      <c r="DOV4366"/>
      <c r="DOW4366"/>
      <c r="DOX4366"/>
      <c r="DOY4366"/>
      <c r="DOZ4366"/>
      <c r="DPA4366"/>
      <c r="DPB4366"/>
      <c r="DPC4366"/>
      <c r="DPD4366"/>
      <c r="DPE4366"/>
      <c r="DPF4366"/>
      <c r="DPG4366"/>
      <c r="DPH4366"/>
      <c r="DPI4366"/>
      <c r="DPJ4366"/>
      <c r="DPK4366"/>
      <c r="DPL4366"/>
      <c r="DPM4366"/>
      <c r="DPN4366"/>
      <c r="DPO4366"/>
      <c r="DPP4366"/>
      <c r="DPQ4366"/>
      <c r="DPR4366"/>
      <c r="DPS4366"/>
      <c r="DPT4366"/>
      <c r="DPU4366"/>
      <c r="DPV4366"/>
      <c r="DPW4366"/>
      <c r="DPX4366"/>
      <c r="DPY4366"/>
      <c r="DPZ4366"/>
      <c r="DQA4366"/>
      <c r="DQB4366"/>
      <c r="DQC4366"/>
      <c r="DQD4366"/>
      <c r="DQE4366"/>
      <c r="DQF4366"/>
      <c r="DQG4366"/>
      <c r="DQH4366"/>
      <c r="DQI4366"/>
      <c r="DQJ4366"/>
      <c r="DQK4366"/>
      <c r="DQL4366"/>
      <c r="DQM4366"/>
      <c r="DQN4366"/>
      <c r="DQO4366"/>
      <c r="DQP4366"/>
      <c r="DQQ4366"/>
      <c r="DQR4366"/>
      <c r="DQS4366"/>
      <c r="DQT4366"/>
      <c r="DQU4366"/>
      <c r="DQV4366"/>
      <c r="DQW4366"/>
      <c r="DQX4366"/>
      <c r="DQY4366"/>
      <c r="DQZ4366"/>
      <c r="DRA4366"/>
      <c r="DRB4366"/>
      <c r="DRC4366"/>
      <c r="DRD4366"/>
      <c r="DRE4366"/>
      <c r="DRF4366"/>
      <c r="DRG4366"/>
      <c r="DRH4366"/>
      <c r="DRI4366"/>
      <c r="DRJ4366"/>
      <c r="DRK4366"/>
      <c r="DRL4366"/>
      <c r="DRM4366"/>
      <c r="DRN4366"/>
      <c r="DRO4366"/>
      <c r="DRP4366"/>
      <c r="DRQ4366"/>
      <c r="DRR4366"/>
      <c r="DRS4366"/>
      <c r="DRT4366"/>
      <c r="DRU4366"/>
      <c r="DRV4366"/>
      <c r="DRW4366"/>
      <c r="DRX4366"/>
      <c r="DRY4366"/>
      <c r="DRZ4366"/>
      <c r="DSA4366"/>
      <c r="DSB4366"/>
      <c r="DSC4366"/>
      <c r="DSD4366"/>
      <c r="DSE4366"/>
      <c r="DSF4366"/>
      <c r="DSG4366"/>
      <c r="DSH4366"/>
      <c r="DSI4366"/>
      <c r="DSJ4366"/>
      <c r="DSK4366"/>
      <c r="DSL4366"/>
      <c r="DSM4366"/>
      <c r="DSN4366"/>
      <c r="DSO4366"/>
      <c r="DSP4366"/>
      <c r="DSQ4366"/>
      <c r="DSR4366"/>
      <c r="DSS4366"/>
      <c r="DST4366"/>
      <c r="DSU4366"/>
      <c r="DSV4366"/>
      <c r="DSW4366"/>
      <c r="DSX4366"/>
      <c r="DSY4366"/>
      <c r="DSZ4366"/>
      <c r="DTA4366"/>
      <c r="DTB4366"/>
      <c r="DTC4366"/>
      <c r="DTD4366"/>
      <c r="DTE4366"/>
      <c r="DTF4366"/>
      <c r="DTG4366"/>
      <c r="DTH4366"/>
      <c r="DTI4366"/>
      <c r="DTJ4366"/>
      <c r="DTK4366"/>
      <c r="DTL4366"/>
      <c r="DTM4366"/>
      <c r="DTN4366"/>
      <c r="DTO4366"/>
      <c r="DTP4366"/>
      <c r="DTQ4366"/>
      <c r="DTR4366"/>
      <c r="DTS4366"/>
      <c r="DTT4366"/>
      <c r="DTU4366"/>
      <c r="DTV4366"/>
      <c r="DTW4366"/>
      <c r="DTX4366"/>
      <c r="DTY4366"/>
      <c r="DTZ4366"/>
      <c r="DUA4366"/>
      <c r="DUB4366"/>
      <c r="DUC4366"/>
      <c r="DUD4366"/>
      <c r="DUE4366"/>
      <c r="DUF4366"/>
      <c r="DUG4366"/>
      <c r="DUH4366"/>
      <c r="DUI4366"/>
      <c r="DUJ4366"/>
      <c r="DUK4366"/>
      <c r="DUL4366"/>
      <c r="DUM4366"/>
      <c r="DUN4366"/>
      <c r="DUO4366"/>
      <c r="DUP4366"/>
      <c r="DUQ4366"/>
      <c r="DUR4366"/>
      <c r="DUS4366"/>
      <c r="DUT4366"/>
      <c r="DUU4366"/>
      <c r="DUV4366"/>
      <c r="DUW4366"/>
      <c r="DUX4366"/>
      <c r="DUY4366"/>
      <c r="DUZ4366"/>
      <c r="DVA4366"/>
      <c r="DVB4366"/>
      <c r="DVC4366"/>
      <c r="DVD4366"/>
      <c r="DVE4366"/>
      <c r="DVF4366"/>
      <c r="DVG4366"/>
      <c r="DVH4366"/>
      <c r="DVI4366"/>
      <c r="DVJ4366"/>
      <c r="DVK4366"/>
      <c r="DVL4366"/>
      <c r="DVM4366"/>
      <c r="DVN4366"/>
      <c r="DVO4366"/>
      <c r="DVP4366"/>
      <c r="DVQ4366"/>
      <c r="DVR4366"/>
      <c r="DVS4366"/>
      <c r="DVT4366"/>
      <c r="DVU4366"/>
      <c r="DVV4366"/>
      <c r="DVW4366"/>
      <c r="DVX4366"/>
      <c r="DVY4366"/>
      <c r="DVZ4366"/>
      <c r="DWA4366"/>
      <c r="DWB4366"/>
      <c r="DWC4366"/>
      <c r="DWD4366"/>
      <c r="DWE4366"/>
      <c r="DWF4366"/>
      <c r="DWG4366"/>
      <c r="DWH4366"/>
      <c r="DWI4366"/>
      <c r="DWJ4366"/>
      <c r="DWK4366"/>
      <c r="DWL4366"/>
      <c r="DWM4366"/>
      <c r="DWN4366"/>
      <c r="DWO4366"/>
      <c r="DWP4366"/>
      <c r="DWQ4366"/>
      <c r="DWR4366"/>
      <c r="DWS4366"/>
      <c r="DWT4366"/>
      <c r="DWU4366"/>
      <c r="DWV4366"/>
      <c r="DWW4366"/>
      <c r="DWX4366"/>
      <c r="DWY4366"/>
      <c r="DWZ4366"/>
      <c r="DXA4366"/>
      <c r="DXB4366"/>
      <c r="DXC4366"/>
      <c r="DXD4366"/>
      <c r="DXE4366"/>
      <c r="DXF4366"/>
      <c r="DXG4366"/>
      <c r="DXH4366"/>
      <c r="DXI4366"/>
      <c r="DXJ4366"/>
      <c r="DXK4366"/>
      <c r="DXL4366"/>
      <c r="DXM4366"/>
      <c r="DXN4366"/>
      <c r="DXO4366"/>
      <c r="DXP4366"/>
      <c r="DXQ4366"/>
      <c r="DXR4366"/>
      <c r="DXS4366"/>
      <c r="DXT4366"/>
      <c r="DXU4366"/>
      <c r="DXV4366"/>
      <c r="DXW4366"/>
      <c r="DXX4366"/>
      <c r="DXY4366"/>
      <c r="DXZ4366"/>
      <c r="DYA4366"/>
      <c r="DYB4366"/>
      <c r="DYC4366"/>
      <c r="DYD4366"/>
      <c r="DYE4366"/>
      <c r="DYF4366"/>
      <c r="DYG4366"/>
      <c r="DYH4366"/>
      <c r="DYI4366"/>
      <c r="DYJ4366"/>
      <c r="DYK4366"/>
      <c r="DYL4366"/>
      <c r="DYM4366"/>
      <c r="DYN4366"/>
      <c r="DYO4366"/>
      <c r="DYP4366"/>
      <c r="DYQ4366"/>
      <c r="DYR4366"/>
      <c r="DYS4366"/>
      <c r="DYT4366"/>
      <c r="DYU4366"/>
      <c r="DYV4366"/>
      <c r="DYW4366"/>
      <c r="DYX4366"/>
      <c r="DYY4366"/>
      <c r="DYZ4366"/>
      <c r="DZA4366"/>
      <c r="DZB4366"/>
      <c r="DZC4366"/>
      <c r="DZD4366"/>
      <c r="DZE4366"/>
      <c r="DZF4366"/>
      <c r="DZG4366"/>
      <c r="DZH4366"/>
      <c r="DZI4366"/>
      <c r="DZJ4366"/>
      <c r="DZK4366"/>
      <c r="DZL4366"/>
      <c r="DZM4366"/>
      <c r="DZN4366"/>
      <c r="DZO4366"/>
      <c r="DZP4366"/>
      <c r="DZQ4366"/>
      <c r="DZR4366"/>
      <c r="DZS4366"/>
      <c r="DZT4366"/>
      <c r="DZU4366"/>
      <c r="DZV4366"/>
      <c r="DZW4366"/>
      <c r="DZX4366"/>
      <c r="DZY4366"/>
      <c r="DZZ4366"/>
      <c r="EAA4366"/>
      <c r="EAB4366"/>
      <c r="EAC4366"/>
      <c r="EAD4366"/>
      <c r="EAE4366"/>
      <c r="EAF4366"/>
      <c r="EAG4366"/>
      <c r="EAH4366"/>
      <c r="EAI4366"/>
      <c r="EAJ4366"/>
      <c r="EAK4366"/>
      <c r="EAL4366"/>
      <c r="EAM4366"/>
      <c r="EAN4366"/>
      <c r="EAO4366"/>
      <c r="EAP4366"/>
      <c r="EAQ4366"/>
      <c r="EAR4366"/>
      <c r="EAS4366"/>
      <c r="EAT4366"/>
      <c r="EAU4366"/>
      <c r="EAV4366"/>
      <c r="EAW4366"/>
      <c r="EAX4366"/>
      <c r="EAY4366"/>
      <c r="EAZ4366"/>
      <c r="EBA4366"/>
      <c r="EBB4366"/>
      <c r="EBC4366"/>
      <c r="EBD4366"/>
      <c r="EBE4366"/>
      <c r="EBF4366"/>
      <c r="EBG4366"/>
      <c r="EBH4366"/>
      <c r="EBI4366"/>
      <c r="EBJ4366"/>
      <c r="EBK4366"/>
      <c r="EBL4366"/>
      <c r="EBM4366"/>
      <c r="EBN4366"/>
      <c r="EBO4366"/>
      <c r="EBP4366"/>
      <c r="EBQ4366"/>
      <c r="EBR4366"/>
      <c r="EBS4366"/>
      <c r="EBT4366"/>
      <c r="EBU4366"/>
      <c r="EBV4366"/>
      <c r="EBW4366"/>
      <c r="EBX4366"/>
      <c r="EBY4366"/>
      <c r="EBZ4366"/>
      <c r="ECA4366"/>
      <c r="ECB4366"/>
      <c r="ECC4366"/>
      <c r="ECD4366"/>
      <c r="ECE4366"/>
      <c r="ECF4366"/>
      <c r="ECG4366"/>
      <c r="ECH4366"/>
      <c r="ECI4366"/>
      <c r="ECJ4366"/>
      <c r="ECK4366"/>
      <c r="ECL4366"/>
      <c r="ECM4366"/>
      <c r="ECN4366"/>
      <c r="ECO4366"/>
      <c r="ECP4366"/>
      <c r="ECQ4366"/>
      <c r="ECR4366"/>
      <c r="ECS4366"/>
      <c r="ECT4366"/>
      <c r="ECU4366"/>
      <c r="ECV4366"/>
      <c r="ECW4366"/>
      <c r="ECX4366"/>
      <c r="ECY4366"/>
      <c r="ECZ4366"/>
      <c r="EDA4366"/>
      <c r="EDB4366"/>
      <c r="EDC4366"/>
      <c r="EDD4366"/>
      <c r="EDE4366"/>
      <c r="EDF4366"/>
      <c r="EDG4366"/>
      <c r="EDH4366"/>
      <c r="EDI4366"/>
      <c r="EDJ4366"/>
      <c r="EDK4366"/>
      <c r="EDL4366"/>
      <c r="EDM4366"/>
      <c r="EDN4366"/>
      <c r="EDO4366"/>
      <c r="EDP4366"/>
      <c r="EDQ4366"/>
      <c r="EDR4366"/>
      <c r="EDS4366"/>
      <c r="EDT4366"/>
      <c r="EDU4366"/>
      <c r="EDV4366"/>
      <c r="EDW4366"/>
      <c r="EDX4366"/>
      <c r="EDY4366"/>
      <c r="EDZ4366"/>
      <c r="EEA4366"/>
      <c r="EEB4366"/>
      <c r="EEC4366"/>
      <c r="EED4366"/>
      <c r="EEE4366"/>
      <c r="EEF4366"/>
      <c r="EEG4366"/>
      <c r="EEH4366"/>
      <c r="EEI4366"/>
      <c r="EEJ4366"/>
      <c r="EEK4366"/>
      <c r="EEL4366"/>
      <c r="EEM4366"/>
      <c r="EEN4366"/>
      <c r="EEO4366"/>
      <c r="EEP4366"/>
      <c r="EEQ4366"/>
      <c r="EER4366"/>
      <c r="EES4366"/>
      <c r="EET4366"/>
      <c r="EEU4366"/>
      <c r="EEV4366"/>
      <c r="EEW4366"/>
      <c r="EEX4366"/>
      <c r="EEY4366"/>
      <c r="EEZ4366"/>
      <c r="EFA4366"/>
      <c r="EFB4366"/>
      <c r="EFC4366"/>
      <c r="EFD4366"/>
      <c r="EFE4366"/>
      <c r="EFF4366"/>
      <c r="EFG4366"/>
      <c r="EFH4366"/>
      <c r="EFI4366"/>
      <c r="EFJ4366"/>
      <c r="EFK4366"/>
      <c r="EFL4366"/>
      <c r="EFM4366"/>
      <c r="EFN4366"/>
      <c r="EFO4366"/>
      <c r="EFP4366"/>
      <c r="EFQ4366"/>
      <c r="EFR4366"/>
      <c r="EFS4366"/>
      <c r="EFT4366"/>
      <c r="EFU4366"/>
      <c r="EFV4366"/>
      <c r="EFW4366"/>
      <c r="EFX4366"/>
      <c r="EFY4366"/>
      <c r="EFZ4366"/>
      <c r="EGA4366"/>
      <c r="EGB4366"/>
      <c r="EGC4366"/>
      <c r="EGD4366"/>
      <c r="EGE4366"/>
      <c r="EGF4366"/>
      <c r="EGG4366"/>
      <c r="EGH4366"/>
      <c r="EGI4366"/>
      <c r="EGJ4366"/>
      <c r="EGK4366"/>
      <c r="EGL4366"/>
      <c r="EGM4366"/>
      <c r="EGN4366"/>
      <c r="EGO4366"/>
      <c r="EGP4366"/>
      <c r="EGQ4366"/>
      <c r="EGR4366"/>
      <c r="EGS4366"/>
      <c r="EGT4366"/>
      <c r="EGU4366"/>
      <c r="EGV4366"/>
      <c r="EGW4366"/>
      <c r="EGX4366"/>
      <c r="EGY4366"/>
      <c r="EGZ4366"/>
      <c r="EHA4366"/>
      <c r="EHB4366"/>
      <c r="EHC4366"/>
      <c r="EHD4366"/>
      <c r="EHE4366"/>
      <c r="EHF4366"/>
      <c r="EHG4366"/>
      <c r="EHH4366"/>
      <c r="EHI4366"/>
      <c r="EHJ4366"/>
      <c r="EHK4366"/>
      <c r="EHL4366"/>
      <c r="EHM4366"/>
      <c r="EHN4366"/>
      <c r="EHO4366"/>
      <c r="EHP4366"/>
      <c r="EHQ4366"/>
      <c r="EHR4366"/>
      <c r="EHS4366"/>
      <c r="EHT4366"/>
      <c r="EHU4366"/>
      <c r="EHV4366"/>
      <c r="EHW4366"/>
      <c r="EHX4366"/>
      <c r="EHY4366"/>
      <c r="EHZ4366"/>
      <c r="EIA4366"/>
      <c r="EIB4366"/>
      <c r="EIC4366"/>
      <c r="EID4366"/>
      <c r="EIE4366"/>
      <c r="EIF4366"/>
      <c r="EIG4366"/>
      <c r="EIH4366"/>
      <c r="EII4366"/>
      <c r="EIJ4366"/>
      <c r="EIK4366"/>
      <c r="EIL4366"/>
      <c r="EIM4366"/>
      <c r="EIN4366"/>
      <c r="EIO4366"/>
      <c r="EIP4366"/>
      <c r="EIQ4366"/>
      <c r="EIR4366"/>
      <c r="EIS4366"/>
      <c r="EIT4366"/>
      <c r="EIU4366"/>
      <c r="EIV4366"/>
      <c r="EIW4366"/>
      <c r="EIX4366"/>
      <c r="EIY4366"/>
      <c r="EIZ4366"/>
      <c r="EJA4366"/>
      <c r="EJB4366"/>
      <c r="EJC4366"/>
      <c r="EJD4366"/>
      <c r="EJE4366"/>
      <c r="EJF4366"/>
      <c r="EJG4366"/>
      <c r="EJH4366"/>
      <c r="EJI4366"/>
      <c r="EJJ4366"/>
      <c r="EJK4366"/>
      <c r="EJL4366"/>
      <c r="EJM4366"/>
      <c r="EJN4366"/>
      <c r="EJO4366"/>
      <c r="EJP4366"/>
      <c r="EJQ4366"/>
      <c r="EJR4366"/>
      <c r="EJS4366"/>
      <c r="EJT4366"/>
      <c r="EJU4366"/>
      <c r="EJV4366"/>
      <c r="EJW4366"/>
      <c r="EJX4366"/>
      <c r="EJY4366"/>
      <c r="EJZ4366"/>
      <c r="EKA4366"/>
      <c r="EKB4366"/>
      <c r="EKC4366"/>
      <c r="EKD4366"/>
      <c r="EKE4366"/>
      <c r="EKF4366"/>
      <c r="EKG4366"/>
      <c r="EKH4366"/>
      <c r="EKI4366"/>
      <c r="EKJ4366"/>
      <c r="EKK4366"/>
      <c r="EKL4366"/>
      <c r="EKM4366"/>
      <c r="EKN4366"/>
      <c r="EKO4366"/>
      <c r="EKP4366"/>
      <c r="EKQ4366"/>
      <c r="EKR4366"/>
      <c r="EKS4366"/>
      <c r="EKT4366"/>
      <c r="EKU4366"/>
      <c r="EKV4366"/>
      <c r="EKW4366"/>
      <c r="EKX4366"/>
      <c r="EKY4366"/>
      <c r="EKZ4366"/>
      <c r="ELA4366"/>
      <c r="ELB4366"/>
      <c r="ELC4366"/>
      <c r="ELD4366"/>
      <c r="ELE4366"/>
      <c r="ELF4366"/>
      <c r="ELG4366"/>
      <c r="ELH4366"/>
      <c r="ELI4366"/>
      <c r="ELJ4366"/>
      <c r="ELK4366"/>
      <c r="ELL4366"/>
      <c r="ELM4366"/>
      <c r="ELN4366"/>
      <c r="ELO4366"/>
      <c r="ELP4366"/>
      <c r="ELQ4366"/>
      <c r="ELR4366"/>
      <c r="ELS4366"/>
      <c r="ELT4366"/>
      <c r="ELU4366"/>
      <c r="ELV4366"/>
      <c r="ELW4366"/>
      <c r="ELX4366"/>
      <c r="ELY4366"/>
      <c r="ELZ4366"/>
      <c r="EMA4366"/>
      <c r="EMB4366"/>
      <c r="EMC4366"/>
      <c r="EMD4366"/>
      <c r="EME4366"/>
      <c r="EMF4366"/>
      <c r="EMG4366"/>
      <c r="EMH4366"/>
      <c r="EMI4366"/>
      <c r="EMJ4366"/>
      <c r="EMK4366"/>
      <c r="EML4366"/>
      <c r="EMM4366"/>
      <c r="EMN4366"/>
      <c r="EMO4366"/>
      <c r="EMP4366"/>
      <c r="EMQ4366"/>
      <c r="EMR4366"/>
      <c r="EMS4366"/>
      <c r="EMT4366"/>
      <c r="EMU4366"/>
      <c r="EMV4366"/>
      <c r="EMW4366"/>
      <c r="EMX4366"/>
      <c r="EMY4366"/>
      <c r="EMZ4366"/>
      <c r="ENA4366"/>
      <c r="ENB4366"/>
      <c r="ENC4366"/>
      <c r="END4366"/>
      <c r="ENE4366"/>
      <c r="ENF4366"/>
      <c r="ENG4366"/>
      <c r="ENH4366"/>
      <c r="ENI4366"/>
      <c r="ENJ4366"/>
      <c r="ENK4366"/>
      <c r="ENL4366"/>
      <c r="ENM4366"/>
      <c r="ENN4366"/>
      <c r="ENO4366"/>
      <c r="ENP4366"/>
      <c r="ENQ4366"/>
      <c r="ENR4366"/>
      <c r="ENS4366"/>
      <c r="ENT4366"/>
      <c r="ENU4366"/>
      <c r="ENV4366"/>
      <c r="ENW4366"/>
      <c r="ENX4366"/>
      <c r="ENY4366"/>
      <c r="ENZ4366"/>
      <c r="EOA4366"/>
      <c r="EOB4366"/>
      <c r="EOC4366"/>
      <c r="EOD4366"/>
      <c r="EOE4366"/>
      <c r="EOF4366"/>
      <c r="EOG4366"/>
      <c r="EOH4366"/>
      <c r="EOI4366"/>
      <c r="EOJ4366"/>
      <c r="EOK4366"/>
      <c r="EOL4366"/>
      <c r="EOM4366"/>
      <c r="EON4366"/>
      <c r="EOO4366"/>
      <c r="EOP4366"/>
      <c r="EOQ4366"/>
      <c r="EOR4366"/>
      <c r="EOS4366"/>
      <c r="EOT4366"/>
      <c r="EOU4366"/>
      <c r="EOV4366"/>
      <c r="EOW4366"/>
      <c r="EOX4366"/>
      <c r="EOY4366"/>
      <c r="EOZ4366"/>
      <c r="EPA4366"/>
      <c r="EPB4366"/>
      <c r="EPC4366"/>
      <c r="EPD4366"/>
      <c r="EPE4366"/>
      <c r="EPF4366"/>
      <c r="EPG4366"/>
      <c r="EPH4366"/>
      <c r="EPI4366"/>
      <c r="EPJ4366"/>
      <c r="EPK4366"/>
      <c r="EPL4366"/>
      <c r="EPM4366"/>
      <c r="EPN4366"/>
      <c r="EPO4366"/>
      <c r="EPP4366"/>
      <c r="EPQ4366"/>
      <c r="EPR4366"/>
      <c r="EPS4366"/>
      <c r="EPT4366"/>
      <c r="EPU4366"/>
      <c r="EPV4366"/>
      <c r="EPW4366"/>
      <c r="EPX4366"/>
      <c r="EPY4366"/>
      <c r="EPZ4366"/>
      <c r="EQA4366"/>
      <c r="EQB4366"/>
      <c r="EQC4366"/>
      <c r="EQD4366"/>
      <c r="EQE4366"/>
      <c r="EQF4366"/>
      <c r="EQG4366"/>
      <c r="EQH4366"/>
      <c r="EQI4366"/>
      <c r="EQJ4366"/>
      <c r="EQK4366"/>
      <c r="EQL4366"/>
      <c r="EQM4366"/>
      <c r="EQN4366"/>
      <c r="EQO4366"/>
      <c r="EQP4366"/>
      <c r="EQQ4366"/>
      <c r="EQR4366"/>
      <c r="EQS4366"/>
      <c r="EQT4366"/>
      <c r="EQU4366"/>
      <c r="EQV4366"/>
      <c r="EQW4366"/>
      <c r="EQX4366"/>
      <c r="EQY4366"/>
      <c r="EQZ4366"/>
      <c r="ERA4366"/>
      <c r="ERB4366"/>
      <c r="ERC4366"/>
      <c r="ERD4366"/>
      <c r="ERE4366"/>
      <c r="ERF4366"/>
      <c r="ERG4366"/>
      <c r="ERH4366"/>
      <c r="ERI4366"/>
      <c r="ERJ4366"/>
      <c r="ERK4366"/>
      <c r="ERL4366"/>
      <c r="ERM4366"/>
      <c r="ERN4366"/>
      <c r="ERO4366"/>
      <c r="ERP4366"/>
      <c r="ERQ4366"/>
      <c r="ERR4366"/>
      <c r="ERS4366"/>
      <c r="ERT4366"/>
      <c r="ERU4366"/>
      <c r="ERV4366"/>
      <c r="ERW4366"/>
      <c r="ERX4366"/>
      <c r="ERY4366"/>
      <c r="ERZ4366"/>
      <c r="ESA4366"/>
      <c r="ESB4366"/>
      <c r="ESC4366"/>
      <c r="ESD4366"/>
      <c r="ESE4366"/>
      <c r="ESF4366"/>
      <c r="ESG4366"/>
      <c r="ESH4366"/>
      <c r="ESI4366"/>
      <c r="ESJ4366"/>
      <c r="ESK4366"/>
      <c r="ESL4366"/>
      <c r="ESM4366"/>
      <c r="ESN4366"/>
      <c r="ESO4366"/>
      <c r="ESP4366"/>
      <c r="ESQ4366"/>
      <c r="ESR4366"/>
      <c r="ESS4366"/>
      <c r="EST4366"/>
      <c r="ESU4366"/>
      <c r="ESV4366"/>
      <c r="ESW4366"/>
      <c r="ESX4366"/>
      <c r="ESY4366"/>
      <c r="ESZ4366"/>
      <c r="ETA4366"/>
      <c r="ETB4366"/>
      <c r="ETC4366"/>
      <c r="ETD4366"/>
      <c r="ETE4366"/>
      <c r="ETF4366"/>
      <c r="ETG4366"/>
      <c r="ETH4366"/>
      <c r="ETI4366"/>
      <c r="ETJ4366"/>
      <c r="ETK4366"/>
      <c r="ETL4366"/>
      <c r="ETM4366"/>
      <c r="ETN4366"/>
      <c r="ETO4366"/>
      <c r="ETP4366"/>
      <c r="ETQ4366"/>
      <c r="ETR4366"/>
      <c r="ETS4366"/>
      <c r="ETT4366"/>
      <c r="ETU4366"/>
      <c r="ETV4366"/>
      <c r="ETW4366"/>
      <c r="ETX4366"/>
      <c r="ETY4366"/>
      <c r="ETZ4366"/>
      <c r="EUA4366"/>
      <c r="EUB4366"/>
      <c r="EUC4366"/>
      <c r="EUD4366"/>
      <c r="EUE4366"/>
      <c r="EUF4366"/>
      <c r="EUG4366"/>
      <c r="EUH4366"/>
      <c r="EUI4366"/>
      <c r="EUJ4366"/>
      <c r="EUK4366"/>
      <c r="EUL4366"/>
      <c r="EUM4366"/>
      <c r="EUN4366"/>
      <c r="EUO4366"/>
      <c r="EUP4366"/>
      <c r="EUQ4366"/>
      <c r="EUR4366"/>
      <c r="EUS4366"/>
      <c r="EUT4366"/>
      <c r="EUU4366"/>
      <c r="EUV4366"/>
      <c r="EUW4366"/>
      <c r="EUX4366"/>
      <c r="EUY4366"/>
      <c r="EUZ4366"/>
      <c r="EVA4366"/>
      <c r="EVB4366"/>
      <c r="EVC4366"/>
      <c r="EVD4366"/>
      <c r="EVE4366"/>
      <c r="EVF4366"/>
      <c r="EVG4366"/>
      <c r="EVH4366"/>
      <c r="EVI4366"/>
      <c r="EVJ4366"/>
      <c r="EVK4366"/>
      <c r="EVL4366"/>
      <c r="EVM4366"/>
      <c r="EVN4366"/>
      <c r="EVO4366"/>
      <c r="EVP4366"/>
      <c r="EVQ4366"/>
      <c r="EVR4366"/>
      <c r="EVS4366"/>
      <c r="EVT4366"/>
      <c r="EVU4366"/>
      <c r="EVV4366"/>
      <c r="EVW4366"/>
      <c r="EVX4366"/>
      <c r="EVY4366"/>
      <c r="EVZ4366"/>
      <c r="EWA4366"/>
      <c r="EWB4366"/>
      <c r="EWC4366"/>
      <c r="EWD4366"/>
      <c r="EWE4366"/>
      <c r="EWF4366"/>
      <c r="EWG4366"/>
      <c r="EWH4366"/>
      <c r="EWI4366"/>
      <c r="EWJ4366"/>
      <c r="EWK4366"/>
      <c r="EWL4366"/>
      <c r="EWM4366"/>
      <c r="EWN4366"/>
      <c r="EWO4366"/>
      <c r="EWP4366"/>
      <c r="EWQ4366"/>
      <c r="EWR4366"/>
      <c r="EWS4366"/>
      <c r="EWT4366"/>
      <c r="EWU4366"/>
      <c r="EWV4366"/>
      <c r="EWW4366"/>
      <c r="EWX4366"/>
      <c r="EWY4366"/>
      <c r="EWZ4366"/>
      <c r="EXA4366"/>
      <c r="EXB4366"/>
      <c r="EXC4366"/>
      <c r="EXD4366"/>
      <c r="EXE4366"/>
      <c r="EXF4366"/>
      <c r="EXG4366"/>
      <c r="EXH4366"/>
      <c r="EXI4366"/>
      <c r="EXJ4366"/>
      <c r="EXK4366"/>
      <c r="EXL4366"/>
      <c r="EXM4366"/>
      <c r="EXN4366"/>
      <c r="EXO4366"/>
      <c r="EXP4366"/>
      <c r="EXQ4366"/>
      <c r="EXR4366"/>
      <c r="EXS4366"/>
      <c r="EXT4366"/>
      <c r="EXU4366"/>
      <c r="EXV4366"/>
      <c r="EXW4366"/>
      <c r="EXX4366"/>
      <c r="EXY4366"/>
      <c r="EXZ4366"/>
      <c r="EYA4366"/>
      <c r="EYB4366"/>
      <c r="EYC4366"/>
      <c r="EYD4366"/>
      <c r="EYE4366"/>
      <c r="EYF4366"/>
      <c r="EYG4366"/>
      <c r="EYH4366"/>
      <c r="EYI4366"/>
      <c r="EYJ4366"/>
      <c r="EYK4366"/>
      <c r="EYL4366"/>
      <c r="EYM4366"/>
      <c r="EYN4366"/>
      <c r="EYO4366"/>
      <c r="EYP4366"/>
      <c r="EYQ4366"/>
      <c r="EYR4366"/>
      <c r="EYS4366"/>
      <c r="EYT4366"/>
      <c r="EYU4366"/>
      <c r="EYV4366"/>
      <c r="EYW4366"/>
      <c r="EYX4366"/>
      <c r="EYY4366"/>
      <c r="EYZ4366"/>
      <c r="EZA4366"/>
      <c r="EZB4366"/>
      <c r="EZC4366"/>
      <c r="EZD4366"/>
      <c r="EZE4366"/>
      <c r="EZF4366"/>
      <c r="EZG4366"/>
      <c r="EZH4366"/>
      <c r="EZI4366"/>
      <c r="EZJ4366"/>
      <c r="EZK4366"/>
      <c r="EZL4366"/>
      <c r="EZM4366"/>
      <c r="EZN4366"/>
      <c r="EZO4366"/>
      <c r="EZP4366"/>
      <c r="EZQ4366"/>
      <c r="EZR4366"/>
      <c r="EZS4366"/>
      <c r="EZT4366"/>
      <c r="EZU4366"/>
      <c r="EZV4366"/>
      <c r="EZW4366"/>
      <c r="EZX4366"/>
      <c r="EZY4366"/>
      <c r="EZZ4366"/>
      <c r="FAA4366"/>
      <c r="FAB4366"/>
      <c r="FAC4366"/>
      <c r="FAD4366"/>
      <c r="FAE4366"/>
      <c r="FAF4366"/>
      <c r="FAG4366"/>
      <c r="FAH4366"/>
      <c r="FAI4366"/>
      <c r="FAJ4366"/>
      <c r="FAK4366"/>
      <c r="FAL4366"/>
      <c r="FAM4366"/>
      <c r="FAN4366"/>
      <c r="FAO4366"/>
      <c r="FAP4366"/>
      <c r="FAQ4366"/>
      <c r="FAR4366"/>
      <c r="FAS4366"/>
      <c r="FAT4366"/>
      <c r="FAU4366"/>
      <c r="FAV4366"/>
      <c r="FAW4366"/>
      <c r="FAX4366"/>
      <c r="FAY4366"/>
      <c r="FAZ4366"/>
      <c r="FBA4366"/>
      <c r="FBB4366"/>
      <c r="FBC4366"/>
      <c r="FBD4366"/>
      <c r="FBE4366"/>
      <c r="FBF4366"/>
      <c r="FBG4366"/>
      <c r="FBH4366"/>
      <c r="FBI4366"/>
      <c r="FBJ4366"/>
      <c r="FBK4366"/>
      <c r="FBL4366"/>
      <c r="FBM4366"/>
      <c r="FBN4366"/>
      <c r="FBO4366"/>
      <c r="FBP4366"/>
      <c r="FBQ4366"/>
      <c r="FBR4366"/>
      <c r="FBS4366"/>
      <c r="FBT4366"/>
      <c r="FBU4366"/>
      <c r="FBV4366"/>
      <c r="FBW4366"/>
      <c r="FBX4366"/>
      <c r="FBY4366"/>
      <c r="FBZ4366"/>
      <c r="FCA4366"/>
      <c r="FCB4366"/>
      <c r="FCC4366"/>
      <c r="FCD4366"/>
      <c r="FCE4366"/>
      <c r="FCF4366"/>
      <c r="FCG4366"/>
      <c r="FCH4366"/>
      <c r="FCI4366"/>
      <c r="FCJ4366"/>
      <c r="FCK4366"/>
      <c r="FCL4366"/>
      <c r="FCM4366"/>
      <c r="FCN4366"/>
      <c r="FCO4366"/>
      <c r="FCP4366"/>
      <c r="FCQ4366"/>
      <c r="FCR4366"/>
      <c r="FCS4366"/>
      <c r="FCT4366"/>
      <c r="FCU4366"/>
      <c r="FCV4366"/>
      <c r="FCW4366"/>
      <c r="FCX4366"/>
      <c r="FCY4366"/>
      <c r="FCZ4366"/>
      <c r="FDA4366"/>
      <c r="FDB4366"/>
      <c r="FDC4366"/>
      <c r="FDD4366"/>
      <c r="FDE4366"/>
      <c r="FDF4366"/>
      <c r="FDG4366"/>
      <c r="FDH4366"/>
      <c r="FDI4366"/>
      <c r="FDJ4366"/>
      <c r="FDK4366"/>
      <c r="FDL4366"/>
      <c r="FDM4366"/>
      <c r="FDN4366"/>
      <c r="FDO4366"/>
      <c r="FDP4366"/>
      <c r="FDQ4366"/>
      <c r="FDR4366"/>
      <c r="FDS4366"/>
      <c r="FDT4366"/>
      <c r="FDU4366"/>
      <c r="FDV4366"/>
      <c r="FDW4366"/>
      <c r="FDX4366"/>
      <c r="FDY4366"/>
      <c r="FDZ4366"/>
      <c r="FEA4366"/>
      <c r="FEB4366"/>
      <c r="FEC4366"/>
      <c r="FED4366"/>
      <c r="FEE4366"/>
      <c r="FEF4366"/>
      <c r="FEG4366"/>
      <c r="FEH4366"/>
      <c r="FEI4366"/>
      <c r="FEJ4366"/>
      <c r="FEK4366"/>
      <c r="FEL4366"/>
      <c r="FEM4366"/>
      <c r="FEN4366"/>
      <c r="FEO4366"/>
      <c r="FEP4366"/>
      <c r="FEQ4366"/>
      <c r="FER4366"/>
      <c r="FES4366"/>
      <c r="FET4366"/>
      <c r="FEU4366"/>
      <c r="FEV4366"/>
      <c r="FEW4366"/>
      <c r="FEX4366"/>
      <c r="FEY4366"/>
      <c r="FEZ4366"/>
      <c r="FFA4366"/>
      <c r="FFB4366"/>
      <c r="FFC4366"/>
      <c r="FFD4366"/>
      <c r="FFE4366"/>
      <c r="FFF4366"/>
      <c r="FFG4366"/>
      <c r="FFH4366"/>
      <c r="FFI4366"/>
      <c r="FFJ4366"/>
      <c r="FFK4366"/>
      <c r="FFL4366"/>
      <c r="FFM4366"/>
      <c r="FFN4366"/>
      <c r="FFO4366"/>
      <c r="FFP4366"/>
      <c r="FFQ4366"/>
      <c r="FFR4366"/>
      <c r="FFS4366"/>
      <c r="FFT4366"/>
      <c r="FFU4366"/>
      <c r="FFV4366"/>
      <c r="FFW4366"/>
      <c r="FFX4366"/>
      <c r="FFY4366"/>
      <c r="FFZ4366"/>
      <c r="FGA4366"/>
      <c r="FGB4366"/>
      <c r="FGC4366"/>
      <c r="FGD4366"/>
      <c r="FGE4366"/>
      <c r="FGF4366"/>
      <c r="FGG4366"/>
      <c r="FGH4366"/>
      <c r="FGI4366"/>
      <c r="FGJ4366"/>
      <c r="FGK4366"/>
      <c r="FGL4366"/>
      <c r="FGM4366"/>
      <c r="FGN4366"/>
      <c r="FGO4366"/>
      <c r="FGP4366"/>
      <c r="FGQ4366"/>
      <c r="FGR4366"/>
      <c r="FGS4366"/>
      <c r="FGT4366"/>
      <c r="FGU4366"/>
      <c r="FGV4366"/>
      <c r="FGW4366"/>
      <c r="FGX4366"/>
      <c r="FGY4366"/>
      <c r="FGZ4366"/>
      <c r="FHA4366"/>
      <c r="FHB4366"/>
      <c r="FHC4366"/>
      <c r="FHD4366"/>
      <c r="FHE4366"/>
      <c r="FHF4366"/>
      <c r="FHG4366"/>
      <c r="FHH4366"/>
      <c r="FHI4366"/>
      <c r="FHJ4366"/>
      <c r="FHK4366"/>
      <c r="FHL4366"/>
      <c r="FHM4366"/>
      <c r="FHN4366"/>
      <c r="FHO4366"/>
      <c r="FHP4366"/>
      <c r="FHQ4366"/>
      <c r="FHR4366"/>
      <c r="FHS4366"/>
      <c r="FHT4366"/>
      <c r="FHU4366"/>
      <c r="FHV4366"/>
      <c r="FHW4366"/>
      <c r="FHX4366"/>
      <c r="FHY4366"/>
      <c r="FHZ4366"/>
      <c r="FIA4366"/>
      <c r="FIB4366"/>
      <c r="FIC4366"/>
      <c r="FID4366"/>
      <c r="FIE4366"/>
      <c r="FIF4366"/>
      <c r="FIG4366"/>
      <c r="FIH4366"/>
      <c r="FII4366"/>
      <c r="FIJ4366"/>
      <c r="FIK4366"/>
      <c r="FIL4366"/>
      <c r="FIM4366"/>
      <c r="FIN4366"/>
      <c r="FIO4366"/>
      <c r="FIP4366"/>
      <c r="FIQ4366"/>
      <c r="FIR4366"/>
      <c r="FIS4366"/>
      <c r="FIT4366"/>
      <c r="FIU4366"/>
      <c r="FIV4366"/>
      <c r="FIW4366"/>
      <c r="FIX4366"/>
      <c r="FIY4366"/>
      <c r="FIZ4366"/>
      <c r="FJA4366"/>
      <c r="FJB4366"/>
      <c r="FJC4366"/>
      <c r="FJD4366"/>
      <c r="FJE4366"/>
      <c r="FJF4366"/>
      <c r="FJG4366"/>
      <c r="FJH4366"/>
      <c r="FJI4366"/>
      <c r="FJJ4366"/>
      <c r="FJK4366"/>
      <c r="FJL4366"/>
      <c r="FJM4366"/>
      <c r="FJN4366"/>
      <c r="FJO4366"/>
      <c r="FJP4366"/>
      <c r="FJQ4366"/>
      <c r="FJR4366"/>
      <c r="FJS4366"/>
      <c r="FJT4366"/>
      <c r="FJU4366"/>
      <c r="FJV4366"/>
      <c r="FJW4366"/>
      <c r="FJX4366"/>
      <c r="FJY4366"/>
      <c r="FJZ4366"/>
      <c r="FKA4366"/>
      <c r="FKB4366"/>
      <c r="FKC4366"/>
      <c r="FKD4366"/>
      <c r="FKE4366"/>
      <c r="FKF4366"/>
      <c r="FKG4366"/>
      <c r="FKH4366"/>
      <c r="FKI4366"/>
      <c r="FKJ4366"/>
      <c r="FKK4366"/>
      <c r="FKL4366"/>
      <c r="FKM4366"/>
      <c r="FKN4366"/>
      <c r="FKO4366"/>
      <c r="FKP4366"/>
      <c r="FKQ4366"/>
      <c r="FKR4366"/>
      <c r="FKS4366"/>
      <c r="FKT4366"/>
      <c r="FKU4366"/>
      <c r="FKV4366"/>
      <c r="FKW4366"/>
      <c r="FKX4366"/>
      <c r="FKY4366"/>
      <c r="FKZ4366"/>
      <c r="FLA4366"/>
      <c r="FLB4366"/>
      <c r="FLC4366"/>
      <c r="FLD4366"/>
      <c r="FLE4366"/>
      <c r="FLF4366"/>
      <c r="FLG4366"/>
      <c r="FLH4366"/>
      <c r="FLI4366"/>
      <c r="FLJ4366"/>
      <c r="FLK4366"/>
      <c r="FLL4366"/>
      <c r="FLM4366"/>
      <c r="FLN4366"/>
      <c r="FLO4366"/>
      <c r="FLP4366"/>
      <c r="FLQ4366"/>
      <c r="FLR4366"/>
      <c r="FLS4366"/>
      <c r="FLT4366"/>
      <c r="FLU4366"/>
      <c r="FLV4366"/>
      <c r="FLW4366"/>
      <c r="FLX4366"/>
      <c r="FLY4366"/>
      <c r="FLZ4366"/>
      <c r="FMA4366"/>
      <c r="FMB4366"/>
      <c r="FMC4366"/>
      <c r="FMD4366"/>
      <c r="FME4366"/>
      <c r="FMF4366"/>
      <c r="FMG4366"/>
      <c r="FMH4366"/>
      <c r="FMI4366"/>
      <c r="FMJ4366"/>
      <c r="FMK4366"/>
      <c r="FML4366"/>
      <c r="FMM4366"/>
      <c r="FMN4366"/>
      <c r="FMO4366"/>
      <c r="FMP4366"/>
      <c r="FMQ4366"/>
      <c r="FMR4366"/>
      <c r="FMS4366"/>
      <c r="FMT4366"/>
      <c r="FMU4366"/>
      <c r="FMV4366"/>
      <c r="FMW4366"/>
      <c r="FMX4366"/>
      <c r="FMY4366"/>
      <c r="FMZ4366"/>
      <c r="FNA4366"/>
      <c r="FNB4366"/>
      <c r="FNC4366"/>
      <c r="FND4366"/>
      <c r="FNE4366"/>
      <c r="FNF4366"/>
      <c r="FNG4366"/>
      <c r="FNH4366"/>
      <c r="FNI4366"/>
      <c r="FNJ4366"/>
      <c r="FNK4366"/>
    </row>
    <row r="4367" spans="2:4431">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c r="BG4367"/>
      <c r="BH4367"/>
      <c r="BI4367"/>
      <c r="BJ4367"/>
      <c r="BK4367"/>
      <c r="BL4367"/>
      <c r="BM4367"/>
      <c r="BN4367"/>
      <c r="BO4367"/>
      <c r="BP4367"/>
      <c r="BQ4367"/>
      <c r="BR4367"/>
      <c r="BS4367"/>
      <c r="BT4367"/>
      <c r="BU4367"/>
      <c r="BV4367"/>
      <c r="BW4367"/>
      <c r="BX4367"/>
      <c r="BY4367"/>
      <c r="BZ4367"/>
      <c r="CA4367"/>
      <c r="CB4367"/>
      <c r="CC4367"/>
      <c r="CD4367"/>
      <c r="CE4367"/>
      <c r="CF4367"/>
      <c r="CG4367"/>
      <c r="CH4367"/>
      <c r="CI4367"/>
      <c r="CJ4367"/>
      <c r="CK4367"/>
      <c r="CL4367"/>
      <c r="CM4367"/>
      <c r="CN4367"/>
      <c r="CO4367"/>
      <c r="CP4367"/>
      <c r="CQ4367"/>
      <c r="CR4367"/>
      <c r="CS4367"/>
      <c r="CT4367"/>
      <c r="CU4367"/>
      <c r="CV4367"/>
      <c r="CW4367"/>
      <c r="CX4367"/>
      <c r="CY4367"/>
      <c r="CZ4367"/>
      <c r="DA4367"/>
      <c r="DB4367"/>
      <c r="DC4367"/>
      <c r="DD4367"/>
      <c r="DE4367"/>
      <c r="DF4367"/>
      <c r="DG4367"/>
      <c r="DH4367"/>
      <c r="DI4367"/>
      <c r="DJ4367"/>
      <c r="DK4367"/>
      <c r="DL4367"/>
      <c r="DM4367"/>
      <c r="DN4367"/>
      <c r="DO4367"/>
      <c r="DP4367"/>
      <c r="DQ4367"/>
      <c r="DR4367"/>
      <c r="DS4367"/>
      <c r="DT4367"/>
      <c r="DU4367"/>
      <c r="DV4367"/>
      <c r="DW4367"/>
      <c r="DX4367"/>
      <c r="DY4367"/>
      <c r="DZ4367"/>
      <c r="EA4367"/>
      <c r="EB4367"/>
      <c r="EC4367"/>
      <c r="ED4367"/>
      <c r="EE4367"/>
      <c r="EF4367"/>
      <c r="EG4367"/>
      <c r="EH4367"/>
      <c r="EI4367"/>
      <c r="EJ4367"/>
      <c r="EK4367"/>
      <c r="EL4367"/>
      <c r="EM4367"/>
      <c r="EN4367"/>
      <c r="EO4367"/>
      <c r="EP4367"/>
      <c r="EQ4367"/>
      <c r="ER4367"/>
      <c r="ES4367"/>
      <c r="ET4367"/>
      <c r="EU4367"/>
      <c r="EV4367"/>
      <c r="EW4367"/>
      <c r="EX4367"/>
      <c r="EY4367"/>
      <c r="EZ4367"/>
      <c r="FA4367"/>
      <c r="FB4367"/>
      <c r="FC4367"/>
      <c r="FD4367"/>
      <c r="FE4367"/>
      <c r="FF4367"/>
      <c r="FG4367"/>
      <c r="FH4367"/>
      <c r="FI4367"/>
      <c r="FJ4367"/>
      <c r="FK4367"/>
      <c r="FL4367"/>
      <c r="FM4367"/>
      <c r="FN4367"/>
      <c r="FO4367"/>
      <c r="FP4367"/>
      <c r="FQ4367"/>
      <c r="FR4367"/>
      <c r="FS4367"/>
      <c r="FT4367"/>
      <c r="FU4367"/>
      <c r="FV4367"/>
      <c r="FW4367"/>
      <c r="FX4367"/>
      <c r="FY4367"/>
      <c r="FZ4367"/>
      <c r="GA4367"/>
      <c r="GB4367"/>
      <c r="GC4367"/>
      <c r="GD4367"/>
      <c r="GE4367"/>
      <c r="GF4367"/>
      <c r="GG4367"/>
      <c r="GH4367"/>
      <c r="GI4367"/>
      <c r="GJ4367"/>
      <c r="GK4367"/>
      <c r="GL4367"/>
      <c r="GM4367"/>
      <c r="GN4367"/>
      <c r="GO4367"/>
      <c r="GP4367"/>
      <c r="GQ4367"/>
      <c r="GR4367"/>
      <c r="GS4367"/>
      <c r="GT4367"/>
      <c r="GU4367"/>
      <c r="GV4367"/>
      <c r="GW4367"/>
      <c r="GX4367"/>
      <c r="GY4367"/>
      <c r="GZ4367"/>
      <c r="HA4367"/>
      <c r="HB4367"/>
      <c r="HC4367"/>
      <c r="HD4367"/>
      <c r="HE4367"/>
      <c r="HF4367"/>
      <c r="HG4367"/>
      <c r="HH4367"/>
      <c r="HI4367"/>
      <c r="HJ4367"/>
      <c r="HK4367"/>
      <c r="HL4367"/>
      <c r="HM4367"/>
      <c r="HN4367"/>
      <c r="HO4367"/>
      <c r="HP4367"/>
      <c r="HQ4367"/>
      <c r="HR4367"/>
      <c r="HS4367"/>
      <c r="HT4367"/>
      <c r="HU4367"/>
      <c r="HV4367"/>
      <c r="HW4367"/>
      <c r="HX4367"/>
      <c r="HY4367"/>
      <c r="HZ4367"/>
      <c r="IA4367"/>
      <c r="IB4367"/>
      <c r="IC4367"/>
      <c r="ID4367"/>
      <c r="IE4367"/>
      <c r="IF4367"/>
      <c r="IG4367"/>
      <c r="IH4367"/>
      <c r="II4367"/>
      <c r="IJ4367"/>
      <c r="IK4367"/>
      <c r="IL4367"/>
      <c r="IM4367"/>
      <c r="IN4367"/>
      <c r="IO4367"/>
      <c r="IP4367"/>
      <c r="IQ4367"/>
      <c r="IR4367"/>
      <c r="IS4367"/>
      <c r="IT4367"/>
      <c r="IU4367"/>
      <c r="IV4367"/>
      <c r="IW4367"/>
      <c r="IX4367"/>
      <c r="IY4367"/>
      <c r="IZ4367"/>
      <c r="JA4367"/>
      <c r="JB4367"/>
      <c r="JC4367"/>
      <c r="JD4367"/>
      <c r="JE4367"/>
      <c r="JF4367"/>
      <c r="JG4367"/>
      <c r="JH4367"/>
      <c r="JI4367"/>
      <c r="JJ4367"/>
      <c r="JK4367"/>
      <c r="JL4367"/>
      <c r="JM4367"/>
      <c r="JN4367"/>
      <c r="JO4367"/>
      <c r="JP4367"/>
      <c r="JQ4367"/>
      <c r="JR4367"/>
      <c r="JS4367"/>
      <c r="JT4367"/>
      <c r="JU4367"/>
      <c r="JV4367"/>
      <c r="JW4367"/>
      <c r="JX4367"/>
      <c r="JY4367"/>
      <c r="JZ4367"/>
      <c r="KA4367"/>
      <c r="KB4367"/>
      <c r="KC4367"/>
      <c r="KD4367"/>
      <c r="KE4367"/>
      <c r="KF4367"/>
      <c r="KG4367"/>
      <c r="KH4367"/>
      <c r="KI4367"/>
      <c r="KJ4367"/>
      <c r="KK4367"/>
      <c r="KL4367"/>
      <c r="KM4367"/>
      <c r="KN4367"/>
      <c r="KO4367"/>
      <c r="KP4367"/>
      <c r="KQ4367"/>
      <c r="KR4367"/>
      <c r="KS4367"/>
      <c r="KT4367"/>
      <c r="KU4367"/>
      <c r="KV4367"/>
      <c r="KW4367"/>
      <c r="KX4367"/>
      <c r="KY4367"/>
      <c r="KZ4367"/>
      <c r="LA4367"/>
      <c r="LB4367"/>
      <c r="LC4367"/>
      <c r="LD4367"/>
      <c r="LE4367"/>
      <c r="LF4367"/>
      <c r="LG4367"/>
      <c r="LH4367"/>
      <c r="LI4367"/>
      <c r="LJ4367"/>
      <c r="LK4367"/>
      <c r="LL4367"/>
      <c r="LM4367"/>
      <c r="LN4367"/>
      <c r="LO4367"/>
      <c r="LP4367"/>
      <c r="LQ4367"/>
      <c r="LR4367"/>
      <c r="LS4367"/>
      <c r="LT4367"/>
      <c r="LU4367"/>
      <c r="LV4367"/>
      <c r="LW4367"/>
      <c r="LX4367"/>
      <c r="LY4367"/>
      <c r="LZ4367"/>
      <c r="MA4367"/>
      <c r="MB4367"/>
      <c r="MC4367"/>
      <c r="MD4367"/>
      <c r="ME4367"/>
      <c r="MF4367"/>
      <c r="MG4367"/>
      <c r="MH4367"/>
      <c r="MI4367"/>
      <c r="MJ4367"/>
      <c r="MK4367"/>
      <c r="ML4367"/>
      <c r="MM4367"/>
      <c r="MN4367"/>
      <c r="MO4367"/>
      <c r="MP4367"/>
      <c r="MQ4367"/>
      <c r="MR4367"/>
      <c r="MS4367"/>
      <c r="MT4367"/>
      <c r="MU4367"/>
      <c r="MV4367"/>
      <c r="MW4367"/>
      <c r="MX4367"/>
      <c r="MY4367"/>
      <c r="MZ4367"/>
      <c r="NA4367"/>
      <c r="NB4367"/>
      <c r="NC4367"/>
      <c r="ND4367"/>
      <c r="NE4367"/>
      <c r="NF4367"/>
      <c r="NG4367"/>
      <c r="NH4367"/>
      <c r="NI4367"/>
      <c r="NJ4367"/>
      <c r="NK4367"/>
      <c r="NL4367"/>
      <c r="NM4367"/>
      <c r="NN4367"/>
      <c r="NO4367"/>
      <c r="NP4367"/>
      <c r="NQ4367"/>
      <c r="NR4367"/>
      <c r="NS4367"/>
      <c r="NT4367"/>
      <c r="NU4367"/>
      <c r="NV4367"/>
      <c r="NW4367"/>
      <c r="NX4367"/>
      <c r="NY4367"/>
      <c r="NZ4367"/>
      <c r="OA4367"/>
      <c r="OB4367"/>
      <c r="OC4367"/>
      <c r="OD4367"/>
      <c r="OE4367"/>
      <c r="OF4367"/>
      <c r="OG4367"/>
      <c r="OH4367"/>
      <c r="OI4367"/>
      <c r="OJ4367"/>
      <c r="OK4367"/>
      <c r="OL4367"/>
      <c r="OM4367"/>
      <c r="ON4367"/>
      <c r="OO4367"/>
      <c r="OP4367"/>
      <c r="OQ4367"/>
      <c r="OR4367"/>
      <c r="OS4367"/>
      <c r="OT4367"/>
      <c r="OU4367"/>
      <c r="OV4367"/>
      <c r="OW4367"/>
      <c r="OX4367"/>
      <c r="OY4367"/>
      <c r="OZ4367"/>
      <c r="PA4367"/>
      <c r="PB4367"/>
      <c r="PC4367"/>
      <c r="PD4367"/>
      <c r="PE4367"/>
      <c r="PF4367"/>
      <c r="PG4367"/>
      <c r="PH4367"/>
      <c r="PI4367"/>
      <c r="PJ4367"/>
      <c r="PK4367"/>
      <c r="PL4367"/>
      <c r="PM4367"/>
      <c r="PN4367"/>
      <c r="PO4367"/>
      <c r="PP4367"/>
      <c r="PQ4367"/>
      <c r="PR4367"/>
      <c r="PS4367"/>
      <c r="PT4367"/>
      <c r="PU4367"/>
      <c r="PV4367"/>
      <c r="PW4367"/>
      <c r="PX4367"/>
      <c r="PY4367"/>
      <c r="PZ4367"/>
      <c r="QA4367"/>
      <c r="QB4367"/>
      <c r="QC4367"/>
      <c r="QD4367"/>
      <c r="QE4367"/>
      <c r="QF4367"/>
      <c r="QG4367"/>
      <c r="QH4367"/>
      <c r="QI4367"/>
      <c r="QJ4367"/>
      <c r="QK4367"/>
      <c r="QL4367"/>
      <c r="QM4367"/>
      <c r="QN4367"/>
      <c r="QO4367"/>
      <c r="QP4367"/>
      <c r="QQ4367"/>
      <c r="QR4367"/>
      <c r="QS4367"/>
      <c r="QT4367"/>
      <c r="QU4367"/>
      <c r="QV4367"/>
      <c r="QW4367"/>
      <c r="QX4367"/>
      <c r="QY4367"/>
      <c r="QZ4367"/>
      <c r="RA4367"/>
      <c r="RB4367"/>
      <c r="RC4367"/>
      <c r="RD4367"/>
      <c r="RE4367"/>
      <c r="RF4367"/>
      <c r="RG4367"/>
      <c r="RH4367"/>
      <c r="RI4367"/>
      <c r="RJ4367"/>
      <c r="RK4367"/>
      <c r="RL4367"/>
      <c r="RM4367"/>
      <c r="RN4367"/>
      <c r="RO4367"/>
      <c r="RP4367"/>
      <c r="RQ4367"/>
      <c r="RR4367"/>
      <c r="RS4367"/>
      <c r="RT4367"/>
      <c r="RU4367"/>
      <c r="RV4367"/>
      <c r="RW4367"/>
      <c r="RX4367"/>
      <c r="RY4367"/>
      <c r="RZ4367"/>
      <c r="SA4367"/>
      <c r="SB4367"/>
      <c r="SC4367"/>
      <c r="SD4367"/>
      <c r="SE4367"/>
      <c r="SF4367"/>
      <c r="SG4367"/>
      <c r="SH4367"/>
      <c r="SI4367"/>
      <c r="SJ4367"/>
      <c r="SK4367"/>
      <c r="SL4367"/>
      <c r="SM4367"/>
      <c r="SN4367"/>
      <c r="SO4367"/>
      <c r="SP4367"/>
      <c r="SQ4367"/>
      <c r="SR4367"/>
      <c r="SS4367"/>
      <c r="ST4367"/>
      <c r="SU4367"/>
      <c r="SV4367"/>
      <c r="SW4367"/>
      <c r="SX4367"/>
      <c r="SY4367"/>
      <c r="SZ4367"/>
      <c r="TA4367"/>
      <c r="TB4367"/>
      <c r="TC4367"/>
      <c r="TD4367"/>
      <c r="TE4367"/>
      <c r="TF4367"/>
      <c r="TG4367"/>
      <c r="TH4367"/>
      <c r="TI4367"/>
      <c r="TJ4367"/>
      <c r="TK4367"/>
      <c r="TL4367"/>
      <c r="TM4367"/>
      <c r="TN4367"/>
      <c r="TO4367"/>
      <c r="TP4367"/>
      <c r="TQ4367"/>
      <c r="TR4367"/>
      <c r="TS4367"/>
      <c r="TT4367"/>
      <c r="TU4367"/>
      <c r="TV4367"/>
      <c r="TW4367"/>
      <c r="TX4367"/>
      <c r="TY4367"/>
      <c r="TZ4367"/>
      <c r="UA4367"/>
      <c r="UB4367"/>
      <c r="UC4367"/>
      <c r="UD4367"/>
      <c r="UE4367"/>
      <c r="UF4367"/>
      <c r="UG4367"/>
      <c r="UH4367"/>
      <c r="UI4367"/>
      <c r="UJ4367"/>
      <c r="UK4367"/>
      <c r="UL4367"/>
      <c r="UM4367"/>
      <c r="UN4367"/>
      <c r="UO4367"/>
      <c r="UP4367"/>
      <c r="UQ4367"/>
      <c r="UR4367"/>
      <c r="US4367"/>
      <c r="UT4367"/>
      <c r="UU4367"/>
      <c r="UV4367"/>
      <c r="UW4367"/>
      <c r="UX4367"/>
      <c r="UY4367"/>
      <c r="UZ4367"/>
      <c r="VA4367"/>
      <c r="VB4367"/>
      <c r="VC4367"/>
      <c r="VD4367"/>
      <c r="VE4367"/>
      <c r="VF4367"/>
      <c r="VG4367"/>
      <c r="VH4367"/>
      <c r="VI4367"/>
      <c r="VJ4367"/>
      <c r="VK4367"/>
      <c r="VL4367"/>
      <c r="VM4367"/>
      <c r="VN4367"/>
      <c r="VO4367"/>
      <c r="VP4367"/>
      <c r="VQ4367"/>
      <c r="VR4367"/>
      <c r="VS4367"/>
      <c r="VT4367"/>
      <c r="VU4367"/>
      <c r="VV4367"/>
      <c r="VW4367"/>
      <c r="VX4367"/>
      <c r="VY4367"/>
      <c r="VZ4367"/>
      <c r="WA4367"/>
      <c r="WB4367"/>
      <c r="WC4367"/>
      <c r="WD4367"/>
      <c r="WE4367"/>
      <c r="WF4367"/>
      <c r="WG4367"/>
      <c r="WH4367"/>
      <c r="WI4367"/>
      <c r="WJ4367"/>
      <c r="WK4367"/>
      <c r="WL4367"/>
      <c r="WM4367"/>
      <c r="WN4367"/>
      <c r="WO4367"/>
      <c r="WP4367"/>
      <c r="WQ4367"/>
      <c r="WR4367"/>
      <c r="WS4367"/>
      <c r="WT4367"/>
      <c r="WU4367"/>
      <c r="WV4367"/>
      <c r="WW4367"/>
      <c r="WX4367"/>
      <c r="WY4367"/>
      <c r="WZ4367"/>
      <c r="XA4367"/>
      <c r="XB4367"/>
      <c r="XC4367"/>
      <c r="XD4367"/>
      <c r="XE4367"/>
      <c r="XF4367"/>
      <c r="XG4367"/>
      <c r="XH4367"/>
      <c r="XI4367"/>
      <c r="XJ4367"/>
      <c r="XK4367"/>
      <c r="XL4367"/>
      <c r="XM4367"/>
      <c r="XN4367"/>
      <c r="XO4367"/>
      <c r="XP4367"/>
      <c r="XQ4367"/>
      <c r="XR4367"/>
      <c r="XS4367"/>
      <c r="XT4367"/>
      <c r="XU4367"/>
      <c r="XV4367"/>
      <c r="XW4367"/>
      <c r="XX4367"/>
      <c r="XY4367"/>
      <c r="XZ4367"/>
      <c r="YA4367"/>
      <c r="YB4367"/>
      <c r="YC4367"/>
      <c r="YD4367"/>
      <c r="YE4367"/>
      <c r="YF4367"/>
      <c r="YG4367"/>
      <c r="YH4367"/>
      <c r="YI4367"/>
      <c r="YJ4367"/>
      <c r="YK4367"/>
      <c r="YL4367"/>
      <c r="YM4367"/>
      <c r="YN4367"/>
      <c r="YO4367"/>
      <c r="YP4367"/>
      <c r="YQ4367"/>
      <c r="YR4367"/>
      <c r="YS4367"/>
      <c r="YT4367"/>
      <c r="YU4367"/>
      <c r="YV4367"/>
      <c r="YW4367"/>
      <c r="YX4367"/>
      <c r="YY4367"/>
      <c r="YZ4367"/>
      <c r="ZA4367"/>
      <c r="ZB4367"/>
      <c r="ZC4367"/>
      <c r="ZD4367"/>
      <c r="ZE4367"/>
      <c r="ZF4367"/>
      <c r="ZG4367"/>
      <c r="ZH4367"/>
      <c r="ZI4367"/>
      <c r="ZJ4367"/>
      <c r="ZK4367"/>
      <c r="ZL4367"/>
      <c r="ZM4367"/>
      <c r="ZN4367"/>
      <c r="ZO4367"/>
      <c r="ZP4367"/>
      <c r="ZQ4367"/>
      <c r="ZR4367"/>
      <c r="ZS4367"/>
      <c r="ZT4367"/>
      <c r="ZU4367"/>
      <c r="ZV4367"/>
      <c r="ZW4367"/>
      <c r="ZX4367"/>
      <c r="ZY4367"/>
      <c r="ZZ4367"/>
      <c r="AAA4367"/>
      <c r="AAB4367"/>
      <c r="AAC4367"/>
      <c r="AAD4367"/>
      <c r="AAE4367"/>
      <c r="AAF4367"/>
      <c r="AAG4367"/>
      <c r="AAH4367"/>
      <c r="AAI4367"/>
      <c r="AAJ4367"/>
      <c r="AAK4367"/>
      <c r="AAL4367"/>
      <c r="AAM4367"/>
      <c r="AAN4367"/>
      <c r="AAO4367"/>
      <c r="AAP4367"/>
      <c r="AAQ4367"/>
      <c r="AAR4367"/>
      <c r="AAS4367"/>
      <c r="AAT4367"/>
      <c r="AAU4367"/>
      <c r="AAV4367"/>
      <c r="AAW4367"/>
      <c r="AAX4367"/>
      <c r="AAY4367"/>
      <c r="AAZ4367"/>
      <c r="ABA4367"/>
      <c r="ABB4367"/>
      <c r="ABC4367"/>
      <c r="ABD4367"/>
      <c r="ABE4367"/>
      <c r="ABF4367"/>
      <c r="ABG4367"/>
      <c r="ABH4367"/>
      <c r="ABI4367"/>
      <c r="ABJ4367"/>
      <c r="ABK4367"/>
      <c r="ABL4367"/>
      <c r="ABM4367"/>
      <c r="ABN4367"/>
      <c r="ABO4367"/>
      <c r="ABP4367"/>
      <c r="ABQ4367"/>
      <c r="ABR4367"/>
      <c r="ABS4367"/>
      <c r="ABT4367"/>
      <c r="ABU4367"/>
      <c r="ABV4367"/>
      <c r="ABW4367"/>
      <c r="ABX4367"/>
      <c r="ABY4367"/>
      <c r="ABZ4367"/>
      <c r="ACA4367"/>
      <c r="ACB4367"/>
      <c r="ACC4367"/>
      <c r="ACD4367"/>
      <c r="ACE4367"/>
      <c r="ACF4367"/>
      <c r="ACG4367"/>
      <c r="ACH4367"/>
      <c r="ACI4367"/>
      <c r="ACJ4367"/>
      <c r="ACK4367"/>
      <c r="ACL4367"/>
      <c r="ACM4367"/>
      <c r="ACN4367"/>
      <c r="ACO4367"/>
      <c r="ACP4367"/>
      <c r="ACQ4367"/>
      <c r="ACR4367"/>
      <c r="ACS4367"/>
      <c r="ACT4367"/>
      <c r="ACU4367"/>
      <c r="ACV4367"/>
      <c r="ACW4367"/>
      <c r="ACX4367"/>
      <c r="ACY4367"/>
      <c r="ACZ4367"/>
      <c r="ADA4367"/>
      <c r="ADB4367"/>
      <c r="ADC4367"/>
      <c r="ADD4367"/>
      <c r="ADE4367"/>
      <c r="ADF4367"/>
      <c r="ADG4367"/>
      <c r="ADH4367"/>
      <c r="ADI4367"/>
      <c r="ADJ4367"/>
      <c r="ADK4367"/>
      <c r="ADL4367"/>
      <c r="ADM4367"/>
      <c r="ADN4367"/>
      <c r="ADO4367"/>
      <c r="ADP4367"/>
      <c r="ADQ4367"/>
      <c r="ADR4367"/>
      <c r="ADS4367"/>
      <c r="ADT4367"/>
      <c r="ADU4367"/>
      <c r="ADV4367"/>
      <c r="ADW4367"/>
      <c r="ADX4367"/>
      <c r="ADY4367"/>
      <c r="ADZ4367"/>
      <c r="AEA4367"/>
      <c r="AEB4367"/>
      <c r="AEC4367"/>
      <c r="AED4367"/>
      <c r="AEE4367"/>
      <c r="AEF4367"/>
      <c r="AEG4367"/>
      <c r="AEH4367"/>
      <c r="AEI4367"/>
      <c r="AEJ4367"/>
      <c r="AEK4367"/>
      <c r="AEL4367"/>
      <c r="AEM4367"/>
      <c r="AEN4367"/>
      <c r="AEO4367"/>
      <c r="AEP4367"/>
      <c r="AEQ4367"/>
      <c r="AER4367"/>
      <c r="AES4367"/>
      <c r="AET4367"/>
      <c r="AEU4367"/>
      <c r="AEV4367"/>
      <c r="AEW4367"/>
      <c r="AEX4367"/>
      <c r="AEY4367"/>
      <c r="AEZ4367"/>
      <c r="AFA4367"/>
      <c r="AFB4367"/>
      <c r="AFC4367"/>
      <c r="AFD4367"/>
      <c r="AFE4367"/>
      <c r="AFF4367"/>
      <c r="AFG4367"/>
      <c r="AFH4367"/>
      <c r="AFI4367"/>
      <c r="AFJ4367"/>
      <c r="AFK4367"/>
      <c r="AFL4367"/>
      <c r="AFM4367"/>
      <c r="AFN4367"/>
      <c r="AFO4367"/>
      <c r="AFP4367"/>
      <c r="AFQ4367"/>
      <c r="AFR4367"/>
      <c r="AFS4367"/>
      <c r="AFT4367"/>
      <c r="AFU4367"/>
      <c r="AFV4367"/>
      <c r="AFW4367"/>
      <c r="AFX4367"/>
      <c r="AFY4367"/>
      <c r="AFZ4367"/>
      <c r="AGA4367"/>
      <c r="AGB4367"/>
      <c r="AGC4367"/>
      <c r="AGD4367"/>
      <c r="AGE4367"/>
      <c r="AGF4367"/>
      <c r="AGG4367"/>
      <c r="AGH4367"/>
      <c r="AGI4367"/>
      <c r="AGJ4367"/>
      <c r="AGK4367"/>
      <c r="AGL4367"/>
      <c r="AGM4367"/>
      <c r="AGN4367"/>
      <c r="AGO4367"/>
      <c r="AGP4367"/>
      <c r="AGQ4367"/>
      <c r="AGR4367"/>
      <c r="AGS4367"/>
      <c r="AGT4367"/>
      <c r="AGU4367"/>
      <c r="AGV4367"/>
      <c r="AGW4367"/>
      <c r="AGX4367"/>
      <c r="AGY4367"/>
      <c r="AGZ4367"/>
      <c r="AHA4367"/>
      <c r="AHB4367"/>
      <c r="AHC4367"/>
      <c r="AHD4367"/>
      <c r="AHE4367"/>
      <c r="AHF4367"/>
      <c r="AHG4367"/>
      <c r="AHH4367"/>
      <c r="AHI4367"/>
      <c r="AHJ4367"/>
      <c r="AHK4367"/>
      <c r="AHL4367"/>
      <c r="AHM4367"/>
      <c r="AHN4367"/>
      <c r="AHO4367"/>
      <c r="AHP4367"/>
      <c r="AHQ4367"/>
      <c r="AHR4367"/>
      <c r="AHS4367"/>
      <c r="AHT4367"/>
      <c r="AHU4367"/>
      <c r="AHV4367"/>
      <c r="AHW4367"/>
      <c r="AHX4367"/>
      <c r="AHY4367"/>
      <c r="AHZ4367"/>
      <c r="AIA4367"/>
      <c r="AIB4367"/>
      <c r="AIC4367"/>
      <c r="AID4367"/>
      <c r="AIE4367"/>
      <c r="AIF4367"/>
      <c r="AIG4367"/>
      <c r="AIH4367"/>
      <c r="AII4367"/>
      <c r="AIJ4367"/>
      <c r="AIK4367"/>
      <c r="AIL4367"/>
      <c r="AIM4367"/>
      <c r="AIN4367"/>
      <c r="AIO4367"/>
      <c r="AIP4367"/>
      <c r="AIQ4367"/>
      <c r="AIR4367"/>
      <c r="AIS4367"/>
      <c r="AIT4367"/>
      <c r="AIU4367"/>
      <c r="AIV4367"/>
      <c r="AIW4367"/>
      <c r="AIX4367"/>
      <c r="AIY4367"/>
      <c r="AIZ4367"/>
      <c r="AJA4367"/>
      <c r="AJB4367"/>
      <c r="AJC4367"/>
      <c r="AJD4367"/>
      <c r="AJE4367"/>
      <c r="AJF4367"/>
      <c r="AJG4367"/>
      <c r="AJH4367"/>
      <c r="AJI4367"/>
      <c r="AJJ4367"/>
      <c r="AJK4367"/>
      <c r="AJL4367"/>
      <c r="AJM4367"/>
      <c r="AJN4367"/>
      <c r="AJO4367"/>
      <c r="AJP4367"/>
      <c r="AJQ4367"/>
      <c r="AJR4367"/>
      <c r="AJS4367"/>
      <c r="AJT4367"/>
      <c r="AJU4367"/>
      <c r="AJV4367"/>
      <c r="AJW4367"/>
      <c r="AJX4367"/>
      <c r="AJY4367"/>
      <c r="AJZ4367"/>
      <c r="AKA4367"/>
      <c r="AKB4367"/>
      <c r="AKC4367"/>
      <c r="AKD4367"/>
      <c r="AKE4367"/>
      <c r="AKF4367"/>
      <c r="AKG4367"/>
      <c r="AKH4367"/>
      <c r="AKI4367"/>
      <c r="AKJ4367"/>
      <c r="AKK4367"/>
      <c r="AKL4367"/>
      <c r="AKM4367"/>
      <c r="AKN4367"/>
      <c r="AKO4367"/>
      <c r="AKP4367"/>
      <c r="AKQ4367"/>
      <c r="AKR4367"/>
      <c r="AKS4367"/>
      <c r="AKT4367"/>
      <c r="AKU4367"/>
      <c r="AKV4367"/>
      <c r="AKW4367"/>
      <c r="AKX4367"/>
      <c r="AKY4367"/>
      <c r="AKZ4367"/>
      <c r="ALA4367"/>
      <c r="ALB4367"/>
      <c r="ALC4367"/>
      <c r="ALD4367"/>
      <c r="ALE4367"/>
      <c r="ALF4367"/>
      <c r="ALG4367"/>
      <c r="ALH4367"/>
      <c r="ALI4367"/>
      <c r="ALJ4367"/>
      <c r="ALK4367"/>
      <c r="ALL4367"/>
      <c r="ALM4367"/>
      <c r="ALN4367"/>
      <c r="ALO4367"/>
      <c r="ALP4367"/>
      <c r="ALQ4367"/>
      <c r="ALR4367"/>
      <c r="ALS4367"/>
      <c r="ALT4367"/>
      <c r="ALU4367"/>
      <c r="ALV4367"/>
      <c r="ALW4367"/>
      <c r="ALX4367"/>
      <c r="ALY4367"/>
      <c r="ALZ4367"/>
      <c r="AMA4367"/>
      <c r="AMB4367"/>
      <c r="AMC4367"/>
      <c r="AMD4367"/>
      <c r="AME4367"/>
      <c r="AMF4367"/>
      <c r="AMG4367"/>
      <c r="AMH4367"/>
      <c r="AMI4367"/>
      <c r="AMJ4367"/>
      <c r="AMK4367"/>
      <c r="AML4367"/>
      <c r="AMM4367"/>
      <c r="AMN4367"/>
      <c r="AMO4367"/>
      <c r="AMP4367"/>
      <c r="AMQ4367"/>
      <c r="AMR4367"/>
      <c r="AMS4367"/>
      <c r="AMT4367"/>
      <c r="AMU4367"/>
      <c r="AMV4367"/>
      <c r="AMW4367"/>
      <c r="AMX4367"/>
      <c r="AMY4367"/>
      <c r="AMZ4367"/>
      <c r="ANA4367"/>
      <c r="ANB4367"/>
      <c r="ANC4367"/>
      <c r="AND4367"/>
      <c r="ANE4367"/>
      <c r="ANF4367"/>
      <c r="ANG4367"/>
      <c r="ANH4367"/>
      <c r="ANI4367"/>
      <c r="ANJ4367"/>
      <c r="ANK4367"/>
      <c r="ANL4367"/>
      <c r="ANM4367"/>
      <c r="ANN4367"/>
      <c r="ANO4367"/>
      <c r="ANP4367"/>
      <c r="ANQ4367"/>
      <c r="ANR4367"/>
      <c r="ANS4367"/>
      <c r="ANT4367"/>
      <c r="ANU4367"/>
      <c r="ANV4367"/>
      <c r="ANW4367"/>
      <c r="ANX4367"/>
      <c r="ANY4367"/>
      <c r="ANZ4367"/>
      <c r="AOA4367"/>
      <c r="AOB4367"/>
      <c r="AOC4367"/>
      <c r="AOD4367"/>
      <c r="AOE4367"/>
      <c r="AOF4367"/>
      <c r="AOG4367"/>
      <c r="AOH4367"/>
      <c r="AOI4367"/>
      <c r="AOJ4367"/>
      <c r="AOK4367"/>
      <c r="AOL4367"/>
      <c r="AOM4367"/>
      <c r="AON4367"/>
      <c r="AOO4367"/>
      <c r="AOP4367"/>
      <c r="AOQ4367"/>
      <c r="AOR4367"/>
      <c r="AOS4367"/>
      <c r="AOT4367"/>
      <c r="AOU4367"/>
      <c r="AOV4367"/>
      <c r="AOW4367"/>
      <c r="AOX4367"/>
      <c r="AOY4367"/>
      <c r="AOZ4367"/>
      <c r="APA4367"/>
      <c r="APB4367"/>
      <c r="APC4367"/>
      <c r="APD4367"/>
      <c r="APE4367"/>
      <c r="APF4367"/>
      <c r="APG4367"/>
      <c r="APH4367"/>
      <c r="API4367"/>
      <c r="APJ4367"/>
      <c r="APK4367"/>
      <c r="APL4367"/>
      <c r="APM4367"/>
      <c r="APN4367"/>
      <c r="APO4367"/>
      <c r="APP4367"/>
      <c r="APQ4367"/>
      <c r="APR4367"/>
      <c r="APS4367"/>
      <c r="APT4367"/>
      <c r="APU4367"/>
      <c r="APV4367"/>
      <c r="APW4367"/>
      <c r="APX4367"/>
      <c r="APY4367"/>
      <c r="APZ4367"/>
      <c r="AQA4367"/>
      <c r="AQB4367"/>
      <c r="AQC4367"/>
      <c r="AQD4367"/>
      <c r="AQE4367"/>
      <c r="AQF4367"/>
      <c r="AQG4367"/>
      <c r="AQH4367"/>
      <c r="AQI4367"/>
      <c r="AQJ4367"/>
      <c r="AQK4367"/>
      <c r="AQL4367"/>
      <c r="AQM4367"/>
      <c r="AQN4367"/>
      <c r="AQO4367"/>
      <c r="AQP4367"/>
      <c r="AQQ4367"/>
      <c r="AQR4367"/>
      <c r="AQS4367"/>
      <c r="AQT4367"/>
      <c r="AQU4367"/>
      <c r="AQV4367"/>
      <c r="AQW4367"/>
      <c r="AQX4367"/>
      <c r="AQY4367"/>
      <c r="AQZ4367"/>
      <c r="ARA4367"/>
      <c r="ARB4367"/>
      <c r="ARC4367"/>
      <c r="ARD4367"/>
      <c r="ARE4367"/>
      <c r="ARF4367"/>
      <c r="ARG4367"/>
      <c r="ARH4367"/>
      <c r="ARI4367"/>
      <c r="ARJ4367"/>
      <c r="ARK4367"/>
      <c r="ARL4367"/>
      <c r="ARM4367"/>
      <c r="ARN4367"/>
      <c r="ARO4367"/>
      <c r="ARP4367"/>
      <c r="ARQ4367"/>
      <c r="ARR4367"/>
      <c r="ARS4367"/>
      <c r="ART4367"/>
      <c r="ARU4367"/>
      <c r="ARV4367"/>
      <c r="ARW4367"/>
      <c r="ARX4367"/>
      <c r="ARY4367"/>
      <c r="ARZ4367"/>
      <c r="ASA4367"/>
      <c r="ASB4367"/>
      <c r="ASC4367"/>
      <c r="ASD4367"/>
      <c r="ASE4367"/>
      <c r="ASF4367"/>
      <c r="ASG4367"/>
      <c r="ASH4367"/>
      <c r="ASI4367"/>
      <c r="ASJ4367"/>
      <c r="ASK4367"/>
      <c r="ASL4367"/>
      <c r="ASM4367"/>
      <c r="ASN4367"/>
      <c r="ASO4367"/>
      <c r="ASP4367"/>
      <c r="ASQ4367"/>
      <c r="ASR4367"/>
      <c r="ASS4367"/>
      <c r="AST4367"/>
      <c r="ASU4367"/>
      <c r="ASV4367"/>
      <c r="ASW4367"/>
      <c r="ASX4367"/>
      <c r="ASY4367"/>
      <c r="ASZ4367"/>
      <c r="ATA4367"/>
      <c r="ATB4367"/>
      <c r="ATC4367"/>
      <c r="ATD4367"/>
      <c r="ATE4367"/>
      <c r="ATF4367"/>
      <c r="ATG4367"/>
      <c r="ATH4367"/>
      <c r="ATI4367"/>
      <c r="ATJ4367"/>
      <c r="ATK4367"/>
      <c r="ATL4367"/>
      <c r="ATM4367"/>
      <c r="ATN4367"/>
      <c r="ATO4367"/>
      <c r="ATP4367"/>
      <c r="ATQ4367"/>
      <c r="ATR4367"/>
      <c r="ATS4367"/>
      <c r="ATT4367"/>
      <c r="ATU4367"/>
      <c r="ATV4367"/>
      <c r="ATW4367"/>
      <c r="ATX4367"/>
      <c r="ATY4367"/>
      <c r="ATZ4367"/>
      <c r="AUA4367"/>
      <c r="AUB4367"/>
      <c r="AUC4367"/>
      <c r="AUD4367"/>
      <c r="AUE4367"/>
      <c r="AUF4367"/>
      <c r="AUG4367"/>
      <c r="AUH4367"/>
      <c r="AUI4367"/>
      <c r="AUJ4367"/>
      <c r="AUK4367"/>
      <c r="AUL4367"/>
      <c r="AUM4367"/>
      <c r="AUN4367"/>
      <c r="AUO4367"/>
      <c r="AUP4367"/>
      <c r="AUQ4367"/>
      <c r="AUR4367"/>
      <c r="AUS4367"/>
      <c r="AUT4367"/>
      <c r="AUU4367"/>
      <c r="AUV4367"/>
      <c r="AUW4367"/>
      <c r="AUX4367"/>
      <c r="AUY4367"/>
      <c r="AUZ4367"/>
      <c r="AVA4367"/>
      <c r="AVB4367"/>
      <c r="AVC4367"/>
      <c r="AVD4367"/>
      <c r="AVE4367"/>
      <c r="AVF4367"/>
      <c r="AVG4367"/>
      <c r="AVH4367"/>
      <c r="AVI4367"/>
      <c r="AVJ4367"/>
      <c r="AVK4367"/>
      <c r="AVL4367"/>
      <c r="AVM4367"/>
      <c r="AVN4367"/>
      <c r="AVO4367"/>
      <c r="AVP4367"/>
      <c r="AVQ4367"/>
      <c r="AVR4367"/>
      <c r="AVS4367"/>
      <c r="AVT4367"/>
      <c r="AVU4367"/>
      <c r="AVV4367"/>
      <c r="AVW4367"/>
      <c r="AVX4367"/>
      <c r="AVY4367"/>
      <c r="AVZ4367"/>
      <c r="AWA4367"/>
      <c r="AWB4367"/>
      <c r="AWC4367"/>
      <c r="AWD4367"/>
      <c r="AWE4367"/>
      <c r="AWF4367"/>
      <c r="AWG4367"/>
      <c r="AWH4367"/>
      <c r="AWI4367"/>
      <c r="AWJ4367"/>
      <c r="AWK4367"/>
      <c r="AWL4367"/>
      <c r="AWM4367"/>
      <c r="AWN4367"/>
      <c r="AWO4367"/>
      <c r="AWP4367"/>
      <c r="AWQ4367"/>
      <c r="AWR4367"/>
      <c r="AWS4367"/>
      <c r="AWT4367"/>
      <c r="AWU4367"/>
      <c r="AWV4367"/>
      <c r="AWW4367"/>
      <c r="AWX4367"/>
      <c r="AWY4367"/>
      <c r="AWZ4367"/>
      <c r="AXA4367"/>
      <c r="AXB4367"/>
      <c r="AXC4367"/>
      <c r="AXD4367"/>
      <c r="AXE4367"/>
      <c r="AXF4367"/>
      <c r="AXG4367"/>
      <c r="AXH4367"/>
      <c r="AXI4367"/>
      <c r="AXJ4367"/>
      <c r="AXK4367"/>
      <c r="AXL4367"/>
      <c r="AXM4367"/>
      <c r="AXN4367"/>
      <c r="AXO4367"/>
      <c r="AXP4367"/>
      <c r="AXQ4367"/>
      <c r="AXR4367"/>
      <c r="AXS4367"/>
      <c r="AXT4367"/>
      <c r="AXU4367"/>
      <c r="AXV4367"/>
      <c r="AXW4367"/>
      <c r="AXX4367"/>
      <c r="AXY4367"/>
      <c r="AXZ4367"/>
      <c r="AYA4367"/>
      <c r="AYB4367"/>
      <c r="AYC4367"/>
      <c r="AYD4367"/>
      <c r="AYE4367"/>
      <c r="AYF4367"/>
      <c r="AYG4367"/>
      <c r="AYH4367"/>
      <c r="AYI4367"/>
      <c r="AYJ4367"/>
      <c r="AYK4367"/>
      <c r="AYL4367"/>
      <c r="AYM4367"/>
      <c r="AYN4367"/>
      <c r="AYO4367"/>
      <c r="AYP4367"/>
      <c r="AYQ4367"/>
      <c r="AYR4367"/>
      <c r="AYS4367"/>
      <c r="AYT4367"/>
      <c r="AYU4367"/>
      <c r="AYV4367"/>
      <c r="AYW4367"/>
      <c r="AYX4367"/>
      <c r="AYY4367"/>
      <c r="AYZ4367"/>
      <c r="AZA4367"/>
      <c r="AZB4367"/>
      <c r="AZC4367"/>
      <c r="AZD4367"/>
      <c r="AZE4367"/>
      <c r="AZF4367"/>
      <c r="AZG4367"/>
      <c r="AZH4367"/>
      <c r="AZI4367"/>
      <c r="AZJ4367"/>
      <c r="AZK4367"/>
      <c r="AZL4367"/>
      <c r="AZM4367"/>
      <c r="AZN4367"/>
      <c r="AZO4367"/>
      <c r="AZP4367"/>
      <c r="AZQ4367"/>
      <c r="AZR4367"/>
      <c r="AZS4367"/>
      <c r="AZT4367"/>
      <c r="AZU4367"/>
      <c r="AZV4367"/>
      <c r="AZW4367"/>
      <c r="AZX4367"/>
      <c r="AZY4367"/>
      <c r="AZZ4367"/>
      <c r="BAA4367"/>
      <c r="BAB4367"/>
      <c r="BAC4367"/>
      <c r="BAD4367"/>
      <c r="BAE4367"/>
      <c r="BAF4367"/>
      <c r="BAG4367"/>
      <c r="BAH4367"/>
      <c r="BAI4367"/>
      <c r="BAJ4367"/>
      <c r="BAK4367"/>
      <c r="BAL4367"/>
      <c r="BAM4367"/>
      <c r="BAN4367"/>
      <c r="BAO4367"/>
      <c r="BAP4367"/>
      <c r="BAQ4367"/>
      <c r="BAR4367"/>
      <c r="BAS4367"/>
      <c r="BAT4367"/>
      <c r="BAU4367"/>
      <c r="BAV4367"/>
      <c r="BAW4367"/>
      <c r="BAX4367"/>
      <c r="BAY4367"/>
      <c r="BAZ4367"/>
      <c r="BBA4367"/>
      <c r="BBB4367"/>
      <c r="BBC4367"/>
      <c r="BBD4367"/>
      <c r="BBE4367"/>
      <c r="BBF4367"/>
      <c r="BBG4367"/>
      <c r="BBH4367"/>
      <c r="BBI4367"/>
      <c r="BBJ4367"/>
      <c r="BBK4367"/>
      <c r="BBL4367"/>
      <c r="BBM4367"/>
      <c r="BBN4367"/>
      <c r="BBO4367"/>
      <c r="BBP4367"/>
      <c r="BBQ4367"/>
      <c r="BBR4367"/>
      <c r="BBS4367"/>
      <c r="BBT4367"/>
      <c r="BBU4367"/>
      <c r="BBV4367"/>
      <c r="BBW4367"/>
      <c r="BBX4367"/>
      <c r="BBY4367"/>
      <c r="BBZ4367"/>
      <c r="BCA4367"/>
      <c r="BCB4367"/>
      <c r="BCC4367"/>
      <c r="BCD4367"/>
      <c r="BCE4367"/>
      <c r="BCF4367"/>
      <c r="BCG4367"/>
      <c r="BCH4367"/>
      <c r="BCI4367"/>
      <c r="BCJ4367"/>
      <c r="BCK4367"/>
      <c r="BCL4367"/>
      <c r="BCM4367"/>
      <c r="BCN4367"/>
      <c r="BCO4367"/>
      <c r="BCP4367"/>
      <c r="BCQ4367"/>
      <c r="BCR4367"/>
      <c r="BCS4367"/>
      <c r="BCT4367"/>
      <c r="BCU4367"/>
      <c r="BCV4367"/>
      <c r="BCW4367"/>
      <c r="BCX4367"/>
      <c r="BCY4367"/>
      <c r="BCZ4367"/>
      <c r="BDA4367"/>
      <c r="BDB4367"/>
      <c r="BDC4367"/>
      <c r="BDD4367"/>
      <c r="BDE4367"/>
      <c r="BDF4367"/>
      <c r="BDG4367"/>
      <c r="BDH4367"/>
      <c r="BDI4367"/>
      <c r="BDJ4367"/>
      <c r="BDK4367"/>
      <c r="BDL4367"/>
      <c r="BDM4367"/>
      <c r="BDN4367"/>
      <c r="BDO4367"/>
      <c r="BDP4367"/>
      <c r="BDQ4367"/>
      <c r="BDR4367"/>
      <c r="BDS4367"/>
      <c r="BDT4367"/>
      <c r="BDU4367"/>
      <c r="BDV4367"/>
      <c r="BDW4367"/>
      <c r="BDX4367"/>
      <c r="BDY4367"/>
      <c r="BDZ4367"/>
      <c r="BEA4367"/>
      <c r="BEB4367"/>
      <c r="BEC4367"/>
      <c r="BED4367"/>
      <c r="BEE4367"/>
      <c r="BEF4367"/>
      <c r="BEG4367"/>
      <c r="BEH4367"/>
      <c r="BEI4367"/>
      <c r="BEJ4367"/>
      <c r="BEK4367"/>
      <c r="BEL4367"/>
      <c r="BEM4367"/>
      <c r="BEN4367"/>
      <c r="BEO4367"/>
      <c r="BEP4367"/>
      <c r="BEQ4367"/>
      <c r="BER4367"/>
      <c r="BES4367"/>
      <c r="BET4367"/>
      <c r="BEU4367"/>
      <c r="BEV4367"/>
      <c r="BEW4367"/>
      <c r="BEX4367"/>
      <c r="BEY4367"/>
      <c r="BEZ4367"/>
      <c r="BFA4367"/>
      <c r="BFB4367"/>
      <c r="BFC4367"/>
      <c r="BFD4367"/>
      <c r="BFE4367"/>
      <c r="BFF4367"/>
      <c r="BFG4367"/>
      <c r="BFH4367"/>
      <c r="BFI4367"/>
      <c r="BFJ4367"/>
      <c r="BFK4367"/>
      <c r="BFL4367"/>
      <c r="BFM4367"/>
      <c r="BFN4367"/>
      <c r="BFO4367"/>
      <c r="BFP4367"/>
      <c r="BFQ4367"/>
      <c r="BFR4367"/>
      <c r="BFS4367"/>
      <c r="BFT4367"/>
      <c r="BFU4367"/>
      <c r="BFV4367"/>
      <c r="BFW4367"/>
      <c r="BFX4367"/>
      <c r="BFY4367"/>
      <c r="BFZ4367"/>
      <c r="BGA4367"/>
      <c r="BGB4367"/>
      <c r="BGC4367"/>
      <c r="BGD4367"/>
      <c r="BGE4367"/>
      <c r="BGF4367"/>
      <c r="BGG4367"/>
      <c r="BGH4367"/>
      <c r="BGI4367"/>
      <c r="BGJ4367"/>
      <c r="BGK4367"/>
      <c r="BGL4367"/>
      <c r="BGM4367"/>
      <c r="BGN4367"/>
      <c r="BGO4367"/>
      <c r="BGP4367"/>
      <c r="BGQ4367"/>
      <c r="BGR4367"/>
      <c r="BGS4367"/>
      <c r="BGT4367"/>
      <c r="BGU4367"/>
      <c r="BGV4367"/>
      <c r="BGW4367"/>
      <c r="BGX4367"/>
      <c r="BGY4367"/>
      <c r="BGZ4367"/>
      <c r="BHA4367"/>
      <c r="BHB4367"/>
      <c r="BHC4367"/>
      <c r="BHD4367"/>
      <c r="BHE4367"/>
      <c r="BHF4367"/>
      <c r="BHG4367"/>
      <c r="BHH4367"/>
      <c r="BHI4367"/>
      <c r="BHJ4367"/>
      <c r="BHK4367"/>
      <c r="BHL4367"/>
      <c r="BHM4367"/>
      <c r="BHN4367"/>
      <c r="BHO4367"/>
      <c r="BHP4367"/>
      <c r="BHQ4367"/>
      <c r="BHR4367"/>
      <c r="BHS4367"/>
      <c r="BHT4367"/>
      <c r="BHU4367"/>
      <c r="BHV4367"/>
      <c r="BHW4367"/>
      <c r="BHX4367"/>
      <c r="BHY4367"/>
      <c r="BHZ4367"/>
      <c r="BIA4367"/>
      <c r="BIB4367"/>
      <c r="BIC4367"/>
      <c r="BID4367"/>
      <c r="BIE4367"/>
      <c r="BIF4367"/>
      <c r="BIG4367"/>
      <c r="BIH4367"/>
      <c r="BII4367"/>
      <c r="BIJ4367"/>
      <c r="BIK4367"/>
      <c r="BIL4367"/>
      <c r="BIM4367"/>
      <c r="BIN4367"/>
      <c r="BIO4367"/>
      <c r="BIP4367"/>
      <c r="BIQ4367"/>
      <c r="BIR4367"/>
      <c r="BIS4367"/>
      <c r="BIT4367"/>
      <c r="BIU4367"/>
      <c r="BIV4367"/>
      <c r="BIW4367"/>
      <c r="BIX4367"/>
      <c r="BIY4367"/>
      <c r="BIZ4367"/>
      <c r="BJA4367"/>
      <c r="BJB4367"/>
      <c r="BJC4367"/>
      <c r="BJD4367"/>
      <c r="BJE4367"/>
      <c r="BJF4367"/>
      <c r="BJG4367"/>
      <c r="BJH4367"/>
      <c r="BJI4367"/>
      <c r="BJJ4367"/>
      <c r="BJK4367"/>
      <c r="BJL4367"/>
      <c r="BJM4367"/>
      <c r="BJN4367"/>
      <c r="BJO4367"/>
      <c r="BJP4367"/>
      <c r="BJQ4367"/>
      <c r="BJR4367"/>
      <c r="BJS4367"/>
      <c r="BJT4367"/>
      <c r="BJU4367"/>
      <c r="BJV4367"/>
      <c r="BJW4367"/>
      <c r="BJX4367"/>
      <c r="BJY4367"/>
      <c r="BJZ4367"/>
      <c r="BKA4367"/>
      <c r="BKB4367"/>
      <c r="BKC4367"/>
      <c r="BKD4367"/>
      <c r="BKE4367"/>
      <c r="BKF4367"/>
      <c r="BKG4367"/>
      <c r="BKH4367"/>
      <c r="BKI4367"/>
      <c r="BKJ4367"/>
      <c r="BKK4367"/>
      <c r="BKL4367"/>
      <c r="BKM4367"/>
      <c r="BKN4367"/>
      <c r="BKO4367"/>
      <c r="BKP4367"/>
      <c r="BKQ4367"/>
      <c r="BKR4367"/>
      <c r="BKS4367"/>
      <c r="BKT4367"/>
      <c r="BKU4367"/>
      <c r="BKV4367"/>
      <c r="BKW4367"/>
      <c r="BKX4367"/>
      <c r="BKY4367"/>
      <c r="BKZ4367"/>
      <c r="BLA4367"/>
      <c r="BLB4367"/>
      <c r="BLC4367"/>
      <c r="BLD4367"/>
      <c r="BLE4367"/>
      <c r="BLF4367"/>
      <c r="BLG4367"/>
      <c r="BLH4367"/>
      <c r="BLI4367"/>
      <c r="BLJ4367"/>
      <c r="BLK4367"/>
      <c r="BLL4367"/>
      <c r="BLM4367"/>
      <c r="BLN4367"/>
      <c r="BLO4367"/>
      <c r="BLP4367"/>
      <c r="BLQ4367"/>
      <c r="BLR4367"/>
      <c r="BLS4367"/>
      <c r="BLT4367"/>
      <c r="BLU4367"/>
      <c r="BLV4367"/>
      <c r="BLW4367"/>
      <c r="BLX4367"/>
      <c r="BLY4367"/>
      <c r="BLZ4367"/>
      <c r="BMA4367"/>
      <c r="BMB4367"/>
      <c r="BMC4367"/>
      <c r="BMD4367"/>
      <c r="BME4367"/>
      <c r="BMF4367"/>
      <c r="BMG4367"/>
      <c r="BMH4367"/>
      <c r="BMI4367"/>
      <c r="BMJ4367"/>
      <c r="BMK4367"/>
      <c r="BML4367"/>
      <c r="BMM4367"/>
      <c r="BMN4367"/>
      <c r="BMO4367"/>
      <c r="BMP4367"/>
      <c r="BMQ4367"/>
      <c r="BMR4367"/>
      <c r="BMS4367"/>
      <c r="BMT4367"/>
      <c r="BMU4367"/>
      <c r="BMV4367"/>
      <c r="BMW4367"/>
      <c r="BMX4367"/>
      <c r="BMY4367"/>
      <c r="BMZ4367"/>
      <c r="BNA4367"/>
      <c r="BNB4367"/>
      <c r="BNC4367"/>
      <c r="BND4367"/>
      <c r="BNE4367"/>
      <c r="BNF4367"/>
      <c r="BNG4367"/>
      <c r="BNH4367"/>
      <c r="BNI4367"/>
      <c r="BNJ4367"/>
      <c r="BNK4367"/>
      <c r="BNL4367"/>
      <c r="BNM4367"/>
      <c r="BNN4367"/>
      <c r="BNO4367"/>
      <c r="BNP4367"/>
      <c r="BNQ4367"/>
      <c r="BNR4367"/>
      <c r="BNS4367"/>
      <c r="BNT4367"/>
      <c r="BNU4367"/>
      <c r="BNV4367"/>
      <c r="BNW4367"/>
      <c r="BNX4367"/>
      <c r="BNY4367"/>
      <c r="BNZ4367"/>
      <c r="BOA4367"/>
      <c r="BOB4367"/>
      <c r="BOC4367"/>
      <c r="BOD4367"/>
      <c r="BOE4367"/>
      <c r="BOF4367"/>
      <c r="BOG4367"/>
      <c r="BOH4367"/>
      <c r="BOI4367"/>
      <c r="BOJ4367"/>
      <c r="BOK4367"/>
      <c r="BOL4367"/>
      <c r="BOM4367"/>
      <c r="BON4367"/>
      <c r="BOO4367"/>
      <c r="BOP4367"/>
      <c r="BOQ4367"/>
      <c r="BOR4367"/>
      <c r="BOS4367"/>
      <c r="BOT4367"/>
      <c r="BOU4367"/>
      <c r="BOV4367"/>
      <c r="BOW4367"/>
      <c r="BOX4367"/>
      <c r="BOY4367"/>
      <c r="BOZ4367"/>
      <c r="BPA4367"/>
      <c r="BPB4367"/>
      <c r="BPC4367"/>
      <c r="BPD4367"/>
      <c r="BPE4367"/>
      <c r="BPF4367"/>
      <c r="BPG4367"/>
      <c r="BPH4367"/>
      <c r="BPI4367"/>
      <c r="BPJ4367"/>
      <c r="BPK4367"/>
      <c r="BPL4367"/>
      <c r="BPM4367"/>
      <c r="BPN4367"/>
      <c r="BPO4367"/>
      <c r="BPP4367"/>
      <c r="BPQ4367"/>
      <c r="BPR4367"/>
      <c r="BPS4367"/>
      <c r="BPT4367"/>
      <c r="BPU4367"/>
      <c r="BPV4367"/>
      <c r="BPW4367"/>
      <c r="BPX4367"/>
      <c r="BPY4367"/>
      <c r="BPZ4367"/>
      <c r="BQA4367"/>
      <c r="BQB4367"/>
      <c r="BQC4367"/>
      <c r="BQD4367"/>
      <c r="BQE4367"/>
      <c r="BQF4367"/>
      <c r="BQG4367"/>
      <c r="BQH4367"/>
      <c r="BQI4367"/>
      <c r="BQJ4367"/>
      <c r="BQK4367"/>
      <c r="BQL4367"/>
      <c r="BQM4367"/>
      <c r="BQN4367"/>
      <c r="BQO4367"/>
      <c r="BQP4367"/>
      <c r="BQQ4367"/>
      <c r="BQR4367"/>
      <c r="BQS4367"/>
      <c r="BQT4367"/>
      <c r="BQU4367"/>
      <c r="BQV4367"/>
      <c r="BQW4367"/>
      <c r="BQX4367"/>
      <c r="BQY4367"/>
      <c r="BQZ4367"/>
      <c r="BRA4367"/>
      <c r="BRB4367"/>
      <c r="BRC4367"/>
      <c r="BRD4367"/>
      <c r="BRE4367"/>
      <c r="BRF4367"/>
      <c r="BRG4367"/>
      <c r="BRH4367"/>
      <c r="BRI4367"/>
      <c r="BRJ4367"/>
      <c r="BRK4367"/>
      <c r="BRL4367"/>
      <c r="BRM4367"/>
      <c r="BRN4367"/>
      <c r="BRO4367"/>
      <c r="BRP4367"/>
      <c r="BRQ4367"/>
      <c r="BRR4367"/>
      <c r="BRS4367"/>
      <c r="BRT4367"/>
      <c r="BRU4367"/>
      <c r="BRV4367"/>
      <c r="BRW4367"/>
      <c r="BRX4367"/>
      <c r="BRY4367"/>
      <c r="BRZ4367"/>
      <c r="BSA4367"/>
      <c r="BSB4367"/>
      <c r="BSC4367"/>
      <c r="BSD4367"/>
      <c r="BSE4367"/>
      <c r="BSF4367"/>
      <c r="BSG4367"/>
      <c r="BSH4367"/>
      <c r="BSI4367"/>
      <c r="BSJ4367"/>
      <c r="BSK4367"/>
      <c r="BSL4367"/>
      <c r="BSM4367"/>
      <c r="BSN4367"/>
      <c r="BSO4367"/>
      <c r="BSP4367"/>
      <c r="BSQ4367"/>
      <c r="BSR4367"/>
      <c r="BSS4367"/>
      <c r="BST4367"/>
      <c r="BSU4367"/>
      <c r="BSV4367"/>
      <c r="BSW4367"/>
      <c r="BSX4367"/>
      <c r="BSY4367"/>
      <c r="BSZ4367"/>
      <c r="BTA4367"/>
      <c r="BTB4367"/>
      <c r="BTC4367"/>
      <c r="BTD4367"/>
      <c r="BTE4367"/>
      <c r="BTF4367"/>
      <c r="BTG4367"/>
      <c r="BTH4367"/>
      <c r="BTI4367"/>
      <c r="BTJ4367"/>
      <c r="BTK4367"/>
      <c r="BTL4367"/>
      <c r="BTM4367"/>
      <c r="BTN4367"/>
      <c r="BTO4367"/>
      <c r="BTP4367"/>
      <c r="BTQ4367"/>
      <c r="BTR4367"/>
      <c r="BTS4367"/>
      <c r="BTT4367"/>
      <c r="BTU4367"/>
      <c r="BTV4367"/>
      <c r="BTW4367"/>
      <c r="BTX4367"/>
      <c r="BTY4367"/>
      <c r="BTZ4367"/>
      <c r="BUA4367"/>
      <c r="BUB4367"/>
      <c r="BUC4367"/>
      <c r="BUD4367"/>
      <c r="BUE4367"/>
      <c r="BUF4367"/>
      <c r="BUG4367"/>
      <c r="BUH4367"/>
      <c r="BUI4367"/>
      <c r="BUJ4367"/>
      <c r="BUK4367"/>
      <c r="BUL4367"/>
      <c r="BUM4367"/>
      <c r="BUN4367"/>
      <c r="BUO4367"/>
      <c r="BUP4367"/>
      <c r="BUQ4367"/>
      <c r="BUR4367"/>
      <c r="BUS4367"/>
      <c r="BUT4367"/>
      <c r="BUU4367"/>
      <c r="BUV4367"/>
      <c r="BUW4367"/>
      <c r="BUX4367"/>
      <c r="BUY4367"/>
      <c r="BUZ4367"/>
      <c r="BVA4367"/>
      <c r="BVB4367"/>
      <c r="BVC4367"/>
      <c r="BVD4367"/>
      <c r="BVE4367"/>
      <c r="BVF4367"/>
      <c r="BVG4367"/>
      <c r="BVH4367"/>
      <c r="BVI4367"/>
      <c r="BVJ4367"/>
      <c r="BVK4367"/>
      <c r="BVL4367"/>
      <c r="BVM4367"/>
      <c r="BVN4367"/>
      <c r="BVO4367"/>
      <c r="BVP4367"/>
      <c r="BVQ4367"/>
      <c r="BVR4367"/>
      <c r="BVS4367"/>
      <c r="BVT4367"/>
      <c r="BVU4367"/>
      <c r="BVV4367"/>
      <c r="BVW4367"/>
      <c r="BVX4367"/>
      <c r="BVY4367"/>
      <c r="BVZ4367"/>
      <c r="BWA4367"/>
      <c r="BWB4367"/>
      <c r="BWC4367"/>
      <c r="BWD4367"/>
      <c r="BWE4367"/>
      <c r="BWF4367"/>
      <c r="BWG4367"/>
      <c r="BWH4367"/>
      <c r="BWI4367"/>
      <c r="BWJ4367"/>
      <c r="BWK4367"/>
      <c r="BWL4367"/>
      <c r="BWM4367"/>
      <c r="BWN4367"/>
      <c r="BWO4367"/>
      <c r="BWP4367"/>
      <c r="BWQ4367"/>
      <c r="BWR4367"/>
      <c r="BWS4367"/>
      <c r="BWT4367"/>
      <c r="BWU4367"/>
      <c r="BWV4367"/>
      <c r="BWW4367"/>
      <c r="BWX4367"/>
      <c r="BWY4367"/>
      <c r="BWZ4367"/>
      <c r="BXA4367"/>
      <c r="BXB4367"/>
      <c r="BXC4367"/>
      <c r="BXD4367"/>
      <c r="BXE4367"/>
      <c r="BXF4367"/>
      <c r="BXG4367"/>
      <c r="BXH4367"/>
      <c r="BXI4367"/>
      <c r="BXJ4367"/>
      <c r="BXK4367"/>
      <c r="BXL4367"/>
      <c r="BXM4367"/>
      <c r="BXN4367"/>
      <c r="BXO4367"/>
      <c r="BXP4367"/>
      <c r="BXQ4367"/>
      <c r="BXR4367"/>
      <c r="BXS4367"/>
      <c r="BXT4367"/>
      <c r="BXU4367"/>
      <c r="BXV4367"/>
      <c r="BXW4367"/>
      <c r="BXX4367"/>
      <c r="BXY4367"/>
      <c r="BXZ4367"/>
      <c r="BYA4367"/>
      <c r="BYB4367"/>
      <c r="BYC4367"/>
      <c r="BYD4367"/>
      <c r="BYE4367"/>
      <c r="BYF4367"/>
      <c r="BYG4367"/>
      <c r="BYH4367"/>
      <c r="BYI4367"/>
      <c r="BYJ4367"/>
      <c r="BYK4367"/>
      <c r="BYL4367"/>
      <c r="BYM4367"/>
      <c r="BYN4367"/>
      <c r="BYO4367"/>
      <c r="BYP4367"/>
      <c r="BYQ4367"/>
      <c r="BYR4367"/>
      <c r="BYS4367"/>
      <c r="BYT4367"/>
      <c r="BYU4367"/>
      <c r="BYV4367"/>
      <c r="BYW4367"/>
      <c r="BYX4367"/>
      <c r="BYY4367"/>
      <c r="BYZ4367"/>
      <c r="BZA4367"/>
      <c r="BZB4367"/>
      <c r="BZC4367"/>
      <c r="BZD4367"/>
      <c r="BZE4367"/>
      <c r="BZF4367"/>
      <c r="BZG4367"/>
      <c r="BZH4367"/>
      <c r="BZI4367"/>
      <c r="BZJ4367"/>
      <c r="BZK4367"/>
      <c r="BZL4367"/>
      <c r="BZM4367"/>
      <c r="BZN4367"/>
      <c r="BZO4367"/>
      <c r="BZP4367"/>
      <c r="BZQ4367"/>
      <c r="BZR4367"/>
      <c r="BZS4367"/>
      <c r="BZT4367"/>
      <c r="BZU4367"/>
      <c r="BZV4367"/>
      <c r="BZW4367"/>
      <c r="BZX4367"/>
      <c r="BZY4367"/>
      <c r="BZZ4367"/>
      <c r="CAA4367"/>
      <c r="CAB4367"/>
      <c r="CAC4367"/>
      <c r="CAD4367"/>
      <c r="CAE4367"/>
      <c r="CAF4367"/>
      <c r="CAG4367"/>
      <c r="CAH4367"/>
      <c r="CAI4367"/>
      <c r="CAJ4367"/>
      <c r="CAK4367"/>
      <c r="CAL4367"/>
      <c r="CAM4367"/>
      <c r="CAN4367"/>
      <c r="CAO4367"/>
      <c r="CAP4367"/>
      <c r="CAQ4367"/>
      <c r="CAR4367"/>
      <c r="CAS4367"/>
      <c r="CAT4367"/>
      <c r="CAU4367"/>
      <c r="CAV4367"/>
      <c r="CAW4367"/>
      <c r="CAX4367"/>
      <c r="CAY4367"/>
      <c r="CAZ4367"/>
      <c r="CBA4367"/>
      <c r="CBB4367"/>
      <c r="CBC4367"/>
      <c r="CBD4367"/>
      <c r="CBE4367"/>
      <c r="CBF4367"/>
      <c r="CBG4367"/>
      <c r="CBH4367"/>
      <c r="CBI4367"/>
      <c r="CBJ4367"/>
      <c r="CBK4367"/>
      <c r="CBL4367"/>
      <c r="CBM4367"/>
      <c r="CBN4367"/>
      <c r="CBO4367"/>
      <c r="CBP4367"/>
      <c r="CBQ4367"/>
      <c r="CBR4367"/>
      <c r="CBS4367"/>
      <c r="CBT4367"/>
      <c r="CBU4367"/>
      <c r="CBV4367"/>
      <c r="CBW4367"/>
      <c r="CBX4367"/>
      <c r="CBY4367"/>
      <c r="CBZ4367"/>
      <c r="CCA4367"/>
      <c r="CCB4367"/>
      <c r="CCC4367"/>
      <c r="CCD4367"/>
      <c r="CCE4367"/>
      <c r="CCF4367"/>
      <c r="CCG4367"/>
      <c r="CCH4367"/>
      <c r="CCI4367"/>
      <c r="CCJ4367"/>
      <c r="CCK4367"/>
      <c r="CCL4367"/>
      <c r="CCM4367"/>
      <c r="CCN4367"/>
      <c r="CCO4367"/>
      <c r="CCP4367"/>
      <c r="CCQ4367"/>
      <c r="CCR4367"/>
      <c r="CCS4367"/>
      <c r="CCT4367"/>
      <c r="CCU4367"/>
      <c r="CCV4367"/>
      <c r="CCW4367"/>
      <c r="CCX4367"/>
      <c r="CCY4367"/>
      <c r="CCZ4367"/>
      <c r="CDA4367"/>
      <c r="CDB4367"/>
      <c r="CDC4367"/>
      <c r="CDD4367"/>
      <c r="CDE4367"/>
      <c r="CDF4367"/>
      <c r="CDG4367"/>
      <c r="CDH4367"/>
      <c r="CDI4367"/>
      <c r="CDJ4367"/>
      <c r="CDK4367"/>
      <c r="CDL4367"/>
      <c r="CDM4367"/>
      <c r="CDN4367"/>
      <c r="CDO4367"/>
      <c r="CDP4367"/>
      <c r="CDQ4367"/>
      <c r="CDR4367"/>
      <c r="CDS4367"/>
      <c r="CDT4367"/>
      <c r="CDU4367"/>
      <c r="CDV4367"/>
      <c r="CDW4367"/>
      <c r="CDX4367"/>
      <c r="CDY4367"/>
      <c r="CDZ4367"/>
      <c r="CEA4367"/>
      <c r="CEB4367"/>
      <c r="CEC4367"/>
      <c r="CED4367"/>
      <c r="CEE4367"/>
      <c r="CEF4367"/>
      <c r="CEG4367"/>
      <c r="CEH4367"/>
      <c r="CEI4367"/>
      <c r="CEJ4367"/>
      <c r="CEK4367"/>
      <c r="CEL4367"/>
      <c r="CEM4367"/>
      <c r="CEN4367"/>
      <c r="CEO4367"/>
      <c r="CEP4367"/>
      <c r="CEQ4367"/>
      <c r="CER4367"/>
      <c r="CES4367"/>
      <c r="CET4367"/>
      <c r="CEU4367"/>
      <c r="CEV4367"/>
      <c r="CEW4367"/>
      <c r="CEX4367"/>
      <c r="CEY4367"/>
      <c r="CEZ4367"/>
      <c r="CFA4367"/>
      <c r="CFB4367"/>
      <c r="CFC4367"/>
      <c r="CFD4367"/>
      <c r="CFE4367"/>
      <c r="CFF4367"/>
      <c r="CFG4367"/>
      <c r="CFH4367"/>
      <c r="CFI4367"/>
      <c r="CFJ4367"/>
      <c r="CFK4367"/>
      <c r="CFL4367"/>
      <c r="CFM4367"/>
      <c r="CFN4367"/>
      <c r="CFO4367"/>
      <c r="CFP4367"/>
      <c r="CFQ4367"/>
      <c r="CFR4367"/>
      <c r="CFS4367"/>
      <c r="CFT4367"/>
      <c r="CFU4367"/>
      <c r="CFV4367"/>
      <c r="CFW4367"/>
      <c r="CFX4367"/>
      <c r="CFY4367"/>
      <c r="CFZ4367"/>
      <c r="CGA4367"/>
      <c r="CGB4367"/>
      <c r="CGC4367"/>
      <c r="CGD4367"/>
      <c r="CGE4367"/>
      <c r="CGF4367"/>
      <c r="CGG4367"/>
      <c r="CGH4367"/>
      <c r="CGI4367"/>
      <c r="CGJ4367"/>
      <c r="CGK4367"/>
      <c r="CGL4367"/>
      <c r="CGM4367"/>
      <c r="CGN4367"/>
      <c r="CGO4367"/>
      <c r="CGP4367"/>
      <c r="CGQ4367"/>
      <c r="CGR4367"/>
      <c r="CGS4367"/>
      <c r="CGT4367"/>
      <c r="CGU4367"/>
      <c r="CGV4367"/>
      <c r="CGW4367"/>
      <c r="CGX4367"/>
      <c r="CGY4367"/>
      <c r="CGZ4367"/>
      <c r="CHA4367"/>
      <c r="CHB4367"/>
      <c r="CHC4367"/>
      <c r="CHD4367"/>
      <c r="CHE4367"/>
      <c r="CHF4367"/>
      <c r="CHG4367"/>
      <c r="CHH4367"/>
      <c r="CHI4367"/>
      <c r="CHJ4367"/>
      <c r="CHK4367"/>
      <c r="CHL4367"/>
      <c r="CHM4367"/>
      <c r="CHN4367"/>
      <c r="CHO4367"/>
      <c r="CHP4367"/>
      <c r="CHQ4367"/>
      <c r="CHR4367"/>
      <c r="CHS4367"/>
      <c r="CHT4367"/>
      <c r="CHU4367"/>
      <c r="CHV4367"/>
      <c r="CHW4367"/>
      <c r="CHX4367"/>
      <c r="CHY4367"/>
      <c r="CHZ4367"/>
      <c r="CIA4367"/>
      <c r="CIB4367"/>
      <c r="CIC4367"/>
      <c r="CID4367"/>
      <c r="CIE4367"/>
      <c r="CIF4367"/>
      <c r="CIG4367"/>
      <c r="CIH4367"/>
      <c r="CII4367"/>
      <c r="CIJ4367"/>
      <c r="CIK4367"/>
      <c r="CIL4367"/>
      <c r="CIM4367"/>
      <c r="CIN4367"/>
      <c r="CIO4367"/>
      <c r="CIP4367"/>
      <c r="CIQ4367"/>
      <c r="CIR4367"/>
      <c r="CIS4367"/>
      <c r="CIT4367"/>
      <c r="CIU4367"/>
      <c r="CIV4367"/>
      <c r="CIW4367"/>
      <c r="CIX4367"/>
      <c r="CIY4367"/>
      <c r="CIZ4367"/>
      <c r="CJA4367"/>
      <c r="CJB4367"/>
      <c r="CJC4367"/>
      <c r="CJD4367"/>
      <c r="CJE4367"/>
      <c r="CJF4367"/>
      <c r="CJG4367"/>
      <c r="CJH4367"/>
      <c r="CJI4367"/>
      <c r="CJJ4367"/>
      <c r="CJK4367"/>
      <c r="CJL4367"/>
      <c r="CJM4367"/>
      <c r="CJN4367"/>
      <c r="CJO4367"/>
      <c r="CJP4367"/>
      <c r="CJQ4367"/>
      <c r="CJR4367"/>
      <c r="CJS4367"/>
      <c r="CJT4367"/>
      <c r="CJU4367"/>
      <c r="CJV4367"/>
      <c r="CJW4367"/>
      <c r="CJX4367"/>
      <c r="CJY4367"/>
      <c r="CJZ4367"/>
      <c r="CKA4367"/>
      <c r="CKB4367"/>
      <c r="CKC4367"/>
      <c r="CKD4367"/>
      <c r="CKE4367"/>
      <c r="CKF4367"/>
      <c r="CKG4367"/>
      <c r="CKH4367"/>
      <c r="CKI4367"/>
      <c r="CKJ4367"/>
      <c r="CKK4367"/>
      <c r="CKL4367"/>
      <c r="CKM4367"/>
      <c r="CKN4367"/>
      <c r="CKO4367"/>
      <c r="CKP4367"/>
      <c r="CKQ4367"/>
      <c r="CKR4367"/>
      <c r="CKS4367"/>
      <c r="CKT4367"/>
      <c r="CKU4367"/>
      <c r="CKV4367"/>
      <c r="CKW4367"/>
      <c r="CKX4367"/>
      <c r="CKY4367"/>
      <c r="CKZ4367"/>
      <c r="CLA4367"/>
      <c r="CLB4367"/>
      <c r="CLC4367"/>
      <c r="CLD4367"/>
      <c r="CLE4367"/>
      <c r="CLF4367"/>
      <c r="CLG4367"/>
      <c r="CLH4367"/>
      <c r="CLI4367"/>
      <c r="CLJ4367"/>
      <c r="CLK4367"/>
      <c r="CLL4367"/>
      <c r="CLM4367"/>
      <c r="CLN4367"/>
      <c r="CLO4367"/>
      <c r="CLP4367"/>
      <c r="CLQ4367"/>
      <c r="CLR4367"/>
      <c r="CLS4367"/>
      <c r="CLT4367"/>
      <c r="CLU4367"/>
      <c r="CLV4367"/>
      <c r="CLW4367"/>
      <c r="CLX4367"/>
      <c r="CLY4367"/>
      <c r="CLZ4367"/>
      <c r="CMA4367"/>
      <c r="CMB4367"/>
      <c r="CMC4367"/>
      <c r="CMD4367"/>
      <c r="CME4367"/>
      <c r="CMF4367"/>
      <c r="CMG4367"/>
      <c r="CMH4367"/>
      <c r="CMI4367"/>
      <c r="CMJ4367"/>
      <c r="CMK4367"/>
      <c r="CML4367"/>
      <c r="CMM4367"/>
      <c r="CMN4367"/>
      <c r="CMO4367"/>
      <c r="CMP4367"/>
      <c r="CMQ4367"/>
      <c r="CMR4367"/>
      <c r="CMS4367"/>
      <c r="CMT4367"/>
      <c r="CMU4367"/>
      <c r="CMV4367"/>
      <c r="CMW4367"/>
      <c r="CMX4367"/>
      <c r="CMY4367"/>
      <c r="CMZ4367"/>
      <c r="CNA4367"/>
      <c r="CNB4367"/>
      <c r="CNC4367"/>
      <c r="CND4367"/>
      <c r="CNE4367"/>
      <c r="CNF4367"/>
      <c r="CNG4367"/>
      <c r="CNH4367"/>
      <c r="CNI4367"/>
      <c r="CNJ4367"/>
      <c r="CNK4367"/>
      <c r="CNL4367"/>
      <c r="CNM4367"/>
      <c r="CNN4367"/>
      <c r="CNO4367"/>
      <c r="CNP4367"/>
      <c r="CNQ4367"/>
      <c r="CNR4367"/>
      <c r="CNS4367"/>
      <c r="CNT4367"/>
      <c r="CNU4367"/>
      <c r="CNV4367"/>
      <c r="CNW4367"/>
      <c r="CNX4367"/>
      <c r="CNY4367"/>
      <c r="CNZ4367"/>
      <c r="COA4367"/>
      <c r="COB4367"/>
      <c r="COC4367"/>
      <c r="COD4367"/>
      <c r="COE4367"/>
      <c r="COF4367"/>
      <c r="COG4367"/>
      <c r="COH4367"/>
      <c r="COI4367"/>
      <c r="COJ4367"/>
      <c r="COK4367"/>
      <c r="COL4367"/>
      <c r="COM4367"/>
      <c r="CON4367"/>
      <c r="COO4367"/>
      <c r="COP4367"/>
      <c r="COQ4367"/>
      <c r="COR4367"/>
      <c r="COS4367"/>
      <c r="COT4367"/>
      <c r="COU4367"/>
      <c r="COV4367"/>
      <c r="COW4367"/>
      <c r="COX4367"/>
      <c r="COY4367"/>
      <c r="COZ4367"/>
      <c r="CPA4367"/>
      <c r="CPB4367"/>
      <c r="CPC4367"/>
      <c r="CPD4367"/>
      <c r="CPE4367"/>
      <c r="CPF4367"/>
      <c r="CPG4367"/>
      <c r="CPH4367"/>
      <c r="CPI4367"/>
      <c r="CPJ4367"/>
      <c r="CPK4367"/>
      <c r="CPL4367"/>
      <c r="CPM4367"/>
      <c r="CPN4367"/>
      <c r="CPO4367"/>
      <c r="CPP4367"/>
      <c r="CPQ4367"/>
      <c r="CPR4367"/>
      <c r="CPS4367"/>
      <c r="CPT4367"/>
      <c r="CPU4367"/>
      <c r="CPV4367"/>
      <c r="CPW4367"/>
      <c r="CPX4367"/>
      <c r="CPY4367"/>
      <c r="CPZ4367"/>
      <c r="CQA4367"/>
      <c r="CQB4367"/>
      <c r="CQC4367"/>
      <c r="CQD4367"/>
      <c r="CQE4367"/>
      <c r="CQF4367"/>
      <c r="CQG4367"/>
      <c r="CQH4367"/>
      <c r="CQI4367"/>
      <c r="CQJ4367"/>
      <c r="CQK4367"/>
      <c r="CQL4367"/>
      <c r="CQM4367"/>
      <c r="CQN4367"/>
      <c r="CQO4367"/>
      <c r="CQP4367"/>
      <c r="CQQ4367"/>
      <c r="CQR4367"/>
      <c r="CQS4367"/>
      <c r="CQT4367"/>
      <c r="CQU4367"/>
      <c r="CQV4367"/>
      <c r="CQW4367"/>
      <c r="CQX4367"/>
      <c r="CQY4367"/>
      <c r="CQZ4367"/>
      <c r="CRA4367"/>
      <c r="CRB4367"/>
      <c r="CRC4367"/>
      <c r="CRD4367"/>
      <c r="CRE4367"/>
      <c r="CRF4367"/>
      <c r="CRG4367"/>
      <c r="CRH4367"/>
      <c r="CRI4367"/>
      <c r="CRJ4367"/>
      <c r="CRK4367"/>
      <c r="CRL4367"/>
      <c r="CRM4367"/>
      <c r="CRN4367"/>
      <c r="CRO4367"/>
      <c r="CRP4367"/>
      <c r="CRQ4367"/>
      <c r="CRR4367"/>
      <c r="CRS4367"/>
      <c r="CRT4367"/>
      <c r="CRU4367"/>
      <c r="CRV4367"/>
      <c r="CRW4367"/>
      <c r="CRX4367"/>
      <c r="CRY4367"/>
      <c r="CRZ4367"/>
      <c r="CSA4367"/>
      <c r="CSB4367"/>
      <c r="CSC4367"/>
      <c r="CSD4367"/>
      <c r="CSE4367"/>
      <c r="CSF4367"/>
      <c r="CSG4367"/>
      <c r="CSH4367"/>
      <c r="CSI4367"/>
      <c r="CSJ4367"/>
      <c r="CSK4367"/>
      <c r="CSL4367"/>
      <c r="CSM4367"/>
      <c r="CSN4367"/>
      <c r="CSO4367"/>
      <c r="CSP4367"/>
      <c r="CSQ4367"/>
      <c r="CSR4367"/>
      <c r="CSS4367"/>
      <c r="CST4367"/>
      <c r="CSU4367"/>
      <c r="CSV4367"/>
      <c r="CSW4367"/>
      <c r="CSX4367"/>
      <c r="CSY4367"/>
      <c r="CSZ4367"/>
      <c r="CTA4367"/>
      <c r="CTB4367"/>
      <c r="CTC4367"/>
      <c r="CTD4367"/>
      <c r="CTE4367"/>
      <c r="CTF4367"/>
      <c r="CTG4367"/>
      <c r="CTH4367"/>
      <c r="CTI4367"/>
      <c r="CTJ4367"/>
      <c r="CTK4367"/>
      <c r="CTL4367"/>
      <c r="CTM4367"/>
      <c r="CTN4367"/>
      <c r="CTO4367"/>
      <c r="CTP4367"/>
      <c r="CTQ4367"/>
      <c r="CTR4367"/>
      <c r="CTS4367"/>
      <c r="CTT4367"/>
      <c r="CTU4367"/>
      <c r="CTV4367"/>
      <c r="CTW4367"/>
      <c r="CTX4367"/>
      <c r="CTY4367"/>
      <c r="CTZ4367"/>
      <c r="CUA4367"/>
      <c r="CUB4367"/>
      <c r="CUC4367"/>
      <c r="CUD4367"/>
      <c r="CUE4367"/>
      <c r="CUF4367"/>
      <c r="CUG4367"/>
      <c r="CUH4367"/>
      <c r="CUI4367"/>
      <c r="CUJ4367"/>
      <c r="CUK4367"/>
      <c r="CUL4367"/>
      <c r="CUM4367"/>
      <c r="CUN4367"/>
      <c r="CUO4367"/>
      <c r="CUP4367"/>
      <c r="CUQ4367"/>
      <c r="CUR4367"/>
      <c r="CUS4367"/>
      <c r="CUT4367"/>
      <c r="CUU4367"/>
      <c r="CUV4367"/>
      <c r="CUW4367"/>
      <c r="CUX4367"/>
      <c r="CUY4367"/>
      <c r="CUZ4367"/>
      <c r="CVA4367"/>
      <c r="CVB4367"/>
      <c r="CVC4367"/>
      <c r="CVD4367"/>
      <c r="CVE4367"/>
      <c r="CVF4367"/>
      <c r="CVG4367"/>
      <c r="CVH4367"/>
      <c r="CVI4367"/>
      <c r="CVJ4367"/>
      <c r="CVK4367"/>
      <c r="CVL4367"/>
      <c r="CVM4367"/>
      <c r="CVN4367"/>
      <c r="CVO4367"/>
      <c r="CVP4367"/>
      <c r="CVQ4367"/>
      <c r="CVR4367"/>
      <c r="CVS4367"/>
      <c r="CVT4367"/>
      <c r="CVU4367"/>
      <c r="CVV4367"/>
      <c r="CVW4367"/>
      <c r="CVX4367"/>
      <c r="CVY4367"/>
      <c r="CVZ4367"/>
      <c r="CWA4367"/>
      <c r="CWB4367"/>
      <c r="CWC4367"/>
      <c r="CWD4367"/>
      <c r="CWE4367"/>
      <c r="CWF4367"/>
      <c r="CWG4367"/>
      <c r="CWH4367"/>
      <c r="CWI4367"/>
      <c r="CWJ4367"/>
      <c r="CWK4367"/>
      <c r="CWL4367"/>
      <c r="CWM4367"/>
      <c r="CWN4367"/>
      <c r="CWO4367"/>
      <c r="CWP4367"/>
      <c r="CWQ4367"/>
      <c r="CWR4367"/>
      <c r="CWS4367"/>
      <c r="CWT4367"/>
      <c r="CWU4367"/>
      <c r="CWV4367"/>
      <c r="CWW4367"/>
      <c r="CWX4367"/>
      <c r="CWY4367"/>
      <c r="CWZ4367"/>
      <c r="CXA4367"/>
      <c r="CXB4367"/>
      <c r="CXC4367"/>
      <c r="CXD4367"/>
      <c r="CXE4367"/>
      <c r="CXF4367"/>
      <c r="CXG4367"/>
      <c r="CXH4367"/>
      <c r="CXI4367"/>
      <c r="CXJ4367"/>
      <c r="CXK4367"/>
      <c r="CXL4367"/>
      <c r="CXM4367"/>
      <c r="CXN4367"/>
      <c r="CXO4367"/>
      <c r="CXP4367"/>
      <c r="CXQ4367"/>
      <c r="CXR4367"/>
      <c r="CXS4367"/>
      <c r="CXT4367"/>
      <c r="CXU4367"/>
      <c r="CXV4367"/>
      <c r="CXW4367"/>
      <c r="CXX4367"/>
      <c r="CXY4367"/>
      <c r="CXZ4367"/>
      <c r="CYA4367"/>
      <c r="CYB4367"/>
      <c r="CYC4367"/>
      <c r="CYD4367"/>
      <c r="CYE4367"/>
      <c r="CYF4367"/>
      <c r="CYG4367"/>
      <c r="CYH4367"/>
      <c r="CYI4367"/>
      <c r="CYJ4367"/>
      <c r="CYK4367"/>
      <c r="CYL4367"/>
      <c r="CYM4367"/>
      <c r="CYN4367"/>
      <c r="CYO4367"/>
      <c r="CYP4367"/>
      <c r="CYQ4367"/>
      <c r="CYR4367"/>
      <c r="CYS4367"/>
      <c r="CYT4367"/>
      <c r="CYU4367"/>
      <c r="CYV4367"/>
      <c r="CYW4367"/>
      <c r="CYX4367"/>
      <c r="CYY4367"/>
      <c r="CYZ4367"/>
      <c r="CZA4367"/>
      <c r="CZB4367"/>
      <c r="CZC4367"/>
      <c r="CZD4367"/>
      <c r="CZE4367"/>
      <c r="CZF4367"/>
      <c r="CZG4367"/>
      <c r="CZH4367"/>
      <c r="CZI4367"/>
      <c r="CZJ4367"/>
      <c r="CZK4367"/>
      <c r="CZL4367"/>
      <c r="CZM4367"/>
      <c r="CZN4367"/>
      <c r="CZO4367"/>
      <c r="CZP4367"/>
      <c r="CZQ4367"/>
      <c r="CZR4367"/>
      <c r="CZS4367"/>
      <c r="CZT4367"/>
      <c r="CZU4367"/>
      <c r="CZV4367"/>
      <c r="CZW4367"/>
      <c r="CZX4367"/>
      <c r="CZY4367"/>
      <c r="CZZ4367"/>
      <c r="DAA4367"/>
      <c r="DAB4367"/>
      <c r="DAC4367"/>
      <c r="DAD4367"/>
      <c r="DAE4367"/>
      <c r="DAF4367"/>
      <c r="DAG4367"/>
      <c r="DAH4367"/>
      <c r="DAI4367"/>
      <c r="DAJ4367"/>
      <c r="DAK4367"/>
      <c r="DAL4367"/>
      <c r="DAM4367"/>
      <c r="DAN4367"/>
      <c r="DAO4367"/>
      <c r="DAP4367"/>
      <c r="DAQ4367"/>
      <c r="DAR4367"/>
      <c r="DAS4367"/>
      <c r="DAT4367"/>
      <c r="DAU4367"/>
      <c r="DAV4367"/>
      <c r="DAW4367"/>
      <c r="DAX4367"/>
      <c r="DAY4367"/>
      <c r="DAZ4367"/>
      <c r="DBA4367"/>
      <c r="DBB4367"/>
      <c r="DBC4367"/>
      <c r="DBD4367"/>
      <c r="DBE4367"/>
      <c r="DBF4367"/>
      <c r="DBG4367"/>
      <c r="DBH4367"/>
      <c r="DBI4367"/>
      <c r="DBJ4367"/>
      <c r="DBK4367"/>
      <c r="DBL4367"/>
      <c r="DBM4367"/>
      <c r="DBN4367"/>
      <c r="DBO4367"/>
      <c r="DBP4367"/>
      <c r="DBQ4367"/>
      <c r="DBR4367"/>
      <c r="DBS4367"/>
      <c r="DBT4367"/>
      <c r="DBU4367"/>
      <c r="DBV4367"/>
      <c r="DBW4367"/>
      <c r="DBX4367"/>
      <c r="DBY4367"/>
      <c r="DBZ4367"/>
      <c r="DCA4367"/>
      <c r="DCB4367"/>
      <c r="DCC4367"/>
      <c r="DCD4367"/>
      <c r="DCE4367"/>
      <c r="DCF4367"/>
      <c r="DCG4367"/>
      <c r="DCH4367"/>
      <c r="DCI4367"/>
      <c r="DCJ4367"/>
      <c r="DCK4367"/>
      <c r="DCL4367"/>
      <c r="DCM4367"/>
      <c r="DCN4367"/>
      <c r="DCO4367"/>
      <c r="DCP4367"/>
      <c r="DCQ4367"/>
      <c r="DCR4367"/>
      <c r="DCS4367"/>
      <c r="DCT4367"/>
      <c r="DCU4367"/>
      <c r="DCV4367"/>
      <c r="DCW4367"/>
      <c r="DCX4367"/>
      <c r="DCY4367"/>
      <c r="DCZ4367"/>
      <c r="DDA4367"/>
      <c r="DDB4367"/>
      <c r="DDC4367"/>
      <c r="DDD4367"/>
      <c r="DDE4367"/>
      <c r="DDF4367"/>
      <c r="DDG4367"/>
      <c r="DDH4367"/>
      <c r="DDI4367"/>
      <c r="DDJ4367"/>
      <c r="DDK4367"/>
      <c r="DDL4367"/>
      <c r="DDM4367"/>
      <c r="DDN4367"/>
      <c r="DDO4367"/>
      <c r="DDP4367"/>
      <c r="DDQ4367"/>
      <c r="DDR4367"/>
      <c r="DDS4367"/>
      <c r="DDT4367"/>
      <c r="DDU4367"/>
      <c r="DDV4367"/>
      <c r="DDW4367"/>
      <c r="DDX4367"/>
      <c r="DDY4367"/>
      <c r="DDZ4367"/>
      <c r="DEA4367"/>
      <c r="DEB4367"/>
      <c r="DEC4367"/>
      <c r="DED4367"/>
      <c r="DEE4367"/>
      <c r="DEF4367"/>
      <c r="DEG4367"/>
      <c r="DEH4367"/>
      <c r="DEI4367"/>
      <c r="DEJ4367"/>
      <c r="DEK4367"/>
      <c r="DEL4367"/>
      <c r="DEM4367"/>
      <c r="DEN4367"/>
      <c r="DEO4367"/>
      <c r="DEP4367"/>
      <c r="DEQ4367"/>
      <c r="DER4367"/>
      <c r="DES4367"/>
      <c r="DET4367"/>
      <c r="DEU4367"/>
      <c r="DEV4367"/>
      <c r="DEW4367"/>
      <c r="DEX4367"/>
      <c r="DEY4367"/>
      <c r="DEZ4367"/>
      <c r="DFA4367"/>
      <c r="DFB4367"/>
      <c r="DFC4367"/>
      <c r="DFD4367"/>
      <c r="DFE4367"/>
      <c r="DFF4367"/>
      <c r="DFG4367"/>
      <c r="DFH4367"/>
      <c r="DFI4367"/>
      <c r="DFJ4367"/>
      <c r="DFK4367"/>
      <c r="DFL4367"/>
      <c r="DFM4367"/>
      <c r="DFN4367"/>
      <c r="DFO4367"/>
      <c r="DFP4367"/>
      <c r="DFQ4367"/>
      <c r="DFR4367"/>
      <c r="DFS4367"/>
      <c r="DFT4367"/>
      <c r="DFU4367"/>
      <c r="DFV4367"/>
      <c r="DFW4367"/>
      <c r="DFX4367"/>
      <c r="DFY4367"/>
      <c r="DFZ4367"/>
      <c r="DGA4367"/>
      <c r="DGB4367"/>
      <c r="DGC4367"/>
      <c r="DGD4367"/>
      <c r="DGE4367"/>
      <c r="DGF4367"/>
      <c r="DGG4367"/>
      <c r="DGH4367"/>
      <c r="DGI4367"/>
      <c r="DGJ4367"/>
      <c r="DGK4367"/>
      <c r="DGL4367"/>
      <c r="DGM4367"/>
      <c r="DGN4367"/>
      <c r="DGO4367"/>
      <c r="DGP4367"/>
      <c r="DGQ4367"/>
      <c r="DGR4367"/>
      <c r="DGS4367"/>
      <c r="DGT4367"/>
      <c r="DGU4367"/>
      <c r="DGV4367"/>
      <c r="DGW4367"/>
      <c r="DGX4367"/>
      <c r="DGY4367"/>
      <c r="DGZ4367"/>
      <c r="DHA4367"/>
      <c r="DHB4367"/>
      <c r="DHC4367"/>
      <c r="DHD4367"/>
      <c r="DHE4367"/>
      <c r="DHF4367"/>
      <c r="DHG4367"/>
      <c r="DHH4367"/>
      <c r="DHI4367"/>
      <c r="DHJ4367"/>
      <c r="DHK4367"/>
      <c r="DHL4367"/>
      <c r="DHM4367"/>
      <c r="DHN4367"/>
      <c r="DHO4367"/>
      <c r="DHP4367"/>
      <c r="DHQ4367"/>
      <c r="DHR4367"/>
      <c r="DHS4367"/>
      <c r="DHT4367"/>
      <c r="DHU4367"/>
      <c r="DHV4367"/>
      <c r="DHW4367"/>
      <c r="DHX4367"/>
      <c r="DHY4367"/>
      <c r="DHZ4367"/>
      <c r="DIA4367"/>
      <c r="DIB4367"/>
      <c r="DIC4367"/>
      <c r="DID4367"/>
      <c r="DIE4367"/>
      <c r="DIF4367"/>
      <c r="DIG4367"/>
      <c r="DIH4367"/>
      <c r="DII4367"/>
      <c r="DIJ4367"/>
      <c r="DIK4367"/>
      <c r="DIL4367"/>
      <c r="DIM4367"/>
      <c r="DIN4367"/>
      <c r="DIO4367"/>
      <c r="DIP4367"/>
      <c r="DIQ4367"/>
      <c r="DIR4367"/>
      <c r="DIS4367"/>
      <c r="DIT4367"/>
      <c r="DIU4367"/>
      <c r="DIV4367"/>
      <c r="DIW4367"/>
      <c r="DIX4367"/>
      <c r="DIY4367"/>
      <c r="DIZ4367"/>
      <c r="DJA4367"/>
      <c r="DJB4367"/>
      <c r="DJC4367"/>
      <c r="DJD4367"/>
      <c r="DJE4367"/>
      <c r="DJF4367"/>
      <c r="DJG4367"/>
      <c r="DJH4367"/>
      <c r="DJI4367"/>
      <c r="DJJ4367"/>
      <c r="DJK4367"/>
      <c r="DJL4367"/>
      <c r="DJM4367"/>
      <c r="DJN4367"/>
      <c r="DJO4367"/>
      <c r="DJP4367"/>
      <c r="DJQ4367"/>
      <c r="DJR4367"/>
      <c r="DJS4367"/>
      <c r="DJT4367"/>
      <c r="DJU4367"/>
      <c r="DJV4367"/>
      <c r="DJW4367"/>
      <c r="DJX4367"/>
      <c r="DJY4367"/>
      <c r="DJZ4367"/>
      <c r="DKA4367"/>
      <c r="DKB4367"/>
      <c r="DKC4367"/>
      <c r="DKD4367"/>
      <c r="DKE4367"/>
      <c r="DKF4367"/>
      <c r="DKG4367"/>
      <c r="DKH4367"/>
      <c r="DKI4367"/>
      <c r="DKJ4367"/>
      <c r="DKK4367"/>
      <c r="DKL4367"/>
      <c r="DKM4367"/>
      <c r="DKN4367"/>
      <c r="DKO4367"/>
      <c r="DKP4367"/>
      <c r="DKQ4367"/>
      <c r="DKR4367"/>
      <c r="DKS4367"/>
      <c r="DKT4367"/>
      <c r="DKU4367"/>
      <c r="DKV4367"/>
      <c r="DKW4367"/>
      <c r="DKX4367"/>
      <c r="DKY4367"/>
      <c r="DKZ4367"/>
      <c r="DLA4367"/>
      <c r="DLB4367"/>
      <c r="DLC4367"/>
      <c r="DLD4367"/>
      <c r="DLE4367"/>
      <c r="DLF4367"/>
      <c r="DLG4367"/>
      <c r="DLH4367"/>
      <c r="DLI4367"/>
      <c r="DLJ4367"/>
      <c r="DLK4367"/>
      <c r="DLL4367"/>
      <c r="DLM4367"/>
      <c r="DLN4367"/>
      <c r="DLO4367"/>
      <c r="DLP4367"/>
      <c r="DLQ4367"/>
      <c r="DLR4367"/>
      <c r="DLS4367"/>
      <c r="DLT4367"/>
      <c r="DLU4367"/>
      <c r="DLV4367"/>
      <c r="DLW4367"/>
      <c r="DLX4367"/>
      <c r="DLY4367"/>
      <c r="DLZ4367"/>
      <c r="DMA4367"/>
      <c r="DMB4367"/>
      <c r="DMC4367"/>
      <c r="DMD4367"/>
      <c r="DME4367"/>
      <c r="DMF4367"/>
      <c r="DMG4367"/>
      <c r="DMH4367"/>
      <c r="DMI4367"/>
      <c r="DMJ4367"/>
      <c r="DMK4367"/>
      <c r="DML4367"/>
      <c r="DMM4367"/>
      <c r="DMN4367"/>
      <c r="DMO4367"/>
      <c r="DMP4367"/>
      <c r="DMQ4367"/>
      <c r="DMR4367"/>
      <c r="DMS4367"/>
      <c r="DMT4367"/>
      <c r="DMU4367"/>
      <c r="DMV4367"/>
      <c r="DMW4367"/>
      <c r="DMX4367"/>
      <c r="DMY4367"/>
      <c r="DMZ4367"/>
      <c r="DNA4367"/>
      <c r="DNB4367"/>
      <c r="DNC4367"/>
      <c r="DND4367"/>
      <c r="DNE4367"/>
      <c r="DNF4367"/>
      <c r="DNG4367"/>
      <c r="DNH4367"/>
      <c r="DNI4367"/>
      <c r="DNJ4367"/>
      <c r="DNK4367"/>
      <c r="DNL4367"/>
      <c r="DNM4367"/>
      <c r="DNN4367"/>
      <c r="DNO4367"/>
      <c r="DNP4367"/>
      <c r="DNQ4367"/>
      <c r="DNR4367"/>
      <c r="DNS4367"/>
      <c r="DNT4367"/>
      <c r="DNU4367"/>
      <c r="DNV4367"/>
      <c r="DNW4367"/>
      <c r="DNX4367"/>
      <c r="DNY4367"/>
      <c r="DNZ4367"/>
      <c r="DOA4367"/>
      <c r="DOB4367"/>
      <c r="DOC4367"/>
      <c r="DOD4367"/>
      <c r="DOE4367"/>
      <c r="DOF4367"/>
      <c r="DOG4367"/>
      <c r="DOH4367"/>
      <c r="DOI4367"/>
      <c r="DOJ4367"/>
      <c r="DOK4367"/>
      <c r="DOL4367"/>
      <c r="DOM4367"/>
      <c r="DON4367"/>
      <c r="DOO4367"/>
      <c r="DOP4367"/>
      <c r="DOQ4367"/>
      <c r="DOR4367"/>
      <c r="DOS4367"/>
      <c r="DOT4367"/>
      <c r="DOU4367"/>
      <c r="DOV4367"/>
      <c r="DOW4367"/>
      <c r="DOX4367"/>
      <c r="DOY4367"/>
      <c r="DOZ4367"/>
      <c r="DPA4367"/>
      <c r="DPB4367"/>
      <c r="DPC4367"/>
      <c r="DPD4367"/>
      <c r="DPE4367"/>
      <c r="DPF4367"/>
      <c r="DPG4367"/>
      <c r="DPH4367"/>
      <c r="DPI4367"/>
      <c r="DPJ4367"/>
      <c r="DPK4367"/>
      <c r="DPL4367"/>
      <c r="DPM4367"/>
      <c r="DPN4367"/>
      <c r="DPO4367"/>
      <c r="DPP4367"/>
      <c r="DPQ4367"/>
      <c r="DPR4367"/>
      <c r="DPS4367"/>
      <c r="DPT4367"/>
      <c r="DPU4367"/>
      <c r="DPV4367"/>
      <c r="DPW4367"/>
      <c r="DPX4367"/>
      <c r="DPY4367"/>
      <c r="DPZ4367"/>
      <c r="DQA4367"/>
      <c r="DQB4367"/>
      <c r="DQC4367"/>
      <c r="DQD4367"/>
      <c r="DQE4367"/>
      <c r="DQF4367"/>
      <c r="DQG4367"/>
      <c r="DQH4367"/>
      <c r="DQI4367"/>
      <c r="DQJ4367"/>
      <c r="DQK4367"/>
      <c r="DQL4367"/>
      <c r="DQM4367"/>
      <c r="DQN4367"/>
      <c r="DQO4367"/>
      <c r="DQP4367"/>
      <c r="DQQ4367"/>
      <c r="DQR4367"/>
      <c r="DQS4367"/>
      <c r="DQT4367"/>
      <c r="DQU4367"/>
      <c r="DQV4367"/>
      <c r="DQW4367"/>
      <c r="DQX4367"/>
      <c r="DQY4367"/>
      <c r="DQZ4367"/>
      <c r="DRA4367"/>
      <c r="DRB4367"/>
      <c r="DRC4367"/>
      <c r="DRD4367"/>
      <c r="DRE4367"/>
      <c r="DRF4367"/>
      <c r="DRG4367"/>
      <c r="DRH4367"/>
      <c r="DRI4367"/>
      <c r="DRJ4367"/>
      <c r="DRK4367"/>
      <c r="DRL4367"/>
      <c r="DRM4367"/>
      <c r="DRN4367"/>
      <c r="DRO4367"/>
      <c r="DRP4367"/>
      <c r="DRQ4367"/>
      <c r="DRR4367"/>
      <c r="DRS4367"/>
      <c r="DRT4367"/>
      <c r="DRU4367"/>
      <c r="DRV4367"/>
      <c r="DRW4367"/>
      <c r="DRX4367"/>
      <c r="DRY4367"/>
      <c r="DRZ4367"/>
      <c r="DSA4367"/>
      <c r="DSB4367"/>
      <c r="DSC4367"/>
      <c r="DSD4367"/>
      <c r="DSE4367"/>
      <c r="DSF4367"/>
      <c r="DSG4367"/>
      <c r="DSH4367"/>
      <c r="DSI4367"/>
      <c r="DSJ4367"/>
      <c r="DSK4367"/>
      <c r="DSL4367"/>
      <c r="DSM4367"/>
      <c r="DSN4367"/>
      <c r="DSO4367"/>
      <c r="DSP4367"/>
      <c r="DSQ4367"/>
      <c r="DSR4367"/>
      <c r="DSS4367"/>
      <c r="DST4367"/>
      <c r="DSU4367"/>
      <c r="DSV4367"/>
      <c r="DSW4367"/>
      <c r="DSX4367"/>
      <c r="DSY4367"/>
      <c r="DSZ4367"/>
      <c r="DTA4367"/>
      <c r="DTB4367"/>
      <c r="DTC4367"/>
      <c r="DTD4367"/>
      <c r="DTE4367"/>
      <c r="DTF4367"/>
      <c r="DTG4367"/>
      <c r="DTH4367"/>
      <c r="DTI4367"/>
      <c r="DTJ4367"/>
      <c r="DTK4367"/>
      <c r="DTL4367"/>
      <c r="DTM4367"/>
      <c r="DTN4367"/>
      <c r="DTO4367"/>
      <c r="DTP4367"/>
      <c r="DTQ4367"/>
      <c r="DTR4367"/>
      <c r="DTS4367"/>
      <c r="DTT4367"/>
      <c r="DTU4367"/>
      <c r="DTV4367"/>
      <c r="DTW4367"/>
      <c r="DTX4367"/>
      <c r="DTY4367"/>
      <c r="DTZ4367"/>
      <c r="DUA4367"/>
      <c r="DUB4367"/>
      <c r="DUC4367"/>
      <c r="DUD4367"/>
      <c r="DUE4367"/>
      <c r="DUF4367"/>
      <c r="DUG4367"/>
      <c r="DUH4367"/>
      <c r="DUI4367"/>
      <c r="DUJ4367"/>
      <c r="DUK4367"/>
      <c r="DUL4367"/>
      <c r="DUM4367"/>
      <c r="DUN4367"/>
      <c r="DUO4367"/>
      <c r="DUP4367"/>
      <c r="DUQ4367"/>
      <c r="DUR4367"/>
      <c r="DUS4367"/>
      <c r="DUT4367"/>
      <c r="DUU4367"/>
      <c r="DUV4367"/>
      <c r="DUW4367"/>
      <c r="DUX4367"/>
      <c r="DUY4367"/>
      <c r="DUZ4367"/>
      <c r="DVA4367"/>
      <c r="DVB4367"/>
      <c r="DVC4367"/>
      <c r="DVD4367"/>
      <c r="DVE4367"/>
      <c r="DVF4367"/>
      <c r="DVG4367"/>
      <c r="DVH4367"/>
      <c r="DVI4367"/>
      <c r="DVJ4367"/>
      <c r="DVK4367"/>
      <c r="DVL4367"/>
      <c r="DVM4367"/>
      <c r="DVN4367"/>
      <c r="DVO4367"/>
      <c r="DVP4367"/>
      <c r="DVQ4367"/>
      <c r="DVR4367"/>
      <c r="DVS4367"/>
      <c r="DVT4367"/>
      <c r="DVU4367"/>
      <c r="DVV4367"/>
      <c r="DVW4367"/>
      <c r="DVX4367"/>
      <c r="DVY4367"/>
      <c r="DVZ4367"/>
      <c r="DWA4367"/>
      <c r="DWB4367"/>
      <c r="DWC4367"/>
      <c r="DWD4367"/>
      <c r="DWE4367"/>
      <c r="DWF4367"/>
      <c r="DWG4367"/>
      <c r="DWH4367"/>
      <c r="DWI4367"/>
      <c r="DWJ4367"/>
      <c r="DWK4367"/>
      <c r="DWL4367"/>
      <c r="DWM4367"/>
      <c r="DWN4367"/>
      <c r="DWO4367"/>
      <c r="DWP4367"/>
      <c r="DWQ4367"/>
      <c r="DWR4367"/>
      <c r="DWS4367"/>
      <c r="DWT4367"/>
      <c r="DWU4367"/>
      <c r="DWV4367"/>
      <c r="DWW4367"/>
      <c r="DWX4367"/>
      <c r="DWY4367"/>
      <c r="DWZ4367"/>
      <c r="DXA4367"/>
      <c r="DXB4367"/>
      <c r="DXC4367"/>
      <c r="DXD4367"/>
      <c r="DXE4367"/>
      <c r="DXF4367"/>
      <c r="DXG4367"/>
      <c r="DXH4367"/>
      <c r="DXI4367"/>
      <c r="DXJ4367"/>
      <c r="DXK4367"/>
      <c r="DXL4367"/>
      <c r="DXM4367"/>
      <c r="DXN4367"/>
      <c r="DXO4367"/>
      <c r="DXP4367"/>
      <c r="DXQ4367"/>
      <c r="DXR4367"/>
      <c r="DXS4367"/>
      <c r="DXT4367"/>
      <c r="DXU4367"/>
      <c r="DXV4367"/>
      <c r="DXW4367"/>
      <c r="DXX4367"/>
      <c r="DXY4367"/>
      <c r="DXZ4367"/>
      <c r="DYA4367"/>
      <c r="DYB4367"/>
      <c r="DYC4367"/>
      <c r="DYD4367"/>
      <c r="DYE4367"/>
      <c r="DYF4367"/>
      <c r="DYG4367"/>
      <c r="DYH4367"/>
      <c r="DYI4367"/>
      <c r="DYJ4367"/>
      <c r="DYK4367"/>
      <c r="DYL4367"/>
      <c r="DYM4367"/>
      <c r="DYN4367"/>
      <c r="DYO4367"/>
      <c r="DYP4367"/>
      <c r="DYQ4367"/>
      <c r="DYR4367"/>
      <c r="DYS4367"/>
      <c r="DYT4367"/>
      <c r="DYU4367"/>
      <c r="DYV4367"/>
      <c r="DYW4367"/>
      <c r="DYX4367"/>
      <c r="DYY4367"/>
      <c r="DYZ4367"/>
      <c r="DZA4367"/>
      <c r="DZB4367"/>
      <c r="DZC4367"/>
      <c r="DZD4367"/>
      <c r="DZE4367"/>
      <c r="DZF4367"/>
      <c r="DZG4367"/>
      <c r="DZH4367"/>
      <c r="DZI4367"/>
      <c r="DZJ4367"/>
      <c r="DZK4367"/>
      <c r="DZL4367"/>
      <c r="DZM4367"/>
      <c r="DZN4367"/>
      <c r="DZO4367"/>
      <c r="DZP4367"/>
      <c r="DZQ4367"/>
      <c r="DZR4367"/>
      <c r="DZS4367"/>
      <c r="DZT4367"/>
      <c r="DZU4367"/>
      <c r="DZV4367"/>
      <c r="DZW4367"/>
      <c r="DZX4367"/>
      <c r="DZY4367"/>
      <c r="DZZ4367"/>
      <c r="EAA4367"/>
      <c r="EAB4367"/>
      <c r="EAC4367"/>
      <c r="EAD4367"/>
      <c r="EAE4367"/>
      <c r="EAF4367"/>
      <c r="EAG4367"/>
      <c r="EAH4367"/>
      <c r="EAI4367"/>
      <c r="EAJ4367"/>
      <c r="EAK4367"/>
      <c r="EAL4367"/>
      <c r="EAM4367"/>
      <c r="EAN4367"/>
      <c r="EAO4367"/>
      <c r="EAP4367"/>
      <c r="EAQ4367"/>
      <c r="EAR4367"/>
      <c r="EAS4367"/>
      <c r="EAT4367"/>
      <c r="EAU4367"/>
      <c r="EAV4367"/>
      <c r="EAW4367"/>
      <c r="EAX4367"/>
      <c r="EAY4367"/>
      <c r="EAZ4367"/>
      <c r="EBA4367"/>
      <c r="EBB4367"/>
      <c r="EBC4367"/>
      <c r="EBD4367"/>
      <c r="EBE4367"/>
      <c r="EBF4367"/>
      <c r="EBG4367"/>
      <c r="EBH4367"/>
      <c r="EBI4367"/>
      <c r="EBJ4367"/>
      <c r="EBK4367"/>
      <c r="EBL4367"/>
      <c r="EBM4367"/>
      <c r="EBN4367"/>
      <c r="EBO4367"/>
      <c r="EBP4367"/>
      <c r="EBQ4367"/>
      <c r="EBR4367"/>
      <c r="EBS4367"/>
      <c r="EBT4367"/>
      <c r="EBU4367"/>
      <c r="EBV4367"/>
      <c r="EBW4367"/>
      <c r="EBX4367"/>
      <c r="EBY4367"/>
      <c r="EBZ4367"/>
      <c r="ECA4367"/>
      <c r="ECB4367"/>
      <c r="ECC4367"/>
      <c r="ECD4367"/>
      <c r="ECE4367"/>
      <c r="ECF4367"/>
      <c r="ECG4367"/>
      <c r="ECH4367"/>
      <c r="ECI4367"/>
      <c r="ECJ4367"/>
      <c r="ECK4367"/>
      <c r="ECL4367"/>
      <c r="ECM4367"/>
      <c r="ECN4367"/>
      <c r="ECO4367"/>
      <c r="ECP4367"/>
      <c r="ECQ4367"/>
      <c r="ECR4367"/>
      <c r="ECS4367"/>
      <c r="ECT4367"/>
      <c r="ECU4367"/>
      <c r="ECV4367"/>
      <c r="ECW4367"/>
      <c r="ECX4367"/>
      <c r="ECY4367"/>
      <c r="ECZ4367"/>
      <c r="EDA4367"/>
      <c r="EDB4367"/>
      <c r="EDC4367"/>
      <c r="EDD4367"/>
      <c r="EDE4367"/>
      <c r="EDF4367"/>
      <c r="EDG4367"/>
      <c r="EDH4367"/>
      <c r="EDI4367"/>
      <c r="EDJ4367"/>
      <c r="EDK4367"/>
      <c r="EDL4367"/>
      <c r="EDM4367"/>
      <c r="EDN4367"/>
      <c r="EDO4367"/>
      <c r="EDP4367"/>
      <c r="EDQ4367"/>
      <c r="EDR4367"/>
      <c r="EDS4367"/>
      <c r="EDT4367"/>
      <c r="EDU4367"/>
      <c r="EDV4367"/>
      <c r="EDW4367"/>
      <c r="EDX4367"/>
      <c r="EDY4367"/>
      <c r="EDZ4367"/>
      <c r="EEA4367"/>
      <c r="EEB4367"/>
      <c r="EEC4367"/>
      <c r="EED4367"/>
      <c r="EEE4367"/>
      <c r="EEF4367"/>
      <c r="EEG4367"/>
      <c r="EEH4367"/>
      <c r="EEI4367"/>
      <c r="EEJ4367"/>
      <c r="EEK4367"/>
      <c r="EEL4367"/>
      <c r="EEM4367"/>
      <c r="EEN4367"/>
      <c r="EEO4367"/>
      <c r="EEP4367"/>
      <c r="EEQ4367"/>
      <c r="EER4367"/>
      <c r="EES4367"/>
      <c r="EET4367"/>
      <c r="EEU4367"/>
      <c r="EEV4367"/>
      <c r="EEW4367"/>
      <c r="EEX4367"/>
      <c r="EEY4367"/>
      <c r="EEZ4367"/>
      <c r="EFA4367"/>
      <c r="EFB4367"/>
      <c r="EFC4367"/>
      <c r="EFD4367"/>
      <c r="EFE4367"/>
      <c r="EFF4367"/>
      <c r="EFG4367"/>
      <c r="EFH4367"/>
      <c r="EFI4367"/>
      <c r="EFJ4367"/>
      <c r="EFK4367"/>
      <c r="EFL4367"/>
      <c r="EFM4367"/>
      <c r="EFN4367"/>
      <c r="EFO4367"/>
      <c r="EFP4367"/>
      <c r="EFQ4367"/>
      <c r="EFR4367"/>
      <c r="EFS4367"/>
      <c r="EFT4367"/>
      <c r="EFU4367"/>
      <c r="EFV4367"/>
      <c r="EFW4367"/>
      <c r="EFX4367"/>
      <c r="EFY4367"/>
      <c r="EFZ4367"/>
      <c r="EGA4367"/>
      <c r="EGB4367"/>
      <c r="EGC4367"/>
      <c r="EGD4367"/>
      <c r="EGE4367"/>
      <c r="EGF4367"/>
      <c r="EGG4367"/>
      <c r="EGH4367"/>
      <c r="EGI4367"/>
      <c r="EGJ4367"/>
      <c r="EGK4367"/>
      <c r="EGL4367"/>
      <c r="EGM4367"/>
      <c r="EGN4367"/>
      <c r="EGO4367"/>
      <c r="EGP4367"/>
      <c r="EGQ4367"/>
      <c r="EGR4367"/>
      <c r="EGS4367"/>
      <c r="EGT4367"/>
      <c r="EGU4367"/>
      <c r="EGV4367"/>
      <c r="EGW4367"/>
      <c r="EGX4367"/>
      <c r="EGY4367"/>
      <c r="EGZ4367"/>
      <c r="EHA4367"/>
      <c r="EHB4367"/>
      <c r="EHC4367"/>
      <c r="EHD4367"/>
      <c r="EHE4367"/>
      <c r="EHF4367"/>
      <c r="EHG4367"/>
      <c r="EHH4367"/>
      <c r="EHI4367"/>
      <c r="EHJ4367"/>
      <c r="EHK4367"/>
      <c r="EHL4367"/>
      <c r="EHM4367"/>
      <c r="EHN4367"/>
      <c r="EHO4367"/>
      <c r="EHP4367"/>
      <c r="EHQ4367"/>
      <c r="EHR4367"/>
      <c r="EHS4367"/>
      <c r="EHT4367"/>
      <c r="EHU4367"/>
      <c r="EHV4367"/>
      <c r="EHW4367"/>
      <c r="EHX4367"/>
      <c r="EHY4367"/>
      <c r="EHZ4367"/>
      <c r="EIA4367"/>
      <c r="EIB4367"/>
      <c r="EIC4367"/>
      <c r="EID4367"/>
      <c r="EIE4367"/>
      <c r="EIF4367"/>
      <c r="EIG4367"/>
      <c r="EIH4367"/>
      <c r="EII4367"/>
      <c r="EIJ4367"/>
      <c r="EIK4367"/>
      <c r="EIL4367"/>
      <c r="EIM4367"/>
      <c r="EIN4367"/>
      <c r="EIO4367"/>
      <c r="EIP4367"/>
      <c r="EIQ4367"/>
      <c r="EIR4367"/>
      <c r="EIS4367"/>
      <c r="EIT4367"/>
      <c r="EIU4367"/>
      <c r="EIV4367"/>
      <c r="EIW4367"/>
      <c r="EIX4367"/>
      <c r="EIY4367"/>
      <c r="EIZ4367"/>
      <c r="EJA4367"/>
      <c r="EJB4367"/>
      <c r="EJC4367"/>
      <c r="EJD4367"/>
      <c r="EJE4367"/>
      <c r="EJF4367"/>
      <c r="EJG4367"/>
      <c r="EJH4367"/>
      <c r="EJI4367"/>
      <c r="EJJ4367"/>
      <c r="EJK4367"/>
      <c r="EJL4367"/>
      <c r="EJM4367"/>
      <c r="EJN4367"/>
      <c r="EJO4367"/>
      <c r="EJP4367"/>
      <c r="EJQ4367"/>
      <c r="EJR4367"/>
      <c r="EJS4367"/>
      <c r="EJT4367"/>
      <c r="EJU4367"/>
      <c r="EJV4367"/>
      <c r="EJW4367"/>
      <c r="EJX4367"/>
      <c r="EJY4367"/>
      <c r="EJZ4367"/>
      <c r="EKA4367"/>
      <c r="EKB4367"/>
      <c r="EKC4367"/>
      <c r="EKD4367"/>
      <c r="EKE4367"/>
      <c r="EKF4367"/>
      <c r="EKG4367"/>
      <c r="EKH4367"/>
      <c r="EKI4367"/>
      <c r="EKJ4367"/>
      <c r="EKK4367"/>
      <c r="EKL4367"/>
      <c r="EKM4367"/>
      <c r="EKN4367"/>
      <c r="EKO4367"/>
      <c r="EKP4367"/>
      <c r="EKQ4367"/>
      <c r="EKR4367"/>
      <c r="EKS4367"/>
      <c r="EKT4367"/>
      <c r="EKU4367"/>
      <c r="EKV4367"/>
      <c r="EKW4367"/>
      <c r="EKX4367"/>
      <c r="EKY4367"/>
      <c r="EKZ4367"/>
      <c r="ELA4367"/>
      <c r="ELB4367"/>
      <c r="ELC4367"/>
      <c r="ELD4367"/>
      <c r="ELE4367"/>
      <c r="ELF4367"/>
      <c r="ELG4367"/>
      <c r="ELH4367"/>
      <c r="ELI4367"/>
      <c r="ELJ4367"/>
      <c r="ELK4367"/>
      <c r="ELL4367"/>
      <c r="ELM4367"/>
      <c r="ELN4367"/>
      <c r="ELO4367"/>
      <c r="ELP4367"/>
      <c r="ELQ4367"/>
      <c r="ELR4367"/>
      <c r="ELS4367"/>
      <c r="ELT4367"/>
      <c r="ELU4367"/>
      <c r="ELV4367"/>
      <c r="ELW4367"/>
      <c r="ELX4367"/>
      <c r="ELY4367"/>
      <c r="ELZ4367"/>
      <c r="EMA4367"/>
      <c r="EMB4367"/>
      <c r="EMC4367"/>
      <c r="EMD4367"/>
      <c r="EME4367"/>
      <c r="EMF4367"/>
      <c r="EMG4367"/>
      <c r="EMH4367"/>
      <c r="EMI4367"/>
      <c r="EMJ4367"/>
      <c r="EMK4367"/>
      <c r="EML4367"/>
      <c r="EMM4367"/>
      <c r="EMN4367"/>
      <c r="EMO4367"/>
      <c r="EMP4367"/>
      <c r="EMQ4367"/>
      <c r="EMR4367"/>
      <c r="EMS4367"/>
      <c r="EMT4367"/>
      <c r="EMU4367"/>
      <c r="EMV4367"/>
      <c r="EMW4367"/>
      <c r="EMX4367"/>
      <c r="EMY4367"/>
      <c r="EMZ4367"/>
      <c r="ENA4367"/>
      <c r="ENB4367"/>
      <c r="ENC4367"/>
      <c r="END4367"/>
      <c r="ENE4367"/>
      <c r="ENF4367"/>
      <c r="ENG4367"/>
      <c r="ENH4367"/>
      <c r="ENI4367"/>
      <c r="ENJ4367"/>
      <c r="ENK4367"/>
      <c r="ENL4367"/>
      <c r="ENM4367"/>
      <c r="ENN4367"/>
      <c r="ENO4367"/>
      <c r="ENP4367"/>
      <c r="ENQ4367"/>
      <c r="ENR4367"/>
      <c r="ENS4367"/>
      <c r="ENT4367"/>
      <c r="ENU4367"/>
      <c r="ENV4367"/>
      <c r="ENW4367"/>
      <c r="ENX4367"/>
      <c r="ENY4367"/>
      <c r="ENZ4367"/>
      <c r="EOA4367"/>
      <c r="EOB4367"/>
      <c r="EOC4367"/>
      <c r="EOD4367"/>
      <c r="EOE4367"/>
      <c r="EOF4367"/>
      <c r="EOG4367"/>
      <c r="EOH4367"/>
      <c r="EOI4367"/>
      <c r="EOJ4367"/>
      <c r="EOK4367"/>
      <c r="EOL4367"/>
      <c r="EOM4367"/>
      <c r="EON4367"/>
      <c r="EOO4367"/>
      <c r="EOP4367"/>
      <c r="EOQ4367"/>
      <c r="EOR4367"/>
      <c r="EOS4367"/>
      <c r="EOT4367"/>
      <c r="EOU4367"/>
      <c r="EOV4367"/>
      <c r="EOW4367"/>
      <c r="EOX4367"/>
      <c r="EOY4367"/>
      <c r="EOZ4367"/>
      <c r="EPA4367"/>
      <c r="EPB4367"/>
      <c r="EPC4367"/>
      <c r="EPD4367"/>
      <c r="EPE4367"/>
      <c r="EPF4367"/>
      <c r="EPG4367"/>
      <c r="EPH4367"/>
      <c r="EPI4367"/>
      <c r="EPJ4367"/>
      <c r="EPK4367"/>
      <c r="EPL4367"/>
      <c r="EPM4367"/>
      <c r="EPN4367"/>
      <c r="EPO4367"/>
      <c r="EPP4367"/>
      <c r="EPQ4367"/>
      <c r="EPR4367"/>
      <c r="EPS4367"/>
      <c r="EPT4367"/>
      <c r="EPU4367"/>
      <c r="EPV4367"/>
      <c r="EPW4367"/>
      <c r="EPX4367"/>
      <c r="EPY4367"/>
      <c r="EPZ4367"/>
      <c r="EQA4367"/>
      <c r="EQB4367"/>
      <c r="EQC4367"/>
      <c r="EQD4367"/>
      <c r="EQE4367"/>
      <c r="EQF4367"/>
      <c r="EQG4367"/>
      <c r="EQH4367"/>
      <c r="EQI4367"/>
      <c r="EQJ4367"/>
      <c r="EQK4367"/>
      <c r="EQL4367"/>
      <c r="EQM4367"/>
      <c r="EQN4367"/>
      <c r="EQO4367"/>
      <c r="EQP4367"/>
      <c r="EQQ4367"/>
      <c r="EQR4367"/>
      <c r="EQS4367"/>
      <c r="EQT4367"/>
      <c r="EQU4367"/>
      <c r="EQV4367"/>
      <c r="EQW4367"/>
      <c r="EQX4367"/>
      <c r="EQY4367"/>
      <c r="EQZ4367"/>
      <c r="ERA4367"/>
      <c r="ERB4367"/>
      <c r="ERC4367"/>
      <c r="ERD4367"/>
      <c r="ERE4367"/>
      <c r="ERF4367"/>
      <c r="ERG4367"/>
      <c r="ERH4367"/>
      <c r="ERI4367"/>
      <c r="ERJ4367"/>
      <c r="ERK4367"/>
      <c r="ERL4367"/>
      <c r="ERM4367"/>
      <c r="ERN4367"/>
      <c r="ERO4367"/>
      <c r="ERP4367"/>
      <c r="ERQ4367"/>
      <c r="ERR4367"/>
      <c r="ERS4367"/>
      <c r="ERT4367"/>
      <c r="ERU4367"/>
      <c r="ERV4367"/>
      <c r="ERW4367"/>
      <c r="ERX4367"/>
      <c r="ERY4367"/>
      <c r="ERZ4367"/>
      <c r="ESA4367"/>
      <c r="ESB4367"/>
      <c r="ESC4367"/>
      <c r="ESD4367"/>
      <c r="ESE4367"/>
      <c r="ESF4367"/>
      <c r="ESG4367"/>
      <c r="ESH4367"/>
      <c r="ESI4367"/>
      <c r="ESJ4367"/>
      <c r="ESK4367"/>
      <c r="ESL4367"/>
      <c r="ESM4367"/>
      <c r="ESN4367"/>
      <c r="ESO4367"/>
      <c r="ESP4367"/>
      <c r="ESQ4367"/>
      <c r="ESR4367"/>
      <c r="ESS4367"/>
      <c r="EST4367"/>
      <c r="ESU4367"/>
      <c r="ESV4367"/>
      <c r="ESW4367"/>
      <c r="ESX4367"/>
      <c r="ESY4367"/>
      <c r="ESZ4367"/>
      <c r="ETA4367"/>
      <c r="ETB4367"/>
      <c r="ETC4367"/>
      <c r="ETD4367"/>
      <c r="ETE4367"/>
      <c r="ETF4367"/>
      <c r="ETG4367"/>
      <c r="ETH4367"/>
      <c r="ETI4367"/>
      <c r="ETJ4367"/>
      <c r="ETK4367"/>
      <c r="ETL4367"/>
      <c r="ETM4367"/>
      <c r="ETN4367"/>
      <c r="ETO4367"/>
      <c r="ETP4367"/>
      <c r="ETQ4367"/>
      <c r="ETR4367"/>
      <c r="ETS4367"/>
      <c r="ETT4367"/>
      <c r="ETU4367"/>
      <c r="ETV4367"/>
      <c r="ETW4367"/>
      <c r="ETX4367"/>
      <c r="ETY4367"/>
      <c r="ETZ4367"/>
      <c r="EUA4367"/>
      <c r="EUB4367"/>
      <c r="EUC4367"/>
      <c r="EUD4367"/>
      <c r="EUE4367"/>
      <c r="EUF4367"/>
      <c r="EUG4367"/>
      <c r="EUH4367"/>
      <c r="EUI4367"/>
      <c r="EUJ4367"/>
      <c r="EUK4367"/>
      <c r="EUL4367"/>
      <c r="EUM4367"/>
      <c r="EUN4367"/>
      <c r="EUO4367"/>
      <c r="EUP4367"/>
      <c r="EUQ4367"/>
      <c r="EUR4367"/>
      <c r="EUS4367"/>
      <c r="EUT4367"/>
      <c r="EUU4367"/>
      <c r="EUV4367"/>
      <c r="EUW4367"/>
      <c r="EUX4367"/>
      <c r="EUY4367"/>
      <c r="EUZ4367"/>
      <c r="EVA4367"/>
      <c r="EVB4367"/>
      <c r="EVC4367"/>
      <c r="EVD4367"/>
      <c r="EVE4367"/>
      <c r="EVF4367"/>
      <c r="EVG4367"/>
      <c r="EVH4367"/>
      <c r="EVI4367"/>
      <c r="EVJ4367"/>
      <c r="EVK4367"/>
      <c r="EVL4367"/>
      <c r="EVM4367"/>
      <c r="EVN4367"/>
      <c r="EVO4367"/>
      <c r="EVP4367"/>
      <c r="EVQ4367"/>
      <c r="EVR4367"/>
      <c r="EVS4367"/>
      <c r="EVT4367"/>
      <c r="EVU4367"/>
      <c r="EVV4367"/>
      <c r="EVW4367"/>
      <c r="EVX4367"/>
      <c r="EVY4367"/>
      <c r="EVZ4367"/>
      <c r="EWA4367"/>
      <c r="EWB4367"/>
      <c r="EWC4367"/>
      <c r="EWD4367"/>
      <c r="EWE4367"/>
      <c r="EWF4367"/>
      <c r="EWG4367"/>
      <c r="EWH4367"/>
      <c r="EWI4367"/>
      <c r="EWJ4367"/>
      <c r="EWK4367"/>
      <c r="EWL4367"/>
      <c r="EWM4367"/>
      <c r="EWN4367"/>
      <c r="EWO4367"/>
      <c r="EWP4367"/>
      <c r="EWQ4367"/>
      <c r="EWR4367"/>
      <c r="EWS4367"/>
      <c r="EWT4367"/>
      <c r="EWU4367"/>
      <c r="EWV4367"/>
      <c r="EWW4367"/>
      <c r="EWX4367"/>
      <c r="EWY4367"/>
      <c r="EWZ4367"/>
      <c r="EXA4367"/>
      <c r="EXB4367"/>
      <c r="EXC4367"/>
      <c r="EXD4367"/>
      <c r="EXE4367"/>
      <c r="EXF4367"/>
      <c r="EXG4367"/>
      <c r="EXH4367"/>
      <c r="EXI4367"/>
      <c r="EXJ4367"/>
      <c r="EXK4367"/>
      <c r="EXL4367"/>
      <c r="EXM4367"/>
      <c r="EXN4367"/>
      <c r="EXO4367"/>
      <c r="EXP4367"/>
      <c r="EXQ4367"/>
      <c r="EXR4367"/>
      <c r="EXS4367"/>
      <c r="EXT4367"/>
      <c r="EXU4367"/>
      <c r="EXV4367"/>
      <c r="EXW4367"/>
      <c r="EXX4367"/>
      <c r="EXY4367"/>
      <c r="EXZ4367"/>
      <c r="EYA4367"/>
      <c r="EYB4367"/>
      <c r="EYC4367"/>
      <c r="EYD4367"/>
      <c r="EYE4367"/>
      <c r="EYF4367"/>
      <c r="EYG4367"/>
      <c r="EYH4367"/>
      <c r="EYI4367"/>
      <c r="EYJ4367"/>
      <c r="EYK4367"/>
      <c r="EYL4367"/>
      <c r="EYM4367"/>
      <c r="EYN4367"/>
      <c r="EYO4367"/>
      <c r="EYP4367"/>
      <c r="EYQ4367"/>
      <c r="EYR4367"/>
      <c r="EYS4367"/>
      <c r="EYT4367"/>
      <c r="EYU4367"/>
      <c r="EYV4367"/>
      <c r="EYW4367"/>
      <c r="EYX4367"/>
      <c r="EYY4367"/>
      <c r="EYZ4367"/>
      <c r="EZA4367"/>
      <c r="EZB4367"/>
      <c r="EZC4367"/>
      <c r="EZD4367"/>
      <c r="EZE4367"/>
      <c r="EZF4367"/>
      <c r="EZG4367"/>
      <c r="EZH4367"/>
      <c r="EZI4367"/>
      <c r="EZJ4367"/>
      <c r="EZK4367"/>
      <c r="EZL4367"/>
      <c r="EZM4367"/>
      <c r="EZN4367"/>
      <c r="EZO4367"/>
      <c r="EZP4367"/>
      <c r="EZQ4367"/>
      <c r="EZR4367"/>
      <c r="EZS4367"/>
      <c r="EZT4367"/>
      <c r="EZU4367"/>
      <c r="EZV4367"/>
      <c r="EZW4367"/>
      <c r="EZX4367"/>
      <c r="EZY4367"/>
      <c r="EZZ4367"/>
      <c r="FAA4367"/>
      <c r="FAB4367"/>
      <c r="FAC4367"/>
      <c r="FAD4367"/>
      <c r="FAE4367"/>
      <c r="FAF4367"/>
      <c r="FAG4367"/>
      <c r="FAH4367"/>
      <c r="FAI4367"/>
      <c r="FAJ4367"/>
      <c r="FAK4367"/>
      <c r="FAL4367"/>
      <c r="FAM4367"/>
      <c r="FAN4367"/>
      <c r="FAO4367"/>
      <c r="FAP4367"/>
      <c r="FAQ4367"/>
      <c r="FAR4367"/>
      <c r="FAS4367"/>
      <c r="FAT4367"/>
      <c r="FAU4367"/>
      <c r="FAV4367"/>
      <c r="FAW4367"/>
      <c r="FAX4367"/>
      <c r="FAY4367"/>
      <c r="FAZ4367"/>
      <c r="FBA4367"/>
      <c r="FBB4367"/>
      <c r="FBC4367"/>
      <c r="FBD4367"/>
      <c r="FBE4367"/>
      <c r="FBF4367"/>
      <c r="FBG4367"/>
      <c r="FBH4367"/>
      <c r="FBI4367"/>
      <c r="FBJ4367"/>
      <c r="FBK4367"/>
      <c r="FBL4367"/>
      <c r="FBM4367"/>
      <c r="FBN4367"/>
      <c r="FBO4367"/>
      <c r="FBP4367"/>
      <c r="FBQ4367"/>
      <c r="FBR4367"/>
      <c r="FBS4367"/>
      <c r="FBT4367"/>
      <c r="FBU4367"/>
      <c r="FBV4367"/>
      <c r="FBW4367"/>
      <c r="FBX4367"/>
      <c r="FBY4367"/>
      <c r="FBZ4367"/>
      <c r="FCA4367"/>
      <c r="FCB4367"/>
      <c r="FCC4367"/>
      <c r="FCD4367"/>
      <c r="FCE4367"/>
      <c r="FCF4367"/>
      <c r="FCG4367"/>
      <c r="FCH4367"/>
      <c r="FCI4367"/>
      <c r="FCJ4367"/>
      <c r="FCK4367"/>
      <c r="FCL4367"/>
      <c r="FCM4367"/>
      <c r="FCN4367"/>
      <c r="FCO4367"/>
      <c r="FCP4367"/>
      <c r="FCQ4367"/>
      <c r="FCR4367"/>
      <c r="FCS4367"/>
      <c r="FCT4367"/>
      <c r="FCU4367"/>
      <c r="FCV4367"/>
      <c r="FCW4367"/>
      <c r="FCX4367"/>
      <c r="FCY4367"/>
      <c r="FCZ4367"/>
      <c r="FDA4367"/>
      <c r="FDB4367"/>
      <c r="FDC4367"/>
      <c r="FDD4367"/>
      <c r="FDE4367"/>
      <c r="FDF4367"/>
      <c r="FDG4367"/>
      <c r="FDH4367"/>
      <c r="FDI4367"/>
      <c r="FDJ4367"/>
      <c r="FDK4367"/>
      <c r="FDL4367"/>
      <c r="FDM4367"/>
      <c r="FDN4367"/>
      <c r="FDO4367"/>
      <c r="FDP4367"/>
      <c r="FDQ4367"/>
      <c r="FDR4367"/>
      <c r="FDS4367"/>
      <c r="FDT4367"/>
      <c r="FDU4367"/>
      <c r="FDV4367"/>
      <c r="FDW4367"/>
      <c r="FDX4367"/>
      <c r="FDY4367"/>
      <c r="FDZ4367"/>
      <c r="FEA4367"/>
      <c r="FEB4367"/>
      <c r="FEC4367"/>
      <c r="FED4367"/>
      <c r="FEE4367"/>
      <c r="FEF4367"/>
      <c r="FEG4367"/>
      <c r="FEH4367"/>
      <c r="FEI4367"/>
      <c r="FEJ4367"/>
      <c r="FEK4367"/>
      <c r="FEL4367"/>
      <c r="FEM4367"/>
      <c r="FEN4367"/>
      <c r="FEO4367"/>
      <c r="FEP4367"/>
      <c r="FEQ4367"/>
      <c r="FER4367"/>
      <c r="FES4367"/>
      <c r="FET4367"/>
      <c r="FEU4367"/>
      <c r="FEV4367"/>
      <c r="FEW4367"/>
      <c r="FEX4367"/>
      <c r="FEY4367"/>
      <c r="FEZ4367"/>
      <c r="FFA4367"/>
      <c r="FFB4367"/>
      <c r="FFC4367"/>
      <c r="FFD4367"/>
      <c r="FFE4367"/>
      <c r="FFF4367"/>
      <c r="FFG4367"/>
      <c r="FFH4367"/>
      <c r="FFI4367"/>
      <c r="FFJ4367"/>
      <c r="FFK4367"/>
      <c r="FFL4367"/>
      <c r="FFM4367"/>
      <c r="FFN4367"/>
      <c r="FFO4367"/>
      <c r="FFP4367"/>
      <c r="FFQ4367"/>
      <c r="FFR4367"/>
      <c r="FFS4367"/>
      <c r="FFT4367"/>
      <c r="FFU4367"/>
      <c r="FFV4367"/>
      <c r="FFW4367"/>
      <c r="FFX4367"/>
      <c r="FFY4367"/>
      <c r="FFZ4367"/>
      <c r="FGA4367"/>
      <c r="FGB4367"/>
      <c r="FGC4367"/>
      <c r="FGD4367"/>
      <c r="FGE4367"/>
      <c r="FGF4367"/>
      <c r="FGG4367"/>
      <c r="FGH4367"/>
      <c r="FGI4367"/>
      <c r="FGJ4367"/>
      <c r="FGK4367"/>
      <c r="FGL4367"/>
      <c r="FGM4367"/>
      <c r="FGN4367"/>
      <c r="FGO4367"/>
      <c r="FGP4367"/>
      <c r="FGQ4367"/>
      <c r="FGR4367"/>
      <c r="FGS4367"/>
      <c r="FGT4367"/>
      <c r="FGU4367"/>
      <c r="FGV4367"/>
      <c r="FGW4367"/>
      <c r="FGX4367"/>
      <c r="FGY4367"/>
      <c r="FGZ4367"/>
      <c r="FHA4367"/>
      <c r="FHB4367"/>
      <c r="FHC4367"/>
      <c r="FHD4367"/>
      <c r="FHE4367"/>
      <c r="FHF4367"/>
      <c r="FHG4367"/>
      <c r="FHH4367"/>
      <c r="FHI4367"/>
      <c r="FHJ4367"/>
      <c r="FHK4367"/>
      <c r="FHL4367"/>
      <c r="FHM4367"/>
      <c r="FHN4367"/>
      <c r="FHO4367"/>
      <c r="FHP4367"/>
      <c r="FHQ4367"/>
      <c r="FHR4367"/>
      <c r="FHS4367"/>
      <c r="FHT4367"/>
      <c r="FHU4367"/>
      <c r="FHV4367"/>
      <c r="FHW4367"/>
      <c r="FHX4367"/>
      <c r="FHY4367"/>
      <c r="FHZ4367"/>
      <c r="FIA4367"/>
      <c r="FIB4367"/>
      <c r="FIC4367"/>
      <c r="FID4367"/>
      <c r="FIE4367"/>
      <c r="FIF4367"/>
      <c r="FIG4367"/>
      <c r="FIH4367"/>
      <c r="FII4367"/>
      <c r="FIJ4367"/>
      <c r="FIK4367"/>
      <c r="FIL4367"/>
      <c r="FIM4367"/>
      <c r="FIN4367"/>
      <c r="FIO4367"/>
      <c r="FIP4367"/>
      <c r="FIQ4367"/>
      <c r="FIR4367"/>
      <c r="FIS4367"/>
      <c r="FIT4367"/>
      <c r="FIU4367"/>
      <c r="FIV4367"/>
      <c r="FIW4367"/>
      <c r="FIX4367"/>
      <c r="FIY4367"/>
      <c r="FIZ4367"/>
      <c r="FJA4367"/>
      <c r="FJB4367"/>
      <c r="FJC4367"/>
      <c r="FJD4367"/>
      <c r="FJE4367"/>
      <c r="FJF4367"/>
      <c r="FJG4367"/>
      <c r="FJH4367"/>
      <c r="FJI4367"/>
      <c r="FJJ4367"/>
      <c r="FJK4367"/>
      <c r="FJL4367"/>
      <c r="FJM4367"/>
      <c r="FJN4367"/>
      <c r="FJO4367"/>
      <c r="FJP4367"/>
      <c r="FJQ4367"/>
      <c r="FJR4367"/>
      <c r="FJS4367"/>
      <c r="FJT4367"/>
      <c r="FJU4367"/>
      <c r="FJV4367"/>
      <c r="FJW4367"/>
      <c r="FJX4367"/>
      <c r="FJY4367"/>
      <c r="FJZ4367"/>
      <c r="FKA4367"/>
      <c r="FKB4367"/>
      <c r="FKC4367"/>
      <c r="FKD4367"/>
      <c r="FKE4367"/>
      <c r="FKF4367"/>
      <c r="FKG4367"/>
      <c r="FKH4367"/>
      <c r="FKI4367"/>
      <c r="FKJ4367"/>
      <c r="FKK4367"/>
      <c r="FKL4367"/>
      <c r="FKM4367"/>
      <c r="FKN4367"/>
      <c r="FKO4367"/>
      <c r="FKP4367"/>
      <c r="FKQ4367"/>
      <c r="FKR4367"/>
      <c r="FKS4367"/>
      <c r="FKT4367"/>
      <c r="FKU4367"/>
      <c r="FKV4367"/>
      <c r="FKW4367"/>
      <c r="FKX4367"/>
      <c r="FKY4367"/>
      <c r="FKZ4367"/>
      <c r="FLA4367"/>
      <c r="FLB4367"/>
      <c r="FLC4367"/>
      <c r="FLD4367"/>
      <c r="FLE4367"/>
      <c r="FLF4367"/>
      <c r="FLG4367"/>
      <c r="FLH4367"/>
      <c r="FLI4367"/>
      <c r="FLJ4367"/>
      <c r="FLK4367"/>
      <c r="FLL4367"/>
      <c r="FLM4367"/>
      <c r="FLN4367"/>
      <c r="FLO4367"/>
      <c r="FLP4367"/>
      <c r="FLQ4367"/>
      <c r="FLR4367"/>
      <c r="FLS4367"/>
      <c r="FLT4367"/>
      <c r="FLU4367"/>
      <c r="FLV4367"/>
      <c r="FLW4367"/>
      <c r="FLX4367"/>
      <c r="FLY4367"/>
      <c r="FLZ4367"/>
      <c r="FMA4367"/>
      <c r="FMB4367"/>
      <c r="FMC4367"/>
      <c r="FMD4367"/>
      <c r="FME4367"/>
      <c r="FMF4367"/>
      <c r="FMG4367"/>
      <c r="FMH4367"/>
      <c r="FMI4367"/>
      <c r="FMJ4367"/>
      <c r="FMK4367"/>
      <c r="FML4367"/>
      <c r="FMM4367"/>
      <c r="FMN4367"/>
      <c r="FMO4367"/>
      <c r="FMP4367"/>
      <c r="FMQ4367"/>
      <c r="FMR4367"/>
      <c r="FMS4367"/>
      <c r="FMT4367"/>
      <c r="FMU4367"/>
      <c r="FMV4367"/>
      <c r="FMW4367"/>
      <c r="FMX4367"/>
      <c r="FMY4367"/>
      <c r="FMZ4367"/>
      <c r="FNA4367"/>
      <c r="FNB4367"/>
      <c r="FNC4367"/>
      <c r="FND4367"/>
      <c r="FNE4367"/>
      <c r="FNF4367"/>
      <c r="FNG4367"/>
      <c r="FNH4367"/>
      <c r="FNI4367"/>
      <c r="FNJ4367"/>
      <c r="FNK4367"/>
    </row>
    <row r="4368" spans="2:4431">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c r="BG4368"/>
      <c r="BH4368"/>
      <c r="BI4368"/>
      <c r="BJ4368"/>
      <c r="BK4368"/>
      <c r="BL4368"/>
      <c r="BM4368"/>
      <c r="BN4368"/>
      <c r="BO4368"/>
      <c r="BP4368"/>
      <c r="BQ4368"/>
      <c r="BR4368"/>
      <c r="BS4368"/>
      <c r="BT4368"/>
      <c r="BU4368"/>
      <c r="BV4368"/>
      <c r="BW4368"/>
      <c r="BX4368"/>
      <c r="BY4368"/>
      <c r="BZ4368"/>
      <c r="CA4368"/>
      <c r="CB4368"/>
      <c r="CC4368"/>
      <c r="CD4368"/>
      <c r="CE4368"/>
      <c r="CF4368"/>
      <c r="CG4368"/>
      <c r="CH4368"/>
      <c r="CI4368"/>
      <c r="CJ4368"/>
      <c r="CK4368"/>
      <c r="CL4368"/>
      <c r="CM4368"/>
      <c r="CN4368"/>
      <c r="CO4368"/>
      <c r="CP4368"/>
      <c r="CQ4368"/>
      <c r="CR4368"/>
      <c r="CS4368"/>
      <c r="CT4368"/>
      <c r="CU4368"/>
      <c r="CV4368"/>
      <c r="CW4368"/>
      <c r="CX4368"/>
      <c r="CY4368"/>
      <c r="CZ4368"/>
      <c r="DA4368"/>
      <c r="DB4368"/>
      <c r="DC4368"/>
      <c r="DD4368"/>
      <c r="DE4368"/>
      <c r="DF4368"/>
      <c r="DG4368"/>
      <c r="DH4368"/>
      <c r="DI4368"/>
      <c r="DJ4368"/>
      <c r="DK4368"/>
      <c r="DL4368"/>
      <c r="DM4368"/>
      <c r="DN4368"/>
      <c r="DO4368"/>
      <c r="DP4368"/>
      <c r="DQ4368"/>
      <c r="DR4368"/>
      <c r="DS4368"/>
      <c r="DT4368"/>
      <c r="DU4368"/>
      <c r="DV4368"/>
      <c r="DW4368"/>
      <c r="DX4368"/>
      <c r="DY4368"/>
      <c r="DZ4368"/>
      <c r="EA4368"/>
      <c r="EB4368"/>
      <c r="EC4368"/>
      <c r="ED4368"/>
      <c r="EE4368"/>
      <c r="EF4368"/>
      <c r="EG4368"/>
      <c r="EH4368"/>
      <c r="EI4368"/>
      <c r="EJ4368"/>
      <c r="EK4368"/>
      <c r="EL4368"/>
      <c r="EM4368"/>
      <c r="EN4368"/>
      <c r="EO4368"/>
      <c r="EP4368"/>
      <c r="EQ4368"/>
      <c r="ER4368"/>
      <c r="ES4368"/>
      <c r="ET4368"/>
      <c r="EU4368"/>
      <c r="EV4368"/>
      <c r="EW4368"/>
      <c r="EX4368"/>
      <c r="EY4368"/>
      <c r="EZ4368"/>
      <c r="FA4368"/>
      <c r="FB4368"/>
      <c r="FC4368"/>
      <c r="FD4368"/>
      <c r="FE4368"/>
      <c r="FF4368"/>
      <c r="FG4368"/>
      <c r="FH4368"/>
      <c r="FI4368"/>
      <c r="FJ4368"/>
      <c r="FK4368"/>
      <c r="FL4368"/>
      <c r="FM4368"/>
      <c r="FN4368"/>
      <c r="FO4368"/>
      <c r="FP4368"/>
      <c r="FQ4368"/>
      <c r="FR4368"/>
      <c r="FS4368"/>
      <c r="FT4368"/>
      <c r="FU4368"/>
      <c r="FV4368"/>
      <c r="FW4368"/>
      <c r="FX4368"/>
      <c r="FY4368"/>
      <c r="FZ4368"/>
      <c r="GA4368"/>
      <c r="GB4368"/>
      <c r="GC4368"/>
      <c r="GD4368"/>
      <c r="GE4368"/>
      <c r="GF4368"/>
      <c r="GG4368"/>
      <c r="GH4368"/>
      <c r="GI4368"/>
      <c r="GJ4368"/>
      <c r="GK4368"/>
      <c r="GL4368"/>
      <c r="GM4368"/>
      <c r="GN4368"/>
      <c r="GO4368"/>
      <c r="GP4368"/>
      <c r="GQ4368"/>
      <c r="GR4368"/>
      <c r="GS4368"/>
      <c r="GT4368"/>
      <c r="GU4368"/>
      <c r="GV4368"/>
      <c r="GW4368"/>
      <c r="GX4368"/>
      <c r="GY4368"/>
      <c r="GZ4368"/>
      <c r="HA4368"/>
      <c r="HB4368"/>
      <c r="HC4368"/>
      <c r="HD4368"/>
      <c r="HE4368"/>
      <c r="HF4368"/>
      <c r="HG4368"/>
      <c r="HH4368"/>
      <c r="HI4368"/>
      <c r="HJ4368"/>
      <c r="HK4368"/>
      <c r="HL4368"/>
      <c r="HM4368"/>
      <c r="HN4368"/>
      <c r="HO4368"/>
      <c r="HP4368"/>
      <c r="HQ4368"/>
      <c r="HR4368"/>
      <c r="HS4368"/>
      <c r="HT4368"/>
      <c r="HU4368"/>
      <c r="HV4368"/>
      <c r="HW4368"/>
      <c r="HX4368"/>
      <c r="HY4368"/>
      <c r="HZ4368"/>
      <c r="IA4368"/>
      <c r="IB4368"/>
      <c r="IC4368"/>
      <c r="ID4368"/>
      <c r="IE4368"/>
      <c r="IF4368"/>
      <c r="IG4368"/>
      <c r="IH4368"/>
      <c r="II4368"/>
      <c r="IJ4368"/>
      <c r="IK4368"/>
      <c r="IL4368"/>
      <c r="IM4368"/>
      <c r="IN4368"/>
      <c r="IO4368"/>
      <c r="IP4368"/>
      <c r="IQ4368"/>
      <c r="IR4368"/>
      <c r="IS4368"/>
      <c r="IT4368"/>
      <c r="IU4368"/>
      <c r="IV4368"/>
      <c r="IW4368"/>
      <c r="IX4368"/>
      <c r="IY4368"/>
      <c r="IZ4368"/>
      <c r="JA4368"/>
      <c r="JB4368"/>
      <c r="JC4368"/>
      <c r="JD4368"/>
      <c r="JE4368"/>
      <c r="JF4368"/>
      <c r="JG4368"/>
      <c r="JH4368"/>
      <c r="JI4368"/>
      <c r="JJ4368"/>
      <c r="JK4368"/>
      <c r="JL4368"/>
      <c r="JM4368"/>
      <c r="JN4368"/>
      <c r="JO4368"/>
      <c r="JP4368"/>
      <c r="JQ4368"/>
      <c r="JR4368"/>
      <c r="JS4368"/>
      <c r="JT4368"/>
      <c r="JU4368"/>
      <c r="JV4368"/>
      <c r="JW4368"/>
      <c r="JX4368"/>
      <c r="JY4368"/>
      <c r="JZ4368"/>
      <c r="KA4368"/>
      <c r="KB4368"/>
      <c r="KC4368"/>
      <c r="KD4368"/>
      <c r="KE4368"/>
      <c r="KF4368"/>
      <c r="KG4368"/>
      <c r="KH4368"/>
      <c r="KI4368"/>
      <c r="KJ4368"/>
      <c r="KK4368"/>
      <c r="KL4368"/>
      <c r="KM4368"/>
      <c r="KN4368"/>
      <c r="KO4368"/>
      <c r="KP4368"/>
      <c r="KQ4368"/>
      <c r="KR4368"/>
      <c r="KS4368"/>
      <c r="KT4368"/>
      <c r="KU4368"/>
      <c r="KV4368"/>
      <c r="KW4368"/>
      <c r="KX4368"/>
      <c r="KY4368"/>
      <c r="KZ4368"/>
      <c r="LA4368"/>
      <c r="LB4368"/>
      <c r="LC4368"/>
      <c r="LD4368"/>
      <c r="LE4368"/>
      <c r="LF4368"/>
      <c r="LG4368"/>
      <c r="LH4368"/>
      <c r="LI4368"/>
      <c r="LJ4368"/>
      <c r="LK4368"/>
      <c r="LL4368"/>
      <c r="LM4368"/>
      <c r="LN4368"/>
      <c r="LO4368"/>
      <c r="LP4368"/>
      <c r="LQ4368"/>
      <c r="LR4368"/>
      <c r="LS4368"/>
      <c r="LT4368"/>
      <c r="LU4368"/>
      <c r="LV4368"/>
      <c r="LW4368"/>
      <c r="LX4368"/>
      <c r="LY4368"/>
      <c r="LZ4368"/>
      <c r="MA4368"/>
      <c r="MB4368"/>
      <c r="MC4368"/>
      <c r="MD4368"/>
      <c r="ME4368"/>
      <c r="MF4368"/>
      <c r="MG4368"/>
      <c r="MH4368"/>
      <c r="MI4368"/>
      <c r="MJ4368"/>
      <c r="MK4368"/>
      <c r="ML4368"/>
      <c r="MM4368"/>
      <c r="MN4368"/>
      <c r="MO4368"/>
      <c r="MP4368"/>
      <c r="MQ4368"/>
      <c r="MR4368"/>
      <c r="MS4368"/>
      <c r="MT4368"/>
      <c r="MU4368"/>
      <c r="MV4368"/>
      <c r="MW4368"/>
      <c r="MX4368"/>
      <c r="MY4368"/>
      <c r="MZ4368"/>
      <c r="NA4368"/>
      <c r="NB4368"/>
      <c r="NC4368"/>
      <c r="ND4368"/>
      <c r="NE4368"/>
      <c r="NF4368"/>
      <c r="NG4368"/>
      <c r="NH4368"/>
      <c r="NI4368"/>
      <c r="NJ4368"/>
      <c r="NK4368"/>
      <c r="NL4368"/>
      <c r="NM4368"/>
      <c r="NN4368"/>
      <c r="NO4368"/>
      <c r="NP4368"/>
      <c r="NQ4368"/>
      <c r="NR4368"/>
      <c r="NS4368"/>
      <c r="NT4368"/>
      <c r="NU4368"/>
      <c r="NV4368"/>
      <c r="NW4368"/>
      <c r="NX4368"/>
      <c r="NY4368"/>
      <c r="NZ4368"/>
      <c r="OA4368"/>
      <c r="OB4368"/>
      <c r="OC4368"/>
      <c r="OD4368"/>
      <c r="OE4368"/>
      <c r="OF4368"/>
      <c r="OG4368"/>
      <c r="OH4368"/>
      <c r="OI4368"/>
      <c r="OJ4368"/>
      <c r="OK4368"/>
      <c r="OL4368"/>
      <c r="OM4368"/>
      <c r="ON4368"/>
      <c r="OO4368"/>
      <c r="OP4368"/>
      <c r="OQ4368"/>
      <c r="OR4368"/>
      <c r="OS4368"/>
      <c r="OT4368"/>
      <c r="OU4368"/>
      <c r="OV4368"/>
      <c r="OW4368"/>
      <c r="OX4368"/>
      <c r="OY4368"/>
      <c r="OZ4368"/>
      <c r="PA4368"/>
      <c r="PB4368"/>
      <c r="PC4368"/>
      <c r="PD4368"/>
      <c r="PE4368"/>
      <c r="PF4368"/>
      <c r="PG4368"/>
      <c r="PH4368"/>
      <c r="PI4368"/>
      <c r="PJ4368"/>
      <c r="PK4368"/>
      <c r="PL4368"/>
      <c r="PM4368"/>
      <c r="PN4368"/>
      <c r="PO4368"/>
      <c r="PP4368"/>
      <c r="PQ4368"/>
      <c r="PR4368"/>
      <c r="PS4368"/>
      <c r="PT4368"/>
      <c r="PU4368"/>
      <c r="PV4368"/>
      <c r="PW4368"/>
      <c r="PX4368"/>
      <c r="PY4368"/>
      <c r="PZ4368"/>
      <c r="QA4368"/>
      <c r="QB4368"/>
      <c r="QC4368"/>
      <c r="QD4368"/>
      <c r="QE4368"/>
      <c r="QF4368"/>
      <c r="QG4368"/>
      <c r="QH4368"/>
      <c r="QI4368"/>
      <c r="QJ4368"/>
      <c r="QK4368"/>
      <c r="QL4368"/>
      <c r="QM4368"/>
      <c r="QN4368"/>
      <c r="QO4368"/>
      <c r="QP4368"/>
      <c r="QQ4368"/>
      <c r="QR4368"/>
      <c r="QS4368"/>
      <c r="QT4368"/>
      <c r="QU4368"/>
      <c r="QV4368"/>
      <c r="QW4368"/>
      <c r="QX4368"/>
      <c r="QY4368"/>
      <c r="QZ4368"/>
      <c r="RA4368"/>
      <c r="RB4368"/>
      <c r="RC4368"/>
      <c r="RD4368"/>
      <c r="RE4368"/>
      <c r="RF4368"/>
      <c r="RG4368"/>
      <c r="RH4368"/>
      <c r="RI4368"/>
      <c r="RJ4368"/>
      <c r="RK4368"/>
      <c r="RL4368"/>
      <c r="RM4368"/>
      <c r="RN4368"/>
      <c r="RO4368"/>
      <c r="RP4368"/>
      <c r="RQ4368"/>
      <c r="RR4368"/>
      <c r="RS4368"/>
      <c r="RT4368"/>
      <c r="RU4368"/>
      <c r="RV4368"/>
      <c r="RW4368"/>
      <c r="RX4368"/>
      <c r="RY4368"/>
      <c r="RZ4368"/>
      <c r="SA4368"/>
      <c r="SB4368"/>
      <c r="SC4368"/>
      <c r="SD4368"/>
      <c r="SE4368"/>
      <c r="SF4368"/>
      <c r="SG4368"/>
      <c r="SH4368"/>
      <c r="SI4368"/>
      <c r="SJ4368"/>
      <c r="SK4368"/>
      <c r="SL4368"/>
      <c r="SM4368"/>
      <c r="SN4368"/>
      <c r="SO4368"/>
      <c r="SP4368"/>
      <c r="SQ4368"/>
      <c r="SR4368"/>
      <c r="SS4368"/>
      <c r="ST4368"/>
      <c r="SU4368"/>
      <c r="SV4368"/>
      <c r="SW4368"/>
      <c r="SX4368"/>
      <c r="SY4368"/>
      <c r="SZ4368"/>
      <c r="TA4368"/>
      <c r="TB4368"/>
      <c r="TC4368"/>
      <c r="TD4368"/>
      <c r="TE4368"/>
      <c r="TF4368"/>
      <c r="TG4368"/>
      <c r="TH4368"/>
      <c r="TI4368"/>
      <c r="TJ4368"/>
      <c r="TK4368"/>
      <c r="TL4368"/>
      <c r="TM4368"/>
      <c r="TN4368"/>
      <c r="TO4368"/>
      <c r="TP4368"/>
      <c r="TQ4368"/>
      <c r="TR4368"/>
      <c r="TS4368"/>
      <c r="TT4368"/>
      <c r="TU4368"/>
      <c r="TV4368"/>
      <c r="TW4368"/>
      <c r="TX4368"/>
      <c r="TY4368"/>
      <c r="TZ4368"/>
      <c r="UA4368"/>
      <c r="UB4368"/>
      <c r="UC4368"/>
      <c r="UD4368"/>
      <c r="UE4368"/>
      <c r="UF4368"/>
      <c r="UG4368"/>
      <c r="UH4368"/>
      <c r="UI4368"/>
      <c r="UJ4368"/>
      <c r="UK4368"/>
      <c r="UL4368"/>
      <c r="UM4368"/>
      <c r="UN4368"/>
      <c r="UO4368"/>
      <c r="UP4368"/>
      <c r="UQ4368"/>
      <c r="UR4368"/>
      <c r="US4368"/>
      <c r="UT4368"/>
      <c r="UU4368"/>
      <c r="UV4368"/>
      <c r="UW4368"/>
      <c r="UX4368"/>
      <c r="UY4368"/>
      <c r="UZ4368"/>
      <c r="VA4368"/>
      <c r="VB4368"/>
      <c r="VC4368"/>
      <c r="VD4368"/>
      <c r="VE4368"/>
      <c r="VF4368"/>
      <c r="VG4368"/>
      <c r="VH4368"/>
      <c r="VI4368"/>
      <c r="VJ4368"/>
      <c r="VK4368"/>
      <c r="VL4368"/>
      <c r="VM4368"/>
      <c r="VN4368"/>
      <c r="VO4368"/>
      <c r="VP4368"/>
      <c r="VQ4368"/>
      <c r="VR4368"/>
      <c r="VS4368"/>
      <c r="VT4368"/>
      <c r="VU4368"/>
      <c r="VV4368"/>
      <c r="VW4368"/>
      <c r="VX4368"/>
      <c r="VY4368"/>
      <c r="VZ4368"/>
      <c r="WA4368"/>
      <c r="WB4368"/>
      <c r="WC4368"/>
      <c r="WD4368"/>
      <c r="WE4368"/>
      <c r="WF4368"/>
      <c r="WG4368"/>
      <c r="WH4368"/>
      <c r="WI4368"/>
      <c r="WJ4368"/>
      <c r="WK4368"/>
      <c r="WL4368"/>
      <c r="WM4368"/>
      <c r="WN4368"/>
      <c r="WO4368"/>
      <c r="WP4368"/>
      <c r="WQ4368"/>
      <c r="WR4368"/>
      <c r="WS4368"/>
      <c r="WT4368"/>
      <c r="WU4368"/>
      <c r="WV4368"/>
      <c r="WW4368"/>
      <c r="WX4368"/>
      <c r="WY4368"/>
      <c r="WZ4368"/>
      <c r="XA4368"/>
      <c r="XB4368"/>
      <c r="XC4368"/>
      <c r="XD4368"/>
      <c r="XE4368"/>
      <c r="XF4368"/>
      <c r="XG4368"/>
      <c r="XH4368"/>
      <c r="XI4368"/>
      <c r="XJ4368"/>
      <c r="XK4368"/>
      <c r="XL4368"/>
      <c r="XM4368"/>
      <c r="XN4368"/>
      <c r="XO4368"/>
      <c r="XP4368"/>
      <c r="XQ4368"/>
      <c r="XR4368"/>
      <c r="XS4368"/>
      <c r="XT4368"/>
      <c r="XU4368"/>
      <c r="XV4368"/>
      <c r="XW4368"/>
      <c r="XX4368"/>
      <c r="XY4368"/>
      <c r="XZ4368"/>
      <c r="YA4368"/>
      <c r="YB4368"/>
      <c r="YC4368"/>
      <c r="YD4368"/>
      <c r="YE4368"/>
      <c r="YF4368"/>
      <c r="YG4368"/>
      <c r="YH4368"/>
      <c r="YI4368"/>
      <c r="YJ4368"/>
      <c r="YK4368"/>
      <c r="YL4368"/>
      <c r="YM4368"/>
      <c r="YN4368"/>
      <c r="YO4368"/>
      <c r="YP4368"/>
      <c r="YQ4368"/>
      <c r="YR4368"/>
      <c r="YS4368"/>
      <c r="YT4368"/>
      <c r="YU4368"/>
      <c r="YV4368"/>
      <c r="YW4368"/>
      <c r="YX4368"/>
      <c r="YY4368"/>
      <c r="YZ4368"/>
      <c r="ZA4368"/>
      <c r="ZB4368"/>
      <c r="ZC4368"/>
      <c r="ZD4368"/>
      <c r="ZE4368"/>
      <c r="ZF4368"/>
      <c r="ZG4368"/>
      <c r="ZH4368"/>
      <c r="ZI4368"/>
      <c r="ZJ4368"/>
      <c r="ZK4368"/>
      <c r="ZL4368"/>
      <c r="ZM4368"/>
      <c r="ZN4368"/>
      <c r="ZO4368"/>
      <c r="ZP4368"/>
      <c r="ZQ4368"/>
      <c r="ZR4368"/>
      <c r="ZS4368"/>
      <c r="ZT4368"/>
      <c r="ZU4368"/>
      <c r="ZV4368"/>
      <c r="ZW4368"/>
      <c r="ZX4368"/>
      <c r="ZY4368"/>
      <c r="ZZ4368"/>
      <c r="AAA4368"/>
      <c r="AAB4368"/>
      <c r="AAC4368"/>
      <c r="AAD4368"/>
      <c r="AAE4368"/>
      <c r="AAF4368"/>
      <c r="AAG4368"/>
      <c r="AAH4368"/>
      <c r="AAI4368"/>
      <c r="AAJ4368"/>
      <c r="AAK4368"/>
      <c r="AAL4368"/>
      <c r="AAM4368"/>
      <c r="AAN4368"/>
      <c r="AAO4368"/>
      <c r="AAP4368"/>
      <c r="AAQ4368"/>
      <c r="AAR4368"/>
      <c r="AAS4368"/>
      <c r="AAT4368"/>
      <c r="AAU4368"/>
      <c r="AAV4368"/>
      <c r="AAW4368"/>
      <c r="AAX4368"/>
      <c r="AAY4368"/>
      <c r="AAZ4368"/>
      <c r="ABA4368"/>
      <c r="ABB4368"/>
      <c r="ABC4368"/>
      <c r="ABD4368"/>
      <c r="ABE4368"/>
      <c r="ABF4368"/>
      <c r="ABG4368"/>
      <c r="ABH4368"/>
      <c r="ABI4368"/>
      <c r="ABJ4368"/>
      <c r="ABK4368"/>
      <c r="ABL4368"/>
      <c r="ABM4368"/>
      <c r="ABN4368"/>
      <c r="ABO4368"/>
      <c r="ABP4368"/>
      <c r="ABQ4368"/>
      <c r="ABR4368"/>
      <c r="ABS4368"/>
      <c r="ABT4368"/>
      <c r="ABU4368"/>
      <c r="ABV4368"/>
      <c r="ABW4368"/>
      <c r="ABX4368"/>
      <c r="ABY4368"/>
      <c r="ABZ4368"/>
      <c r="ACA4368"/>
      <c r="ACB4368"/>
      <c r="ACC4368"/>
      <c r="ACD4368"/>
      <c r="ACE4368"/>
      <c r="ACF4368"/>
      <c r="ACG4368"/>
      <c r="ACH4368"/>
      <c r="ACI4368"/>
      <c r="ACJ4368"/>
      <c r="ACK4368"/>
      <c r="ACL4368"/>
      <c r="ACM4368"/>
      <c r="ACN4368"/>
      <c r="ACO4368"/>
      <c r="ACP4368"/>
      <c r="ACQ4368"/>
      <c r="ACR4368"/>
      <c r="ACS4368"/>
      <c r="ACT4368"/>
      <c r="ACU4368"/>
      <c r="ACV4368"/>
      <c r="ACW4368"/>
      <c r="ACX4368"/>
      <c r="ACY4368"/>
      <c r="ACZ4368"/>
      <c r="ADA4368"/>
      <c r="ADB4368"/>
      <c r="ADC4368"/>
      <c r="ADD4368"/>
      <c r="ADE4368"/>
      <c r="ADF4368"/>
      <c r="ADG4368"/>
      <c r="ADH4368"/>
      <c r="ADI4368"/>
      <c r="ADJ4368"/>
      <c r="ADK4368"/>
      <c r="ADL4368"/>
      <c r="ADM4368"/>
      <c r="ADN4368"/>
      <c r="ADO4368"/>
      <c r="ADP4368"/>
      <c r="ADQ4368"/>
      <c r="ADR4368"/>
      <c r="ADS4368"/>
      <c r="ADT4368"/>
      <c r="ADU4368"/>
      <c r="ADV4368"/>
      <c r="ADW4368"/>
      <c r="ADX4368"/>
      <c r="ADY4368"/>
      <c r="ADZ4368"/>
      <c r="AEA4368"/>
      <c r="AEB4368"/>
      <c r="AEC4368"/>
      <c r="AED4368"/>
      <c r="AEE4368"/>
      <c r="AEF4368"/>
      <c r="AEG4368"/>
      <c r="AEH4368"/>
      <c r="AEI4368"/>
      <c r="AEJ4368"/>
      <c r="AEK4368"/>
      <c r="AEL4368"/>
      <c r="AEM4368"/>
      <c r="AEN4368"/>
      <c r="AEO4368"/>
      <c r="AEP4368"/>
      <c r="AEQ4368"/>
      <c r="AER4368"/>
      <c r="AES4368"/>
      <c r="AET4368"/>
      <c r="AEU4368"/>
      <c r="AEV4368"/>
      <c r="AEW4368"/>
      <c r="AEX4368"/>
      <c r="AEY4368"/>
      <c r="AEZ4368"/>
      <c r="AFA4368"/>
      <c r="AFB4368"/>
      <c r="AFC4368"/>
      <c r="AFD4368"/>
      <c r="AFE4368"/>
      <c r="AFF4368"/>
      <c r="AFG4368"/>
      <c r="AFH4368"/>
      <c r="AFI4368"/>
      <c r="AFJ4368"/>
      <c r="AFK4368"/>
      <c r="AFL4368"/>
      <c r="AFM4368"/>
      <c r="AFN4368"/>
      <c r="AFO4368"/>
      <c r="AFP4368"/>
      <c r="AFQ4368"/>
      <c r="AFR4368"/>
      <c r="AFS4368"/>
      <c r="AFT4368"/>
      <c r="AFU4368"/>
      <c r="AFV4368"/>
      <c r="AFW4368"/>
      <c r="AFX4368"/>
      <c r="AFY4368"/>
      <c r="AFZ4368"/>
      <c r="AGA4368"/>
      <c r="AGB4368"/>
      <c r="AGC4368"/>
      <c r="AGD4368"/>
      <c r="AGE4368"/>
      <c r="AGF4368"/>
      <c r="AGG4368"/>
      <c r="AGH4368"/>
      <c r="AGI4368"/>
      <c r="AGJ4368"/>
      <c r="AGK4368"/>
      <c r="AGL4368"/>
      <c r="AGM4368"/>
      <c r="AGN4368"/>
      <c r="AGO4368"/>
      <c r="AGP4368"/>
      <c r="AGQ4368"/>
      <c r="AGR4368"/>
      <c r="AGS4368"/>
      <c r="AGT4368"/>
      <c r="AGU4368"/>
      <c r="AGV4368"/>
      <c r="AGW4368"/>
      <c r="AGX4368"/>
      <c r="AGY4368"/>
      <c r="AGZ4368"/>
      <c r="AHA4368"/>
      <c r="AHB4368"/>
      <c r="AHC4368"/>
      <c r="AHD4368"/>
      <c r="AHE4368"/>
      <c r="AHF4368"/>
      <c r="AHG4368"/>
      <c r="AHH4368"/>
      <c r="AHI4368"/>
      <c r="AHJ4368"/>
      <c r="AHK4368"/>
      <c r="AHL4368"/>
      <c r="AHM4368"/>
      <c r="AHN4368"/>
      <c r="AHO4368"/>
      <c r="AHP4368"/>
      <c r="AHQ4368"/>
      <c r="AHR4368"/>
      <c r="AHS4368"/>
      <c r="AHT4368"/>
      <c r="AHU4368"/>
      <c r="AHV4368"/>
      <c r="AHW4368"/>
      <c r="AHX4368"/>
      <c r="AHY4368"/>
      <c r="AHZ4368"/>
      <c r="AIA4368"/>
      <c r="AIB4368"/>
      <c r="AIC4368"/>
      <c r="AID4368"/>
      <c r="AIE4368"/>
      <c r="AIF4368"/>
      <c r="AIG4368"/>
      <c r="AIH4368"/>
      <c r="AII4368"/>
      <c r="AIJ4368"/>
      <c r="AIK4368"/>
      <c r="AIL4368"/>
      <c r="AIM4368"/>
      <c r="AIN4368"/>
      <c r="AIO4368"/>
      <c r="AIP4368"/>
      <c r="AIQ4368"/>
      <c r="AIR4368"/>
      <c r="AIS4368"/>
      <c r="AIT4368"/>
      <c r="AIU4368"/>
      <c r="AIV4368"/>
      <c r="AIW4368"/>
      <c r="AIX4368"/>
      <c r="AIY4368"/>
      <c r="AIZ4368"/>
      <c r="AJA4368"/>
      <c r="AJB4368"/>
      <c r="AJC4368"/>
      <c r="AJD4368"/>
      <c r="AJE4368"/>
      <c r="AJF4368"/>
      <c r="AJG4368"/>
      <c r="AJH4368"/>
      <c r="AJI4368"/>
      <c r="AJJ4368"/>
      <c r="AJK4368"/>
      <c r="AJL4368"/>
      <c r="AJM4368"/>
      <c r="AJN4368"/>
      <c r="AJO4368"/>
      <c r="AJP4368"/>
      <c r="AJQ4368"/>
      <c r="AJR4368"/>
      <c r="AJS4368"/>
      <c r="AJT4368"/>
      <c r="AJU4368"/>
      <c r="AJV4368"/>
      <c r="AJW4368"/>
      <c r="AJX4368"/>
      <c r="AJY4368"/>
      <c r="AJZ4368"/>
      <c r="AKA4368"/>
      <c r="AKB4368"/>
      <c r="AKC4368"/>
      <c r="AKD4368"/>
      <c r="AKE4368"/>
      <c r="AKF4368"/>
      <c r="AKG4368"/>
      <c r="AKH4368"/>
      <c r="AKI4368"/>
      <c r="AKJ4368"/>
      <c r="AKK4368"/>
      <c r="AKL4368"/>
      <c r="AKM4368"/>
      <c r="AKN4368"/>
      <c r="AKO4368"/>
      <c r="AKP4368"/>
      <c r="AKQ4368"/>
      <c r="AKR4368"/>
      <c r="AKS4368"/>
      <c r="AKT4368"/>
      <c r="AKU4368"/>
      <c r="AKV4368"/>
      <c r="AKW4368"/>
      <c r="AKX4368"/>
      <c r="AKY4368"/>
      <c r="AKZ4368"/>
      <c r="ALA4368"/>
      <c r="ALB4368"/>
      <c r="ALC4368"/>
      <c r="ALD4368"/>
      <c r="ALE4368"/>
      <c r="ALF4368"/>
      <c r="ALG4368"/>
      <c r="ALH4368"/>
      <c r="ALI4368"/>
      <c r="ALJ4368"/>
      <c r="ALK4368"/>
      <c r="ALL4368"/>
      <c r="ALM4368"/>
      <c r="ALN4368"/>
      <c r="ALO4368"/>
      <c r="ALP4368"/>
      <c r="ALQ4368"/>
      <c r="ALR4368"/>
      <c r="ALS4368"/>
      <c r="ALT4368"/>
      <c r="ALU4368"/>
      <c r="ALV4368"/>
      <c r="ALW4368"/>
      <c r="ALX4368"/>
      <c r="ALY4368"/>
      <c r="ALZ4368"/>
      <c r="AMA4368"/>
      <c r="AMB4368"/>
      <c r="AMC4368"/>
      <c r="AMD4368"/>
      <c r="AME4368"/>
      <c r="AMF4368"/>
      <c r="AMG4368"/>
      <c r="AMH4368"/>
      <c r="AMI4368"/>
      <c r="AMJ4368"/>
      <c r="AMK4368"/>
      <c r="AML4368"/>
      <c r="AMM4368"/>
      <c r="AMN4368"/>
      <c r="AMO4368"/>
      <c r="AMP4368"/>
      <c r="AMQ4368"/>
      <c r="AMR4368"/>
      <c r="AMS4368"/>
      <c r="AMT4368"/>
      <c r="AMU4368"/>
      <c r="AMV4368"/>
      <c r="AMW4368"/>
      <c r="AMX4368"/>
      <c r="AMY4368"/>
      <c r="AMZ4368"/>
      <c r="ANA4368"/>
      <c r="ANB4368"/>
      <c r="ANC4368"/>
      <c r="AND4368"/>
      <c r="ANE4368"/>
      <c r="ANF4368"/>
      <c r="ANG4368"/>
      <c r="ANH4368"/>
      <c r="ANI4368"/>
      <c r="ANJ4368"/>
      <c r="ANK4368"/>
      <c r="ANL4368"/>
      <c r="ANM4368"/>
      <c r="ANN4368"/>
      <c r="ANO4368"/>
      <c r="ANP4368"/>
      <c r="ANQ4368"/>
      <c r="ANR4368"/>
      <c r="ANS4368"/>
      <c r="ANT4368"/>
      <c r="ANU4368"/>
      <c r="ANV4368"/>
      <c r="ANW4368"/>
      <c r="ANX4368"/>
      <c r="ANY4368"/>
      <c r="ANZ4368"/>
      <c r="AOA4368"/>
      <c r="AOB4368"/>
      <c r="AOC4368"/>
      <c r="AOD4368"/>
      <c r="AOE4368"/>
      <c r="AOF4368"/>
      <c r="AOG4368"/>
      <c r="AOH4368"/>
      <c r="AOI4368"/>
      <c r="AOJ4368"/>
      <c r="AOK4368"/>
      <c r="AOL4368"/>
      <c r="AOM4368"/>
      <c r="AON4368"/>
      <c r="AOO4368"/>
      <c r="AOP4368"/>
      <c r="AOQ4368"/>
      <c r="AOR4368"/>
      <c r="AOS4368"/>
      <c r="AOT4368"/>
      <c r="AOU4368"/>
      <c r="AOV4368"/>
      <c r="AOW4368"/>
      <c r="AOX4368"/>
      <c r="AOY4368"/>
      <c r="AOZ4368"/>
      <c r="APA4368"/>
      <c r="APB4368"/>
      <c r="APC4368"/>
      <c r="APD4368"/>
      <c r="APE4368"/>
      <c r="APF4368"/>
      <c r="APG4368"/>
      <c r="APH4368"/>
      <c r="API4368"/>
      <c r="APJ4368"/>
      <c r="APK4368"/>
      <c r="APL4368"/>
      <c r="APM4368"/>
      <c r="APN4368"/>
      <c r="APO4368"/>
      <c r="APP4368"/>
      <c r="APQ4368"/>
      <c r="APR4368"/>
      <c r="APS4368"/>
      <c r="APT4368"/>
      <c r="APU4368"/>
      <c r="APV4368"/>
      <c r="APW4368"/>
      <c r="APX4368"/>
      <c r="APY4368"/>
      <c r="APZ4368"/>
      <c r="AQA4368"/>
      <c r="AQB4368"/>
      <c r="AQC4368"/>
      <c r="AQD4368"/>
      <c r="AQE4368"/>
      <c r="AQF4368"/>
      <c r="AQG4368"/>
      <c r="AQH4368"/>
      <c r="AQI4368"/>
      <c r="AQJ4368"/>
      <c r="AQK4368"/>
      <c r="AQL4368"/>
      <c r="AQM4368"/>
      <c r="AQN4368"/>
      <c r="AQO4368"/>
      <c r="AQP4368"/>
      <c r="AQQ4368"/>
      <c r="AQR4368"/>
      <c r="AQS4368"/>
      <c r="AQT4368"/>
      <c r="AQU4368"/>
      <c r="AQV4368"/>
      <c r="AQW4368"/>
      <c r="AQX4368"/>
      <c r="AQY4368"/>
      <c r="AQZ4368"/>
      <c r="ARA4368"/>
      <c r="ARB4368"/>
      <c r="ARC4368"/>
      <c r="ARD4368"/>
      <c r="ARE4368"/>
      <c r="ARF4368"/>
      <c r="ARG4368"/>
      <c r="ARH4368"/>
      <c r="ARI4368"/>
      <c r="ARJ4368"/>
      <c r="ARK4368"/>
      <c r="ARL4368"/>
      <c r="ARM4368"/>
      <c r="ARN4368"/>
      <c r="ARO4368"/>
      <c r="ARP4368"/>
      <c r="ARQ4368"/>
      <c r="ARR4368"/>
      <c r="ARS4368"/>
      <c r="ART4368"/>
      <c r="ARU4368"/>
      <c r="ARV4368"/>
      <c r="ARW4368"/>
      <c r="ARX4368"/>
      <c r="ARY4368"/>
      <c r="ARZ4368"/>
      <c r="ASA4368"/>
      <c r="ASB4368"/>
      <c r="ASC4368"/>
      <c r="ASD4368"/>
      <c r="ASE4368"/>
      <c r="ASF4368"/>
      <c r="ASG4368"/>
      <c r="ASH4368"/>
      <c r="ASI4368"/>
      <c r="ASJ4368"/>
      <c r="ASK4368"/>
      <c r="ASL4368"/>
      <c r="ASM4368"/>
      <c r="ASN4368"/>
      <c r="ASO4368"/>
      <c r="ASP4368"/>
      <c r="ASQ4368"/>
      <c r="ASR4368"/>
      <c r="ASS4368"/>
      <c r="AST4368"/>
      <c r="ASU4368"/>
      <c r="ASV4368"/>
      <c r="ASW4368"/>
      <c r="ASX4368"/>
      <c r="ASY4368"/>
      <c r="ASZ4368"/>
      <c r="ATA4368"/>
      <c r="ATB4368"/>
      <c r="ATC4368"/>
      <c r="ATD4368"/>
      <c r="ATE4368"/>
      <c r="ATF4368"/>
      <c r="ATG4368"/>
      <c r="ATH4368"/>
      <c r="ATI4368"/>
      <c r="ATJ4368"/>
      <c r="ATK4368"/>
      <c r="ATL4368"/>
      <c r="ATM4368"/>
      <c r="ATN4368"/>
      <c r="ATO4368"/>
      <c r="ATP4368"/>
      <c r="ATQ4368"/>
      <c r="ATR4368"/>
      <c r="ATS4368"/>
      <c r="ATT4368"/>
      <c r="ATU4368"/>
      <c r="ATV4368"/>
      <c r="ATW4368"/>
      <c r="ATX4368"/>
      <c r="ATY4368"/>
      <c r="ATZ4368"/>
      <c r="AUA4368"/>
      <c r="AUB4368"/>
      <c r="AUC4368"/>
      <c r="AUD4368"/>
      <c r="AUE4368"/>
      <c r="AUF4368"/>
      <c r="AUG4368"/>
      <c r="AUH4368"/>
      <c r="AUI4368"/>
      <c r="AUJ4368"/>
      <c r="AUK4368"/>
      <c r="AUL4368"/>
      <c r="AUM4368"/>
      <c r="AUN4368"/>
      <c r="AUO4368"/>
      <c r="AUP4368"/>
      <c r="AUQ4368"/>
      <c r="AUR4368"/>
      <c r="AUS4368"/>
      <c r="AUT4368"/>
      <c r="AUU4368"/>
      <c r="AUV4368"/>
      <c r="AUW4368"/>
      <c r="AUX4368"/>
      <c r="AUY4368"/>
      <c r="AUZ4368"/>
      <c r="AVA4368"/>
      <c r="AVB4368"/>
      <c r="AVC4368"/>
      <c r="AVD4368"/>
      <c r="AVE4368"/>
      <c r="AVF4368"/>
      <c r="AVG4368"/>
      <c r="AVH4368"/>
      <c r="AVI4368"/>
      <c r="AVJ4368"/>
      <c r="AVK4368"/>
      <c r="AVL4368"/>
      <c r="AVM4368"/>
      <c r="AVN4368"/>
      <c r="AVO4368"/>
      <c r="AVP4368"/>
      <c r="AVQ4368"/>
      <c r="AVR4368"/>
      <c r="AVS4368"/>
      <c r="AVT4368"/>
      <c r="AVU4368"/>
      <c r="AVV4368"/>
      <c r="AVW4368"/>
      <c r="AVX4368"/>
      <c r="AVY4368"/>
      <c r="AVZ4368"/>
      <c r="AWA4368"/>
      <c r="AWB4368"/>
      <c r="AWC4368"/>
      <c r="AWD4368"/>
      <c r="AWE4368"/>
      <c r="AWF4368"/>
      <c r="AWG4368"/>
      <c r="AWH4368"/>
      <c r="AWI4368"/>
      <c r="AWJ4368"/>
      <c r="AWK4368"/>
      <c r="AWL4368"/>
      <c r="AWM4368"/>
      <c r="AWN4368"/>
      <c r="AWO4368"/>
      <c r="AWP4368"/>
      <c r="AWQ4368"/>
      <c r="AWR4368"/>
      <c r="AWS4368"/>
      <c r="AWT4368"/>
      <c r="AWU4368"/>
      <c r="AWV4368"/>
      <c r="AWW4368"/>
      <c r="AWX4368"/>
      <c r="AWY4368"/>
      <c r="AWZ4368"/>
      <c r="AXA4368"/>
      <c r="AXB4368"/>
      <c r="AXC4368"/>
      <c r="AXD4368"/>
      <c r="AXE4368"/>
      <c r="AXF4368"/>
      <c r="AXG4368"/>
      <c r="AXH4368"/>
      <c r="AXI4368"/>
      <c r="AXJ4368"/>
      <c r="AXK4368"/>
      <c r="AXL4368"/>
      <c r="AXM4368"/>
      <c r="AXN4368"/>
      <c r="AXO4368"/>
      <c r="AXP4368"/>
      <c r="AXQ4368"/>
      <c r="AXR4368"/>
      <c r="AXS4368"/>
      <c r="AXT4368"/>
      <c r="AXU4368"/>
      <c r="AXV4368"/>
      <c r="AXW4368"/>
      <c r="AXX4368"/>
      <c r="AXY4368"/>
      <c r="AXZ4368"/>
      <c r="AYA4368"/>
      <c r="AYB4368"/>
      <c r="AYC4368"/>
      <c r="AYD4368"/>
      <c r="AYE4368"/>
      <c r="AYF4368"/>
      <c r="AYG4368"/>
      <c r="AYH4368"/>
      <c r="AYI4368"/>
      <c r="AYJ4368"/>
      <c r="AYK4368"/>
      <c r="AYL4368"/>
      <c r="AYM4368"/>
      <c r="AYN4368"/>
      <c r="AYO4368"/>
      <c r="AYP4368"/>
      <c r="AYQ4368"/>
      <c r="AYR4368"/>
      <c r="AYS4368"/>
      <c r="AYT4368"/>
      <c r="AYU4368"/>
      <c r="AYV4368"/>
      <c r="AYW4368"/>
      <c r="AYX4368"/>
      <c r="AYY4368"/>
      <c r="AYZ4368"/>
      <c r="AZA4368"/>
      <c r="AZB4368"/>
      <c r="AZC4368"/>
      <c r="AZD4368"/>
      <c r="AZE4368"/>
      <c r="AZF4368"/>
      <c r="AZG4368"/>
      <c r="AZH4368"/>
      <c r="AZI4368"/>
      <c r="AZJ4368"/>
      <c r="AZK4368"/>
      <c r="AZL4368"/>
      <c r="AZM4368"/>
      <c r="AZN4368"/>
      <c r="AZO4368"/>
      <c r="AZP4368"/>
      <c r="AZQ4368"/>
      <c r="AZR4368"/>
      <c r="AZS4368"/>
      <c r="AZT4368"/>
      <c r="AZU4368"/>
      <c r="AZV4368"/>
      <c r="AZW4368"/>
      <c r="AZX4368"/>
      <c r="AZY4368"/>
      <c r="AZZ4368"/>
      <c r="BAA4368"/>
      <c r="BAB4368"/>
      <c r="BAC4368"/>
      <c r="BAD4368"/>
      <c r="BAE4368"/>
      <c r="BAF4368"/>
      <c r="BAG4368"/>
      <c r="BAH4368"/>
      <c r="BAI4368"/>
      <c r="BAJ4368"/>
      <c r="BAK4368"/>
      <c r="BAL4368"/>
      <c r="BAM4368"/>
      <c r="BAN4368"/>
      <c r="BAO4368"/>
      <c r="BAP4368"/>
      <c r="BAQ4368"/>
      <c r="BAR4368"/>
      <c r="BAS4368"/>
      <c r="BAT4368"/>
      <c r="BAU4368"/>
      <c r="BAV4368"/>
      <c r="BAW4368"/>
      <c r="BAX4368"/>
      <c r="BAY4368"/>
      <c r="BAZ4368"/>
      <c r="BBA4368"/>
      <c r="BBB4368"/>
      <c r="BBC4368"/>
      <c r="BBD4368"/>
      <c r="BBE4368"/>
      <c r="BBF4368"/>
      <c r="BBG4368"/>
      <c r="BBH4368"/>
      <c r="BBI4368"/>
      <c r="BBJ4368"/>
      <c r="BBK4368"/>
      <c r="BBL4368"/>
      <c r="BBM4368"/>
      <c r="BBN4368"/>
      <c r="BBO4368"/>
      <c r="BBP4368"/>
      <c r="BBQ4368"/>
      <c r="BBR4368"/>
      <c r="BBS4368"/>
      <c r="BBT4368"/>
      <c r="BBU4368"/>
      <c r="BBV4368"/>
      <c r="BBW4368"/>
      <c r="BBX4368"/>
      <c r="BBY4368"/>
      <c r="BBZ4368"/>
      <c r="BCA4368"/>
      <c r="BCB4368"/>
      <c r="BCC4368"/>
      <c r="BCD4368"/>
      <c r="BCE4368"/>
      <c r="BCF4368"/>
      <c r="BCG4368"/>
      <c r="BCH4368"/>
      <c r="BCI4368"/>
      <c r="BCJ4368"/>
      <c r="BCK4368"/>
      <c r="BCL4368"/>
      <c r="BCM4368"/>
      <c r="BCN4368"/>
      <c r="BCO4368"/>
      <c r="BCP4368"/>
      <c r="BCQ4368"/>
      <c r="BCR4368"/>
      <c r="BCS4368"/>
      <c r="BCT4368"/>
      <c r="BCU4368"/>
      <c r="BCV4368"/>
      <c r="BCW4368"/>
      <c r="BCX4368"/>
      <c r="BCY4368"/>
      <c r="BCZ4368"/>
      <c r="BDA4368"/>
      <c r="BDB4368"/>
      <c r="BDC4368"/>
      <c r="BDD4368"/>
      <c r="BDE4368"/>
      <c r="BDF4368"/>
      <c r="BDG4368"/>
      <c r="BDH4368"/>
      <c r="BDI4368"/>
      <c r="BDJ4368"/>
      <c r="BDK4368"/>
      <c r="BDL4368"/>
      <c r="BDM4368"/>
      <c r="BDN4368"/>
      <c r="BDO4368"/>
      <c r="BDP4368"/>
      <c r="BDQ4368"/>
      <c r="BDR4368"/>
      <c r="BDS4368"/>
      <c r="BDT4368"/>
      <c r="BDU4368"/>
      <c r="BDV4368"/>
      <c r="BDW4368"/>
      <c r="BDX4368"/>
      <c r="BDY4368"/>
      <c r="BDZ4368"/>
      <c r="BEA4368"/>
      <c r="BEB4368"/>
      <c r="BEC4368"/>
      <c r="BED4368"/>
      <c r="BEE4368"/>
      <c r="BEF4368"/>
      <c r="BEG4368"/>
      <c r="BEH4368"/>
      <c r="BEI4368"/>
      <c r="BEJ4368"/>
      <c r="BEK4368"/>
      <c r="BEL4368"/>
      <c r="BEM4368"/>
      <c r="BEN4368"/>
      <c r="BEO4368"/>
      <c r="BEP4368"/>
      <c r="BEQ4368"/>
      <c r="BER4368"/>
      <c r="BES4368"/>
      <c r="BET4368"/>
      <c r="BEU4368"/>
      <c r="BEV4368"/>
      <c r="BEW4368"/>
      <c r="BEX4368"/>
      <c r="BEY4368"/>
      <c r="BEZ4368"/>
      <c r="BFA4368"/>
      <c r="BFB4368"/>
      <c r="BFC4368"/>
      <c r="BFD4368"/>
      <c r="BFE4368"/>
      <c r="BFF4368"/>
      <c r="BFG4368"/>
      <c r="BFH4368"/>
      <c r="BFI4368"/>
      <c r="BFJ4368"/>
      <c r="BFK4368"/>
      <c r="BFL4368"/>
      <c r="BFM4368"/>
      <c r="BFN4368"/>
      <c r="BFO4368"/>
      <c r="BFP4368"/>
      <c r="BFQ4368"/>
      <c r="BFR4368"/>
      <c r="BFS4368"/>
      <c r="BFT4368"/>
      <c r="BFU4368"/>
      <c r="BFV4368"/>
      <c r="BFW4368"/>
      <c r="BFX4368"/>
      <c r="BFY4368"/>
      <c r="BFZ4368"/>
      <c r="BGA4368"/>
      <c r="BGB4368"/>
      <c r="BGC4368"/>
      <c r="BGD4368"/>
      <c r="BGE4368"/>
      <c r="BGF4368"/>
      <c r="BGG4368"/>
      <c r="BGH4368"/>
      <c r="BGI4368"/>
      <c r="BGJ4368"/>
      <c r="BGK4368"/>
      <c r="BGL4368"/>
      <c r="BGM4368"/>
      <c r="BGN4368"/>
      <c r="BGO4368"/>
      <c r="BGP4368"/>
      <c r="BGQ4368"/>
      <c r="BGR4368"/>
      <c r="BGS4368"/>
      <c r="BGT4368"/>
      <c r="BGU4368"/>
      <c r="BGV4368"/>
      <c r="BGW4368"/>
      <c r="BGX4368"/>
      <c r="BGY4368"/>
      <c r="BGZ4368"/>
      <c r="BHA4368"/>
      <c r="BHB4368"/>
      <c r="BHC4368"/>
      <c r="BHD4368"/>
      <c r="BHE4368"/>
      <c r="BHF4368"/>
      <c r="BHG4368"/>
      <c r="BHH4368"/>
      <c r="BHI4368"/>
      <c r="BHJ4368"/>
      <c r="BHK4368"/>
      <c r="BHL4368"/>
      <c r="BHM4368"/>
      <c r="BHN4368"/>
      <c r="BHO4368"/>
      <c r="BHP4368"/>
      <c r="BHQ4368"/>
      <c r="BHR4368"/>
      <c r="BHS4368"/>
      <c r="BHT4368"/>
      <c r="BHU4368"/>
      <c r="BHV4368"/>
      <c r="BHW4368"/>
      <c r="BHX4368"/>
      <c r="BHY4368"/>
      <c r="BHZ4368"/>
      <c r="BIA4368"/>
      <c r="BIB4368"/>
      <c r="BIC4368"/>
      <c r="BID4368"/>
      <c r="BIE4368"/>
      <c r="BIF4368"/>
      <c r="BIG4368"/>
      <c r="BIH4368"/>
      <c r="BII4368"/>
      <c r="BIJ4368"/>
      <c r="BIK4368"/>
      <c r="BIL4368"/>
      <c r="BIM4368"/>
      <c r="BIN4368"/>
      <c r="BIO4368"/>
      <c r="BIP4368"/>
      <c r="BIQ4368"/>
      <c r="BIR4368"/>
      <c r="BIS4368"/>
      <c r="BIT4368"/>
      <c r="BIU4368"/>
      <c r="BIV4368"/>
      <c r="BIW4368"/>
      <c r="BIX4368"/>
      <c r="BIY4368"/>
      <c r="BIZ4368"/>
      <c r="BJA4368"/>
      <c r="BJB4368"/>
      <c r="BJC4368"/>
      <c r="BJD4368"/>
      <c r="BJE4368"/>
      <c r="BJF4368"/>
      <c r="BJG4368"/>
      <c r="BJH4368"/>
      <c r="BJI4368"/>
      <c r="BJJ4368"/>
      <c r="BJK4368"/>
      <c r="BJL4368"/>
      <c r="BJM4368"/>
      <c r="BJN4368"/>
      <c r="BJO4368"/>
      <c r="BJP4368"/>
      <c r="BJQ4368"/>
      <c r="BJR4368"/>
      <c r="BJS4368"/>
      <c r="BJT4368"/>
      <c r="BJU4368"/>
      <c r="BJV4368"/>
      <c r="BJW4368"/>
      <c r="BJX4368"/>
      <c r="BJY4368"/>
      <c r="BJZ4368"/>
      <c r="BKA4368"/>
      <c r="BKB4368"/>
      <c r="BKC4368"/>
      <c r="BKD4368"/>
      <c r="BKE4368"/>
      <c r="BKF4368"/>
      <c r="BKG4368"/>
      <c r="BKH4368"/>
      <c r="BKI4368"/>
      <c r="BKJ4368"/>
      <c r="BKK4368"/>
      <c r="BKL4368"/>
      <c r="BKM4368"/>
      <c r="BKN4368"/>
      <c r="BKO4368"/>
      <c r="BKP4368"/>
      <c r="BKQ4368"/>
      <c r="BKR4368"/>
      <c r="BKS4368"/>
      <c r="BKT4368"/>
      <c r="BKU4368"/>
      <c r="BKV4368"/>
      <c r="BKW4368"/>
      <c r="BKX4368"/>
      <c r="BKY4368"/>
      <c r="BKZ4368"/>
      <c r="BLA4368"/>
      <c r="BLB4368"/>
      <c r="BLC4368"/>
      <c r="BLD4368"/>
      <c r="BLE4368"/>
      <c r="BLF4368"/>
      <c r="BLG4368"/>
      <c r="BLH4368"/>
      <c r="BLI4368"/>
      <c r="BLJ4368"/>
      <c r="BLK4368"/>
      <c r="BLL4368"/>
      <c r="BLM4368"/>
      <c r="BLN4368"/>
      <c r="BLO4368"/>
      <c r="BLP4368"/>
      <c r="BLQ4368"/>
      <c r="BLR4368"/>
      <c r="BLS4368"/>
      <c r="BLT4368"/>
      <c r="BLU4368"/>
      <c r="BLV4368"/>
      <c r="BLW4368"/>
      <c r="BLX4368"/>
      <c r="BLY4368"/>
      <c r="BLZ4368"/>
      <c r="BMA4368"/>
      <c r="BMB4368"/>
      <c r="BMC4368"/>
      <c r="BMD4368"/>
      <c r="BME4368"/>
      <c r="BMF4368"/>
      <c r="BMG4368"/>
      <c r="BMH4368"/>
      <c r="BMI4368"/>
      <c r="BMJ4368"/>
      <c r="BMK4368"/>
      <c r="BML4368"/>
      <c r="BMM4368"/>
      <c r="BMN4368"/>
      <c r="BMO4368"/>
      <c r="BMP4368"/>
      <c r="BMQ4368"/>
      <c r="BMR4368"/>
      <c r="BMS4368"/>
      <c r="BMT4368"/>
      <c r="BMU4368"/>
      <c r="BMV4368"/>
      <c r="BMW4368"/>
      <c r="BMX4368"/>
      <c r="BMY4368"/>
      <c r="BMZ4368"/>
      <c r="BNA4368"/>
      <c r="BNB4368"/>
      <c r="BNC4368"/>
      <c r="BND4368"/>
      <c r="BNE4368"/>
      <c r="BNF4368"/>
      <c r="BNG4368"/>
      <c r="BNH4368"/>
      <c r="BNI4368"/>
      <c r="BNJ4368"/>
      <c r="BNK4368"/>
      <c r="BNL4368"/>
      <c r="BNM4368"/>
      <c r="BNN4368"/>
      <c r="BNO4368"/>
      <c r="BNP4368"/>
      <c r="BNQ4368"/>
      <c r="BNR4368"/>
      <c r="BNS4368"/>
      <c r="BNT4368"/>
      <c r="BNU4368"/>
      <c r="BNV4368"/>
      <c r="BNW4368"/>
      <c r="BNX4368"/>
      <c r="BNY4368"/>
      <c r="BNZ4368"/>
      <c r="BOA4368"/>
      <c r="BOB4368"/>
      <c r="BOC4368"/>
      <c r="BOD4368"/>
      <c r="BOE4368"/>
      <c r="BOF4368"/>
      <c r="BOG4368"/>
      <c r="BOH4368"/>
      <c r="BOI4368"/>
      <c r="BOJ4368"/>
      <c r="BOK4368"/>
      <c r="BOL4368"/>
      <c r="BOM4368"/>
      <c r="BON4368"/>
      <c r="BOO4368"/>
      <c r="BOP4368"/>
      <c r="BOQ4368"/>
      <c r="BOR4368"/>
      <c r="BOS4368"/>
      <c r="BOT4368"/>
      <c r="BOU4368"/>
      <c r="BOV4368"/>
      <c r="BOW4368"/>
      <c r="BOX4368"/>
      <c r="BOY4368"/>
      <c r="BOZ4368"/>
      <c r="BPA4368"/>
      <c r="BPB4368"/>
      <c r="BPC4368"/>
      <c r="BPD4368"/>
      <c r="BPE4368"/>
      <c r="BPF4368"/>
      <c r="BPG4368"/>
      <c r="BPH4368"/>
      <c r="BPI4368"/>
      <c r="BPJ4368"/>
      <c r="BPK4368"/>
      <c r="BPL4368"/>
      <c r="BPM4368"/>
      <c r="BPN4368"/>
      <c r="BPO4368"/>
      <c r="BPP4368"/>
      <c r="BPQ4368"/>
      <c r="BPR4368"/>
      <c r="BPS4368"/>
      <c r="BPT4368"/>
      <c r="BPU4368"/>
      <c r="BPV4368"/>
      <c r="BPW4368"/>
      <c r="BPX4368"/>
      <c r="BPY4368"/>
      <c r="BPZ4368"/>
      <c r="BQA4368"/>
      <c r="BQB4368"/>
      <c r="BQC4368"/>
      <c r="BQD4368"/>
      <c r="BQE4368"/>
      <c r="BQF4368"/>
      <c r="BQG4368"/>
      <c r="BQH4368"/>
      <c r="BQI4368"/>
      <c r="BQJ4368"/>
      <c r="BQK4368"/>
      <c r="BQL4368"/>
      <c r="BQM4368"/>
      <c r="BQN4368"/>
      <c r="BQO4368"/>
      <c r="BQP4368"/>
      <c r="BQQ4368"/>
      <c r="BQR4368"/>
      <c r="BQS4368"/>
      <c r="BQT4368"/>
      <c r="BQU4368"/>
      <c r="BQV4368"/>
      <c r="BQW4368"/>
      <c r="BQX4368"/>
      <c r="BQY4368"/>
      <c r="BQZ4368"/>
      <c r="BRA4368"/>
      <c r="BRB4368"/>
      <c r="BRC4368"/>
      <c r="BRD4368"/>
      <c r="BRE4368"/>
      <c r="BRF4368"/>
      <c r="BRG4368"/>
      <c r="BRH4368"/>
      <c r="BRI4368"/>
      <c r="BRJ4368"/>
      <c r="BRK4368"/>
      <c r="BRL4368"/>
      <c r="BRM4368"/>
      <c r="BRN4368"/>
      <c r="BRO4368"/>
      <c r="BRP4368"/>
      <c r="BRQ4368"/>
      <c r="BRR4368"/>
      <c r="BRS4368"/>
      <c r="BRT4368"/>
      <c r="BRU4368"/>
      <c r="BRV4368"/>
      <c r="BRW4368"/>
      <c r="BRX4368"/>
      <c r="BRY4368"/>
      <c r="BRZ4368"/>
      <c r="BSA4368"/>
      <c r="BSB4368"/>
      <c r="BSC4368"/>
      <c r="BSD4368"/>
      <c r="BSE4368"/>
      <c r="BSF4368"/>
      <c r="BSG4368"/>
      <c r="BSH4368"/>
      <c r="BSI4368"/>
      <c r="BSJ4368"/>
      <c r="BSK4368"/>
      <c r="BSL4368"/>
      <c r="BSM4368"/>
      <c r="BSN4368"/>
      <c r="BSO4368"/>
      <c r="BSP4368"/>
      <c r="BSQ4368"/>
      <c r="BSR4368"/>
      <c r="BSS4368"/>
      <c r="BST4368"/>
      <c r="BSU4368"/>
      <c r="BSV4368"/>
      <c r="BSW4368"/>
      <c r="BSX4368"/>
      <c r="BSY4368"/>
      <c r="BSZ4368"/>
      <c r="BTA4368"/>
      <c r="BTB4368"/>
      <c r="BTC4368"/>
      <c r="BTD4368"/>
      <c r="BTE4368"/>
      <c r="BTF4368"/>
      <c r="BTG4368"/>
      <c r="BTH4368"/>
      <c r="BTI4368"/>
      <c r="BTJ4368"/>
      <c r="BTK4368"/>
      <c r="BTL4368"/>
      <c r="BTM4368"/>
      <c r="BTN4368"/>
      <c r="BTO4368"/>
      <c r="BTP4368"/>
      <c r="BTQ4368"/>
      <c r="BTR4368"/>
      <c r="BTS4368"/>
      <c r="BTT4368"/>
      <c r="BTU4368"/>
      <c r="BTV4368"/>
      <c r="BTW4368"/>
      <c r="BTX4368"/>
      <c r="BTY4368"/>
      <c r="BTZ4368"/>
      <c r="BUA4368"/>
      <c r="BUB4368"/>
      <c r="BUC4368"/>
      <c r="BUD4368"/>
      <c r="BUE4368"/>
      <c r="BUF4368"/>
      <c r="BUG4368"/>
      <c r="BUH4368"/>
      <c r="BUI4368"/>
      <c r="BUJ4368"/>
      <c r="BUK4368"/>
      <c r="BUL4368"/>
      <c r="BUM4368"/>
      <c r="BUN4368"/>
      <c r="BUO4368"/>
      <c r="BUP4368"/>
      <c r="BUQ4368"/>
      <c r="BUR4368"/>
      <c r="BUS4368"/>
      <c r="BUT4368"/>
      <c r="BUU4368"/>
      <c r="BUV4368"/>
      <c r="BUW4368"/>
      <c r="BUX4368"/>
      <c r="BUY4368"/>
      <c r="BUZ4368"/>
      <c r="BVA4368"/>
      <c r="BVB4368"/>
      <c r="BVC4368"/>
      <c r="BVD4368"/>
      <c r="BVE4368"/>
      <c r="BVF4368"/>
      <c r="BVG4368"/>
      <c r="BVH4368"/>
      <c r="BVI4368"/>
      <c r="BVJ4368"/>
      <c r="BVK4368"/>
      <c r="BVL4368"/>
      <c r="BVM4368"/>
      <c r="BVN4368"/>
      <c r="BVO4368"/>
      <c r="BVP4368"/>
      <c r="BVQ4368"/>
      <c r="BVR4368"/>
      <c r="BVS4368"/>
      <c r="BVT4368"/>
      <c r="BVU4368"/>
      <c r="BVV4368"/>
      <c r="BVW4368"/>
      <c r="BVX4368"/>
      <c r="BVY4368"/>
      <c r="BVZ4368"/>
      <c r="BWA4368"/>
      <c r="BWB4368"/>
      <c r="BWC4368"/>
      <c r="BWD4368"/>
      <c r="BWE4368"/>
      <c r="BWF4368"/>
      <c r="BWG4368"/>
      <c r="BWH4368"/>
      <c r="BWI4368"/>
      <c r="BWJ4368"/>
      <c r="BWK4368"/>
      <c r="BWL4368"/>
      <c r="BWM4368"/>
      <c r="BWN4368"/>
      <c r="BWO4368"/>
      <c r="BWP4368"/>
      <c r="BWQ4368"/>
      <c r="BWR4368"/>
      <c r="BWS4368"/>
      <c r="BWT4368"/>
      <c r="BWU4368"/>
      <c r="BWV4368"/>
      <c r="BWW4368"/>
      <c r="BWX4368"/>
      <c r="BWY4368"/>
      <c r="BWZ4368"/>
      <c r="BXA4368"/>
      <c r="BXB4368"/>
      <c r="BXC4368"/>
      <c r="BXD4368"/>
      <c r="BXE4368"/>
      <c r="BXF4368"/>
      <c r="BXG4368"/>
      <c r="BXH4368"/>
      <c r="BXI4368"/>
      <c r="BXJ4368"/>
      <c r="BXK4368"/>
      <c r="BXL4368"/>
      <c r="BXM4368"/>
      <c r="BXN4368"/>
      <c r="BXO4368"/>
      <c r="BXP4368"/>
      <c r="BXQ4368"/>
      <c r="BXR4368"/>
      <c r="BXS4368"/>
      <c r="BXT4368"/>
      <c r="BXU4368"/>
      <c r="BXV4368"/>
      <c r="BXW4368"/>
      <c r="BXX4368"/>
      <c r="BXY4368"/>
      <c r="BXZ4368"/>
      <c r="BYA4368"/>
      <c r="BYB4368"/>
      <c r="BYC4368"/>
      <c r="BYD4368"/>
      <c r="BYE4368"/>
      <c r="BYF4368"/>
      <c r="BYG4368"/>
      <c r="BYH4368"/>
      <c r="BYI4368"/>
      <c r="BYJ4368"/>
      <c r="BYK4368"/>
      <c r="BYL4368"/>
      <c r="BYM4368"/>
      <c r="BYN4368"/>
      <c r="BYO4368"/>
      <c r="BYP4368"/>
      <c r="BYQ4368"/>
      <c r="BYR4368"/>
      <c r="BYS4368"/>
      <c r="BYT4368"/>
      <c r="BYU4368"/>
      <c r="BYV4368"/>
      <c r="BYW4368"/>
      <c r="BYX4368"/>
      <c r="BYY4368"/>
      <c r="BYZ4368"/>
      <c r="BZA4368"/>
      <c r="BZB4368"/>
      <c r="BZC4368"/>
      <c r="BZD4368"/>
      <c r="BZE4368"/>
      <c r="BZF4368"/>
      <c r="BZG4368"/>
      <c r="BZH4368"/>
      <c r="BZI4368"/>
      <c r="BZJ4368"/>
      <c r="BZK4368"/>
      <c r="BZL4368"/>
      <c r="BZM4368"/>
      <c r="BZN4368"/>
      <c r="BZO4368"/>
      <c r="BZP4368"/>
      <c r="BZQ4368"/>
      <c r="BZR4368"/>
      <c r="BZS4368"/>
      <c r="BZT4368"/>
      <c r="BZU4368"/>
      <c r="BZV4368"/>
      <c r="BZW4368"/>
      <c r="BZX4368"/>
      <c r="BZY4368"/>
      <c r="BZZ4368"/>
      <c r="CAA4368"/>
      <c r="CAB4368"/>
      <c r="CAC4368"/>
      <c r="CAD4368"/>
      <c r="CAE4368"/>
      <c r="CAF4368"/>
      <c r="CAG4368"/>
      <c r="CAH4368"/>
      <c r="CAI4368"/>
      <c r="CAJ4368"/>
      <c r="CAK4368"/>
      <c r="CAL4368"/>
      <c r="CAM4368"/>
      <c r="CAN4368"/>
      <c r="CAO4368"/>
      <c r="CAP4368"/>
      <c r="CAQ4368"/>
      <c r="CAR4368"/>
      <c r="CAS4368"/>
      <c r="CAT4368"/>
      <c r="CAU4368"/>
      <c r="CAV4368"/>
      <c r="CAW4368"/>
      <c r="CAX4368"/>
      <c r="CAY4368"/>
      <c r="CAZ4368"/>
      <c r="CBA4368"/>
      <c r="CBB4368"/>
      <c r="CBC4368"/>
      <c r="CBD4368"/>
      <c r="CBE4368"/>
      <c r="CBF4368"/>
      <c r="CBG4368"/>
      <c r="CBH4368"/>
      <c r="CBI4368"/>
      <c r="CBJ4368"/>
      <c r="CBK4368"/>
      <c r="CBL4368"/>
      <c r="CBM4368"/>
      <c r="CBN4368"/>
      <c r="CBO4368"/>
      <c r="CBP4368"/>
      <c r="CBQ4368"/>
      <c r="CBR4368"/>
      <c r="CBS4368"/>
      <c r="CBT4368"/>
      <c r="CBU4368"/>
      <c r="CBV4368"/>
      <c r="CBW4368"/>
      <c r="CBX4368"/>
      <c r="CBY4368"/>
      <c r="CBZ4368"/>
      <c r="CCA4368"/>
      <c r="CCB4368"/>
      <c r="CCC4368"/>
      <c r="CCD4368"/>
      <c r="CCE4368"/>
      <c r="CCF4368"/>
      <c r="CCG4368"/>
      <c r="CCH4368"/>
      <c r="CCI4368"/>
      <c r="CCJ4368"/>
      <c r="CCK4368"/>
      <c r="CCL4368"/>
      <c r="CCM4368"/>
      <c r="CCN4368"/>
      <c r="CCO4368"/>
      <c r="CCP4368"/>
      <c r="CCQ4368"/>
      <c r="CCR4368"/>
      <c r="CCS4368"/>
      <c r="CCT4368"/>
      <c r="CCU4368"/>
      <c r="CCV4368"/>
      <c r="CCW4368"/>
      <c r="CCX4368"/>
      <c r="CCY4368"/>
      <c r="CCZ4368"/>
      <c r="CDA4368"/>
      <c r="CDB4368"/>
      <c r="CDC4368"/>
      <c r="CDD4368"/>
      <c r="CDE4368"/>
      <c r="CDF4368"/>
      <c r="CDG4368"/>
      <c r="CDH4368"/>
      <c r="CDI4368"/>
      <c r="CDJ4368"/>
      <c r="CDK4368"/>
      <c r="CDL4368"/>
      <c r="CDM4368"/>
      <c r="CDN4368"/>
      <c r="CDO4368"/>
      <c r="CDP4368"/>
      <c r="CDQ4368"/>
      <c r="CDR4368"/>
      <c r="CDS4368"/>
      <c r="CDT4368"/>
      <c r="CDU4368"/>
      <c r="CDV4368"/>
      <c r="CDW4368"/>
      <c r="CDX4368"/>
      <c r="CDY4368"/>
      <c r="CDZ4368"/>
      <c r="CEA4368"/>
      <c r="CEB4368"/>
      <c r="CEC4368"/>
      <c r="CED4368"/>
      <c r="CEE4368"/>
      <c r="CEF4368"/>
      <c r="CEG4368"/>
      <c r="CEH4368"/>
      <c r="CEI4368"/>
      <c r="CEJ4368"/>
      <c r="CEK4368"/>
      <c r="CEL4368"/>
      <c r="CEM4368"/>
      <c r="CEN4368"/>
      <c r="CEO4368"/>
      <c r="CEP4368"/>
      <c r="CEQ4368"/>
      <c r="CER4368"/>
      <c r="CES4368"/>
      <c r="CET4368"/>
      <c r="CEU4368"/>
      <c r="CEV4368"/>
      <c r="CEW4368"/>
      <c r="CEX4368"/>
      <c r="CEY4368"/>
      <c r="CEZ4368"/>
      <c r="CFA4368"/>
      <c r="CFB4368"/>
      <c r="CFC4368"/>
      <c r="CFD4368"/>
      <c r="CFE4368"/>
      <c r="CFF4368"/>
      <c r="CFG4368"/>
      <c r="CFH4368"/>
      <c r="CFI4368"/>
      <c r="CFJ4368"/>
      <c r="CFK4368"/>
      <c r="CFL4368"/>
      <c r="CFM4368"/>
      <c r="CFN4368"/>
      <c r="CFO4368"/>
      <c r="CFP4368"/>
      <c r="CFQ4368"/>
      <c r="CFR4368"/>
      <c r="CFS4368"/>
      <c r="CFT4368"/>
      <c r="CFU4368"/>
      <c r="CFV4368"/>
      <c r="CFW4368"/>
      <c r="CFX4368"/>
      <c r="CFY4368"/>
      <c r="CFZ4368"/>
      <c r="CGA4368"/>
      <c r="CGB4368"/>
      <c r="CGC4368"/>
      <c r="CGD4368"/>
      <c r="CGE4368"/>
      <c r="CGF4368"/>
      <c r="CGG4368"/>
      <c r="CGH4368"/>
      <c r="CGI4368"/>
      <c r="CGJ4368"/>
      <c r="CGK4368"/>
      <c r="CGL4368"/>
      <c r="CGM4368"/>
      <c r="CGN4368"/>
      <c r="CGO4368"/>
      <c r="CGP4368"/>
      <c r="CGQ4368"/>
      <c r="CGR4368"/>
      <c r="CGS4368"/>
      <c r="CGT4368"/>
      <c r="CGU4368"/>
      <c r="CGV4368"/>
      <c r="CGW4368"/>
      <c r="CGX4368"/>
      <c r="CGY4368"/>
      <c r="CGZ4368"/>
      <c r="CHA4368"/>
      <c r="CHB4368"/>
      <c r="CHC4368"/>
      <c r="CHD4368"/>
      <c r="CHE4368"/>
      <c r="CHF4368"/>
      <c r="CHG4368"/>
      <c r="CHH4368"/>
      <c r="CHI4368"/>
      <c r="CHJ4368"/>
      <c r="CHK4368"/>
      <c r="CHL4368"/>
      <c r="CHM4368"/>
      <c r="CHN4368"/>
      <c r="CHO4368"/>
      <c r="CHP4368"/>
      <c r="CHQ4368"/>
      <c r="CHR4368"/>
      <c r="CHS4368"/>
      <c r="CHT4368"/>
      <c r="CHU4368"/>
      <c r="CHV4368"/>
      <c r="CHW4368"/>
      <c r="CHX4368"/>
      <c r="CHY4368"/>
      <c r="CHZ4368"/>
      <c r="CIA4368"/>
      <c r="CIB4368"/>
      <c r="CIC4368"/>
      <c r="CID4368"/>
      <c r="CIE4368"/>
      <c r="CIF4368"/>
      <c r="CIG4368"/>
      <c r="CIH4368"/>
      <c r="CII4368"/>
      <c r="CIJ4368"/>
      <c r="CIK4368"/>
      <c r="CIL4368"/>
      <c r="CIM4368"/>
      <c r="CIN4368"/>
      <c r="CIO4368"/>
      <c r="CIP4368"/>
      <c r="CIQ4368"/>
      <c r="CIR4368"/>
      <c r="CIS4368"/>
      <c r="CIT4368"/>
      <c r="CIU4368"/>
      <c r="CIV4368"/>
      <c r="CIW4368"/>
      <c r="CIX4368"/>
      <c r="CIY4368"/>
      <c r="CIZ4368"/>
      <c r="CJA4368"/>
      <c r="CJB4368"/>
      <c r="CJC4368"/>
      <c r="CJD4368"/>
      <c r="CJE4368"/>
      <c r="CJF4368"/>
      <c r="CJG4368"/>
      <c r="CJH4368"/>
      <c r="CJI4368"/>
      <c r="CJJ4368"/>
      <c r="CJK4368"/>
      <c r="CJL4368"/>
      <c r="CJM4368"/>
      <c r="CJN4368"/>
      <c r="CJO4368"/>
      <c r="CJP4368"/>
      <c r="CJQ4368"/>
      <c r="CJR4368"/>
      <c r="CJS4368"/>
      <c r="CJT4368"/>
      <c r="CJU4368"/>
      <c r="CJV4368"/>
      <c r="CJW4368"/>
      <c r="CJX4368"/>
      <c r="CJY4368"/>
      <c r="CJZ4368"/>
      <c r="CKA4368"/>
      <c r="CKB4368"/>
      <c r="CKC4368"/>
      <c r="CKD4368"/>
      <c r="CKE4368"/>
      <c r="CKF4368"/>
      <c r="CKG4368"/>
      <c r="CKH4368"/>
      <c r="CKI4368"/>
      <c r="CKJ4368"/>
      <c r="CKK4368"/>
      <c r="CKL4368"/>
      <c r="CKM4368"/>
      <c r="CKN4368"/>
      <c r="CKO4368"/>
      <c r="CKP4368"/>
      <c r="CKQ4368"/>
      <c r="CKR4368"/>
      <c r="CKS4368"/>
      <c r="CKT4368"/>
      <c r="CKU4368"/>
      <c r="CKV4368"/>
      <c r="CKW4368"/>
      <c r="CKX4368"/>
      <c r="CKY4368"/>
      <c r="CKZ4368"/>
      <c r="CLA4368"/>
      <c r="CLB4368"/>
      <c r="CLC4368"/>
      <c r="CLD4368"/>
      <c r="CLE4368"/>
      <c r="CLF4368"/>
      <c r="CLG4368"/>
      <c r="CLH4368"/>
      <c r="CLI4368"/>
      <c r="CLJ4368"/>
      <c r="CLK4368"/>
      <c r="CLL4368"/>
      <c r="CLM4368"/>
      <c r="CLN4368"/>
      <c r="CLO4368"/>
      <c r="CLP4368"/>
      <c r="CLQ4368"/>
      <c r="CLR4368"/>
      <c r="CLS4368"/>
      <c r="CLT4368"/>
      <c r="CLU4368"/>
      <c r="CLV4368"/>
      <c r="CLW4368"/>
      <c r="CLX4368"/>
      <c r="CLY4368"/>
      <c r="CLZ4368"/>
      <c r="CMA4368"/>
      <c r="CMB4368"/>
      <c r="CMC4368"/>
      <c r="CMD4368"/>
      <c r="CME4368"/>
      <c r="CMF4368"/>
      <c r="CMG4368"/>
      <c r="CMH4368"/>
      <c r="CMI4368"/>
      <c r="CMJ4368"/>
      <c r="CMK4368"/>
      <c r="CML4368"/>
      <c r="CMM4368"/>
      <c r="CMN4368"/>
      <c r="CMO4368"/>
      <c r="CMP4368"/>
      <c r="CMQ4368"/>
      <c r="CMR4368"/>
      <c r="CMS4368"/>
      <c r="CMT4368"/>
      <c r="CMU4368"/>
      <c r="CMV4368"/>
      <c r="CMW4368"/>
      <c r="CMX4368"/>
      <c r="CMY4368"/>
      <c r="CMZ4368"/>
      <c r="CNA4368"/>
      <c r="CNB4368"/>
      <c r="CNC4368"/>
      <c r="CND4368"/>
      <c r="CNE4368"/>
      <c r="CNF4368"/>
      <c r="CNG4368"/>
      <c r="CNH4368"/>
      <c r="CNI4368"/>
      <c r="CNJ4368"/>
      <c r="CNK4368"/>
      <c r="CNL4368"/>
      <c r="CNM4368"/>
      <c r="CNN4368"/>
      <c r="CNO4368"/>
      <c r="CNP4368"/>
      <c r="CNQ4368"/>
      <c r="CNR4368"/>
      <c r="CNS4368"/>
      <c r="CNT4368"/>
      <c r="CNU4368"/>
      <c r="CNV4368"/>
      <c r="CNW4368"/>
      <c r="CNX4368"/>
      <c r="CNY4368"/>
      <c r="CNZ4368"/>
      <c r="COA4368"/>
      <c r="COB4368"/>
      <c r="COC4368"/>
      <c r="COD4368"/>
      <c r="COE4368"/>
      <c r="COF4368"/>
      <c r="COG4368"/>
      <c r="COH4368"/>
      <c r="COI4368"/>
      <c r="COJ4368"/>
      <c r="COK4368"/>
      <c r="COL4368"/>
      <c r="COM4368"/>
      <c r="CON4368"/>
      <c r="COO4368"/>
      <c r="COP4368"/>
      <c r="COQ4368"/>
      <c r="COR4368"/>
      <c r="COS4368"/>
      <c r="COT4368"/>
      <c r="COU4368"/>
      <c r="COV4368"/>
      <c r="COW4368"/>
      <c r="COX4368"/>
      <c r="COY4368"/>
      <c r="COZ4368"/>
      <c r="CPA4368"/>
      <c r="CPB4368"/>
      <c r="CPC4368"/>
      <c r="CPD4368"/>
      <c r="CPE4368"/>
      <c r="CPF4368"/>
      <c r="CPG4368"/>
      <c r="CPH4368"/>
      <c r="CPI4368"/>
      <c r="CPJ4368"/>
      <c r="CPK4368"/>
      <c r="CPL4368"/>
      <c r="CPM4368"/>
      <c r="CPN4368"/>
      <c r="CPO4368"/>
      <c r="CPP4368"/>
      <c r="CPQ4368"/>
      <c r="CPR4368"/>
      <c r="CPS4368"/>
      <c r="CPT4368"/>
      <c r="CPU4368"/>
      <c r="CPV4368"/>
      <c r="CPW4368"/>
      <c r="CPX4368"/>
      <c r="CPY4368"/>
      <c r="CPZ4368"/>
      <c r="CQA4368"/>
      <c r="CQB4368"/>
      <c r="CQC4368"/>
      <c r="CQD4368"/>
      <c r="CQE4368"/>
      <c r="CQF4368"/>
      <c r="CQG4368"/>
      <c r="CQH4368"/>
      <c r="CQI4368"/>
      <c r="CQJ4368"/>
      <c r="CQK4368"/>
      <c r="CQL4368"/>
      <c r="CQM4368"/>
      <c r="CQN4368"/>
      <c r="CQO4368"/>
      <c r="CQP4368"/>
      <c r="CQQ4368"/>
      <c r="CQR4368"/>
      <c r="CQS4368"/>
      <c r="CQT4368"/>
      <c r="CQU4368"/>
      <c r="CQV4368"/>
      <c r="CQW4368"/>
      <c r="CQX4368"/>
      <c r="CQY4368"/>
      <c r="CQZ4368"/>
      <c r="CRA4368"/>
      <c r="CRB4368"/>
      <c r="CRC4368"/>
      <c r="CRD4368"/>
      <c r="CRE4368"/>
      <c r="CRF4368"/>
      <c r="CRG4368"/>
      <c r="CRH4368"/>
      <c r="CRI4368"/>
      <c r="CRJ4368"/>
      <c r="CRK4368"/>
      <c r="CRL4368"/>
      <c r="CRM4368"/>
      <c r="CRN4368"/>
      <c r="CRO4368"/>
      <c r="CRP4368"/>
      <c r="CRQ4368"/>
      <c r="CRR4368"/>
      <c r="CRS4368"/>
      <c r="CRT4368"/>
      <c r="CRU4368"/>
      <c r="CRV4368"/>
      <c r="CRW4368"/>
      <c r="CRX4368"/>
      <c r="CRY4368"/>
      <c r="CRZ4368"/>
      <c r="CSA4368"/>
      <c r="CSB4368"/>
      <c r="CSC4368"/>
      <c r="CSD4368"/>
      <c r="CSE4368"/>
      <c r="CSF4368"/>
      <c r="CSG4368"/>
      <c r="CSH4368"/>
      <c r="CSI4368"/>
      <c r="CSJ4368"/>
      <c r="CSK4368"/>
      <c r="CSL4368"/>
      <c r="CSM4368"/>
      <c r="CSN4368"/>
      <c r="CSO4368"/>
      <c r="CSP4368"/>
      <c r="CSQ4368"/>
      <c r="CSR4368"/>
      <c r="CSS4368"/>
      <c r="CST4368"/>
      <c r="CSU4368"/>
      <c r="CSV4368"/>
      <c r="CSW4368"/>
      <c r="CSX4368"/>
      <c r="CSY4368"/>
      <c r="CSZ4368"/>
      <c r="CTA4368"/>
      <c r="CTB4368"/>
      <c r="CTC4368"/>
      <c r="CTD4368"/>
      <c r="CTE4368"/>
      <c r="CTF4368"/>
      <c r="CTG4368"/>
      <c r="CTH4368"/>
      <c r="CTI4368"/>
      <c r="CTJ4368"/>
      <c r="CTK4368"/>
      <c r="CTL4368"/>
      <c r="CTM4368"/>
      <c r="CTN4368"/>
      <c r="CTO4368"/>
      <c r="CTP4368"/>
      <c r="CTQ4368"/>
      <c r="CTR4368"/>
      <c r="CTS4368"/>
      <c r="CTT4368"/>
      <c r="CTU4368"/>
      <c r="CTV4368"/>
      <c r="CTW4368"/>
      <c r="CTX4368"/>
      <c r="CTY4368"/>
      <c r="CTZ4368"/>
      <c r="CUA4368"/>
      <c r="CUB4368"/>
      <c r="CUC4368"/>
      <c r="CUD4368"/>
      <c r="CUE4368"/>
      <c r="CUF4368"/>
      <c r="CUG4368"/>
      <c r="CUH4368"/>
      <c r="CUI4368"/>
      <c r="CUJ4368"/>
      <c r="CUK4368"/>
      <c r="CUL4368"/>
      <c r="CUM4368"/>
      <c r="CUN4368"/>
      <c r="CUO4368"/>
      <c r="CUP4368"/>
      <c r="CUQ4368"/>
      <c r="CUR4368"/>
      <c r="CUS4368"/>
      <c r="CUT4368"/>
      <c r="CUU4368"/>
      <c r="CUV4368"/>
      <c r="CUW4368"/>
      <c r="CUX4368"/>
      <c r="CUY4368"/>
      <c r="CUZ4368"/>
      <c r="CVA4368"/>
      <c r="CVB4368"/>
      <c r="CVC4368"/>
      <c r="CVD4368"/>
      <c r="CVE4368"/>
      <c r="CVF4368"/>
      <c r="CVG4368"/>
      <c r="CVH4368"/>
      <c r="CVI4368"/>
      <c r="CVJ4368"/>
      <c r="CVK4368"/>
      <c r="CVL4368"/>
      <c r="CVM4368"/>
      <c r="CVN4368"/>
      <c r="CVO4368"/>
      <c r="CVP4368"/>
      <c r="CVQ4368"/>
      <c r="CVR4368"/>
      <c r="CVS4368"/>
      <c r="CVT4368"/>
      <c r="CVU4368"/>
      <c r="CVV4368"/>
      <c r="CVW4368"/>
      <c r="CVX4368"/>
      <c r="CVY4368"/>
      <c r="CVZ4368"/>
      <c r="CWA4368"/>
      <c r="CWB4368"/>
      <c r="CWC4368"/>
      <c r="CWD4368"/>
      <c r="CWE4368"/>
      <c r="CWF4368"/>
      <c r="CWG4368"/>
      <c r="CWH4368"/>
      <c r="CWI4368"/>
      <c r="CWJ4368"/>
      <c r="CWK4368"/>
      <c r="CWL4368"/>
      <c r="CWM4368"/>
      <c r="CWN4368"/>
      <c r="CWO4368"/>
      <c r="CWP4368"/>
      <c r="CWQ4368"/>
      <c r="CWR4368"/>
      <c r="CWS4368"/>
      <c r="CWT4368"/>
      <c r="CWU4368"/>
      <c r="CWV4368"/>
      <c r="CWW4368"/>
      <c r="CWX4368"/>
      <c r="CWY4368"/>
      <c r="CWZ4368"/>
      <c r="CXA4368"/>
      <c r="CXB4368"/>
      <c r="CXC4368"/>
      <c r="CXD4368"/>
      <c r="CXE4368"/>
      <c r="CXF4368"/>
      <c r="CXG4368"/>
      <c r="CXH4368"/>
      <c r="CXI4368"/>
      <c r="CXJ4368"/>
      <c r="CXK4368"/>
      <c r="CXL4368"/>
      <c r="CXM4368"/>
      <c r="CXN4368"/>
      <c r="CXO4368"/>
      <c r="CXP4368"/>
      <c r="CXQ4368"/>
      <c r="CXR4368"/>
      <c r="CXS4368"/>
      <c r="CXT4368"/>
      <c r="CXU4368"/>
      <c r="CXV4368"/>
      <c r="CXW4368"/>
      <c r="CXX4368"/>
      <c r="CXY4368"/>
      <c r="CXZ4368"/>
      <c r="CYA4368"/>
      <c r="CYB4368"/>
      <c r="CYC4368"/>
      <c r="CYD4368"/>
      <c r="CYE4368"/>
      <c r="CYF4368"/>
      <c r="CYG4368"/>
      <c r="CYH4368"/>
      <c r="CYI4368"/>
      <c r="CYJ4368"/>
      <c r="CYK4368"/>
      <c r="CYL4368"/>
      <c r="CYM4368"/>
      <c r="CYN4368"/>
      <c r="CYO4368"/>
      <c r="CYP4368"/>
      <c r="CYQ4368"/>
      <c r="CYR4368"/>
      <c r="CYS4368"/>
      <c r="CYT4368"/>
      <c r="CYU4368"/>
      <c r="CYV4368"/>
      <c r="CYW4368"/>
      <c r="CYX4368"/>
      <c r="CYY4368"/>
      <c r="CYZ4368"/>
      <c r="CZA4368"/>
      <c r="CZB4368"/>
      <c r="CZC4368"/>
      <c r="CZD4368"/>
      <c r="CZE4368"/>
      <c r="CZF4368"/>
      <c r="CZG4368"/>
      <c r="CZH4368"/>
      <c r="CZI4368"/>
      <c r="CZJ4368"/>
      <c r="CZK4368"/>
      <c r="CZL4368"/>
      <c r="CZM4368"/>
      <c r="CZN4368"/>
      <c r="CZO4368"/>
      <c r="CZP4368"/>
      <c r="CZQ4368"/>
      <c r="CZR4368"/>
      <c r="CZS4368"/>
      <c r="CZT4368"/>
      <c r="CZU4368"/>
      <c r="CZV4368"/>
      <c r="CZW4368"/>
      <c r="CZX4368"/>
      <c r="CZY4368"/>
      <c r="CZZ4368"/>
      <c r="DAA4368"/>
      <c r="DAB4368"/>
      <c r="DAC4368"/>
      <c r="DAD4368"/>
      <c r="DAE4368"/>
      <c r="DAF4368"/>
      <c r="DAG4368"/>
      <c r="DAH4368"/>
      <c r="DAI4368"/>
      <c r="DAJ4368"/>
      <c r="DAK4368"/>
      <c r="DAL4368"/>
      <c r="DAM4368"/>
      <c r="DAN4368"/>
      <c r="DAO4368"/>
      <c r="DAP4368"/>
      <c r="DAQ4368"/>
      <c r="DAR4368"/>
      <c r="DAS4368"/>
      <c r="DAT4368"/>
      <c r="DAU4368"/>
      <c r="DAV4368"/>
      <c r="DAW4368"/>
      <c r="DAX4368"/>
      <c r="DAY4368"/>
      <c r="DAZ4368"/>
      <c r="DBA4368"/>
      <c r="DBB4368"/>
      <c r="DBC4368"/>
      <c r="DBD4368"/>
      <c r="DBE4368"/>
      <c r="DBF4368"/>
      <c r="DBG4368"/>
      <c r="DBH4368"/>
      <c r="DBI4368"/>
      <c r="DBJ4368"/>
      <c r="DBK4368"/>
      <c r="DBL4368"/>
      <c r="DBM4368"/>
      <c r="DBN4368"/>
      <c r="DBO4368"/>
      <c r="DBP4368"/>
      <c r="DBQ4368"/>
      <c r="DBR4368"/>
      <c r="DBS4368"/>
      <c r="DBT4368"/>
      <c r="DBU4368"/>
      <c r="DBV4368"/>
      <c r="DBW4368"/>
      <c r="DBX4368"/>
      <c r="DBY4368"/>
      <c r="DBZ4368"/>
      <c r="DCA4368"/>
      <c r="DCB4368"/>
      <c r="DCC4368"/>
      <c r="DCD4368"/>
      <c r="DCE4368"/>
      <c r="DCF4368"/>
      <c r="DCG4368"/>
      <c r="DCH4368"/>
      <c r="DCI4368"/>
      <c r="DCJ4368"/>
      <c r="DCK4368"/>
      <c r="DCL4368"/>
      <c r="DCM4368"/>
      <c r="DCN4368"/>
      <c r="DCO4368"/>
      <c r="DCP4368"/>
      <c r="DCQ4368"/>
      <c r="DCR4368"/>
      <c r="DCS4368"/>
      <c r="DCT4368"/>
      <c r="DCU4368"/>
      <c r="DCV4368"/>
      <c r="DCW4368"/>
      <c r="DCX4368"/>
      <c r="DCY4368"/>
      <c r="DCZ4368"/>
      <c r="DDA4368"/>
      <c r="DDB4368"/>
      <c r="DDC4368"/>
      <c r="DDD4368"/>
      <c r="DDE4368"/>
      <c r="DDF4368"/>
      <c r="DDG4368"/>
      <c r="DDH4368"/>
      <c r="DDI4368"/>
      <c r="DDJ4368"/>
      <c r="DDK4368"/>
      <c r="DDL4368"/>
      <c r="DDM4368"/>
      <c r="DDN4368"/>
      <c r="DDO4368"/>
      <c r="DDP4368"/>
      <c r="DDQ4368"/>
      <c r="DDR4368"/>
      <c r="DDS4368"/>
      <c r="DDT4368"/>
      <c r="DDU4368"/>
      <c r="DDV4368"/>
      <c r="DDW4368"/>
      <c r="DDX4368"/>
      <c r="DDY4368"/>
      <c r="DDZ4368"/>
      <c r="DEA4368"/>
      <c r="DEB4368"/>
      <c r="DEC4368"/>
      <c r="DED4368"/>
      <c r="DEE4368"/>
      <c r="DEF4368"/>
      <c r="DEG4368"/>
      <c r="DEH4368"/>
      <c r="DEI4368"/>
      <c r="DEJ4368"/>
      <c r="DEK4368"/>
      <c r="DEL4368"/>
      <c r="DEM4368"/>
      <c r="DEN4368"/>
      <c r="DEO4368"/>
      <c r="DEP4368"/>
      <c r="DEQ4368"/>
      <c r="DER4368"/>
      <c r="DES4368"/>
      <c r="DET4368"/>
      <c r="DEU4368"/>
      <c r="DEV4368"/>
      <c r="DEW4368"/>
      <c r="DEX4368"/>
      <c r="DEY4368"/>
      <c r="DEZ4368"/>
      <c r="DFA4368"/>
      <c r="DFB4368"/>
      <c r="DFC4368"/>
      <c r="DFD4368"/>
      <c r="DFE4368"/>
      <c r="DFF4368"/>
      <c r="DFG4368"/>
      <c r="DFH4368"/>
      <c r="DFI4368"/>
      <c r="DFJ4368"/>
      <c r="DFK4368"/>
      <c r="DFL4368"/>
      <c r="DFM4368"/>
      <c r="DFN4368"/>
      <c r="DFO4368"/>
      <c r="DFP4368"/>
      <c r="DFQ4368"/>
      <c r="DFR4368"/>
      <c r="DFS4368"/>
      <c r="DFT4368"/>
      <c r="DFU4368"/>
      <c r="DFV4368"/>
      <c r="DFW4368"/>
      <c r="DFX4368"/>
      <c r="DFY4368"/>
      <c r="DFZ4368"/>
      <c r="DGA4368"/>
      <c r="DGB4368"/>
      <c r="DGC4368"/>
      <c r="DGD4368"/>
      <c r="DGE4368"/>
      <c r="DGF4368"/>
      <c r="DGG4368"/>
      <c r="DGH4368"/>
      <c r="DGI4368"/>
      <c r="DGJ4368"/>
      <c r="DGK4368"/>
      <c r="DGL4368"/>
      <c r="DGM4368"/>
      <c r="DGN4368"/>
      <c r="DGO4368"/>
      <c r="DGP4368"/>
      <c r="DGQ4368"/>
      <c r="DGR4368"/>
      <c r="DGS4368"/>
      <c r="DGT4368"/>
      <c r="DGU4368"/>
      <c r="DGV4368"/>
      <c r="DGW4368"/>
      <c r="DGX4368"/>
      <c r="DGY4368"/>
      <c r="DGZ4368"/>
      <c r="DHA4368"/>
      <c r="DHB4368"/>
      <c r="DHC4368"/>
      <c r="DHD4368"/>
      <c r="DHE4368"/>
      <c r="DHF4368"/>
      <c r="DHG4368"/>
      <c r="DHH4368"/>
      <c r="DHI4368"/>
      <c r="DHJ4368"/>
      <c r="DHK4368"/>
      <c r="DHL4368"/>
      <c r="DHM4368"/>
      <c r="DHN4368"/>
      <c r="DHO4368"/>
      <c r="DHP4368"/>
      <c r="DHQ4368"/>
      <c r="DHR4368"/>
      <c r="DHS4368"/>
      <c r="DHT4368"/>
      <c r="DHU4368"/>
      <c r="DHV4368"/>
      <c r="DHW4368"/>
      <c r="DHX4368"/>
      <c r="DHY4368"/>
      <c r="DHZ4368"/>
      <c r="DIA4368"/>
      <c r="DIB4368"/>
      <c r="DIC4368"/>
      <c r="DID4368"/>
      <c r="DIE4368"/>
      <c r="DIF4368"/>
      <c r="DIG4368"/>
      <c r="DIH4368"/>
      <c r="DII4368"/>
      <c r="DIJ4368"/>
      <c r="DIK4368"/>
      <c r="DIL4368"/>
      <c r="DIM4368"/>
      <c r="DIN4368"/>
      <c r="DIO4368"/>
      <c r="DIP4368"/>
      <c r="DIQ4368"/>
      <c r="DIR4368"/>
      <c r="DIS4368"/>
      <c r="DIT4368"/>
      <c r="DIU4368"/>
      <c r="DIV4368"/>
      <c r="DIW4368"/>
      <c r="DIX4368"/>
      <c r="DIY4368"/>
      <c r="DIZ4368"/>
      <c r="DJA4368"/>
      <c r="DJB4368"/>
      <c r="DJC4368"/>
      <c r="DJD4368"/>
      <c r="DJE4368"/>
      <c r="DJF4368"/>
      <c r="DJG4368"/>
      <c r="DJH4368"/>
      <c r="DJI4368"/>
      <c r="DJJ4368"/>
      <c r="DJK4368"/>
      <c r="DJL4368"/>
      <c r="DJM4368"/>
      <c r="DJN4368"/>
      <c r="DJO4368"/>
      <c r="DJP4368"/>
      <c r="DJQ4368"/>
      <c r="DJR4368"/>
      <c r="DJS4368"/>
      <c r="DJT4368"/>
      <c r="DJU4368"/>
      <c r="DJV4368"/>
      <c r="DJW4368"/>
      <c r="DJX4368"/>
      <c r="DJY4368"/>
      <c r="DJZ4368"/>
      <c r="DKA4368"/>
      <c r="DKB4368"/>
      <c r="DKC4368"/>
      <c r="DKD4368"/>
      <c r="DKE4368"/>
      <c r="DKF4368"/>
      <c r="DKG4368"/>
      <c r="DKH4368"/>
      <c r="DKI4368"/>
      <c r="DKJ4368"/>
      <c r="DKK4368"/>
      <c r="DKL4368"/>
      <c r="DKM4368"/>
      <c r="DKN4368"/>
      <c r="DKO4368"/>
      <c r="DKP4368"/>
      <c r="DKQ4368"/>
      <c r="DKR4368"/>
      <c r="DKS4368"/>
      <c r="DKT4368"/>
      <c r="DKU4368"/>
      <c r="DKV4368"/>
      <c r="DKW4368"/>
      <c r="DKX4368"/>
      <c r="DKY4368"/>
      <c r="DKZ4368"/>
      <c r="DLA4368"/>
      <c r="DLB4368"/>
      <c r="DLC4368"/>
      <c r="DLD4368"/>
      <c r="DLE4368"/>
      <c r="DLF4368"/>
      <c r="DLG4368"/>
      <c r="DLH4368"/>
      <c r="DLI4368"/>
      <c r="DLJ4368"/>
      <c r="DLK4368"/>
      <c r="DLL4368"/>
      <c r="DLM4368"/>
      <c r="DLN4368"/>
      <c r="DLO4368"/>
      <c r="DLP4368"/>
      <c r="DLQ4368"/>
      <c r="DLR4368"/>
      <c r="DLS4368"/>
      <c r="DLT4368"/>
      <c r="DLU4368"/>
      <c r="DLV4368"/>
      <c r="DLW4368"/>
      <c r="DLX4368"/>
      <c r="DLY4368"/>
      <c r="DLZ4368"/>
      <c r="DMA4368"/>
      <c r="DMB4368"/>
      <c r="DMC4368"/>
      <c r="DMD4368"/>
      <c r="DME4368"/>
      <c r="DMF4368"/>
      <c r="DMG4368"/>
      <c r="DMH4368"/>
      <c r="DMI4368"/>
      <c r="DMJ4368"/>
      <c r="DMK4368"/>
      <c r="DML4368"/>
      <c r="DMM4368"/>
      <c r="DMN4368"/>
      <c r="DMO4368"/>
      <c r="DMP4368"/>
      <c r="DMQ4368"/>
      <c r="DMR4368"/>
      <c r="DMS4368"/>
      <c r="DMT4368"/>
      <c r="DMU4368"/>
      <c r="DMV4368"/>
      <c r="DMW4368"/>
      <c r="DMX4368"/>
      <c r="DMY4368"/>
      <c r="DMZ4368"/>
      <c r="DNA4368"/>
      <c r="DNB4368"/>
      <c r="DNC4368"/>
      <c r="DND4368"/>
      <c r="DNE4368"/>
      <c r="DNF4368"/>
      <c r="DNG4368"/>
      <c r="DNH4368"/>
      <c r="DNI4368"/>
      <c r="DNJ4368"/>
      <c r="DNK4368"/>
      <c r="DNL4368"/>
      <c r="DNM4368"/>
      <c r="DNN4368"/>
      <c r="DNO4368"/>
      <c r="DNP4368"/>
      <c r="DNQ4368"/>
      <c r="DNR4368"/>
      <c r="DNS4368"/>
      <c r="DNT4368"/>
      <c r="DNU4368"/>
      <c r="DNV4368"/>
      <c r="DNW4368"/>
      <c r="DNX4368"/>
      <c r="DNY4368"/>
      <c r="DNZ4368"/>
      <c r="DOA4368"/>
      <c r="DOB4368"/>
      <c r="DOC4368"/>
      <c r="DOD4368"/>
      <c r="DOE4368"/>
      <c r="DOF4368"/>
      <c r="DOG4368"/>
      <c r="DOH4368"/>
      <c r="DOI4368"/>
      <c r="DOJ4368"/>
      <c r="DOK4368"/>
      <c r="DOL4368"/>
      <c r="DOM4368"/>
      <c r="DON4368"/>
      <c r="DOO4368"/>
      <c r="DOP4368"/>
      <c r="DOQ4368"/>
      <c r="DOR4368"/>
      <c r="DOS4368"/>
      <c r="DOT4368"/>
      <c r="DOU4368"/>
      <c r="DOV4368"/>
      <c r="DOW4368"/>
      <c r="DOX4368"/>
      <c r="DOY4368"/>
      <c r="DOZ4368"/>
      <c r="DPA4368"/>
      <c r="DPB4368"/>
      <c r="DPC4368"/>
      <c r="DPD4368"/>
      <c r="DPE4368"/>
      <c r="DPF4368"/>
      <c r="DPG4368"/>
      <c r="DPH4368"/>
      <c r="DPI4368"/>
      <c r="DPJ4368"/>
      <c r="DPK4368"/>
      <c r="DPL4368"/>
      <c r="DPM4368"/>
      <c r="DPN4368"/>
      <c r="DPO4368"/>
      <c r="DPP4368"/>
      <c r="DPQ4368"/>
      <c r="DPR4368"/>
      <c r="DPS4368"/>
      <c r="DPT4368"/>
      <c r="DPU4368"/>
      <c r="DPV4368"/>
      <c r="DPW4368"/>
      <c r="DPX4368"/>
      <c r="DPY4368"/>
      <c r="DPZ4368"/>
      <c r="DQA4368"/>
      <c r="DQB4368"/>
      <c r="DQC4368"/>
      <c r="DQD4368"/>
      <c r="DQE4368"/>
      <c r="DQF4368"/>
      <c r="DQG4368"/>
      <c r="DQH4368"/>
      <c r="DQI4368"/>
      <c r="DQJ4368"/>
      <c r="DQK4368"/>
      <c r="DQL4368"/>
      <c r="DQM4368"/>
      <c r="DQN4368"/>
      <c r="DQO4368"/>
      <c r="DQP4368"/>
      <c r="DQQ4368"/>
      <c r="DQR4368"/>
      <c r="DQS4368"/>
      <c r="DQT4368"/>
      <c r="DQU4368"/>
      <c r="DQV4368"/>
      <c r="DQW4368"/>
      <c r="DQX4368"/>
      <c r="DQY4368"/>
      <c r="DQZ4368"/>
      <c r="DRA4368"/>
      <c r="DRB4368"/>
      <c r="DRC4368"/>
      <c r="DRD4368"/>
      <c r="DRE4368"/>
      <c r="DRF4368"/>
      <c r="DRG4368"/>
      <c r="DRH4368"/>
      <c r="DRI4368"/>
      <c r="DRJ4368"/>
      <c r="DRK4368"/>
      <c r="DRL4368"/>
      <c r="DRM4368"/>
      <c r="DRN4368"/>
      <c r="DRO4368"/>
      <c r="DRP4368"/>
      <c r="DRQ4368"/>
      <c r="DRR4368"/>
      <c r="DRS4368"/>
      <c r="DRT4368"/>
      <c r="DRU4368"/>
      <c r="DRV4368"/>
      <c r="DRW4368"/>
      <c r="DRX4368"/>
      <c r="DRY4368"/>
      <c r="DRZ4368"/>
      <c r="DSA4368"/>
      <c r="DSB4368"/>
      <c r="DSC4368"/>
      <c r="DSD4368"/>
      <c r="DSE4368"/>
      <c r="DSF4368"/>
      <c r="DSG4368"/>
      <c r="DSH4368"/>
      <c r="DSI4368"/>
      <c r="DSJ4368"/>
      <c r="DSK4368"/>
      <c r="DSL4368"/>
      <c r="DSM4368"/>
      <c r="DSN4368"/>
      <c r="DSO4368"/>
      <c r="DSP4368"/>
      <c r="DSQ4368"/>
      <c r="DSR4368"/>
      <c r="DSS4368"/>
      <c r="DST4368"/>
      <c r="DSU4368"/>
      <c r="DSV4368"/>
      <c r="DSW4368"/>
      <c r="DSX4368"/>
      <c r="DSY4368"/>
      <c r="DSZ4368"/>
      <c r="DTA4368"/>
      <c r="DTB4368"/>
      <c r="DTC4368"/>
      <c r="DTD4368"/>
      <c r="DTE4368"/>
      <c r="DTF4368"/>
      <c r="DTG4368"/>
      <c r="DTH4368"/>
      <c r="DTI4368"/>
      <c r="DTJ4368"/>
      <c r="DTK4368"/>
      <c r="DTL4368"/>
      <c r="DTM4368"/>
      <c r="DTN4368"/>
      <c r="DTO4368"/>
      <c r="DTP4368"/>
      <c r="DTQ4368"/>
      <c r="DTR4368"/>
      <c r="DTS4368"/>
      <c r="DTT4368"/>
      <c r="DTU4368"/>
      <c r="DTV4368"/>
      <c r="DTW4368"/>
      <c r="DTX4368"/>
      <c r="DTY4368"/>
      <c r="DTZ4368"/>
      <c r="DUA4368"/>
      <c r="DUB4368"/>
      <c r="DUC4368"/>
      <c r="DUD4368"/>
      <c r="DUE4368"/>
      <c r="DUF4368"/>
      <c r="DUG4368"/>
      <c r="DUH4368"/>
      <c r="DUI4368"/>
      <c r="DUJ4368"/>
      <c r="DUK4368"/>
      <c r="DUL4368"/>
      <c r="DUM4368"/>
      <c r="DUN4368"/>
      <c r="DUO4368"/>
      <c r="DUP4368"/>
      <c r="DUQ4368"/>
      <c r="DUR4368"/>
      <c r="DUS4368"/>
      <c r="DUT4368"/>
      <c r="DUU4368"/>
      <c r="DUV4368"/>
      <c r="DUW4368"/>
      <c r="DUX4368"/>
      <c r="DUY4368"/>
      <c r="DUZ4368"/>
      <c r="DVA4368"/>
      <c r="DVB4368"/>
      <c r="DVC4368"/>
      <c r="DVD4368"/>
      <c r="DVE4368"/>
      <c r="DVF4368"/>
      <c r="DVG4368"/>
      <c r="DVH4368"/>
      <c r="DVI4368"/>
      <c r="DVJ4368"/>
      <c r="DVK4368"/>
      <c r="DVL4368"/>
      <c r="DVM4368"/>
      <c r="DVN4368"/>
      <c r="DVO4368"/>
      <c r="DVP4368"/>
      <c r="DVQ4368"/>
      <c r="DVR4368"/>
      <c r="DVS4368"/>
      <c r="DVT4368"/>
      <c r="DVU4368"/>
      <c r="DVV4368"/>
      <c r="DVW4368"/>
      <c r="DVX4368"/>
      <c r="DVY4368"/>
      <c r="DVZ4368"/>
      <c r="DWA4368"/>
      <c r="DWB4368"/>
      <c r="DWC4368"/>
      <c r="DWD4368"/>
      <c r="DWE4368"/>
      <c r="DWF4368"/>
      <c r="DWG4368"/>
      <c r="DWH4368"/>
      <c r="DWI4368"/>
      <c r="DWJ4368"/>
      <c r="DWK4368"/>
      <c r="DWL4368"/>
      <c r="DWM4368"/>
      <c r="DWN4368"/>
      <c r="DWO4368"/>
      <c r="DWP4368"/>
      <c r="DWQ4368"/>
      <c r="DWR4368"/>
      <c r="DWS4368"/>
      <c r="DWT4368"/>
      <c r="DWU4368"/>
      <c r="DWV4368"/>
      <c r="DWW4368"/>
      <c r="DWX4368"/>
      <c r="DWY4368"/>
      <c r="DWZ4368"/>
      <c r="DXA4368"/>
      <c r="DXB4368"/>
      <c r="DXC4368"/>
      <c r="DXD4368"/>
      <c r="DXE4368"/>
      <c r="DXF4368"/>
      <c r="DXG4368"/>
      <c r="DXH4368"/>
      <c r="DXI4368"/>
      <c r="DXJ4368"/>
      <c r="DXK4368"/>
      <c r="DXL4368"/>
      <c r="DXM4368"/>
      <c r="DXN4368"/>
      <c r="DXO4368"/>
      <c r="DXP4368"/>
      <c r="DXQ4368"/>
      <c r="DXR4368"/>
      <c r="DXS4368"/>
      <c r="DXT4368"/>
      <c r="DXU4368"/>
      <c r="DXV4368"/>
      <c r="DXW4368"/>
      <c r="DXX4368"/>
      <c r="DXY4368"/>
      <c r="DXZ4368"/>
      <c r="DYA4368"/>
      <c r="DYB4368"/>
      <c r="DYC4368"/>
      <c r="DYD4368"/>
      <c r="DYE4368"/>
      <c r="DYF4368"/>
      <c r="DYG4368"/>
      <c r="DYH4368"/>
      <c r="DYI4368"/>
      <c r="DYJ4368"/>
      <c r="DYK4368"/>
      <c r="DYL4368"/>
      <c r="DYM4368"/>
      <c r="DYN4368"/>
      <c r="DYO4368"/>
      <c r="DYP4368"/>
      <c r="DYQ4368"/>
      <c r="DYR4368"/>
      <c r="DYS4368"/>
      <c r="DYT4368"/>
      <c r="DYU4368"/>
      <c r="DYV4368"/>
      <c r="DYW4368"/>
      <c r="DYX4368"/>
      <c r="DYY4368"/>
      <c r="DYZ4368"/>
      <c r="DZA4368"/>
      <c r="DZB4368"/>
      <c r="DZC4368"/>
      <c r="DZD4368"/>
      <c r="DZE4368"/>
      <c r="DZF4368"/>
      <c r="DZG4368"/>
      <c r="DZH4368"/>
      <c r="DZI4368"/>
      <c r="DZJ4368"/>
      <c r="DZK4368"/>
      <c r="DZL4368"/>
      <c r="DZM4368"/>
      <c r="DZN4368"/>
      <c r="DZO4368"/>
      <c r="DZP4368"/>
      <c r="DZQ4368"/>
      <c r="DZR4368"/>
      <c r="DZS4368"/>
      <c r="DZT4368"/>
      <c r="DZU4368"/>
      <c r="DZV4368"/>
      <c r="DZW4368"/>
      <c r="DZX4368"/>
      <c r="DZY4368"/>
      <c r="DZZ4368"/>
      <c r="EAA4368"/>
      <c r="EAB4368"/>
      <c r="EAC4368"/>
      <c r="EAD4368"/>
      <c r="EAE4368"/>
      <c r="EAF4368"/>
      <c r="EAG4368"/>
      <c r="EAH4368"/>
      <c r="EAI4368"/>
      <c r="EAJ4368"/>
      <c r="EAK4368"/>
      <c r="EAL4368"/>
      <c r="EAM4368"/>
      <c r="EAN4368"/>
      <c r="EAO4368"/>
      <c r="EAP4368"/>
      <c r="EAQ4368"/>
      <c r="EAR4368"/>
      <c r="EAS4368"/>
      <c r="EAT4368"/>
      <c r="EAU4368"/>
      <c r="EAV4368"/>
      <c r="EAW4368"/>
      <c r="EAX4368"/>
      <c r="EAY4368"/>
      <c r="EAZ4368"/>
      <c r="EBA4368"/>
      <c r="EBB4368"/>
      <c r="EBC4368"/>
      <c r="EBD4368"/>
      <c r="EBE4368"/>
      <c r="EBF4368"/>
      <c r="EBG4368"/>
      <c r="EBH4368"/>
      <c r="EBI4368"/>
      <c r="EBJ4368"/>
      <c r="EBK4368"/>
      <c r="EBL4368"/>
      <c r="EBM4368"/>
      <c r="EBN4368"/>
      <c r="EBO4368"/>
      <c r="EBP4368"/>
      <c r="EBQ4368"/>
      <c r="EBR4368"/>
      <c r="EBS4368"/>
      <c r="EBT4368"/>
      <c r="EBU4368"/>
      <c r="EBV4368"/>
      <c r="EBW4368"/>
      <c r="EBX4368"/>
      <c r="EBY4368"/>
      <c r="EBZ4368"/>
      <c r="ECA4368"/>
      <c r="ECB4368"/>
      <c r="ECC4368"/>
      <c r="ECD4368"/>
      <c r="ECE4368"/>
      <c r="ECF4368"/>
      <c r="ECG4368"/>
      <c r="ECH4368"/>
      <c r="ECI4368"/>
      <c r="ECJ4368"/>
      <c r="ECK4368"/>
      <c r="ECL4368"/>
      <c r="ECM4368"/>
      <c r="ECN4368"/>
      <c r="ECO4368"/>
      <c r="ECP4368"/>
      <c r="ECQ4368"/>
      <c r="ECR4368"/>
      <c r="ECS4368"/>
      <c r="ECT4368"/>
      <c r="ECU4368"/>
      <c r="ECV4368"/>
      <c r="ECW4368"/>
      <c r="ECX4368"/>
      <c r="ECY4368"/>
      <c r="ECZ4368"/>
      <c r="EDA4368"/>
      <c r="EDB4368"/>
      <c r="EDC4368"/>
      <c r="EDD4368"/>
      <c r="EDE4368"/>
      <c r="EDF4368"/>
      <c r="EDG4368"/>
      <c r="EDH4368"/>
      <c r="EDI4368"/>
      <c r="EDJ4368"/>
      <c r="EDK4368"/>
      <c r="EDL4368"/>
      <c r="EDM4368"/>
      <c r="EDN4368"/>
      <c r="EDO4368"/>
      <c r="EDP4368"/>
      <c r="EDQ4368"/>
      <c r="EDR4368"/>
      <c r="EDS4368"/>
      <c r="EDT4368"/>
      <c r="EDU4368"/>
      <c r="EDV4368"/>
      <c r="EDW4368"/>
      <c r="EDX4368"/>
      <c r="EDY4368"/>
      <c r="EDZ4368"/>
      <c r="EEA4368"/>
      <c r="EEB4368"/>
      <c r="EEC4368"/>
      <c r="EED4368"/>
      <c r="EEE4368"/>
      <c r="EEF4368"/>
      <c r="EEG4368"/>
      <c r="EEH4368"/>
      <c r="EEI4368"/>
      <c r="EEJ4368"/>
      <c r="EEK4368"/>
      <c r="EEL4368"/>
      <c r="EEM4368"/>
      <c r="EEN4368"/>
      <c r="EEO4368"/>
      <c r="EEP4368"/>
      <c r="EEQ4368"/>
      <c r="EER4368"/>
      <c r="EES4368"/>
      <c r="EET4368"/>
      <c r="EEU4368"/>
      <c r="EEV4368"/>
      <c r="EEW4368"/>
      <c r="EEX4368"/>
      <c r="EEY4368"/>
      <c r="EEZ4368"/>
      <c r="EFA4368"/>
      <c r="EFB4368"/>
      <c r="EFC4368"/>
      <c r="EFD4368"/>
      <c r="EFE4368"/>
      <c r="EFF4368"/>
      <c r="EFG4368"/>
      <c r="EFH4368"/>
      <c r="EFI4368"/>
      <c r="EFJ4368"/>
      <c r="EFK4368"/>
      <c r="EFL4368"/>
      <c r="EFM4368"/>
      <c r="EFN4368"/>
      <c r="EFO4368"/>
      <c r="EFP4368"/>
      <c r="EFQ4368"/>
      <c r="EFR4368"/>
      <c r="EFS4368"/>
      <c r="EFT4368"/>
      <c r="EFU4368"/>
      <c r="EFV4368"/>
      <c r="EFW4368"/>
      <c r="EFX4368"/>
      <c r="EFY4368"/>
      <c r="EFZ4368"/>
      <c r="EGA4368"/>
      <c r="EGB4368"/>
      <c r="EGC4368"/>
      <c r="EGD4368"/>
      <c r="EGE4368"/>
      <c r="EGF4368"/>
      <c r="EGG4368"/>
      <c r="EGH4368"/>
      <c r="EGI4368"/>
      <c r="EGJ4368"/>
      <c r="EGK4368"/>
      <c r="EGL4368"/>
      <c r="EGM4368"/>
      <c r="EGN4368"/>
      <c r="EGO4368"/>
      <c r="EGP4368"/>
      <c r="EGQ4368"/>
      <c r="EGR4368"/>
      <c r="EGS4368"/>
      <c r="EGT4368"/>
      <c r="EGU4368"/>
      <c r="EGV4368"/>
      <c r="EGW4368"/>
      <c r="EGX4368"/>
      <c r="EGY4368"/>
      <c r="EGZ4368"/>
      <c r="EHA4368"/>
      <c r="EHB4368"/>
      <c r="EHC4368"/>
      <c r="EHD4368"/>
      <c r="EHE4368"/>
      <c r="EHF4368"/>
      <c r="EHG4368"/>
      <c r="EHH4368"/>
      <c r="EHI4368"/>
      <c r="EHJ4368"/>
      <c r="EHK4368"/>
      <c r="EHL4368"/>
      <c r="EHM4368"/>
      <c r="EHN4368"/>
      <c r="EHO4368"/>
      <c r="EHP4368"/>
      <c r="EHQ4368"/>
      <c r="EHR4368"/>
      <c r="EHS4368"/>
      <c r="EHT4368"/>
      <c r="EHU4368"/>
      <c r="EHV4368"/>
      <c r="EHW4368"/>
      <c r="EHX4368"/>
      <c r="EHY4368"/>
      <c r="EHZ4368"/>
      <c r="EIA4368"/>
      <c r="EIB4368"/>
      <c r="EIC4368"/>
      <c r="EID4368"/>
      <c r="EIE4368"/>
      <c r="EIF4368"/>
      <c r="EIG4368"/>
      <c r="EIH4368"/>
      <c r="EII4368"/>
      <c r="EIJ4368"/>
      <c r="EIK4368"/>
      <c r="EIL4368"/>
      <c r="EIM4368"/>
      <c r="EIN4368"/>
      <c r="EIO4368"/>
      <c r="EIP4368"/>
      <c r="EIQ4368"/>
      <c r="EIR4368"/>
      <c r="EIS4368"/>
      <c r="EIT4368"/>
      <c r="EIU4368"/>
      <c r="EIV4368"/>
      <c r="EIW4368"/>
      <c r="EIX4368"/>
      <c r="EIY4368"/>
      <c r="EIZ4368"/>
      <c r="EJA4368"/>
      <c r="EJB4368"/>
      <c r="EJC4368"/>
      <c r="EJD4368"/>
      <c r="EJE4368"/>
      <c r="EJF4368"/>
      <c r="EJG4368"/>
      <c r="EJH4368"/>
      <c r="EJI4368"/>
      <c r="EJJ4368"/>
      <c r="EJK4368"/>
      <c r="EJL4368"/>
      <c r="EJM4368"/>
      <c r="EJN4368"/>
      <c r="EJO4368"/>
      <c r="EJP4368"/>
      <c r="EJQ4368"/>
      <c r="EJR4368"/>
      <c r="EJS4368"/>
      <c r="EJT4368"/>
      <c r="EJU4368"/>
      <c r="EJV4368"/>
      <c r="EJW4368"/>
      <c r="EJX4368"/>
      <c r="EJY4368"/>
      <c r="EJZ4368"/>
      <c r="EKA4368"/>
      <c r="EKB4368"/>
      <c r="EKC4368"/>
      <c r="EKD4368"/>
      <c r="EKE4368"/>
      <c r="EKF4368"/>
      <c r="EKG4368"/>
      <c r="EKH4368"/>
      <c r="EKI4368"/>
      <c r="EKJ4368"/>
      <c r="EKK4368"/>
      <c r="EKL4368"/>
      <c r="EKM4368"/>
      <c r="EKN4368"/>
      <c r="EKO4368"/>
      <c r="EKP4368"/>
      <c r="EKQ4368"/>
      <c r="EKR4368"/>
      <c r="EKS4368"/>
      <c r="EKT4368"/>
      <c r="EKU4368"/>
      <c r="EKV4368"/>
      <c r="EKW4368"/>
      <c r="EKX4368"/>
      <c r="EKY4368"/>
      <c r="EKZ4368"/>
      <c r="ELA4368"/>
      <c r="ELB4368"/>
      <c r="ELC4368"/>
      <c r="ELD4368"/>
      <c r="ELE4368"/>
      <c r="ELF4368"/>
      <c r="ELG4368"/>
      <c r="ELH4368"/>
      <c r="ELI4368"/>
      <c r="ELJ4368"/>
      <c r="ELK4368"/>
      <c r="ELL4368"/>
      <c r="ELM4368"/>
      <c r="ELN4368"/>
      <c r="ELO4368"/>
      <c r="ELP4368"/>
      <c r="ELQ4368"/>
      <c r="ELR4368"/>
      <c r="ELS4368"/>
      <c r="ELT4368"/>
      <c r="ELU4368"/>
      <c r="ELV4368"/>
      <c r="ELW4368"/>
      <c r="ELX4368"/>
      <c r="ELY4368"/>
      <c r="ELZ4368"/>
      <c r="EMA4368"/>
      <c r="EMB4368"/>
      <c r="EMC4368"/>
      <c r="EMD4368"/>
      <c r="EME4368"/>
      <c r="EMF4368"/>
      <c r="EMG4368"/>
      <c r="EMH4368"/>
      <c r="EMI4368"/>
      <c r="EMJ4368"/>
      <c r="EMK4368"/>
      <c r="EML4368"/>
      <c r="EMM4368"/>
      <c r="EMN4368"/>
      <c r="EMO4368"/>
      <c r="EMP4368"/>
      <c r="EMQ4368"/>
      <c r="EMR4368"/>
      <c r="EMS4368"/>
      <c r="EMT4368"/>
      <c r="EMU4368"/>
      <c r="EMV4368"/>
      <c r="EMW4368"/>
      <c r="EMX4368"/>
      <c r="EMY4368"/>
      <c r="EMZ4368"/>
      <c r="ENA4368"/>
      <c r="ENB4368"/>
      <c r="ENC4368"/>
      <c r="END4368"/>
      <c r="ENE4368"/>
      <c r="ENF4368"/>
      <c r="ENG4368"/>
      <c r="ENH4368"/>
      <c r="ENI4368"/>
      <c r="ENJ4368"/>
      <c r="ENK4368"/>
      <c r="ENL4368"/>
      <c r="ENM4368"/>
      <c r="ENN4368"/>
      <c r="ENO4368"/>
      <c r="ENP4368"/>
      <c r="ENQ4368"/>
      <c r="ENR4368"/>
      <c r="ENS4368"/>
      <c r="ENT4368"/>
      <c r="ENU4368"/>
      <c r="ENV4368"/>
      <c r="ENW4368"/>
      <c r="ENX4368"/>
      <c r="ENY4368"/>
      <c r="ENZ4368"/>
      <c r="EOA4368"/>
      <c r="EOB4368"/>
      <c r="EOC4368"/>
      <c r="EOD4368"/>
      <c r="EOE4368"/>
      <c r="EOF4368"/>
      <c r="EOG4368"/>
      <c r="EOH4368"/>
      <c r="EOI4368"/>
      <c r="EOJ4368"/>
      <c r="EOK4368"/>
      <c r="EOL4368"/>
      <c r="EOM4368"/>
      <c r="EON4368"/>
      <c r="EOO4368"/>
      <c r="EOP4368"/>
      <c r="EOQ4368"/>
      <c r="EOR4368"/>
      <c r="EOS4368"/>
      <c r="EOT4368"/>
      <c r="EOU4368"/>
      <c r="EOV4368"/>
      <c r="EOW4368"/>
      <c r="EOX4368"/>
      <c r="EOY4368"/>
      <c r="EOZ4368"/>
      <c r="EPA4368"/>
      <c r="EPB4368"/>
      <c r="EPC4368"/>
      <c r="EPD4368"/>
      <c r="EPE4368"/>
      <c r="EPF4368"/>
      <c r="EPG4368"/>
      <c r="EPH4368"/>
      <c r="EPI4368"/>
      <c r="EPJ4368"/>
      <c r="EPK4368"/>
      <c r="EPL4368"/>
      <c r="EPM4368"/>
      <c r="EPN4368"/>
      <c r="EPO4368"/>
      <c r="EPP4368"/>
      <c r="EPQ4368"/>
      <c r="EPR4368"/>
      <c r="EPS4368"/>
      <c r="EPT4368"/>
      <c r="EPU4368"/>
      <c r="EPV4368"/>
      <c r="EPW4368"/>
      <c r="EPX4368"/>
      <c r="EPY4368"/>
      <c r="EPZ4368"/>
      <c r="EQA4368"/>
      <c r="EQB4368"/>
      <c r="EQC4368"/>
      <c r="EQD4368"/>
      <c r="EQE4368"/>
      <c r="EQF4368"/>
      <c r="EQG4368"/>
      <c r="EQH4368"/>
      <c r="EQI4368"/>
      <c r="EQJ4368"/>
      <c r="EQK4368"/>
      <c r="EQL4368"/>
      <c r="EQM4368"/>
      <c r="EQN4368"/>
      <c r="EQO4368"/>
      <c r="EQP4368"/>
      <c r="EQQ4368"/>
      <c r="EQR4368"/>
      <c r="EQS4368"/>
      <c r="EQT4368"/>
      <c r="EQU4368"/>
      <c r="EQV4368"/>
      <c r="EQW4368"/>
      <c r="EQX4368"/>
      <c r="EQY4368"/>
      <c r="EQZ4368"/>
      <c r="ERA4368"/>
      <c r="ERB4368"/>
      <c r="ERC4368"/>
      <c r="ERD4368"/>
      <c r="ERE4368"/>
      <c r="ERF4368"/>
      <c r="ERG4368"/>
      <c r="ERH4368"/>
      <c r="ERI4368"/>
      <c r="ERJ4368"/>
      <c r="ERK4368"/>
      <c r="ERL4368"/>
      <c r="ERM4368"/>
      <c r="ERN4368"/>
      <c r="ERO4368"/>
      <c r="ERP4368"/>
      <c r="ERQ4368"/>
      <c r="ERR4368"/>
      <c r="ERS4368"/>
      <c r="ERT4368"/>
      <c r="ERU4368"/>
      <c r="ERV4368"/>
      <c r="ERW4368"/>
      <c r="ERX4368"/>
      <c r="ERY4368"/>
      <c r="ERZ4368"/>
      <c r="ESA4368"/>
      <c r="ESB4368"/>
      <c r="ESC4368"/>
      <c r="ESD4368"/>
      <c r="ESE4368"/>
      <c r="ESF4368"/>
      <c r="ESG4368"/>
      <c r="ESH4368"/>
      <c r="ESI4368"/>
      <c r="ESJ4368"/>
      <c r="ESK4368"/>
      <c r="ESL4368"/>
      <c r="ESM4368"/>
      <c r="ESN4368"/>
      <c r="ESO4368"/>
      <c r="ESP4368"/>
      <c r="ESQ4368"/>
      <c r="ESR4368"/>
      <c r="ESS4368"/>
      <c r="EST4368"/>
      <c r="ESU4368"/>
      <c r="ESV4368"/>
      <c r="ESW4368"/>
      <c r="ESX4368"/>
      <c r="ESY4368"/>
      <c r="ESZ4368"/>
      <c r="ETA4368"/>
      <c r="ETB4368"/>
      <c r="ETC4368"/>
      <c r="ETD4368"/>
      <c r="ETE4368"/>
      <c r="ETF4368"/>
      <c r="ETG4368"/>
      <c r="ETH4368"/>
      <c r="ETI4368"/>
      <c r="ETJ4368"/>
      <c r="ETK4368"/>
      <c r="ETL4368"/>
      <c r="ETM4368"/>
      <c r="ETN4368"/>
      <c r="ETO4368"/>
      <c r="ETP4368"/>
      <c r="ETQ4368"/>
      <c r="ETR4368"/>
      <c r="ETS4368"/>
      <c r="ETT4368"/>
      <c r="ETU4368"/>
      <c r="ETV4368"/>
      <c r="ETW4368"/>
      <c r="ETX4368"/>
      <c r="ETY4368"/>
      <c r="ETZ4368"/>
      <c r="EUA4368"/>
      <c r="EUB4368"/>
      <c r="EUC4368"/>
      <c r="EUD4368"/>
      <c r="EUE4368"/>
      <c r="EUF4368"/>
      <c r="EUG4368"/>
      <c r="EUH4368"/>
      <c r="EUI4368"/>
      <c r="EUJ4368"/>
      <c r="EUK4368"/>
      <c r="EUL4368"/>
      <c r="EUM4368"/>
      <c r="EUN4368"/>
      <c r="EUO4368"/>
      <c r="EUP4368"/>
      <c r="EUQ4368"/>
      <c r="EUR4368"/>
      <c r="EUS4368"/>
      <c r="EUT4368"/>
      <c r="EUU4368"/>
      <c r="EUV4368"/>
      <c r="EUW4368"/>
      <c r="EUX4368"/>
      <c r="EUY4368"/>
      <c r="EUZ4368"/>
      <c r="EVA4368"/>
      <c r="EVB4368"/>
      <c r="EVC4368"/>
      <c r="EVD4368"/>
      <c r="EVE4368"/>
      <c r="EVF4368"/>
      <c r="EVG4368"/>
      <c r="EVH4368"/>
      <c r="EVI4368"/>
      <c r="EVJ4368"/>
      <c r="EVK4368"/>
      <c r="EVL4368"/>
      <c r="EVM4368"/>
      <c r="EVN4368"/>
      <c r="EVO4368"/>
      <c r="EVP4368"/>
      <c r="EVQ4368"/>
      <c r="EVR4368"/>
      <c r="EVS4368"/>
      <c r="EVT4368"/>
      <c r="EVU4368"/>
      <c r="EVV4368"/>
      <c r="EVW4368"/>
      <c r="EVX4368"/>
      <c r="EVY4368"/>
      <c r="EVZ4368"/>
      <c r="EWA4368"/>
      <c r="EWB4368"/>
      <c r="EWC4368"/>
      <c r="EWD4368"/>
      <c r="EWE4368"/>
      <c r="EWF4368"/>
      <c r="EWG4368"/>
      <c r="EWH4368"/>
      <c r="EWI4368"/>
      <c r="EWJ4368"/>
      <c r="EWK4368"/>
      <c r="EWL4368"/>
      <c r="EWM4368"/>
      <c r="EWN4368"/>
      <c r="EWO4368"/>
      <c r="EWP4368"/>
      <c r="EWQ4368"/>
      <c r="EWR4368"/>
      <c r="EWS4368"/>
      <c r="EWT4368"/>
      <c r="EWU4368"/>
      <c r="EWV4368"/>
      <c r="EWW4368"/>
      <c r="EWX4368"/>
      <c r="EWY4368"/>
      <c r="EWZ4368"/>
      <c r="EXA4368"/>
      <c r="EXB4368"/>
      <c r="EXC4368"/>
      <c r="EXD4368"/>
      <c r="EXE4368"/>
      <c r="EXF4368"/>
      <c r="EXG4368"/>
      <c r="EXH4368"/>
      <c r="EXI4368"/>
      <c r="EXJ4368"/>
      <c r="EXK4368"/>
      <c r="EXL4368"/>
      <c r="EXM4368"/>
      <c r="EXN4368"/>
      <c r="EXO4368"/>
      <c r="EXP4368"/>
      <c r="EXQ4368"/>
      <c r="EXR4368"/>
      <c r="EXS4368"/>
      <c r="EXT4368"/>
      <c r="EXU4368"/>
      <c r="EXV4368"/>
      <c r="EXW4368"/>
      <c r="EXX4368"/>
      <c r="EXY4368"/>
      <c r="EXZ4368"/>
      <c r="EYA4368"/>
      <c r="EYB4368"/>
      <c r="EYC4368"/>
      <c r="EYD4368"/>
      <c r="EYE4368"/>
      <c r="EYF4368"/>
      <c r="EYG4368"/>
      <c r="EYH4368"/>
      <c r="EYI4368"/>
      <c r="EYJ4368"/>
      <c r="EYK4368"/>
      <c r="EYL4368"/>
      <c r="EYM4368"/>
      <c r="EYN4368"/>
      <c r="EYO4368"/>
      <c r="EYP4368"/>
      <c r="EYQ4368"/>
      <c r="EYR4368"/>
      <c r="EYS4368"/>
      <c r="EYT4368"/>
      <c r="EYU4368"/>
      <c r="EYV4368"/>
      <c r="EYW4368"/>
      <c r="EYX4368"/>
      <c r="EYY4368"/>
      <c r="EYZ4368"/>
      <c r="EZA4368"/>
      <c r="EZB4368"/>
      <c r="EZC4368"/>
      <c r="EZD4368"/>
      <c r="EZE4368"/>
      <c r="EZF4368"/>
      <c r="EZG4368"/>
      <c r="EZH4368"/>
      <c r="EZI4368"/>
      <c r="EZJ4368"/>
      <c r="EZK4368"/>
      <c r="EZL4368"/>
      <c r="EZM4368"/>
      <c r="EZN4368"/>
      <c r="EZO4368"/>
      <c r="EZP4368"/>
      <c r="EZQ4368"/>
      <c r="EZR4368"/>
      <c r="EZS4368"/>
      <c r="EZT4368"/>
      <c r="EZU4368"/>
      <c r="EZV4368"/>
      <c r="EZW4368"/>
      <c r="EZX4368"/>
      <c r="EZY4368"/>
      <c r="EZZ4368"/>
      <c r="FAA4368"/>
      <c r="FAB4368"/>
      <c r="FAC4368"/>
      <c r="FAD4368"/>
      <c r="FAE4368"/>
      <c r="FAF4368"/>
      <c r="FAG4368"/>
      <c r="FAH4368"/>
      <c r="FAI4368"/>
      <c r="FAJ4368"/>
      <c r="FAK4368"/>
      <c r="FAL4368"/>
      <c r="FAM4368"/>
      <c r="FAN4368"/>
      <c r="FAO4368"/>
      <c r="FAP4368"/>
      <c r="FAQ4368"/>
      <c r="FAR4368"/>
      <c r="FAS4368"/>
      <c r="FAT4368"/>
      <c r="FAU4368"/>
      <c r="FAV4368"/>
      <c r="FAW4368"/>
      <c r="FAX4368"/>
      <c r="FAY4368"/>
      <c r="FAZ4368"/>
      <c r="FBA4368"/>
      <c r="FBB4368"/>
      <c r="FBC4368"/>
      <c r="FBD4368"/>
      <c r="FBE4368"/>
      <c r="FBF4368"/>
      <c r="FBG4368"/>
      <c r="FBH4368"/>
      <c r="FBI4368"/>
      <c r="FBJ4368"/>
      <c r="FBK4368"/>
      <c r="FBL4368"/>
      <c r="FBM4368"/>
      <c r="FBN4368"/>
      <c r="FBO4368"/>
      <c r="FBP4368"/>
      <c r="FBQ4368"/>
      <c r="FBR4368"/>
      <c r="FBS4368"/>
      <c r="FBT4368"/>
      <c r="FBU4368"/>
      <c r="FBV4368"/>
      <c r="FBW4368"/>
      <c r="FBX4368"/>
      <c r="FBY4368"/>
      <c r="FBZ4368"/>
      <c r="FCA4368"/>
      <c r="FCB4368"/>
      <c r="FCC4368"/>
      <c r="FCD4368"/>
      <c r="FCE4368"/>
      <c r="FCF4368"/>
      <c r="FCG4368"/>
      <c r="FCH4368"/>
      <c r="FCI4368"/>
      <c r="FCJ4368"/>
      <c r="FCK4368"/>
      <c r="FCL4368"/>
      <c r="FCM4368"/>
      <c r="FCN4368"/>
      <c r="FCO4368"/>
      <c r="FCP4368"/>
      <c r="FCQ4368"/>
      <c r="FCR4368"/>
      <c r="FCS4368"/>
      <c r="FCT4368"/>
      <c r="FCU4368"/>
      <c r="FCV4368"/>
      <c r="FCW4368"/>
      <c r="FCX4368"/>
      <c r="FCY4368"/>
      <c r="FCZ4368"/>
      <c r="FDA4368"/>
      <c r="FDB4368"/>
      <c r="FDC4368"/>
      <c r="FDD4368"/>
      <c r="FDE4368"/>
      <c r="FDF4368"/>
      <c r="FDG4368"/>
      <c r="FDH4368"/>
      <c r="FDI4368"/>
      <c r="FDJ4368"/>
      <c r="FDK4368"/>
      <c r="FDL4368"/>
      <c r="FDM4368"/>
      <c r="FDN4368"/>
      <c r="FDO4368"/>
      <c r="FDP4368"/>
      <c r="FDQ4368"/>
      <c r="FDR4368"/>
      <c r="FDS4368"/>
      <c r="FDT4368"/>
      <c r="FDU4368"/>
      <c r="FDV4368"/>
      <c r="FDW4368"/>
      <c r="FDX4368"/>
      <c r="FDY4368"/>
      <c r="FDZ4368"/>
      <c r="FEA4368"/>
      <c r="FEB4368"/>
      <c r="FEC4368"/>
      <c r="FED4368"/>
      <c r="FEE4368"/>
      <c r="FEF4368"/>
      <c r="FEG4368"/>
      <c r="FEH4368"/>
      <c r="FEI4368"/>
      <c r="FEJ4368"/>
      <c r="FEK4368"/>
      <c r="FEL4368"/>
      <c r="FEM4368"/>
      <c r="FEN4368"/>
      <c r="FEO4368"/>
      <c r="FEP4368"/>
      <c r="FEQ4368"/>
      <c r="FER4368"/>
      <c r="FES4368"/>
      <c r="FET4368"/>
      <c r="FEU4368"/>
      <c r="FEV4368"/>
      <c r="FEW4368"/>
      <c r="FEX4368"/>
      <c r="FEY4368"/>
      <c r="FEZ4368"/>
      <c r="FFA4368"/>
      <c r="FFB4368"/>
      <c r="FFC4368"/>
      <c r="FFD4368"/>
      <c r="FFE4368"/>
      <c r="FFF4368"/>
      <c r="FFG4368"/>
      <c r="FFH4368"/>
      <c r="FFI4368"/>
      <c r="FFJ4368"/>
      <c r="FFK4368"/>
      <c r="FFL4368"/>
      <c r="FFM4368"/>
      <c r="FFN4368"/>
      <c r="FFO4368"/>
      <c r="FFP4368"/>
      <c r="FFQ4368"/>
      <c r="FFR4368"/>
      <c r="FFS4368"/>
      <c r="FFT4368"/>
      <c r="FFU4368"/>
      <c r="FFV4368"/>
      <c r="FFW4368"/>
      <c r="FFX4368"/>
      <c r="FFY4368"/>
      <c r="FFZ4368"/>
      <c r="FGA4368"/>
      <c r="FGB4368"/>
      <c r="FGC4368"/>
      <c r="FGD4368"/>
      <c r="FGE4368"/>
      <c r="FGF4368"/>
      <c r="FGG4368"/>
      <c r="FGH4368"/>
      <c r="FGI4368"/>
      <c r="FGJ4368"/>
      <c r="FGK4368"/>
      <c r="FGL4368"/>
      <c r="FGM4368"/>
      <c r="FGN4368"/>
      <c r="FGO4368"/>
      <c r="FGP4368"/>
      <c r="FGQ4368"/>
      <c r="FGR4368"/>
      <c r="FGS4368"/>
      <c r="FGT4368"/>
      <c r="FGU4368"/>
      <c r="FGV4368"/>
      <c r="FGW4368"/>
      <c r="FGX4368"/>
      <c r="FGY4368"/>
      <c r="FGZ4368"/>
      <c r="FHA4368"/>
      <c r="FHB4368"/>
      <c r="FHC4368"/>
      <c r="FHD4368"/>
      <c r="FHE4368"/>
      <c r="FHF4368"/>
      <c r="FHG4368"/>
      <c r="FHH4368"/>
      <c r="FHI4368"/>
      <c r="FHJ4368"/>
      <c r="FHK4368"/>
      <c r="FHL4368"/>
      <c r="FHM4368"/>
      <c r="FHN4368"/>
      <c r="FHO4368"/>
      <c r="FHP4368"/>
      <c r="FHQ4368"/>
      <c r="FHR4368"/>
      <c r="FHS4368"/>
      <c r="FHT4368"/>
      <c r="FHU4368"/>
      <c r="FHV4368"/>
      <c r="FHW4368"/>
      <c r="FHX4368"/>
      <c r="FHY4368"/>
      <c r="FHZ4368"/>
      <c r="FIA4368"/>
      <c r="FIB4368"/>
      <c r="FIC4368"/>
      <c r="FID4368"/>
      <c r="FIE4368"/>
      <c r="FIF4368"/>
      <c r="FIG4368"/>
      <c r="FIH4368"/>
      <c r="FII4368"/>
      <c r="FIJ4368"/>
      <c r="FIK4368"/>
      <c r="FIL4368"/>
      <c r="FIM4368"/>
      <c r="FIN4368"/>
      <c r="FIO4368"/>
      <c r="FIP4368"/>
      <c r="FIQ4368"/>
      <c r="FIR4368"/>
      <c r="FIS4368"/>
      <c r="FIT4368"/>
      <c r="FIU4368"/>
      <c r="FIV4368"/>
      <c r="FIW4368"/>
      <c r="FIX4368"/>
      <c r="FIY4368"/>
      <c r="FIZ4368"/>
      <c r="FJA4368"/>
      <c r="FJB4368"/>
      <c r="FJC4368"/>
      <c r="FJD4368"/>
      <c r="FJE4368"/>
      <c r="FJF4368"/>
      <c r="FJG4368"/>
      <c r="FJH4368"/>
      <c r="FJI4368"/>
      <c r="FJJ4368"/>
      <c r="FJK4368"/>
      <c r="FJL4368"/>
      <c r="FJM4368"/>
      <c r="FJN4368"/>
      <c r="FJO4368"/>
      <c r="FJP4368"/>
      <c r="FJQ4368"/>
      <c r="FJR4368"/>
      <c r="FJS4368"/>
      <c r="FJT4368"/>
      <c r="FJU4368"/>
      <c r="FJV4368"/>
      <c r="FJW4368"/>
      <c r="FJX4368"/>
      <c r="FJY4368"/>
      <c r="FJZ4368"/>
      <c r="FKA4368"/>
      <c r="FKB4368"/>
      <c r="FKC4368"/>
      <c r="FKD4368"/>
      <c r="FKE4368"/>
      <c r="FKF4368"/>
      <c r="FKG4368"/>
      <c r="FKH4368"/>
      <c r="FKI4368"/>
      <c r="FKJ4368"/>
      <c r="FKK4368"/>
      <c r="FKL4368"/>
      <c r="FKM4368"/>
      <c r="FKN4368"/>
      <c r="FKO4368"/>
      <c r="FKP4368"/>
      <c r="FKQ4368"/>
      <c r="FKR4368"/>
      <c r="FKS4368"/>
      <c r="FKT4368"/>
      <c r="FKU4368"/>
      <c r="FKV4368"/>
      <c r="FKW4368"/>
      <c r="FKX4368"/>
      <c r="FKY4368"/>
      <c r="FKZ4368"/>
      <c r="FLA4368"/>
      <c r="FLB4368"/>
      <c r="FLC4368"/>
      <c r="FLD4368"/>
      <c r="FLE4368"/>
      <c r="FLF4368"/>
      <c r="FLG4368"/>
      <c r="FLH4368"/>
      <c r="FLI4368"/>
      <c r="FLJ4368"/>
      <c r="FLK4368"/>
      <c r="FLL4368"/>
      <c r="FLM4368"/>
      <c r="FLN4368"/>
      <c r="FLO4368"/>
      <c r="FLP4368"/>
      <c r="FLQ4368"/>
      <c r="FLR4368"/>
      <c r="FLS4368"/>
      <c r="FLT4368"/>
      <c r="FLU4368"/>
      <c r="FLV4368"/>
      <c r="FLW4368"/>
      <c r="FLX4368"/>
      <c r="FLY4368"/>
      <c r="FLZ4368"/>
      <c r="FMA4368"/>
      <c r="FMB4368"/>
      <c r="FMC4368"/>
      <c r="FMD4368"/>
      <c r="FME4368"/>
      <c r="FMF4368"/>
      <c r="FMG4368"/>
      <c r="FMH4368"/>
      <c r="FMI4368"/>
      <c r="FMJ4368"/>
      <c r="FMK4368"/>
      <c r="FML4368"/>
      <c r="FMM4368"/>
      <c r="FMN4368"/>
      <c r="FMO4368"/>
      <c r="FMP4368"/>
      <c r="FMQ4368"/>
      <c r="FMR4368"/>
      <c r="FMS4368"/>
      <c r="FMT4368"/>
      <c r="FMU4368"/>
      <c r="FMV4368"/>
      <c r="FMW4368"/>
      <c r="FMX4368"/>
      <c r="FMY4368"/>
      <c r="FMZ4368"/>
      <c r="FNA4368"/>
      <c r="FNB4368"/>
      <c r="FNC4368"/>
      <c r="FND4368"/>
      <c r="FNE4368"/>
      <c r="FNF4368"/>
      <c r="FNG4368"/>
      <c r="FNH4368"/>
      <c r="FNI4368"/>
      <c r="FNJ4368"/>
      <c r="FNK4368"/>
    </row>
    <row r="4369" spans="2:4431">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c r="BG4369"/>
      <c r="BH4369"/>
      <c r="BI4369"/>
      <c r="BJ4369"/>
      <c r="BK4369"/>
      <c r="BL4369"/>
      <c r="BM4369"/>
      <c r="BN4369"/>
      <c r="BO4369"/>
      <c r="BP4369"/>
      <c r="BQ4369"/>
      <c r="BR4369"/>
      <c r="BS4369"/>
      <c r="BT4369"/>
      <c r="BU4369"/>
      <c r="BV4369"/>
      <c r="BW4369"/>
      <c r="BX4369"/>
      <c r="BY4369"/>
      <c r="BZ4369"/>
      <c r="CA4369"/>
      <c r="CB4369"/>
      <c r="CC4369"/>
      <c r="CD4369"/>
      <c r="CE4369"/>
      <c r="CF4369"/>
      <c r="CG4369"/>
      <c r="CH4369"/>
      <c r="CI4369"/>
      <c r="CJ4369"/>
      <c r="CK4369"/>
      <c r="CL4369"/>
      <c r="CM4369"/>
      <c r="CN4369"/>
      <c r="CO4369"/>
      <c r="CP4369"/>
      <c r="CQ4369"/>
      <c r="CR4369"/>
      <c r="CS4369"/>
      <c r="CT4369"/>
      <c r="CU4369"/>
      <c r="CV4369"/>
      <c r="CW4369"/>
      <c r="CX4369"/>
      <c r="CY4369"/>
      <c r="CZ4369"/>
      <c r="DA4369"/>
      <c r="DB4369"/>
      <c r="DC4369"/>
      <c r="DD4369"/>
      <c r="DE4369"/>
      <c r="DF4369"/>
      <c r="DG4369"/>
      <c r="DH4369"/>
      <c r="DI4369"/>
      <c r="DJ4369"/>
      <c r="DK4369"/>
      <c r="DL4369"/>
      <c r="DM4369"/>
      <c r="DN4369"/>
      <c r="DO4369"/>
      <c r="DP4369"/>
      <c r="DQ4369"/>
      <c r="DR4369"/>
      <c r="DS4369"/>
      <c r="DT4369"/>
      <c r="DU4369"/>
      <c r="DV4369"/>
      <c r="DW4369"/>
      <c r="DX4369"/>
      <c r="DY4369"/>
      <c r="DZ4369"/>
      <c r="EA4369"/>
      <c r="EB4369"/>
      <c r="EC4369"/>
      <c r="ED4369"/>
      <c r="EE4369"/>
      <c r="EF4369"/>
      <c r="EG4369"/>
      <c r="EH4369"/>
      <c r="EI4369"/>
      <c r="EJ4369"/>
      <c r="EK4369"/>
      <c r="EL4369"/>
      <c r="EM4369"/>
      <c r="EN4369"/>
      <c r="EO4369"/>
      <c r="EP4369"/>
      <c r="EQ4369"/>
      <c r="ER4369"/>
      <c r="ES4369"/>
      <c r="ET4369"/>
      <c r="EU4369"/>
      <c r="EV4369"/>
      <c r="EW4369"/>
      <c r="EX4369"/>
      <c r="EY4369"/>
      <c r="EZ4369"/>
      <c r="FA4369"/>
      <c r="FB4369"/>
      <c r="FC4369"/>
      <c r="FD4369"/>
      <c r="FE4369"/>
      <c r="FF4369"/>
      <c r="FG4369"/>
      <c r="FH4369"/>
      <c r="FI4369"/>
      <c r="FJ4369"/>
      <c r="FK4369"/>
      <c r="FL4369"/>
      <c r="FM4369"/>
      <c r="FN4369"/>
      <c r="FO4369"/>
      <c r="FP4369"/>
      <c r="FQ4369"/>
      <c r="FR4369"/>
      <c r="FS4369"/>
      <c r="FT4369"/>
      <c r="FU4369"/>
      <c r="FV4369"/>
      <c r="FW4369"/>
      <c r="FX4369"/>
      <c r="FY4369"/>
      <c r="FZ4369"/>
      <c r="GA4369"/>
      <c r="GB4369"/>
      <c r="GC4369"/>
      <c r="GD4369"/>
      <c r="GE4369"/>
      <c r="GF4369"/>
      <c r="GG4369"/>
      <c r="GH4369"/>
      <c r="GI4369"/>
      <c r="GJ4369"/>
      <c r="GK4369"/>
      <c r="GL4369"/>
      <c r="GM4369"/>
      <c r="GN4369"/>
      <c r="GO4369"/>
      <c r="GP4369"/>
      <c r="GQ4369"/>
      <c r="GR4369"/>
      <c r="GS4369"/>
      <c r="GT4369"/>
      <c r="GU4369"/>
      <c r="GV4369"/>
      <c r="GW4369"/>
      <c r="GX4369"/>
      <c r="GY4369"/>
      <c r="GZ4369"/>
      <c r="HA4369"/>
      <c r="HB4369"/>
      <c r="HC4369"/>
      <c r="HD4369"/>
      <c r="HE4369"/>
      <c r="HF4369"/>
      <c r="HG4369"/>
      <c r="HH4369"/>
      <c r="HI4369"/>
      <c r="HJ4369"/>
      <c r="HK4369"/>
      <c r="HL4369"/>
      <c r="HM4369"/>
      <c r="HN4369"/>
      <c r="HO4369"/>
      <c r="HP4369"/>
      <c r="HQ4369"/>
      <c r="HR4369"/>
      <c r="HS4369"/>
      <c r="HT4369"/>
      <c r="HU4369"/>
      <c r="HV4369"/>
      <c r="HW4369"/>
      <c r="HX4369"/>
      <c r="HY4369"/>
      <c r="HZ4369"/>
      <c r="IA4369"/>
      <c r="IB4369"/>
      <c r="IC4369"/>
      <c r="ID4369"/>
      <c r="IE4369"/>
      <c r="IF4369"/>
      <c r="IG4369"/>
      <c r="IH4369"/>
      <c r="II4369"/>
      <c r="IJ4369"/>
      <c r="IK4369"/>
      <c r="IL4369"/>
      <c r="IM4369"/>
      <c r="IN4369"/>
      <c r="IO4369"/>
      <c r="IP4369"/>
      <c r="IQ4369"/>
      <c r="IR4369"/>
      <c r="IS4369"/>
      <c r="IT4369"/>
      <c r="IU4369"/>
      <c r="IV4369"/>
      <c r="IW4369"/>
      <c r="IX4369"/>
      <c r="IY4369"/>
      <c r="IZ4369"/>
      <c r="JA4369"/>
      <c r="JB4369"/>
      <c r="JC4369"/>
      <c r="JD4369"/>
      <c r="JE4369"/>
      <c r="JF4369"/>
      <c r="JG4369"/>
      <c r="JH4369"/>
      <c r="JI4369"/>
      <c r="JJ4369"/>
      <c r="JK4369"/>
      <c r="JL4369"/>
      <c r="JM4369"/>
      <c r="JN4369"/>
      <c r="JO4369"/>
      <c r="JP4369"/>
      <c r="JQ4369"/>
      <c r="JR4369"/>
      <c r="JS4369"/>
      <c r="JT4369"/>
      <c r="JU4369"/>
      <c r="JV4369"/>
      <c r="JW4369"/>
      <c r="JX4369"/>
      <c r="JY4369"/>
      <c r="JZ4369"/>
      <c r="KA4369"/>
      <c r="KB4369"/>
      <c r="KC4369"/>
      <c r="KD4369"/>
      <c r="KE4369"/>
      <c r="KF4369"/>
      <c r="KG4369"/>
      <c r="KH4369"/>
      <c r="KI4369"/>
      <c r="KJ4369"/>
      <c r="KK4369"/>
      <c r="KL4369"/>
      <c r="KM4369"/>
      <c r="KN4369"/>
      <c r="KO4369"/>
      <c r="KP4369"/>
      <c r="KQ4369"/>
      <c r="KR4369"/>
      <c r="KS4369"/>
      <c r="KT4369"/>
      <c r="KU4369"/>
      <c r="KV4369"/>
      <c r="KW4369"/>
      <c r="KX4369"/>
      <c r="KY4369"/>
      <c r="KZ4369"/>
      <c r="LA4369"/>
      <c r="LB4369"/>
      <c r="LC4369"/>
      <c r="LD4369"/>
      <c r="LE4369"/>
      <c r="LF4369"/>
      <c r="LG4369"/>
      <c r="LH4369"/>
      <c r="LI4369"/>
      <c r="LJ4369"/>
      <c r="LK4369"/>
      <c r="LL4369"/>
      <c r="LM4369"/>
      <c r="LN4369"/>
      <c r="LO4369"/>
      <c r="LP4369"/>
      <c r="LQ4369"/>
      <c r="LR4369"/>
      <c r="LS4369"/>
      <c r="LT4369"/>
      <c r="LU4369"/>
      <c r="LV4369"/>
      <c r="LW4369"/>
      <c r="LX4369"/>
      <c r="LY4369"/>
      <c r="LZ4369"/>
      <c r="MA4369"/>
      <c r="MB4369"/>
      <c r="MC4369"/>
      <c r="MD4369"/>
      <c r="ME4369"/>
      <c r="MF4369"/>
      <c r="MG4369"/>
      <c r="MH4369"/>
      <c r="MI4369"/>
      <c r="MJ4369"/>
      <c r="MK4369"/>
      <c r="ML4369"/>
      <c r="MM4369"/>
      <c r="MN4369"/>
      <c r="MO4369"/>
      <c r="MP4369"/>
      <c r="MQ4369"/>
      <c r="MR4369"/>
      <c r="MS4369"/>
      <c r="MT4369"/>
      <c r="MU4369"/>
      <c r="MV4369"/>
      <c r="MW4369"/>
      <c r="MX4369"/>
      <c r="MY4369"/>
      <c r="MZ4369"/>
      <c r="NA4369"/>
      <c r="NB4369"/>
      <c r="NC4369"/>
      <c r="ND4369"/>
      <c r="NE4369"/>
      <c r="NF4369"/>
      <c r="NG4369"/>
      <c r="NH4369"/>
      <c r="NI4369"/>
      <c r="NJ4369"/>
      <c r="NK4369"/>
      <c r="NL4369"/>
      <c r="NM4369"/>
      <c r="NN4369"/>
      <c r="NO4369"/>
      <c r="NP4369"/>
      <c r="NQ4369"/>
      <c r="NR4369"/>
      <c r="NS4369"/>
      <c r="NT4369"/>
      <c r="NU4369"/>
      <c r="NV4369"/>
      <c r="NW4369"/>
      <c r="NX4369"/>
      <c r="NY4369"/>
      <c r="NZ4369"/>
      <c r="OA4369"/>
      <c r="OB4369"/>
      <c r="OC4369"/>
      <c r="OD4369"/>
      <c r="OE4369"/>
      <c r="OF4369"/>
      <c r="OG4369"/>
      <c r="OH4369"/>
      <c r="OI4369"/>
      <c r="OJ4369"/>
      <c r="OK4369"/>
      <c r="OL4369"/>
      <c r="OM4369"/>
      <c r="ON4369"/>
      <c r="OO4369"/>
      <c r="OP4369"/>
      <c r="OQ4369"/>
      <c r="OR4369"/>
      <c r="OS4369"/>
      <c r="OT4369"/>
      <c r="OU4369"/>
      <c r="OV4369"/>
      <c r="OW4369"/>
      <c r="OX4369"/>
      <c r="OY4369"/>
      <c r="OZ4369"/>
      <c r="PA4369"/>
      <c r="PB4369"/>
      <c r="PC4369"/>
      <c r="PD4369"/>
      <c r="PE4369"/>
      <c r="PF4369"/>
      <c r="PG4369"/>
      <c r="PH4369"/>
      <c r="PI4369"/>
      <c r="PJ4369"/>
      <c r="PK4369"/>
      <c r="PL4369"/>
      <c r="PM4369"/>
      <c r="PN4369"/>
      <c r="PO4369"/>
      <c r="PP4369"/>
      <c r="PQ4369"/>
      <c r="PR4369"/>
      <c r="PS4369"/>
      <c r="PT4369"/>
      <c r="PU4369"/>
      <c r="PV4369"/>
      <c r="PW4369"/>
      <c r="PX4369"/>
      <c r="PY4369"/>
      <c r="PZ4369"/>
      <c r="QA4369"/>
      <c r="QB4369"/>
      <c r="QC4369"/>
      <c r="QD4369"/>
      <c r="QE4369"/>
      <c r="QF4369"/>
      <c r="QG4369"/>
      <c r="QH4369"/>
      <c r="QI4369"/>
      <c r="QJ4369"/>
      <c r="QK4369"/>
      <c r="QL4369"/>
      <c r="QM4369"/>
      <c r="QN4369"/>
      <c r="QO4369"/>
      <c r="QP4369"/>
      <c r="QQ4369"/>
      <c r="QR4369"/>
      <c r="QS4369"/>
      <c r="QT4369"/>
      <c r="QU4369"/>
      <c r="QV4369"/>
      <c r="QW4369"/>
      <c r="QX4369"/>
      <c r="QY4369"/>
      <c r="QZ4369"/>
      <c r="RA4369"/>
      <c r="RB4369"/>
      <c r="RC4369"/>
      <c r="RD4369"/>
      <c r="RE4369"/>
      <c r="RF4369"/>
      <c r="RG4369"/>
      <c r="RH4369"/>
      <c r="RI4369"/>
      <c r="RJ4369"/>
      <c r="RK4369"/>
      <c r="RL4369"/>
      <c r="RM4369"/>
      <c r="RN4369"/>
      <c r="RO4369"/>
      <c r="RP4369"/>
      <c r="RQ4369"/>
      <c r="RR4369"/>
      <c r="RS4369"/>
      <c r="RT4369"/>
      <c r="RU4369"/>
      <c r="RV4369"/>
      <c r="RW4369"/>
      <c r="RX4369"/>
      <c r="RY4369"/>
      <c r="RZ4369"/>
      <c r="SA4369"/>
      <c r="SB4369"/>
      <c r="SC4369"/>
      <c r="SD4369"/>
      <c r="SE4369"/>
      <c r="SF4369"/>
      <c r="SG4369"/>
      <c r="SH4369"/>
      <c r="SI4369"/>
      <c r="SJ4369"/>
      <c r="SK4369"/>
      <c r="SL4369"/>
      <c r="SM4369"/>
      <c r="SN4369"/>
      <c r="SO4369"/>
      <c r="SP4369"/>
      <c r="SQ4369"/>
      <c r="SR4369"/>
      <c r="SS4369"/>
      <c r="ST4369"/>
      <c r="SU4369"/>
      <c r="SV4369"/>
      <c r="SW4369"/>
      <c r="SX4369"/>
      <c r="SY4369"/>
      <c r="SZ4369"/>
      <c r="TA4369"/>
      <c r="TB4369"/>
      <c r="TC4369"/>
      <c r="TD4369"/>
      <c r="TE4369"/>
      <c r="TF4369"/>
      <c r="TG4369"/>
      <c r="TH4369"/>
      <c r="TI4369"/>
      <c r="TJ4369"/>
      <c r="TK4369"/>
      <c r="TL4369"/>
      <c r="TM4369"/>
      <c r="TN4369"/>
      <c r="TO4369"/>
      <c r="TP4369"/>
      <c r="TQ4369"/>
      <c r="TR4369"/>
      <c r="TS4369"/>
      <c r="TT4369"/>
      <c r="TU4369"/>
      <c r="TV4369"/>
      <c r="TW4369"/>
      <c r="TX4369"/>
      <c r="TY4369"/>
      <c r="TZ4369"/>
      <c r="UA4369"/>
      <c r="UB4369"/>
      <c r="UC4369"/>
      <c r="UD4369"/>
      <c r="UE4369"/>
      <c r="UF4369"/>
      <c r="UG4369"/>
      <c r="UH4369"/>
      <c r="UI4369"/>
      <c r="UJ4369"/>
      <c r="UK4369"/>
      <c r="UL4369"/>
      <c r="UM4369"/>
      <c r="UN4369"/>
      <c r="UO4369"/>
      <c r="UP4369"/>
      <c r="UQ4369"/>
      <c r="UR4369"/>
      <c r="US4369"/>
      <c r="UT4369"/>
      <c r="UU4369"/>
      <c r="UV4369"/>
      <c r="UW4369"/>
      <c r="UX4369"/>
      <c r="UY4369"/>
      <c r="UZ4369"/>
      <c r="VA4369"/>
      <c r="VB4369"/>
      <c r="VC4369"/>
      <c r="VD4369"/>
      <c r="VE4369"/>
      <c r="VF4369"/>
      <c r="VG4369"/>
      <c r="VH4369"/>
      <c r="VI4369"/>
      <c r="VJ4369"/>
      <c r="VK4369"/>
      <c r="VL4369"/>
      <c r="VM4369"/>
      <c r="VN4369"/>
      <c r="VO4369"/>
      <c r="VP4369"/>
      <c r="VQ4369"/>
      <c r="VR4369"/>
      <c r="VS4369"/>
      <c r="VT4369"/>
      <c r="VU4369"/>
      <c r="VV4369"/>
      <c r="VW4369"/>
      <c r="VX4369"/>
      <c r="VY4369"/>
      <c r="VZ4369"/>
      <c r="WA4369"/>
      <c r="WB4369"/>
      <c r="WC4369"/>
      <c r="WD4369"/>
      <c r="WE4369"/>
      <c r="WF4369"/>
      <c r="WG4369"/>
      <c r="WH4369"/>
      <c r="WI4369"/>
      <c r="WJ4369"/>
      <c r="WK4369"/>
      <c r="WL4369"/>
      <c r="WM4369"/>
      <c r="WN4369"/>
      <c r="WO4369"/>
      <c r="WP4369"/>
      <c r="WQ4369"/>
      <c r="WR4369"/>
      <c r="WS4369"/>
      <c r="WT4369"/>
      <c r="WU4369"/>
      <c r="WV4369"/>
      <c r="WW4369"/>
      <c r="WX4369"/>
      <c r="WY4369"/>
      <c r="WZ4369"/>
      <c r="XA4369"/>
      <c r="XB4369"/>
      <c r="XC4369"/>
      <c r="XD4369"/>
      <c r="XE4369"/>
      <c r="XF4369"/>
      <c r="XG4369"/>
      <c r="XH4369"/>
      <c r="XI4369"/>
      <c r="XJ4369"/>
      <c r="XK4369"/>
      <c r="XL4369"/>
      <c r="XM4369"/>
      <c r="XN4369"/>
      <c r="XO4369"/>
      <c r="XP4369"/>
      <c r="XQ4369"/>
      <c r="XR4369"/>
      <c r="XS4369"/>
      <c r="XT4369"/>
      <c r="XU4369"/>
      <c r="XV4369"/>
      <c r="XW4369"/>
      <c r="XX4369"/>
      <c r="XY4369"/>
      <c r="XZ4369"/>
      <c r="YA4369"/>
      <c r="YB4369"/>
      <c r="YC4369"/>
      <c r="YD4369"/>
      <c r="YE4369"/>
      <c r="YF4369"/>
      <c r="YG4369"/>
      <c r="YH4369"/>
      <c r="YI4369"/>
      <c r="YJ4369"/>
      <c r="YK4369"/>
      <c r="YL4369"/>
      <c r="YM4369"/>
      <c r="YN4369"/>
      <c r="YO4369"/>
      <c r="YP4369"/>
      <c r="YQ4369"/>
      <c r="YR4369"/>
      <c r="YS4369"/>
      <c r="YT4369"/>
      <c r="YU4369"/>
      <c r="YV4369"/>
      <c r="YW4369"/>
      <c r="YX4369"/>
      <c r="YY4369"/>
      <c r="YZ4369"/>
      <c r="ZA4369"/>
      <c r="ZB4369"/>
      <c r="ZC4369"/>
      <c r="ZD4369"/>
      <c r="ZE4369"/>
      <c r="ZF4369"/>
      <c r="ZG4369"/>
      <c r="ZH4369"/>
      <c r="ZI4369"/>
      <c r="ZJ4369"/>
      <c r="ZK4369"/>
      <c r="ZL4369"/>
      <c r="ZM4369"/>
      <c r="ZN4369"/>
      <c r="ZO4369"/>
      <c r="ZP4369"/>
      <c r="ZQ4369"/>
      <c r="ZR4369"/>
      <c r="ZS4369"/>
      <c r="ZT4369"/>
      <c r="ZU4369"/>
      <c r="ZV4369"/>
      <c r="ZW4369"/>
      <c r="ZX4369"/>
      <c r="ZY4369"/>
      <c r="ZZ4369"/>
      <c r="AAA4369"/>
      <c r="AAB4369"/>
      <c r="AAC4369"/>
      <c r="AAD4369"/>
      <c r="AAE4369"/>
      <c r="AAF4369"/>
      <c r="AAG4369"/>
      <c r="AAH4369"/>
      <c r="AAI4369"/>
      <c r="AAJ4369"/>
      <c r="AAK4369"/>
      <c r="AAL4369"/>
      <c r="AAM4369"/>
      <c r="AAN4369"/>
      <c r="AAO4369"/>
      <c r="AAP4369"/>
      <c r="AAQ4369"/>
      <c r="AAR4369"/>
      <c r="AAS4369"/>
      <c r="AAT4369"/>
      <c r="AAU4369"/>
      <c r="AAV4369"/>
      <c r="AAW4369"/>
      <c r="AAX4369"/>
      <c r="AAY4369"/>
      <c r="AAZ4369"/>
      <c r="ABA4369"/>
      <c r="ABB4369"/>
      <c r="ABC4369"/>
      <c r="ABD4369"/>
      <c r="ABE4369"/>
      <c r="ABF4369"/>
      <c r="ABG4369"/>
      <c r="ABH4369"/>
      <c r="ABI4369"/>
      <c r="ABJ4369"/>
      <c r="ABK4369"/>
      <c r="ABL4369"/>
      <c r="ABM4369"/>
      <c r="ABN4369"/>
      <c r="ABO4369"/>
      <c r="ABP4369"/>
      <c r="ABQ4369"/>
      <c r="ABR4369"/>
      <c r="ABS4369"/>
      <c r="ABT4369"/>
      <c r="ABU4369"/>
      <c r="ABV4369"/>
      <c r="ABW4369"/>
      <c r="ABX4369"/>
      <c r="ABY4369"/>
      <c r="ABZ4369"/>
      <c r="ACA4369"/>
      <c r="ACB4369"/>
      <c r="ACC4369"/>
      <c r="ACD4369"/>
      <c r="ACE4369"/>
      <c r="ACF4369"/>
      <c r="ACG4369"/>
      <c r="ACH4369"/>
      <c r="ACI4369"/>
      <c r="ACJ4369"/>
      <c r="ACK4369"/>
      <c r="ACL4369"/>
      <c r="ACM4369"/>
      <c r="ACN4369"/>
      <c r="ACO4369"/>
      <c r="ACP4369"/>
      <c r="ACQ4369"/>
      <c r="ACR4369"/>
      <c r="ACS4369"/>
      <c r="ACT4369"/>
      <c r="ACU4369"/>
      <c r="ACV4369"/>
      <c r="ACW4369"/>
      <c r="ACX4369"/>
      <c r="ACY4369"/>
      <c r="ACZ4369"/>
      <c r="ADA4369"/>
      <c r="ADB4369"/>
      <c r="ADC4369"/>
      <c r="ADD4369"/>
      <c r="ADE4369"/>
      <c r="ADF4369"/>
      <c r="ADG4369"/>
      <c r="ADH4369"/>
      <c r="ADI4369"/>
      <c r="ADJ4369"/>
      <c r="ADK4369"/>
      <c r="ADL4369"/>
      <c r="ADM4369"/>
      <c r="ADN4369"/>
      <c r="ADO4369"/>
      <c r="ADP4369"/>
      <c r="ADQ4369"/>
      <c r="ADR4369"/>
      <c r="ADS4369"/>
      <c r="ADT4369"/>
      <c r="ADU4369"/>
      <c r="ADV4369"/>
      <c r="ADW4369"/>
      <c r="ADX4369"/>
      <c r="ADY4369"/>
      <c r="ADZ4369"/>
      <c r="AEA4369"/>
      <c r="AEB4369"/>
      <c r="AEC4369"/>
      <c r="AED4369"/>
      <c r="AEE4369"/>
      <c r="AEF4369"/>
      <c r="AEG4369"/>
      <c r="AEH4369"/>
      <c r="AEI4369"/>
      <c r="AEJ4369"/>
      <c r="AEK4369"/>
      <c r="AEL4369"/>
      <c r="AEM4369"/>
      <c r="AEN4369"/>
      <c r="AEO4369"/>
      <c r="AEP4369"/>
      <c r="AEQ4369"/>
      <c r="AER4369"/>
      <c r="AES4369"/>
      <c r="AET4369"/>
      <c r="AEU4369"/>
      <c r="AEV4369"/>
      <c r="AEW4369"/>
      <c r="AEX4369"/>
      <c r="AEY4369"/>
      <c r="AEZ4369"/>
      <c r="AFA4369"/>
      <c r="AFB4369"/>
      <c r="AFC4369"/>
      <c r="AFD4369"/>
      <c r="AFE4369"/>
      <c r="AFF4369"/>
      <c r="AFG4369"/>
      <c r="AFH4369"/>
      <c r="AFI4369"/>
      <c r="AFJ4369"/>
      <c r="AFK4369"/>
      <c r="AFL4369"/>
      <c r="AFM4369"/>
      <c r="AFN4369"/>
      <c r="AFO4369"/>
      <c r="AFP4369"/>
      <c r="AFQ4369"/>
      <c r="AFR4369"/>
      <c r="AFS4369"/>
      <c r="AFT4369"/>
      <c r="AFU4369"/>
      <c r="AFV4369"/>
      <c r="AFW4369"/>
      <c r="AFX4369"/>
      <c r="AFY4369"/>
      <c r="AFZ4369"/>
      <c r="AGA4369"/>
      <c r="AGB4369"/>
      <c r="AGC4369"/>
      <c r="AGD4369"/>
      <c r="AGE4369"/>
      <c r="AGF4369"/>
      <c r="AGG4369"/>
      <c r="AGH4369"/>
      <c r="AGI4369"/>
      <c r="AGJ4369"/>
      <c r="AGK4369"/>
      <c r="AGL4369"/>
      <c r="AGM4369"/>
      <c r="AGN4369"/>
      <c r="AGO4369"/>
      <c r="AGP4369"/>
      <c r="AGQ4369"/>
      <c r="AGR4369"/>
      <c r="AGS4369"/>
      <c r="AGT4369"/>
      <c r="AGU4369"/>
      <c r="AGV4369"/>
      <c r="AGW4369"/>
      <c r="AGX4369"/>
      <c r="AGY4369"/>
      <c r="AGZ4369"/>
      <c r="AHA4369"/>
      <c r="AHB4369"/>
      <c r="AHC4369"/>
      <c r="AHD4369"/>
      <c r="AHE4369"/>
      <c r="AHF4369"/>
      <c r="AHG4369"/>
      <c r="AHH4369"/>
      <c r="AHI4369"/>
      <c r="AHJ4369"/>
      <c r="AHK4369"/>
      <c r="AHL4369"/>
      <c r="AHM4369"/>
      <c r="AHN4369"/>
      <c r="AHO4369"/>
      <c r="AHP4369"/>
      <c r="AHQ4369"/>
      <c r="AHR4369"/>
      <c r="AHS4369"/>
      <c r="AHT4369"/>
      <c r="AHU4369"/>
      <c r="AHV4369"/>
      <c r="AHW4369"/>
      <c r="AHX4369"/>
      <c r="AHY4369"/>
      <c r="AHZ4369"/>
      <c r="AIA4369"/>
      <c r="AIB4369"/>
      <c r="AIC4369"/>
      <c r="AID4369"/>
      <c r="AIE4369"/>
      <c r="AIF4369"/>
      <c r="AIG4369"/>
      <c r="AIH4369"/>
      <c r="AII4369"/>
      <c r="AIJ4369"/>
      <c r="AIK4369"/>
      <c r="AIL4369"/>
      <c r="AIM4369"/>
      <c r="AIN4369"/>
      <c r="AIO4369"/>
      <c r="AIP4369"/>
      <c r="AIQ4369"/>
      <c r="AIR4369"/>
      <c r="AIS4369"/>
      <c r="AIT4369"/>
      <c r="AIU4369"/>
      <c r="AIV4369"/>
      <c r="AIW4369"/>
      <c r="AIX4369"/>
      <c r="AIY4369"/>
      <c r="AIZ4369"/>
      <c r="AJA4369"/>
      <c r="AJB4369"/>
      <c r="AJC4369"/>
      <c r="AJD4369"/>
      <c r="AJE4369"/>
      <c r="AJF4369"/>
      <c r="AJG4369"/>
      <c r="AJH4369"/>
      <c r="AJI4369"/>
      <c r="AJJ4369"/>
      <c r="AJK4369"/>
      <c r="AJL4369"/>
      <c r="AJM4369"/>
      <c r="AJN4369"/>
      <c r="AJO4369"/>
      <c r="AJP4369"/>
      <c r="AJQ4369"/>
      <c r="AJR4369"/>
      <c r="AJS4369"/>
      <c r="AJT4369"/>
      <c r="AJU4369"/>
      <c r="AJV4369"/>
      <c r="AJW4369"/>
      <c r="AJX4369"/>
      <c r="AJY4369"/>
      <c r="AJZ4369"/>
      <c r="AKA4369"/>
      <c r="AKB4369"/>
      <c r="AKC4369"/>
      <c r="AKD4369"/>
      <c r="AKE4369"/>
      <c r="AKF4369"/>
      <c r="AKG4369"/>
      <c r="AKH4369"/>
      <c r="AKI4369"/>
      <c r="AKJ4369"/>
      <c r="AKK4369"/>
      <c r="AKL4369"/>
      <c r="AKM4369"/>
      <c r="AKN4369"/>
      <c r="AKO4369"/>
      <c r="AKP4369"/>
      <c r="AKQ4369"/>
      <c r="AKR4369"/>
      <c r="AKS4369"/>
      <c r="AKT4369"/>
      <c r="AKU4369"/>
      <c r="AKV4369"/>
      <c r="AKW4369"/>
      <c r="AKX4369"/>
      <c r="AKY4369"/>
      <c r="AKZ4369"/>
      <c r="ALA4369"/>
      <c r="ALB4369"/>
      <c r="ALC4369"/>
      <c r="ALD4369"/>
      <c r="ALE4369"/>
      <c r="ALF4369"/>
      <c r="ALG4369"/>
      <c r="ALH4369"/>
      <c r="ALI4369"/>
      <c r="ALJ4369"/>
      <c r="ALK4369"/>
      <c r="ALL4369"/>
      <c r="ALM4369"/>
      <c r="ALN4369"/>
      <c r="ALO4369"/>
      <c r="ALP4369"/>
      <c r="ALQ4369"/>
      <c r="ALR4369"/>
      <c r="ALS4369"/>
      <c r="ALT4369"/>
      <c r="ALU4369"/>
      <c r="ALV4369"/>
      <c r="ALW4369"/>
      <c r="ALX4369"/>
      <c r="ALY4369"/>
      <c r="ALZ4369"/>
      <c r="AMA4369"/>
      <c r="AMB4369"/>
      <c r="AMC4369"/>
      <c r="AMD4369"/>
      <c r="AME4369"/>
      <c r="AMF4369"/>
      <c r="AMG4369"/>
      <c r="AMH4369"/>
      <c r="AMI4369"/>
      <c r="AMJ4369"/>
      <c r="AMK4369"/>
      <c r="AML4369"/>
      <c r="AMM4369"/>
      <c r="AMN4369"/>
      <c r="AMO4369"/>
      <c r="AMP4369"/>
      <c r="AMQ4369"/>
      <c r="AMR4369"/>
      <c r="AMS4369"/>
      <c r="AMT4369"/>
      <c r="AMU4369"/>
      <c r="AMV4369"/>
      <c r="AMW4369"/>
      <c r="AMX4369"/>
      <c r="AMY4369"/>
      <c r="AMZ4369"/>
      <c r="ANA4369"/>
      <c r="ANB4369"/>
      <c r="ANC4369"/>
      <c r="AND4369"/>
      <c r="ANE4369"/>
      <c r="ANF4369"/>
      <c r="ANG4369"/>
      <c r="ANH4369"/>
      <c r="ANI4369"/>
      <c r="ANJ4369"/>
      <c r="ANK4369"/>
      <c r="ANL4369"/>
      <c r="ANM4369"/>
      <c r="ANN4369"/>
      <c r="ANO4369"/>
      <c r="ANP4369"/>
      <c r="ANQ4369"/>
      <c r="ANR4369"/>
      <c r="ANS4369"/>
      <c r="ANT4369"/>
      <c r="ANU4369"/>
      <c r="ANV4369"/>
      <c r="ANW4369"/>
      <c r="ANX4369"/>
      <c r="ANY4369"/>
      <c r="ANZ4369"/>
      <c r="AOA4369"/>
      <c r="AOB4369"/>
      <c r="AOC4369"/>
      <c r="AOD4369"/>
      <c r="AOE4369"/>
      <c r="AOF4369"/>
      <c r="AOG4369"/>
      <c r="AOH4369"/>
      <c r="AOI4369"/>
      <c r="AOJ4369"/>
      <c r="AOK4369"/>
      <c r="AOL4369"/>
      <c r="AOM4369"/>
      <c r="AON4369"/>
      <c r="AOO4369"/>
      <c r="AOP4369"/>
      <c r="AOQ4369"/>
      <c r="AOR4369"/>
      <c r="AOS4369"/>
      <c r="AOT4369"/>
      <c r="AOU4369"/>
      <c r="AOV4369"/>
      <c r="AOW4369"/>
      <c r="AOX4369"/>
      <c r="AOY4369"/>
      <c r="AOZ4369"/>
      <c r="APA4369"/>
      <c r="APB4369"/>
      <c r="APC4369"/>
      <c r="APD4369"/>
      <c r="APE4369"/>
      <c r="APF4369"/>
      <c r="APG4369"/>
      <c r="APH4369"/>
      <c r="API4369"/>
      <c r="APJ4369"/>
      <c r="APK4369"/>
      <c r="APL4369"/>
      <c r="APM4369"/>
      <c r="APN4369"/>
      <c r="APO4369"/>
      <c r="APP4369"/>
      <c r="APQ4369"/>
      <c r="APR4369"/>
      <c r="APS4369"/>
      <c r="APT4369"/>
      <c r="APU4369"/>
      <c r="APV4369"/>
      <c r="APW4369"/>
      <c r="APX4369"/>
      <c r="APY4369"/>
      <c r="APZ4369"/>
      <c r="AQA4369"/>
      <c r="AQB4369"/>
      <c r="AQC4369"/>
      <c r="AQD4369"/>
      <c r="AQE4369"/>
      <c r="AQF4369"/>
      <c r="AQG4369"/>
      <c r="AQH4369"/>
      <c r="AQI4369"/>
      <c r="AQJ4369"/>
      <c r="AQK4369"/>
      <c r="AQL4369"/>
      <c r="AQM4369"/>
      <c r="AQN4369"/>
      <c r="AQO4369"/>
      <c r="AQP4369"/>
      <c r="AQQ4369"/>
      <c r="AQR4369"/>
      <c r="AQS4369"/>
      <c r="AQT4369"/>
      <c r="AQU4369"/>
      <c r="AQV4369"/>
      <c r="AQW4369"/>
      <c r="AQX4369"/>
      <c r="AQY4369"/>
      <c r="AQZ4369"/>
      <c r="ARA4369"/>
      <c r="ARB4369"/>
      <c r="ARC4369"/>
      <c r="ARD4369"/>
      <c r="ARE4369"/>
      <c r="ARF4369"/>
      <c r="ARG4369"/>
      <c r="ARH4369"/>
      <c r="ARI4369"/>
      <c r="ARJ4369"/>
      <c r="ARK4369"/>
      <c r="ARL4369"/>
      <c r="ARM4369"/>
      <c r="ARN4369"/>
      <c r="ARO4369"/>
      <c r="ARP4369"/>
      <c r="ARQ4369"/>
      <c r="ARR4369"/>
      <c r="ARS4369"/>
      <c r="ART4369"/>
      <c r="ARU4369"/>
      <c r="ARV4369"/>
      <c r="ARW4369"/>
      <c r="ARX4369"/>
      <c r="ARY4369"/>
      <c r="ARZ4369"/>
      <c r="ASA4369"/>
      <c r="ASB4369"/>
      <c r="ASC4369"/>
      <c r="ASD4369"/>
      <c r="ASE4369"/>
      <c r="ASF4369"/>
      <c r="ASG4369"/>
      <c r="ASH4369"/>
      <c r="ASI4369"/>
      <c r="ASJ4369"/>
      <c r="ASK4369"/>
      <c r="ASL4369"/>
      <c r="ASM4369"/>
      <c r="ASN4369"/>
      <c r="ASO4369"/>
      <c r="ASP4369"/>
      <c r="ASQ4369"/>
      <c r="ASR4369"/>
      <c r="ASS4369"/>
      <c r="AST4369"/>
      <c r="ASU4369"/>
      <c r="ASV4369"/>
      <c r="ASW4369"/>
      <c r="ASX4369"/>
      <c r="ASY4369"/>
      <c r="ASZ4369"/>
      <c r="ATA4369"/>
      <c r="ATB4369"/>
      <c r="ATC4369"/>
      <c r="ATD4369"/>
      <c r="ATE4369"/>
      <c r="ATF4369"/>
      <c r="ATG4369"/>
      <c r="ATH4369"/>
      <c r="ATI4369"/>
      <c r="ATJ4369"/>
      <c r="ATK4369"/>
      <c r="ATL4369"/>
      <c r="ATM4369"/>
      <c r="ATN4369"/>
      <c r="ATO4369"/>
      <c r="ATP4369"/>
      <c r="ATQ4369"/>
      <c r="ATR4369"/>
      <c r="ATS4369"/>
      <c r="ATT4369"/>
      <c r="ATU4369"/>
      <c r="ATV4369"/>
      <c r="ATW4369"/>
      <c r="ATX4369"/>
      <c r="ATY4369"/>
      <c r="ATZ4369"/>
      <c r="AUA4369"/>
      <c r="AUB4369"/>
      <c r="AUC4369"/>
      <c r="AUD4369"/>
      <c r="AUE4369"/>
      <c r="AUF4369"/>
      <c r="AUG4369"/>
      <c r="AUH4369"/>
      <c r="AUI4369"/>
      <c r="AUJ4369"/>
      <c r="AUK4369"/>
      <c r="AUL4369"/>
      <c r="AUM4369"/>
      <c r="AUN4369"/>
      <c r="AUO4369"/>
      <c r="AUP4369"/>
      <c r="AUQ4369"/>
      <c r="AUR4369"/>
      <c r="AUS4369"/>
      <c r="AUT4369"/>
      <c r="AUU4369"/>
      <c r="AUV4369"/>
      <c r="AUW4369"/>
      <c r="AUX4369"/>
      <c r="AUY4369"/>
      <c r="AUZ4369"/>
      <c r="AVA4369"/>
      <c r="AVB4369"/>
      <c r="AVC4369"/>
      <c r="AVD4369"/>
      <c r="AVE4369"/>
      <c r="AVF4369"/>
      <c r="AVG4369"/>
      <c r="AVH4369"/>
      <c r="AVI4369"/>
      <c r="AVJ4369"/>
      <c r="AVK4369"/>
      <c r="AVL4369"/>
      <c r="AVM4369"/>
      <c r="AVN4369"/>
      <c r="AVO4369"/>
      <c r="AVP4369"/>
      <c r="AVQ4369"/>
      <c r="AVR4369"/>
      <c r="AVS4369"/>
      <c r="AVT4369"/>
      <c r="AVU4369"/>
      <c r="AVV4369"/>
      <c r="AVW4369"/>
      <c r="AVX4369"/>
      <c r="AVY4369"/>
      <c r="AVZ4369"/>
      <c r="AWA4369"/>
      <c r="AWB4369"/>
      <c r="AWC4369"/>
      <c r="AWD4369"/>
      <c r="AWE4369"/>
      <c r="AWF4369"/>
      <c r="AWG4369"/>
      <c r="AWH4369"/>
      <c r="AWI4369"/>
      <c r="AWJ4369"/>
      <c r="AWK4369"/>
      <c r="AWL4369"/>
      <c r="AWM4369"/>
      <c r="AWN4369"/>
      <c r="AWO4369"/>
      <c r="AWP4369"/>
      <c r="AWQ4369"/>
      <c r="AWR4369"/>
      <c r="AWS4369"/>
      <c r="AWT4369"/>
      <c r="AWU4369"/>
      <c r="AWV4369"/>
      <c r="AWW4369"/>
      <c r="AWX4369"/>
      <c r="AWY4369"/>
      <c r="AWZ4369"/>
      <c r="AXA4369"/>
      <c r="AXB4369"/>
      <c r="AXC4369"/>
      <c r="AXD4369"/>
      <c r="AXE4369"/>
      <c r="AXF4369"/>
      <c r="AXG4369"/>
      <c r="AXH4369"/>
      <c r="AXI4369"/>
      <c r="AXJ4369"/>
      <c r="AXK4369"/>
      <c r="AXL4369"/>
      <c r="AXM4369"/>
      <c r="AXN4369"/>
      <c r="AXO4369"/>
      <c r="AXP4369"/>
      <c r="AXQ4369"/>
      <c r="AXR4369"/>
      <c r="AXS4369"/>
      <c r="AXT4369"/>
      <c r="AXU4369"/>
      <c r="AXV4369"/>
      <c r="AXW4369"/>
      <c r="AXX4369"/>
      <c r="AXY4369"/>
      <c r="AXZ4369"/>
      <c r="AYA4369"/>
      <c r="AYB4369"/>
      <c r="AYC4369"/>
      <c r="AYD4369"/>
      <c r="AYE4369"/>
      <c r="AYF4369"/>
      <c r="AYG4369"/>
      <c r="AYH4369"/>
      <c r="AYI4369"/>
      <c r="AYJ4369"/>
      <c r="AYK4369"/>
      <c r="AYL4369"/>
      <c r="AYM4369"/>
      <c r="AYN4369"/>
      <c r="AYO4369"/>
      <c r="AYP4369"/>
      <c r="AYQ4369"/>
      <c r="AYR4369"/>
      <c r="AYS4369"/>
      <c r="AYT4369"/>
      <c r="AYU4369"/>
      <c r="AYV4369"/>
      <c r="AYW4369"/>
      <c r="AYX4369"/>
      <c r="AYY4369"/>
      <c r="AYZ4369"/>
      <c r="AZA4369"/>
      <c r="AZB4369"/>
      <c r="AZC4369"/>
      <c r="AZD4369"/>
      <c r="AZE4369"/>
      <c r="AZF4369"/>
      <c r="AZG4369"/>
      <c r="AZH4369"/>
      <c r="AZI4369"/>
      <c r="AZJ4369"/>
      <c r="AZK4369"/>
      <c r="AZL4369"/>
      <c r="AZM4369"/>
      <c r="AZN4369"/>
      <c r="AZO4369"/>
      <c r="AZP4369"/>
      <c r="AZQ4369"/>
      <c r="AZR4369"/>
      <c r="AZS4369"/>
      <c r="AZT4369"/>
      <c r="AZU4369"/>
      <c r="AZV4369"/>
      <c r="AZW4369"/>
      <c r="AZX4369"/>
      <c r="AZY4369"/>
      <c r="AZZ4369"/>
      <c r="BAA4369"/>
      <c r="BAB4369"/>
      <c r="BAC4369"/>
      <c r="BAD4369"/>
      <c r="BAE4369"/>
      <c r="BAF4369"/>
      <c r="BAG4369"/>
      <c r="BAH4369"/>
      <c r="BAI4369"/>
      <c r="BAJ4369"/>
      <c r="BAK4369"/>
      <c r="BAL4369"/>
      <c r="BAM4369"/>
      <c r="BAN4369"/>
      <c r="BAO4369"/>
      <c r="BAP4369"/>
      <c r="BAQ4369"/>
      <c r="BAR4369"/>
      <c r="BAS4369"/>
      <c r="BAT4369"/>
      <c r="BAU4369"/>
      <c r="BAV4369"/>
      <c r="BAW4369"/>
      <c r="BAX4369"/>
      <c r="BAY4369"/>
      <c r="BAZ4369"/>
      <c r="BBA4369"/>
      <c r="BBB4369"/>
      <c r="BBC4369"/>
      <c r="BBD4369"/>
      <c r="BBE4369"/>
      <c r="BBF4369"/>
      <c r="BBG4369"/>
      <c r="BBH4369"/>
      <c r="BBI4369"/>
      <c r="BBJ4369"/>
      <c r="BBK4369"/>
      <c r="BBL4369"/>
      <c r="BBM4369"/>
      <c r="BBN4369"/>
      <c r="BBO4369"/>
      <c r="BBP4369"/>
      <c r="BBQ4369"/>
      <c r="BBR4369"/>
      <c r="BBS4369"/>
      <c r="BBT4369"/>
      <c r="BBU4369"/>
      <c r="BBV4369"/>
      <c r="BBW4369"/>
      <c r="BBX4369"/>
      <c r="BBY4369"/>
      <c r="BBZ4369"/>
      <c r="BCA4369"/>
      <c r="BCB4369"/>
      <c r="BCC4369"/>
      <c r="BCD4369"/>
      <c r="BCE4369"/>
      <c r="BCF4369"/>
      <c r="BCG4369"/>
      <c r="BCH4369"/>
      <c r="BCI4369"/>
      <c r="BCJ4369"/>
      <c r="BCK4369"/>
      <c r="BCL4369"/>
      <c r="BCM4369"/>
      <c r="BCN4369"/>
      <c r="BCO4369"/>
      <c r="BCP4369"/>
      <c r="BCQ4369"/>
      <c r="BCR4369"/>
      <c r="BCS4369"/>
      <c r="BCT4369"/>
      <c r="BCU4369"/>
      <c r="BCV4369"/>
      <c r="BCW4369"/>
      <c r="BCX4369"/>
      <c r="BCY4369"/>
      <c r="BCZ4369"/>
      <c r="BDA4369"/>
      <c r="BDB4369"/>
      <c r="BDC4369"/>
      <c r="BDD4369"/>
      <c r="BDE4369"/>
      <c r="BDF4369"/>
      <c r="BDG4369"/>
      <c r="BDH4369"/>
      <c r="BDI4369"/>
      <c r="BDJ4369"/>
      <c r="BDK4369"/>
      <c r="BDL4369"/>
      <c r="BDM4369"/>
      <c r="BDN4369"/>
      <c r="BDO4369"/>
      <c r="BDP4369"/>
      <c r="BDQ4369"/>
      <c r="BDR4369"/>
      <c r="BDS4369"/>
      <c r="BDT4369"/>
      <c r="BDU4369"/>
      <c r="BDV4369"/>
      <c r="BDW4369"/>
      <c r="BDX4369"/>
      <c r="BDY4369"/>
      <c r="BDZ4369"/>
      <c r="BEA4369"/>
      <c r="BEB4369"/>
      <c r="BEC4369"/>
      <c r="BED4369"/>
      <c r="BEE4369"/>
      <c r="BEF4369"/>
      <c r="BEG4369"/>
      <c r="BEH4369"/>
      <c r="BEI4369"/>
      <c r="BEJ4369"/>
      <c r="BEK4369"/>
      <c r="BEL4369"/>
      <c r="BEM4369"/>
      <c r="BEN4369"/>
      <c r="BEO4369"/>
      <c r="BEP4369"/>
      <c r="BEQ4369"/>
      <c r="BER4369"/>
      <c r="BES4369"/>
      <c r="BET4369"/>
      <c r="BEU4369"/>
      <c r="BEV4369"/>
      <c r="BEW4369"/>
      <c r="BEX4369"/>
      <c r="BEY4369"/>
      <c r="BEZ4369"/>
      <c r="BFA4369"/>
      <c r="BFB4369"/>
      <c r="BFC4369"/>
      <c r="BFD4369"/>
      <c r="BFE4369"/>
      <c r="BFF4369"/>
      <c r="BFG4369"/>
      <c r="BFH4369"/>
      <c r="BFI4369"/>
      <c r="BFJ4369"/>
      <c r="BFK4369"/>
      <c r="BFL4369"/>
      <c r="BFM4369"/>
      <c r="BFN4369"/>
      <c r="BFO4369"/>
      <c r="BFP4369"/>
      <c r="BFQ4369"/>
      <c r="BFR4369"/>
      <c r="BFS4369"/>
      <c r="BFT4369"/>
      <c r="BFU4369"/>
      <c r="BFV4369"/>
      <c r="BFW4369"/>
      <c r="BFX4369"/>
      <c r="BFY4369"/>
      <c r="BFZ4369"/>
      <c r="BGA4369"/>
      <c r="BGB4369"/>
      <c r="BGC4369"/>
      <c r="BGD4369"/>
      <c r="BGE4369"/>
      <c r="BGF4369"/>
      <c r="BGG4369"/>
      <c r="BGH4369"/>
      <c r="BGI4369"/>
      <c r="BGJ4369"/>
      <c r="BGK4369"/>
      <c r="BGL4369"/>
      <c r="BGM4369"/>
      <c r="BGN4369"/>
      <c r="BGO4369"/>
      <c r="BGP4369"/>
      <c r="BGQ4369"/>
      <c r="BGR4369"/>
      <c r="BGS4369"/>
      <c r="BGT4369"/>
      <c r="BGU4369"/>
      <c r="BGV4369"/>
      <c r="BGW4369"/>
      <c r="BGX4369"/>
      <c r="BGY4369"/>
      <c r="BGZ4369"/>
      <c r="BHA4369"/>
      <c r="BHB4369"/>
      <c r="BHC4369"/>
      <c r="BHD4369"/>
      <c r="BHE4369"/>
      <c r="BHF4369"/>
      <c r="BHG4369"/>
      <c r="BHH4369"/>
      <c r="BHI4369"/>
      <c r="BHJ4369"/>
      <c r="BHK4369"/>
      <c r="BHL4369"/>
      <c r="BHM4369"/>
      <c r="BHN4369"/>
      <c r="BHO4369"/>
      <c r="BHP4369"/>
      <c r="BHQ4369"/>
      <c r="BHR4369"/>
      <c r="BHS4369"/>
      <c r="BHT4369"/>
      <c r="BHU4369"/>
      <c r="BHV4369"/>
      <c r="BHW4369"/>
      <c r="BHX4369"/>
      <c r="BHY4369"/>
      <c r="BHZ4369"/>
      <c r="BIA4369"/>
      <c r="BIB4369"/>
      <c r="BIC4369"/>
      <c r="BID4369"/>
      <c r="BIE4369"/>
      <c r="BIF4369"/>
      <c r="BIG4369"/>
      <c r="BIH4369"/>
      <c r="BII4369"/>
      <c r="BIJ4369"/>
      <c r="BIK4369"/>
      <c r="BIL4369"/>
      <c r="BIM4369"/>
      <c r="BIN4369"/>
      <c r="BIO4369"/>
      <c r="BIP4369"/>
      <c r="BIQ4369"/>
      <c r="BIR4369"/>
      <c r="BIS4369"/>
      <c r="BIT4369"/>
      <c r="BIU4369"/>
      <c r="BIV4369"/>
      <c r="BIW4369"/>
      <c r="BIX4369"/>
      <c r="BIY4369"/>
      <c r="BIZ4369"/>
      <c r="BJA4369"/>
      <c r="BJB4369"/>
      <c r="BJC4369"/>
      <c r="BJD4369"/>
      <c r="BJE4369"/>
      <c r="BJF4369"/>
      <c r="BJG4369"/>
      <c r="BJH4369"/>
      <c r="BJI4369"/>
      <c r="BJJ4369"/>
      <c r="BJK4369"/>
      <c r="BJL4369"/>
      <c r="BJM4369"/>
      <c r="BJN4369"/>
      <c r="BJO4369"/>
      <c r="BJP4369"/>
      <c r="BJQ4369"/>
      <c r="BJR4369"/>
      <c r="BJS4369"/>
      <c r="BJT4369"/>
      <c r="BJU4369"/>
      <c r="BJV4369"/>
      <c r="BJW4369"/>
      <c r="BJX4369"/>
      <c r="BJY4369"/>
      <c r="BJZ4369"/>
      <c r="BKA4369"/>
      <c r="BKB4369"/>
      <c r="BKC4369"/>
      <c r="BKD4369"/>
      <c r="BKE4369"/>
      <c r="BKF4369"/>
      <c r="BKG4369"/>
      <c r="BKH4369"/>
      <c r="BKI4369"/>
      <c r="BKJ4369"/>
      <c r="BKK4369"/>
      <c r="BKL4369"/>
      <c r="BKM4369"/>
      <c r="BKN4369"/>
      <c r="BKO4369"/>
      <c r="BKP4369"/>
      <c r="BKQ4369"/>
      <c r="BKR4369"/>
      <c r="BKS4369"/>
      <c r="BKT4369"/>
      <c r="BKU4369"/>
      <c r="BKV4369"/>
      <c r="BKW4369"/>
      <c r="BKX4369"/>
      <c r="BKY4369"/>
      <c r="BKZ4369"/>
      <c r="BLA4369"/>
      <c r="BLB4369"/>
      <c r="BLC4369"/>
      <c r="BLD4369"/>
      <c r="BLE4369"/>
      <c r="BLF4369"/>
      <c r="BLG4369"/>
      <c r="BLH4369"/>
      <c r="BLI4369"/>
      <c r="BLJ4369"/>
      <c r="BLK4369"/>
      <c r="BLL4369"/>
      <c r="BLM4369"/>
      <c r="BLN4369"/>
      <c r="BLO4369"/>
      <c r="BLP4369"/>
      <c r="BLQ4369"/>
      <c r="BLR4369"/>
      <c r="BLS4369"/>
      <c r="BLT4369"/>
      <c r="BLU4369"/>
      <c r="BLV4369"/>
      <c r="BLW4369"/>
      <c r="BLX4369"/>
      <c r="BLY4369"/>
      <c r="BLZ4369"/>
      <c r="BMA4369"/>
      <c r="BMB4369"/>
      <c r="BMC4369"/>
      <c r="BMD4369"/>
      <c r="BME4369"/>
      <c r="BMF4369"/>
      <c r="BMG4369"/>
      <c r="BMH4369"/>
      <c r="BMI4369"/>
      <c r="BMJ4369"/>
      <c r="BMK4369"/>
      <c r="BML4369"/>
      <c r="BMM4369"/>
      <c r="BMN4369"/>
      <c r="BMO4369"/>
      <c r="BMP4369"/>
      <c r="BMQ4369"/>
      <c r="BMR4369"/>
      <c r="BMS4369"/>
      <c r="BMT4369"/>
      <c r="BMU4369"/>
      <c r="BMV4369"/>
      <c r="BMW4369"/>
      <c r="BMX4369"/>
      <c r="BMY4369"/>
      <c r="BMZ4369"/>
      <c r="BNA4369"/>
      <c r="BNB4369"/>
      <c r="BNC4369"/>
      <c r="BND4369"/>
      <c r="BNE4369"/>
      <c r="BNF4369"/>
      <c r="BNG4369"/>
      <c r="BNH4369"/>
      <c r="BNI4369"/>
      <c r="BNJ4369"/>
      <c r="BNK4369"/>
      <c r="BNL4369"/>
      <c r="BNM4369"/>
      <c r="BNN4369"/>
      <c r="BNO4369"/>
      <c r="BNP4369"/>
      <c r="BNQ4369"/>
      <c r="BNR4369"/>
      <c r="BNS4369"/>
      <c r="BNT4369"/>
      <c r="BNU4369"/>
      <c r="BNV4369"/>
      <c r="BNW4369"/>
      <c r="BNX4369"/>
      <c r="BNY4369"/>
      <c r="BNZ4369"/>
      <c r="BOA4369"/>
      <c r="BOB4369"/>
      <c r="BOC4369"/>
      <c r="BOD4369"/>
      <c r="BOE4369"/>
      <c r="BOF4369"/>
      <c r="BOG4369"/>
      <c r="BOH4369"/>
      <c r="BOI4369"/>
      <c r="BOJ4369"/>
      <c r="BOK4369"/>
      <c r="BOL4369"/>
      <c r="BOM4369"/>
      <c r="BON4369"/>
      <c r="BOO4369"/>
      <c r="BOP4369"/>
      <c r="BOQ4369"/>
      <c r="BOR4369"/>
      <c r="BOS4369"/>
      <c r="BOT4369"/>
      <c r="BOU4369"/>
      <c r="BOV4369"/>
      <c r="BOW4369"/>
      <c r="BOX4369"/>
      <c r="BOY4369"/>
      <c r="BOZ4369"/>
      <c r="BPA4369"/>
      <c r="BPB4369"/>
      <c r="BPC4369"/>
      <c r="BPD4369"/>
      <c r="BPE4369"/>
      <c r="BPF4369"/>
      <c r="BPG4369"/>
      <c r="BPH4369"/>
      <c r="BPI4369"/>
      <c r="BPJ4369"/>
      <c r="BPK4369"/>
      <c r="BPL4369"/>
      <c r="BPM4369"/>
      <c r="BPN4369"/>
      <c r="BPO4369"/>
      <c r="BPP4369"/>
      <c r="BPQ4369"/>
      <c r="BPR4369"/>
      <c r="BPS4369"/>
      <c r="BPT4369"/>
      <c r="BPU4369"/>
      <c r="BPV4369"/>
      <c r="BPW4369"/>
      <c r="BPX4369"/>
      <c r="BPY4369"/>
      <c r="BPZ4369"/>
      <c r="BQA4369"/>
      <c r="BQB4369"/>
      <c r="BQC4369"/>
      <c r="BQD4369"/>
      <c r="BQE4369"/>
      <c r="BQF4369"/>
      <c r="BQG4369"/>
      <c r="BQH4369"/>
      <c r="BQI4369"/>
      <c r="BQJ4369"/>
      <c r="BQK4369"/>
      <c r="BQL4369"/>
      <c r="BQM4369"/>
      <c r="BQN4369"/>
      <c r="BQO4369"/>
      <c r="BQP4369"/>
      <c r="BQQ4369"/>
      <c r="BQR4369"/>
      <c r="BQS4369"/>
      <c r="BQT4369"/>
      <c r="BQU4369"/>
      <c r="BQV4369"/>
      <c r="BQW4369"/>
      <c r="BQX4369"/>
      <c r="BQY4369"/>
      <c r="BQZ4369"/>
      <c r="BRA4369"/>
      <c r="BRB4369"/>
      <c r="BRC4369"/>
      <c r="BRD4369"/>
      <c r="BRE4369"/>
      <c r="BRF4369"/>
      <c r="BRG4369"/>
      <c r="BRH4369"/>
      <c r="BRI4369"/>
      <c r="BRJ4369"/>
      <c r="BRK4369"/>
      <c r="BRL4369"/>
      <c r="BRM4369"/>
      <c r="BRN4369"/>
      <c r="BRO4369"/>
      <c r="BRP4369"/>
      <c r="BRQ4369"/>
      <c r="BRR4369"/>
      <c r="BRS4369"/>
      <c r="BRT4369"/>
      <c r="BRU4369"/>
      <c r="BRV4369"/>
      <c r="BRW4369"/>
      <c r="BRX4369"/>
      <c r="BRY4369"/>
      <c r="BRZ4369"/>
      <c r="BSA4369"/>
      <c r="BSB4369"/>
      <c r="BSC4369"/>
      <c r="BSD4369"/>
      <c r="BSE4369"/>
      <c r="BSF4369"/>
      <c r="BSG4369"/>
      <c r="BSH4369"/>
      <c r="BSI4369"/>
      <c r="BSJ4369"/>
      <c r="BSK4369"/>
      <c r="BSL4369"/>
      <c r="BSM4369"/>
      <c r="BSN4369"/>
      <c r="BSO4369"/>
      <c r="BSP4369"/>
      <c r="BSQ4369"/>
      <c r="BSR4369"/>
      <c r="BSS4369"/>
      <c r="BST4369"/>
      <c r="BSU4369"/>
      <c r="BSV4369"/>
      <c r="BSW4369"/>
      <c r="BSX4369"/>
      <c r="BSY4369"/>
      <c r="BSZ4369"/>
      <c r="BTA4369"/>
      <c r="BTB4369"/>
      <c r="BTC4369"/>
      <c r="BTD4369"/>
      <c r="BTE4369"/>
      <c r="BTF4369"/>
      <c r="BTG4369"/>
      <c r="BTH4369"/>
      <c r="BTI4369"/>
      <c r="BTJ4369"/>
      <c r="BTK4369"/>
      <c r="BTL4369"/>
      <c r="BTM4369"/>
      <c r="BTN4369"/>
      <c r="BTO4369"/>
      <c r="BTP4369"/>
      <c r="BTQ4369"/>
      <c r="BTR4369"/>
      <c r="BTS4369"/>
      <c r="BTT4369"/>
      <c r="BTU4369"/>
      <c r="BTV4369"/>
      <c r="BTW4369"/>
      <c r="BTX4369"/>
      <c r="BTY4369"/>
      <c r="BTZ4369"/>
      <c r="BUA4369"/>
      <c r="BUB4369"/>
      <c r="BUC4369"/>
      <c r="BUD4369"/>
      <c r="BUE4369"/>
      <c r="BUF4369"/>
      <c r="BUG4369"/>
      <c r="BUH4369"/>
      <c r="BUI4369"/>
      <c r="BUJ4369"/>
      <c r="BUK4369"/>
      <c r="BUL4369"/>
      <c r="BUM4369"/>
      <c r="BUN4369"/>
      <c r="BUO4369"/>
      <c r="BUP4369"/>
      <c r="BUQ4369"/>
      <c r="BUR4369"/>
      <c r="BUS4369"/>
      <c r="BUT4369"/>
      <c r="BUU4369"/>
      <c r="BUV4369"/>
      <c r="BUW4369"/>
      <c r="BUX4369"/>
      <c r="BUY4369"/>
      <c r="BUZ4369"/>
      <c r="BVA4369"/>
      <c r="BVB4369"/>
      <c r="BVC4369"/>
      <c r="BVD4369"/>
      <c r="BVE4369"/>
      <c r="BVF4369"/>
      <c r="BVG4369"/>
      <c r="BVH4369"/>
      <c r="BVI4369"/>
      <c r="BVJ4369"/>
      <c r="BVK4369"/>
      <c r="BVL4369"/>
      <c r="BVM4369"/>
      <c r="BVN4369"/>
      <c r="BVO4369"/>
      <c r="BVP4369"/>
      <c r="BVQ4369"/>
      <c r="BVR4369"/>
      <c r="BVS4369"/>
      <c r="BVT4369"/>
      <c r="BVU4369"/>
      <c r="BVV4369"/>
      <c r="BVW4369"/>
      <c r="BVX4369"/>
      <c r="BVY4369"/>
      <c r="BVZ4369"/>
      <c r="BWA4369"/>
      <c r="BWB4369"/>
      <c r="BWC4369"/>
      <c r="BWD4369"/>
      <c r="BWE4369"/>
      <c r="BWF4369"/>
      <c r="BWG4369"/>
      <c r="BWH4369"/>
      <c r="BWI4369"/>
      <c r="BWJ4369"/>
      <c r="BWK4369"/>
      <c r="BWL4369"/>
      <c r="BWM4369"/>
      <c r="BWN4369"/>
      <c r="BWO4369"/>
      <c r="BWP4369"/>
      <c r="BWQ4369"/>
      <c r="BWR4369"/>
      <c r="BWS4369"/>
      <c r="BWT4369"/>
      <c r="BWU4369"/>
      <c r="BWV4369"/>
      <c r="BWW4369"/>
      <c r="BWX4369"/>
      <c r="BWY4369"/>
      <c r="BWZ4369"/>
      <c r="BXA4369"/>
      <c r="BXB4369"/>
      <c r="BXC4369"/>
      <c r="BXD4369"/>
      <c r="BXE4369"/>
      <c r="BXF4369"/>
      <c r="BXG4369"/>
      <c r="BXH4369"/>
      <c r="BXI4369"/>
      <c r="BXJ4369"/>
      <c r="BXK4369"/>
      <c r="BXL4369"/>
      <c r="BXM4369"/>
      <c r="BXN4369"/>
      <c r="BXO4369"/>
      <c r="BXP4369"/>
      <c r="BXQ4369"/>
      <c r="BXR4369"/>
      <c r="BXS4369"/>
      <c r="BXT4369"/>
      <c r="BXU4369"/>
      <c r="BXV4369"/>
      <c r="BXW4369"/>
      <c r="BXX4369"/>
      <c r="BXY4369"/>
      <c r="BXZ4369"/>
      <c r="BYA4369"/>
      <c r="BYB4369"/>
      <c r="BYC4369"/>
      <c r="BYD4369"/>
      <c r="BYE4369"/>
      <c r="BYF4369"/>
      <c r="BYG4369"/>
      <c r="BYH4369"/>
      <c r="BYI4369"/>
      <c r="BYJ4369"/>
      <c r="BYK4369"/>
      <c r="BYL4369"/>
      <c r="BYM4369"/>
      <c r="BYN4369"/>
      <c r="BYO4369"/>
      <c r="BYP4369"/>
      <c r="BYQ4369"/>
      <c r="BYR4369"/>
      <c r="BYS4369"/>
      <c r="BYT4369"/>
      <c r="BYU4369"/>
      <c r="BYV4369"/>
      <c r="BYW4369"/>
      <c r="BYX4369"/>
      <c r="BYY4369"/>
      <c r="BYZ4369"/>
      <c r="BZA4369"/>
      <c r="BZB4369"/>
      <c r="BZC4369"/>
      <c r="BZD4369"/>
      <c r="BZE4369"/>
      <c r="BZF4369"/>
      <c r="BZG4369"/>
      <c r="BZH4369"/>
      <c r="BZI4369"/>
      <c r="BZJ4369"/>
      <c r="BZK4369"/>
      <c r="BZL4369"/>
      <c r="BZM4369"/>
      <c r="BZN4369"/>
      <c r="BZO4369"/>
      <c r="BZP4369"/>
      <c r="BZQ4369"/>
      <c r="BZR4369"/>
      <c r="BZS4369"/>
      <c r="BZT4369"/>
      <c r="BZU4369"/>
      <c r="BZV4369"/>
      <c r="BZW4369"/>
      <c r="BZX4369"/>
      <c r="BZY4369"/>
      <c r="BZZ4369"/>
      <c r="CAA4369"/>
      <c r="CAB4369"/>
      <c r="CAC4369"/>
      <c r="CAD4369"/>
      <c r="CAE4369"/>
      <c r="CAF4369"/>
      <c r="CAG4369"/>
      <c r="CAH4369"/>
      <c r="CAI4369"/>
      <c r="CAJ4369"/>
      <c r="CAK4369"/>
      <c r="CAL4369"/>
      <c r="CAM4369"/>
      <c r="CAN4369"/>
      <c r="CAO4369"/>
      <c r="CAP4369"/>
      <c r="CAQ4369"/>
      <c r="CAR4369"/>
      <c r="CAS4369"/>
      <c r="CAT4369"/>
      <c r="CAU4369"/>
      <c r="CAV4369"/>
      <c r="CAW4369"/>
      <c r="CAX4369"/>
      <c r="CAY4369"/>
      <c r="CAZ4369"/>
      <c r="CBA4369"/>
      <c r="CBB4369"/>
      <c r="CBC4369"/>
      <c r="CBD4369"/>
      <c r="CBE4369"/>
      <c r="CBF4369"/>
      <c r="CBG4369"/>
      <c r="CBH4369"/>
      <c r="CBI4369"/>
      <c r="CBJ4369"/>
      <c r="CBK4369"/>
      <c r="CBL4369"/>
      <c r="CBM4369"/>
      <c r="CBN4369"/>
      <c r="CBO4369"/>
      <c r="CBP4369"/>
      <c r="CBQ4369"/>
      <c r="CBR4369"/>
      <c r="CBS4369"/>
      <c r="CBT4369"/>
      <c r="CBU4369"/>
      <c r="CBV4369"/>
      <c r="CBW4369"/>
      <c r="CBX4369"/>
      <c r="CBY4369"/>
      <c r="CBZ4369"/>
      <c r="CCA4369"/>
      <c r="CCB4369"/>
      <c r="CCC4369"/>
      <c r="CCD4369"/>
      <c r="CCE4369"/>
      <c r="CCF4369"/>
      <c r="CCG4369"/>
      <c r="CCH4369"/>
      <c r="CCI4369"/>
      <c r="CCJ4369"/>
      <c r="CCK4369"/>
      <c r="CCL4369"/>
      <c r="CCM4369"/>
      <c r="CCN4369"/>
      <c r="CCO4369"/>
      <c r="CCP4369"/>
      <c r="CCQ4369"/>
      <c r="CCR4369"/>
      <c r="CCS4369"/>
      <c r="CCT4369"/>
      <c r="CCU4369"/>
      <c r="CCV4369"/>
      <c r="CCW4369"/>
      <c r="CCX4369"/>
      <c r="CCY4369"/>
      <c r="CCZ4369"/>
      <c r="CDA4369"/>
      <c r="CDB4369"/>
      <c r="CDC4369"/>
      <c r="CDD4369"/>
      <c r="CDE4369"/>
      <c r="CDF4369"/>
      <c r="CDG4369"/>
      <c r="CDH4369"/>
      <c r="CDI4369"/>
      <c r="CDJ4369"/>
      <c r="CDK4369"/>
      <c r="CDL4369"/>
      <c r="CDM4369"/>
      <c r="CDN4369"/>
      <c r="CDO4369"/>
      <c r="CDP4369"/>
      <c r="CDQ4369"/>
      <c r="CDR4369"/>
      <c r="CDS4369"/>
      <c r="CDT4369"/>
      <c r="CDU4369"/>
      <c r="CDV4369"/>
      <c r="CDW4369"/>
      <c r="CDX4369"/>
      <c r="CDY4369"/>
      <c r="CDZ4369"/>
      <c r="CEA4369"/>
      <c r="CEB4369"/>
      <c r="CEC4369"/>
      <c r="CED4369"/>
      <c r="CEE4369"/>
      <c r="CEF4369"/>
      <c r="CEG4369"/>
      <c r="CEH4369"/>
      <c r="CEI4369"/>
      <c r="CEJ4369"/>
      <c r="CEK4369"/>
      <c r="CEL4369"/>
      <c r="CEM4369"/>
      <c r="CEN4369"/>
      <c r="CEO4369"/>
      <c r="CEP4369"/>
      <c r="CEQ4369"/>
      <c r="CER4369"/>
      <c r="CES4369"/>
      <c r="CET4369"/>
      <c r="CEU4369"/>
      <c r="CEV4369"/>
      <c r="CEW4369"/>
      <c r="CEX4369"/>
      <c r="CEY4369"/>
      <c r="CEZ4369"/>
      <c r="CFA4369"/>
      <c r="CFB4369"/>
      <c r="CFC4369"/>
      <c r="CFD4369"/>
      <c r="CFE4369"/>
      <c r="CFF4369"/>
      <c r="CFG4369"/>
      <c r="CFH4369"/>
      <c r="CFI4369"/>
      <c r="CFJ4369"/>
      <c r="CFK4369"/>
      <c r="CFL4369"/>
      <c r="CFM4369"/>
      <c r="CFN4369"/>
      <c r="CFO4369"/>
      <c r="CFP4369"/>
      <c r="CFQ4369"/>
      <c r="CFR4369"/>
      <c r="CFS4369"/>
      <c r="CFT4369"/>
      <c r="CFU4369"/>
      <c r="CFV4369"/>
      <c r="CFW4369"/>
      <c r="CFX4369"/>
      <c r="CFY4369"/>
      <c r="CFZ4369"/>
      <c r="CGA4369"/>
      <c r="CGB4369"/>
      <c r="CGC4369"/>
      <c r="CGD4369"/>
      <c r="CGE4369"/>
      <c r="CGF4369"/>
      <c r="CGG4369"/>
      <c r="CGH4369"/>
      <c r="CGI4369"/>
      <c r="CGJ4369"/>
      <c r="CGK4369"/>
      <c r="CGL4369"/>
      <c r="CGM4369"/>
      <c r="CGN4369"/>
      <c r="CGO4369"/>
      <c r="CGP4369"/>
      <c r="CGQ4369"/>
      <c r="CGR4369"/>
      <c r="CGS4369"/>
      <c r="CGT4369"/>
      <c r="CGU4369"/>
      <c r="CGV4369"/>
      <c r="CGW4369"/>
      <c r="CGX4369"/>
      <c r="CGY4369"/>
      <c r="CGZ4369"/>
      <c r="CHA4369"/>
      <c r="CHB4369"/>
      <c r="CHC4369"/>
      <c r="CHD4369"/>
      <c r="CHE4369"/>
      <c r="CHF4369"/>
      <c r="CHG4369"/>
      <c r="CHH4369"/>
      <c r="CHI4369"/>
      <c r="CHJ4369"/>
      <c r="CHK4369"/>
      <c r="CHL4369"/>
      <c r="CHM4369"/>
      <c r="CHN4369"/>
      <c r="CHO4369"/>
      <c r="CHP4369"/>
      <c r="CHQ4369"/>
      <c r="CHR4369"/>
      <c r="CHS4369"/>
      <c r="CHT4369"/>
      <c r="CHU4369"/>
      <c r="CHV4369"/>
      <c r="CHW4369"/>
      <c r="CHX4369"/>
      <c r="CHY4369"/>
      <c r="CHZ4369"/>
      <c r="CIA4369"/>
      <c r="CIB4369"/>
      <c r="CIC4369"/>
      <c r="CID4369"/>
      <c r="CIE4369"/>
      <c r="CIF4369"/>
      <c r="CIG4369"/>
      <c r="CIH4369"/>
      <c r="CII4369"/>
      <c r="CIJ4369"/>
      <c r="CIK4369"/>
      <c r="CIL4369"/>
      <c r="CIM4369"/>
      <c r="CIN4369"/>
      <c r="CIO4369"/>
      <c r="CIP4369"/>
      <c r="CIQ4369"/>
      <c r="CIR4369"/>
      <c r="CIS4369"/>
      <c r="CIT4369"/>
      <c r="CIU4369"/>
      <c r="CIV4369"/>
      <c r="CIW4369"/>
      <c r="CIX4369"/>
      <c r="CIY4369"/>
      <c r="CIZ4369"/>
      <c r="CJA4369"/>
      <c r="CJB4369"/>
      <c r="CJC4369"/>
      <c r="CJD4369"/>
      <c r="CJE4369"/>
      <c r="CJF4369"/>
      <c r="CJG4369"/>
      <c r="CJH4369"/>
      <c r="CJI4369"/>
      <c r="CJJ4369"/>
      <c r="CJK4369"/>
      <c r="CJL4369"/>
      <c r="CJM4369"/>
      <c r="CJN4369"/>
      <c r="CJO4369"/>
      <c r="CJP4369"/>
      <c r="CJQ4369"/>
      <c r="CJR4369"/>
      <c r="CJS4369"/>
      <c r="CJT4369"/>
      <c r="CJU4369"/>
      <c r="CJV4369"/>
      <c r="CJW4369"/>
      <c r="CJX4369"/>
      <c r="CJY4369"/>
      <c r="CJZ4369"/>
      <c r="CKA4369"/>
      <c r="CKB4369"/>
      <c r="CKC4369"/>
      <c r="CKD4369"/>
      <c r="CKE4369"/>
      <c r="CKF4369"/>
      <c r="CKG4369"/>
      <c r="CKH4369"/>
      <c r="CKI4369"/>
      <c r="CKJ4369"/>
      <c r="CKK4369"/>
      <c r="CKL4369"/>
      <c r="CKM4369"/>
      <c r="CKN4369"/>
      <c r="CKO4369"/>
      <c r="CKP4369"/>
      <c r="CKQ4369"/>
      <c r="CKR4369"/>
      <c r="CKS4369"/>
      <c r="CKT4369"/>
      <c r="CKU4369"/>
      <c r="CKV4369"/>
      <c r="CKW4369"/>
      <c r="CKX4369"/>
      <c r="CKY4369"/>
      <c r="CKZ4369"/>
      <c r="CLA4369"/>
      <c r="CLB4369"/>
      <c r="CLC4369"/>
      <c r="CLD4369"/>
      <c r="CLE4369"/>
      <c r="CLF4369"/>
      <c r="CLG4369"/>
      <c r="CLH4369"/>
      <c r="CLI4369"/>
      <c r="CLJ4369"/>
      <c r="CLK4369"/>
      <c r="CLL4369"/>
      <c r="CLM4369"/>
      <c r="CLN4369"/>
      <c r="CLO4369"/>
      <c r="CLP4369"/>
      <c r="CLQ4369"/>
      <c r="CLR4369"/>
      <c r="CLS4369"/>
      <c r="CLT4369"/>
      <c r="CLU4369"/>
      <c r="CLV4369"/>
      <c r="CLW4369"/>
      <c r="CLX4369"/>
      <c r="CLY4369"/>
      <c r="CLZ4369"/>
      <c r="CMA4369"/>
      <c r="CMB4369"/>
      <c r="CMC4369"/>
      <c r="CMD4369"/>
      <c r="CME4369"/>
      <c r="CMF4369"/>
      <c r="CMG4369"/>
      <c r="CMH4369"/>
      <c r="CMI4369"/>
      <c r="CMJ4369"/>
      <c r="CMK4369"/>
      <c r="CML4369"/>
      <c r="CMM4369"/>
      <c r="CMN4369"/>
      <c r="CMO4369"/>
      <c r="CMP4369"/>
      <c r="CMQ4369"/>
      <c r="CMR4369"/>
      <c r="CMS4369"/>
      <c r="CMT4369"/>
      <c r="CMU4369"/>
      <c r="CMV4369"/>
      <c r="CMW4369"/>
      <c r="CMX4369"/>
      <c r="CMY4369"/>
      <c r="CMZ4369"/>
      <c r="CNA4369"/>
      <c r="CNB4369"/>
      <c r="CNC4369"/>
      <c r="CND4369"/>
      <c r="CNE4369"/>
      <c r="CNF4369"/>
      <c r="CNG4369"/>
      <c r="CNH4369"/>
      <c r="CNI4369"/>
      <c r="CNJ4369"/>
      <c r="CNK4369"/>
      <c r="CNL4369"/>
      <c r="CNM4369"/>
      <c r="CNN4369"/>
      <c r="CNO4369"/>
      <c r="CNP4369"/>
      <c r="CNQ4369"/>
      <c r="CNR4369"/>
      <c r="CNS4369"/>
      <c r="CNT4369"/>
      <c r="CNU4369"/>
      <c r="CNV4369"/>
      <c r="CNW4369"/>
      <c r="CNX4369"/>
      <c r="CNY4369"/>
      <c r="CNZ4369"/>
      <c r="COA4369"/>
      <c r="COB4369"/>
      <c r="COC4369"/>
      <c r="COD4369"/>
      <c r="COE4369"/>
      <c r="COF4369"/>
      <c r="COG4369"/>
      <c r="COH4369"/>
      <c r="COI4369"/>
      <c r="COJ4369"/>
      <c r="COK4369"/>
      <c r="COL4369"/>
      <c r="COM4369"/>
      <c r="CON4369"/>
      <c r="COO4369"/>
      <c r="COP4369"/>
      <c r="COQ4369"/>
      <c r="COR4369"/>
      <c r="COS4369"/>
      <c r="COT4369"/>
      <c r="COU4369"/>
      <c r="COV4369"/>
      <c r="COW4369"/>
      <c r="COX4369"/>
      <c r="COY4369"/>
      <c r="COZ4369"/>
      <c r="CPA4369"/>
      <c r="CPB4369"/>
      <c r="CPC4369"/>
      <c r="CPD4369"/>
      <c r="CPE4369"/>
      <c r="CPF4369"/>
      <c r="CPG4369"/>
      <c r="CPH4369"/>
      <c r="CPI4369"/>
      <c r="CPJ4369"/>
      <c r="CPK4369"/>
      <c r="CPL4369"/>
      <c r="CPM4369"/>
      <c r="CPN4369"/>
      <c r="CPO4369"/>
      <c r="CPP4369"/>
      <c r="CPQ4369"/>
      <c r="CPR4369"/>
      <c r="CPS4369"/>
      <c r="CPT4369"/>
      <c r="CPU4369"/>
      <c r="CPV4369"/>
      <c r="CPW4369"/>
      <c r="CPX4369"/>
      <c r="CPY4369"/>
      <c r="CPZ4369"/>
      <c r="CQA4369"/>
      <c r="CQB4369"/>
      <c r="CQC4369"/>
      <c r="CQD4369"/>
      <c r="CQE4369"/>
      <c r="CQF4369"/>
      <c r="CQG4369"/>
      <c r="CQH4369"/>
      <c r="CQI4369"/>
      <c r="CQJ4369"/>
      <c r="CQK4369"/>
      <c r="CQL4369"/>
      <c r="CQM4369"/>
      <c r="CQN4369"/>
      <c r="CQO4369"/>
      <c r="CQP4369"/>
      <c r="CQQ4369"/>
      <c r="CQR4369"/>
      <c r="CQS4369"/>
      <c r="CQT4369"/>
      <c r="CQU4369"/>
      <c r="CQV4369"/>
      <c r="CQW4369"/>
      <c r="CQX4369"/>
      <c r="CQY4369"/>
      <c r="CQZ4369"/>
      <c r="CRA4369"/>
      <c r="CRB4369"/>
      <c r="CRC4369"/>
      <c r="CRD4369"/>
      <c r="CRE4369"/>
      <c r="CRF4369"/>
      <c r="CRG4369"/>
      <c r="CRH4369"/>
      <c r="CRI4369"/>
      <c r="CRJ4369"/>
      <c r="CRK4369"/>
      <c r="CRL4369"/>
      <c r="CRM4369"/>
      <c r="CRN4369"/>
      <c r="CRO4369"/>
      <c r="CRP4369"/>
      <c r="CRQ4369"/>
      <c r="CRR4369"/>
      <c r="CRS4369"/>
      <c r="CRT4369"/>
      <c r="CRU4369"/>
      <c r="CRV4369"/>
      <c r="CRW4369"/>
      <c r="CRX4369"/>
      <c r="CRY4369"/>
      <c r="CRZ4369"/>
      <c r="CSA4369"/>
      <c r="CSB4369"/>
      <c r="CSC4369"/>
      <c r="CSD4369"/>
      <c r="CSE4369"/>
      <c r="CSF4369"/>
      <c r="CSG4369"/>
      <c r="CSH4369"/>
      <c r="CSI4369"/>
      <c r="CSJ4369"/>
      <c r="CSK4369"/>
      <c r="CSL4369"/>
      <c r="CSM4369"/>
      <c r="CSN4369"/>
      <c r="CSO4369"/>
      <c r="CSP4369"/>
      <c r="CSQ4369"/>
      <c r="CSR4369"/>
      <c r="CSS4369"/>
      <c r="CST4369"/>
      <c r="CSU4369"/>
      <c r="CSV4369"/>
      <c r="CSW4369"/>
      <c r="CSX4369"/>
      <c r="CSY4369"/>
      <c r="CSZ4369"/>
      <c r="CTA4369"/>
      <c r="CTB4369"/>
      <c r="CTC4369"/>
      <c r="CTD4369"/>
      <c r="CTE4369"/>
      <c r="CTF4369"/>
      <c r="CTG4369"/>
      <c r="CTH4369"/>
      <c r="CTI4369"/>
      <c r="CTJ4369"/>
      <c r="CTK4369"/>
      <c r="CTL4369"/>
      <c r="CTM4369"/>
      <c r="CTN4369"/>
      <c r="CTO4369"/>
      <c r="CTP4369"/>
      <c r="CTQ4369"/>
      <c r="CTR4369"/>
      <c r="CTS4369"/>
      <c r="CTT4369"/>
      <c r="CTU4369"/>
      <c r="CTV4369"/>
      <c r="CTW4369"/>
      <c r="CTX4369"/>
      <c r="CTY4369"/>
      <c r="CTZ4369"/>
      <c r="CUA4369"/>
      <c r="CUB4369"/>
      <c r="CUC4369"/>
      <c r="CUD4369"/>
      <c r="CUE4369"/>
      <c r="CUF4369"/>
      <c r="CUG4369"/>
      <c r="CUH4369"/>
      <c r="CUI4369"/>
      <c r="CUJ4369"/>
      <c r="CUK4369"/>
      <c r="CUL4369"/>
      <c r="CUM4369"/>
      <c r="CUN4369"/>
      <c r="CUO4369"/>
      <c r="CUP4369"/>
      <c r="CUQ4369"/>
      <c r="CUR4369"/>
      <c r="CUS4369"/>
      <c r="CUT4369"/>
      <c r="CUU4369"/>
      <c r="CUV4369"/>
      <c r="CUW4369"/>
      <c r="CUX4369"/>
      <c r="CUY4369"/>
      <c r="CUZ4369"/>
      <c r="CVA4369"/>
      <c r="CVB4369"/>
      <c r="CVC4369"/>
      <c r="CVD4369"/>
      <c r="CVE4369"/>
      <c r="CVF4369"/>
      <c r="CVG4369"/>
      <c r="CVH4369"/>
      <c r="CVI4369"/>
      <c r="CVJ4369"/>
      <c r="CVK4369"/>
      <c r="CVL4369"/>
      <c r="CVM4369"/>
      <c r="CVN4369"/>
      <c r="CVO4369"/>
      <c r="CVP4369"/>
      <c r="CVQ4369"/>
      <c r="CVR4369"/>
      <c r="CVS4369"/>
      <c r="CVT4369"/>
      <c r="CVU4369"/>
      <c r="CVV4369"/>
      <c r="CVW4369"/>
      <c r="CVX4369"/>
      <c r="CVY4369"/>
      <c r="CVZ4369"/>
      <c r="CWA4369"/>
      <c r="CWB4369"/>
      <c r="CWC4369"/>
      <c r="CWD4369"/>
      <c r="CWE4369"/>
      <c r="CWF4369"/>
      <c r="CWG4369"/>
      <c r="CWH4369"/>
      <c r="CWI4369"/>
      <c r="CWJ4369"/>
      <c r="CWK4369"/>
      <c r="CWL4369"/>
      <c r="CWM4369"/>
      <c r="CWN4369"/>
      <c r="CWO4369"/>
      <c r="CWP4369"/>
      <c r="CWQ4369"/>
      <c r="CWR4369"/>
      <c r="CWS4369"/>
      <c r="CWT4369"/>
      <c r="CWU4369"/>
      <c r="CWV4369"/>
      <c r="CWW4369"/>
      <c r="CWX4369"/>
      <c r="CWY4369"/>
      <c r="CWZ4369"/>
      <c r="CXA4369"/>
      <c r="CXB4369"/>
      <c r="CXC4369"/>
      <c r="CXD4369"/>
      <c r="CXE4369"/>
      <c r="CXF4369"/>
      <c r="CXG4369"/>
      <c r="CXH4369"/>
      <c r="CXI4369"/>
      <c r="CXJ4369"/>
      <c r="CXK4369"/>
      <c r="CXL4369"/>
      <c r="CXM4369"/>
      <c r="CXN4369"/>
      <c r="CXO4369"/>
      <c r="CXP4369"/>
      <c r="CXQ4369"/>
      <c r="CXR4369"/>
      <c r="CXS4369"/>
      <c r="CXT4369"/>
      <c r="CXU4369"/>
      <c r="CXV4369"/>
      <c r="CXW4369"/>
      <c r="CXX4369"/>
      <c r="CXY4369"/>
      <c r="CXZ4369"/>
      <c r="CYA4369"/>
      <c r="CYB4369"/>
      <c r="CYC4369"/>
      <c r="CYD4369"/>
      <c r="CYE4369"/>
      <c r="CYF4369"/>
      <c r="CYG4369"/>
      <c r="CYH4369"/>
      <c r="CYI4369"/>
      <c r="CYJ4369"/>
      <c r="CYK4369"/>
      <c r="CYL4369"/>
      <c r="CYM4369"/>
      <c r="CYN4369"/>
      <c r="CYO4369"/>
      <c r="CYP4369"/>
      <c r="CYQ4369"/>
      <c r="CYR4369"/>
      <c r="CYS4369"/>
      <c r="CYT4369"/>
      <c r="CYU4369"/>
      <c r="CYV4369"/>
      <c r="CYW4369"/>
      <c r="CYX4369"/>
      <c r="CYY4369"/>
      <c r="CYZ4369"/>
      <c r="CZA4369"/>
      <c r="CZB4369"/>
      <c r="CZC4369"/>
      <c r="CZD4369"/>
      <c r="CZE4369"/>
      <c r="CZF4369"/>
      <c r="CZG4369"/>
      <c r="CZH4369"/>
      <c r="CZI4369"/>
      <c r="CZJ4369"/>
      <c r="CZK4369"/>
      <c r="CZL4369"/>
      <c r="CZM4369"/>
      <c r="CZN4369"/>
      <c r="CZO4369"/>
      <c r="CZP4369"/>
      <c r="CZQ4369"/>
      <c r="CZR4369"/>
      <c r="CZS4369"/>
      <c r="CZT4369"/>
      <c r="CZU4369"/>
      <c r="CZV4369"/>
      <c r="CZW4369"/>
      <c r="CZX4369"/>
      <c r="CZY4369"/>
      <c r="CZZ4369"/>
      <c r="DAA4369"/>
      <c r="DAB4369"/>
      <c r="DAC4369"/>
      <c r="DAD4369"/>
      <c r="DAE4369"/>
      <c r="DAF4369"/>
      <c r="DAG4369"/>
      <c r="DAH4369"/>
      <c r="DAI4369"/>
      <c r="DAJ4369"/>
      <c r="DAK4369"/>
      <c r="DAL4369"/>
      <c r="DAM4369"/>
      <c r="DAN4369"/>
      <c r="DAO4369"/>
      <c r="DAP4369"/>
      <c r="DAQ4369"/>
      <c r="DAR4369"/>
      <c r="DAS4369"/>
      <c r="DAT4369"/>
      <c r="DAU4369"/>
      <c r="DAV4369"/>
      <c r="DAW4369"/>
      <c r="DAX4369"/>
      <c r="DAY4369"/>
      <c r="DAZ4369"/>
      <c r="DBA4369"/>
      <c r="DBB4369"/>
      <c r="DBC4369"/>
      <c r="DBD4369"/>
      <c r="DBE4369"/>
      <c r="DBF4369"/>
      <c r="DBG4369"/>
      <c r="DBH4369"/>
      <c r="DBI4369"/>
      <c r="DBJ4369"/>
      <c r="DBK4369"/>
      <c r="DBL4369"/>
      <c r="DBM4369"/>
      <c r="DBN4369"/>
      <c r="DBO4369"/>
      <c r="DBP4369"/>
      <c r="DBQ4369"/>
      <c r="DBR4369"/>
      <c r="DBS4369"/>
      <c r="DBT4369"/>
      <c r="DBU4369"/>
      <c r="DBV4369"/>
      <c r="DBW4369"/>
      <c r="DBX4369"/>
      <c r="DBY4369"/>
      <c r="DBZ4369"/>
      <c r="DCA4369"/>
      <c r="DCB4369"/>
      <c r="DCC4369"/>
      <c r="DCD4369"/>
      <c r="DCE4369"/>
      <c r="DCF4369"/>
      <c r="DCG4369"/>
      <c r="DCH4369"/>
      <c r="DCI4369"/>
      <c r="DCJ4369"/>
      <c r="DCK4369"/>
      <c r="DCL4369"/>
      <c r="DCM4369"/>
      <c r="DCN4369"/>
      <c r="DCO4369"/>
      <c r="DCP4369"/>
      <c r="DCQ4369"/>
      <c r="DCR4369"/>
      <c r="DCS4369"/>
      <c r="DCT4369"/>
      <c r="DCU4369"/>
      <c r="DCV4369"/>
      <c r="DCW4369"/>
      <c r="DCX4369"/>
      <c r="DCY4369"/>
      <c r="DCZ4369"/>
      <c r="DDA4369"/>
      <c r="DDB4369"/>
      <c r="DDC4369"/>
      <c r="DDD4369"/>
      <c r="DDE4369"/>
      <c r="DDF4369"/>
      <c r="DDG4369"/>
      <c r="DDH4369"/>
      <c r="DDI4369"/>
      <c r="DDJ4369"/>
      <c r="DDK4369"/>
      <c r="DDL4369"/>
      <c r="DDM4369"/>
      <c r="DDN4369"/>
      <c r="DDO4369"/>
      <c r="DDP4369"/>
      <c r="DDQ4369"/>
      <c r="DDR4369"/>
      <c r="DDS4369"/>
      <c r="DDT4369"/>
      <c r="DDU4369"/>
      <c r="DDV4369"/>
      <c r="DDW4369"/>
      <c r="DDX4369"/>
      <c r="DDY4369"/>
      <c r="DDZ4369"/>
      <c r="DEA4369"/>
      <c r="DEB4369"/>
      <c r="DEC4369"/>
      <c r="DED4369"/>
      <c r="DEE4369"/>
      <c r="DEF4369"/>
      <c r="DEG4369"/>
      <c r="DEH4369"/>
      <c r="DEI4369"/>
      <c r="DEJ4369"/>
      <c r="DEK4369"/>
      <c r="DEL4369"/>
      <c r="DEM4369"/>
      <c r="DEN4369"/>
      <c r="DEO4369"/>
      <c r="DEP4369"/>
      <c r="DEQ4369"/>
      <c r="DER4369"/>
      <c r="DES4369"/>
      <c r="DET4369"/>
      <c r="DEU4369"/>
      <c r="DEV4369"/>
      <c r="DEW4369"/>
      <c r="DEX4369"/>
      <c r="DEY4369"/>
      <c r="DEZ4369"/>
      <c r="DFA4369"/>
      <c r="DFB4369"/>
      <c r="DFC4369"/>
      <c r="DFD4369"/>
      <c r="DFE4369"/>
      <c r="DFF4369"/>
      <c r="DFG4369"/>
      <c r="DFH4369"/>
      <c r="DFI4369"/>
      <c r="DFJ4369"/>
      <c r="DFK4369"/>
      <c r="DFL4369"/>
      <c r="DFM4369"/>
      <c r="DFN4369"/>
      <c r="DFO4369"/>
      <c r="DFP4369"/>
      <c r="DFQ4369"/>
      <c r="DFR4369"/>
      <c r="DFS4369"/>
      <c r="DFT4369"/>
      <c r="DFU4369"/>
      <c r="DFV4369"/>
      <c r="DFW4369"/>
      <c r="DFX4369"/>
      <c r="DFY4369"/>
      <c r="DFZ4369"/>
      <c r="DGA4369"/>
      <c r="DGB4369"/>
      <c r="DGC4369"/>
      <c r="DGD4369"/>
      <c r="DGE4369"/>
      <c r="DGF4369"/>
      <c r="DGG4369"/>
      <c r="DGH4369"/>
      <c r="DGI4369"/>
      <c r="DGJ4369"/>
      <c r="DGK4369"/>
      <c r="DGL4369"/>
      <c r="DGM4369"/>
      <c r="DGN4369"/>
      <c r="DGO4369"/>
      <c r="DGP4369"/>
      <c r="DGQ4369"/>
      <c r="DGR4369"/>
      <c r="DGS4369"/>
      <c r="DGT4369"/>
      <c r="DGU4369"/>
      <c r="DGV4369"/>
      <c r="DGW4369"/>
      <c r="DGX4369"/>
      <c r="DGY4369"/>
      <c r="DGZ4369"/>
      <c r="DHA4369"/>
      <c r="DHB4369"/>
      <c r="DHC4369"/>
      <c r="DHD4369"/>
      <c r="DHE4369"/>
      <c r="DHF4369"/>
      <c r="DHG4369"/>
      <c r="DHH4369"/>
      <c r="DHI4369"/>
      <c r="DHJ4369"/>
      <c r="DHK4369"/>
      <c r="DHL4369"/>
      <c r="DHM4369"/>
      <c r="DHN4369"/>
      <c r="DHO4369"/>
      <c r="DHP4369"/>
      <c r="DHQ4369"/>
      <c r="DHR4369"/>
      <c r="DHS4369"/>
      <c r="DHT4369"/>
      <c r="DHU4369"/>
      <c r="DHV4369"/>
      <c r="DHW4369"/>
      <c r="DHX4369"/>
      <c r="DHY4369"/>
      <c r="DHZ4369"/>
      <c r="DIA4369"/>
      <c r="DIB4369"/>
      <c r="DIC4369"/>
      <c r="DID4369"/>
      <c r="DIE4369"/>
      <c r="DIF4369"/>
      <c r="DIG4369"/>
      <c r="DIH4369"/>
      <c r="DII4369"/>
      <c r="DIJ4369"/>
      <c r="DIK4369"/>
      <c r="DIL4369"/>
      <c r="DIM4369"/>
      <c r="DIN4369"/>
      <c r="DIO4369"/>
      <c r="DIP4369"/>
      <c r="DIQ4369"/>
      <c r="DIR4369"/>
      <c r="DIS4369"/>
      <c r="DIT4369"/>
      <c r="DIU4369"/>
      <c r="DIV4369"/>
      <c r="DIW4369"/>
      <c r="DIX4369"/>
      <c r="DIY4369"/>
      <c r="DIZ4369"/>
      <c r="DJA4369"/>
      <c r="DJB4369"/>
      <c r="DJC4369"/>
      <c r="DJD4369"/>
      <c r="DJE4369"/>
      <c r="DJF4369"/>
      <c r="DJG4369"/>
      <c r="DJH4369"/>
      <c r="DJI4369"/>
      <c r="DJJ4369"/>
      <c r="DJK4369"/>
      <c r="DJL4369"/>
      <c r="DJM4369"/>
      <c r="DJN4369"/>
      <c r="DJO4369"/>
      <c r="DJP4369"/>
      <c r="DJQ4369"/>
      <c r="DJR4369"/>
      <c r="DJS4369"/>
      <c r="DJT4369"/>
      <c r="DJU4369"/>
      <c r="DJV4369"/>
      <c r="DJW4369"/>
      <c r="DJX4369"/>
      <c r="DJY4369"/>
      <c r="DJZ4369"/>
      <c r="DKA4369"/>
      <c r="DKB4369"/>
      <c r="DKC4369"/>
      <c r="DKD4369"/>
      <c r="DKE4369"/>
      <c r="DKF4369"/>
      <c r="DKG4369"/>
      <c r="DKH4369"/>
      <c r="DKI4369"/>
      <c r="DKJ4369"/>
      <c r="DKK4369"/>
      <c r="DKL4369"/>
      <c r="DKM4369"/>
      <c r="DKN4369"/>
      <c r="DKO4369"/>
      <c r="DKP4369"/>
      <c r="DKQ4369"/>
      <c r="DKR4369"/>
      <c r="DKS4369"/>
      <c r="DKT4369"/>
      <c r="DKU4369"/>
      <c r="DKV4369"/>
      <c r="DKW4369"/>
      <c r="DKX4369"/>
      <c r="DKY4369"/>
      <c r="DKZ4369"/>
      <c r="DLA4369"/>
      <c r="DLB4369"/>
      <c r="DLC4369"/>
      <c r="DLD4369"/>
      <c r="DLE4369"/>
      <c r="DLF4369"/>
      <c r="DLG4369"/>
      <c r="DLH4369"/>
      <c r="DLI4369"/>
      <c r="DLJ4369"/>
      <c r="DLK4369"/>
      <c r="DLL4369"/>
      <c r="DLM4369"/>
      <c r="DLN4369"/>
      <c r="DLO4369"/>
      <c r="DLP4369"/>
      <c r="DLQ4369"/>
      <c r="DLR4369"/>
      <c r="DLS4369"/>
      <c r="DLT4369"/>
      <c r="DLU4369"/>
      <c r="DLV4369"/>
      <c r="DLW4369"/>
      <c r="DLX4369"/>
      <c r="DLY4369"/>
      <c r="DLZ4369"/>
      <c r="DMA4369"/>
      <c r="DMB4369"/>
      <c r="DMC4369"/>
      <c r="DMD4369"/>
      <c r="DME4369"/>
      <c r="DMF4369"/>
      <c r="DMG4369"/>
      <c r="DMH4369"/>
      <c r="DMI4369"/>
      <c r="DMJ4369"/>
      <c r="DMK4369"/>
      <c r="DML4369"/>
      <c r="DMM4369"/>
      <c r="DMN4369"/>
      <c r="DMO4369"/>
      <c r="DMP4369"/>
      <c r="DMQ4369"/>
      <c r="DMR4369"/>
      <c r="DMS4369"/>
      <c r="DMT4369"/>
      <c r="DMU4369"/>
      <c r="DMV4369"/>
      <c r="DMW4369"/>
      <c r="DMX4369"/>
      <c r="DMY4369"/>
      <c r="DMZ4369"/>
      <c r="DNA4369"/>
      <c r="DNB4369"/>
      <c r="DNC4369"/>
      <c r="DND4369"/>
      <c r="DNE4369"/>
      <c r="DNF4369"/>
      <c r="DNG4369"/>
      <c r="DNH4369"/>
      <c r="DNI4369"/>
      <c r="DNJ4369"/>
      <c r="DNK4369"/>
      <c r="DNL4369"/>
      <c r="DNM4369"/>
      <c r="DNN4369"/>
      <c r="DNO4369"/>
      <c r="DNP4369"/>
      <c r="DNQ4369"/>
      <c r="DNR4369"/>
      <c r="DNS4369"/>
      <c r="DNT4369"/>
      <c r="DNU4369"/>
      <c r="DNV4369"/>
      <c r="DNW4369"/>
      <c r="DNX4369"/>
      <c r="DNY4369"/>
      <c r="DNZ4369"/>
      <c r="DOA4369"/>
      <c r="DOB4369"/>
      <c r="DOC4369"/>
      <c r="DOD4369"/>
      <c r="DOE4369"/>
      <c r="DOF4369"/>
      <c r="DOG4369"/>
      <c r="DOH4369"/>
      <c r="DOI4369"/>
      <c r="DOJ4369"/>
      <c r="DOK4369"/>
      <c r="DOL4369"/>
      <c r="DOM4369"/>
      <c r="DON4369"/>
      <c r="DOO4369"/>
      <c r="DOP4369"/>
      <c r="DOQ4369"/>
      <c r="DOR4369"/>
      <c r="DOS4369"/>
      <c r="DOT4369"/>
      <c r="DOU4369"/>
      <c r="DOV4369"/>
      <c r="DOW4369"/>
      <c r="DOX4369"/>
      <c r="DOY4369"/>
      <c r="DOZ4369"/>
      <c r="DPA4369"/>
      <c r="DPB4369"/>
      <c r="DPC4369"/>
      <c r="DPD4369"/>
      <c r="DPE4369"/>
      <c r="DPF4369"/>
      <c r="DPG4369"/>
      <c r="DPH4369"/>
      <c r="DPI4369"/>
      <c r="DPJ4369"/>
      <c r="DPK4369"/>
      <c r="DPL4369"/>
      <c r="DPM4369"/>
      <c r="DPN4369"/>
      <c r="DPO4369"/>
      <c r="DPP4369"/>
      <c r="DPQ4369"/>
      <c r="DPR4369"/>
      <c r="DPS4369"/>
      <c r="DPT4369"/>
      <c r="DPU4369"/>
      <c r="DPV4369"/>
      <c r="DPW4369"/>
      <c r="DPX4369"/>
      <c r="DPY4369"/>
      <c r="DPZ4369"/>
      <c r="DQA4369"/>
      <c r="DQB4369"/>
      <c r="DQC4369"/>
      <c r="DQD4369"/>
      <c r="DQE4369"/>
      <c r="DQF4369"/>
      <c r="DQG4369"/>
      <c r="DQH4369"/>
      <c r="DQI4369"/>
      <c r="DQJ4369"/>
      <c r="DQK4369"/>
      <c r="DQL4369"/>
      <c r="DQM4369"/>
      <c r="DQN4369"/>
      <c r="DQO4369"/>
      <c r="DQP4369"/>
      <c r="DQQ4369"/>
      <c r="DQR4369"/>
      <c r="DQS4369"/>
      <c r="DQT4369"/>
      <c r="DQU4369"/>
      <c r="DQV4369"/>
      <c r="DQW4369"/>
      <c r="DQX4369"/>
      <c r="DQY4369"/>
      <c r="DQZ4369"/>
      <c r="DRA4369"/>
      <c r="DRB4369"/>
      <c r="DRC4369"/>
      <c r="DRD4369"/>
      <c r="DRE4369"/>
      <c r="DRF4369"/>
      <c r="DRG4369"/>
      <c r="DRH4369"/>
      <c r="DRI4369"/>
      <c r="DRJ4369"/>
      <c r="DRK4369"/>
      <c r="DRL4369"/>
      <c r="DRM4369"/>
      <c r="DRN4369"/>
      <c r="DRO4369"/>
      <c r="DRP4369"/>
      <c r="DRQ4369"/>
      <c r="DRR4369"/>
      <c r="DRS4369"/>
      <c r="DRT4369"/>
      <c r="DRU4369"/>
      <c r="DRV4369"/>
      <c r="DRW4369"/>
      <c r="DRX4369"/>
      <c r="DRY4369"/>
      <c r="DRZ4369"/>
      <c r="DSA4369"/>
      <c r="DSB4369"/>
      <c r="DSC4369"/>
      <c r="DSD4369"/>
      <c r="DSE4369"/>
      <c r="DSF4369"/>
      <c r="DSG4369"/>
      <c r="DSH4369"/>
      <c r="DSI4369"/>
      <c r="DSJ4369"/>
      <c r="DSK4369"/>
      <c r="DSL4369"/>
      <c r="DSM4369"/>
      <c r="DSN4369"/>
      <c r="DSO4369"/>
      <c r="DSP4369"/>
      <c r="DSQ4369"/>
      <c r="DSR4369"/>
      <c r="DSS4369"/>
      <c r="DST4369"/>
      <c r="DSU4369"/>
      <c r="DSV4369"/>
      <c r="DSW4369"/>
      <c r="DSX4369"/>
      <c r="DSY4369"/>
      <c r="DSZ4369"/>
      <c r="DTA4369"/>
      <c r="DTB4369"/>
      <c r="DTC4369"/>
      <c r="DTD4369"/>
      <c r="DTE4369"/>
      <c r="DTF4369"/>
      <c r="DTG4369"/>
      <c r="DTH4369"/>
      <c r="DTI4369"/>
      <c r="DTJ4369"/>
      <c r="DTK4369"/>
      <c r="DTL4369"/>
      <c r="DTM4369"/>
      <c r="DTN4369"/>
      <c r="DTO4369"/>
      <c r="DTP4369"/>
      <c r="DTQ4369"/>
      <c r="DTR4369"/>
      <c r="DTS4369"/>
      <c r="DTT4369"/>
      <c r="DTU4369"/>
      <c r="DTV4369"/>
      <c r="DTW4369"/>
      <c r="DTX4369"/>
      <c r="DTY4369"/>
      <c r="DTZ4369"/>
      <c r="DUA4369"/>
      <c r="DUB4369"/>
      <c r="DUC4369"/>
      <c r="DUD4369"/>
      <c r="DUE4369"/>
      <c r="DUF4369"/>
      <c r="DUG4369"/>
      <c r="DUH4369"/>
      <c r="DUI4369"/>
      <c r="DUJ4369"/>
      <c r="DUK4369"/>
      <c r="DUL4369"/>
      <c r="DUM4369"/>
      <c r="DUN4369"/>
      <c r="DUO4369"/>
      <c r="DUP4369"/>
      <c r="DUQ4369"/>
      <c r="DUR4369"/>
      <c r="DUS4369"/>
      <c r="DUT4369"/>
      <c r="DUU4369"/>
      <c r="DUV4369"/>
      <c r="DUW4369"/>
      <c r="DUX4369"/>
      <c r="DUY4369"/>
      <c r="DUZ4369"/>
      <c r="DVA4369"/>
      <c r="DVB4369"/>
      <c r="DVC4369"/>
      <c r="DVD4369"/>
      <c r="DVE4369"/>
      <c r="DVF4369"/>
      <c r="DVG4369"/>
      <c r="DVH4369"/>
      <c r="DVI4369"/>
      <c r="DVJ4369"/>
      <c r="DVK4369"/>
      <c r="DVL4369"/>
      <c r="DVM4369"/>
      <c r="DVN4369"/>
      <c r="DVO4369"/>
      <c r="DVP4369"/>
      <c r="DVQ4369"/>
      <c r="DVR4369"/>
      <c r="DVS4369"/>
      <c r="DVT4369"/>
      <c r="DVU4369"/>
      <c r="DVV4369"/>
      <c r="DVW4369"/>
      <c r="DVX4369"/>
      <c r="DVY4369"/>
      <c r="DVZ4369"/>
      <c r="DWA4369"/>
      <c r="DWB4369"/>
      <c r="DWC4369"/>
      <c r="DWD4369"/>
      <c r="DWE4369"/>
      <c r="DWF4369"/>
      <c r="DWG4369"/>
      <c r="DWH4369"/>
      <c r="DWI4369"/>
      <c r="DWJ4369"/>
      <c r="DWK4369"/>
      <c r="DWL4369"/>
      <c r="DWM4369"/>
      <c r="DWN4369"/>
      <c r="DWO4369"/>
      <c r="DWP4369"/>
      <c r="DWQ4369"/>
      <c r="DWR4369"/>
      <c r="DWS4369"/>
      <c r="DWT4369"/>
      <c r="DWU4369"/>
      <c r="DWV4369"/>
      <c r="DWW4369"/>
      <c r="DWX4369"/>
      <c r="DWY4369"/>
      <c r="DWZ4369"/>
      <c r="DXA4369"/>
      <c r="DXB4369"/>
      <c r="DXC4369"/>
      <c r="DXD4369"/>
      <c r="DXE4369"/>
      <c r="DXF4369"/>
      <c r="DXG4369"/>
      <c r="DXH4369"/>
      <c r="DXI4369"/>
      <c r="DXJ4369"/>
      <c r="DXK4369"/>
      <c r="DXL4369"/>
      <c r="DXM4369"/>
      <c r="DXN4369"/>
      <c r="DXO4369"/>
      <c r="DXP4369"/>
      <c r="DXQ4369"/>
      <c r="DXR4369"/>
      <c r="DXS4369"/>
      <c r="DXT4369"/>
      <c r="DXU4369"/>
      <c r="DXV4369"/>
      <c r="DXW4369"/>
      <c r="DXX4369"/>
      <c r="DXY4369"/>
      <c r="DXZ4369"/>
      <c r="DYA4369"/>
      <c r="DYB4369"/>
      <c r="DYC4369"/>
      <c r="DYD4369"/>
      <c r="DYE4369"/>
      <c r="DYF4369"/>
      <c r="DYG4369"/>
      <c r="DYH4369"/>
      <c r="DYI4369"/>
      <c r="DYJ4369"/>
      <c r="DYK4369"/>
      <c r="DYL4369"/>
      <c r="DYM4369"/>
      <c r="DYN4369"/>
      <c r="DYO4369"/>
      <c r="DYP4369"/>
      <c r="DYQ4369"/>
      <c r="DYR4369"/>
      <c r="DYS4369"/>
      <c r="DYT4369"/>
      <c r="DYU4369"/>
      <c r="DYV4369"/>
      <c r="DYW4369"/>
      <c r="DYX4369"/>
      <c r="DYY4369"/>
      <c r="DYZ4369"/>
      <c r="DZA4369"/>
      <c r="DZB4369"/>
      <c r="DZC4369"/>
      <c r="DZD4369"/>
      <c r="DZE4369"/>
      <c r="DZF4369"/>
      <c r="DZG4369"/>
      <c r="DZH4369"/>
      <c r="DZI4369"/>
      <c r="DZJ4369"/>
      <c r="DZK4369"/>
      <c r="DZL4369"/>
      <c r="DZM4369"/>
      <c r="DZN4369"/>
      <c r="DZO4369"/>
      <c r="DZP4369"/>
      <c r="DZQ4369"/>
      <c r="DZR4369"/>
      <c r="DZS4369"/>
      <c r="DZT4369"/>
      <c r="DZU4369"/>
      <c r="DZV4369"/>
      <c r="DZW4369"/>
      <c r="DZX4369"/>
      <c r="DZY4369"/>
      <c r="DZZ4369"/>
      <c r="EAA4369"/>
      <c r="EAB4369"/>
      <c r="EAC4369"/>
      <c r="EAD4369"/>
      <c r="EAE4369"/>
      <c r="EAF4369"/>
      <c r="EAG4369"/>
      <c r="EAH4369"/>
      <c r="EAI4369"/>
      <c r="EAJ4369"/>
      <c r="EAK4369"/>
      <c r="EAL4369"/>
      <c r="EAM4369"/>
      <c r="EAN4369"/>
      <c r="EAO4369"/>
      <c r="EAP4369"/>
      <c r="EAQ4369"/>
      <c r="EAR4369"/>
      <c r="EAS4369"/>
      <c r="EAT4369"/>
      <c r="EAU4369"/>
      <c r="EAV4369"/>
      <c r="EAW4369"/>
      <c r="EAX4369"/>
      <c r="EAY4369"/>
      <c r="EAZ4369"/>
      <c r="EBA4369"/>
      <c r="EBB4369"/>
      <c r="EBC4369"/>
      <c r="EBD4369"/>
      <c r="EBE4369"/>
      <c r="EBF4369"/>
      <c r="EBG4369"/>
      <c r="EBH4369"/>
      <c r="EBI4369"/>
      <c r="EBJ4369"/>
      <c r="EBK4369"/>
      <c r="EBL4369"/>
      <c r="EBM4369"/>
      <c r="EBN4369"/>
      <c r="EBO4369"/>
      <c r="EBP4369"/>
      <c r="EBQ4369"/>
      <c r="EBR4369"/>
      <c r="EBS4369"/>
      <c r="EBT4369"/>
      <c r="EBU4369"/>
      <c r="EBV4369"/>
      <c r="EBW4369"/>
      <c r="EBX4369"/>
      <c r="EBY4369"/>
      <c r="EBZ4369"/>
      <c r="ECA4369"/>
      <c r="ECB4369"/>
      <c r="ECC4369"/>
      <c r="ECD4369"/>
      <c r="ECE4369"/>
      <c r="ECF4369"/>
      <c r="ECG4369"/>
      <c r="ECH4369"/>
      <c r="ECI4369"/>
      <c r="ECJ4369"/>
      <c r="ECK4369"/>
      <c r="ECL4369"/>
      <c r="ECM4369"/>
      <c r="ECN4369"/>
      <c r="ECO4369"/>
      <c r="ECP4369"/>
      <c r="ECQ4369"/>
      <c r="ECR4369"/>
      <c r="ECS4369"/>
      <c r="ECT4369"/>
      <c r="ECU4369"/>
      <c r="ECV4369"/>
      <c r="ECW4369"/>
      <c r="ECX4369"/>
      <c r="ECY4369"/>
      <c r="ECZ4369"/>
      <c r="EDA4369"/>
      <c r="EDB4369"/>
      <c r="EDC4369"/>
      <c r="EDD4369"/>
      <c r="EDE4369"/>
      <c r="EDF4369"/>
      <c r="EDG4369"/>
      <c r="EDH4369"/>
      <c r="EDI4369"/>
      <c r="EDJ4369"/>
      <c r="EDK4369"/>
      <c r="EDL4369"/>
      <c r="EDM4369"/>
      <c r="EDN4369"/>
      <c r="EDO4369"/>
      <c r="EDP4369"/>
      <c r="EDQ4369"/>
      <c r="EDR4369"/>
      <c r="EDS4369"/>
      <c r="EDT4369"/>
      <c r="EDU4369"/>
      <c r="EDV4369"/>
      <c r="EDW4369"/>
      <c r="EDX4369"/>
      <c r="EDY4369"/>
      <c r="EDZ4369"/>
      <c r="EEA4369"/>
      <c r="EEB4369"/>
      <c r="EEC4369"/>
      <c r="EED4369"/>
      <c r="EEE4369"/>
      <c r="EEF4369"/>
      <c r="EEG4369"/>
      <c r="EEH4369"/>
      <c r="EEI4369"/>
      <c r="EEJ4369"/>
      <c r="EEK4369"/>
      <c r="EEL4369"/>
      <c r="EEM4369"/>
      <c r="EEN4369"/>
      <c r="EEO4369"/>
      <c r="EEP4369"/>
      <c r="EEQ4369"/>
      <c r="EER4369"/>
      <c r="EES4369"/>
      <c r="EET4369"/>
      <c r="EEU4369"/>
      <c r="EEV4369"/>
      <c r="EEW4369"/>
      <c r="EEX4369"/>
      <c r="EEY4369"/>
      <c r="EEZ4369"/>
      <c r="EFA4369"/>
      <c r="EFB4369"/>
      <c r="EFC4369"/>
      <c r="EFD4369"/>
      <c r="EFE4369"/>
      <c r="EFF4369"/>
      <c r="EFG4369"/>
      <c r="EFH4369"/>
      <c r="EFI4369"/>
      <c r="EFJ4369"/>
      <c r="EFK4369"/>
      <c r="EFL4369"/>
      <c r="EFM4369"/>
      <c r="EFN4369"/>
      <c r="EFO4369"/>
      <c r="EFP4369"/>
      <c r="EFQ4369"/>
      <c r="EFR4369"/>
      <c r="EFS4369"/>
      <c r="EFT4369"/>
      <c r="EFU4369"/>
      <c r="EFV4369"/>
      <c r="EFW4369"/>
      <c r="EFX4369"/>
      <c r="EFY4369"/>
      <c r="EFZ4369"/>
      <c r="EGA4369"/>
      <c r="EGB4369"/>
      <c r="EGC4369"/>
      <c r="EGD4369"/>
      <c r="EGE4369"/>
      <c r="EGF4369"/>
      <c r="EGG4369"/>
      <c r="EGH4369"/>
      <c r="EGI4369"/>
      <c r="EGJ4369"/>
      <c r="EGK4369"/>
      <c r="EGL4369"/>
      <c r="EGM4369"/>
      <c r="EGN4369"/>
      <c r="EGO4369"/>
      <c r="EGP4369"/>
      <c r="EGQ4369"/>
      <c r="EGR4369"/>
      <c r="EGS4369"/>
      <c r="EGT4369"/>
      <c r="EGU4369"/>
      <c r="EGV4369"/>
      <c r="EGW4369"/>
      <c r="EGX4369"/>
      <c r="EGY4369"/>
      <c r="EGZ4369"/>
      <c r="EHA4369"/>
      <c r="EHB4369"/>
      <c r="EHC4369"/>
      <c r="EHD4369"/>
      <c r="EHE4369"/>
      <c r="EHF4369"/>
      <c r="EHG4369"/>
      <c r="EHH4369"/>
      <c r="EHI4369"/>
      <c r="EHJ4369"/>
      <c r="EHK4369"/>
      <c r="EHL4369"/>
      <c r="EHM4369"/>
      <c r="EHN4369"/>
      <c r="EHO4369"/>
      <c r="EHP4369"/>
      <c r="EHQ4369"/>
      <c r="EHR4369"/>
      <c r="EHS4369"/>
      <c r="EHT4369"/>
      <c r="EHU4369"/>
      <c r="EHV4369"/>
      <c r="EHW4369"/>
      <c r="EHX4369"/>
      <c r="EHY4369"/>
      <c r="EHZ4369"/>
      <c r="EIA4369"/>
      <c r="EIB4369"/>
      <c r="EIC4369"/>
      <c r="EID4369"/>
      <c r="EIE4369"/>
      <c r="EIF4369"/>
      <c r="EIG4369"/>
      <c r="EIH4369"/>
      <c r="EII4369"/>
      <c r="EIJ4369"/>
      <c r="EIK4369"/>
      <c r="EIL4369"/>
      <c r="EIM4369"/>
      <c r="EIN4369"/>
      <c r="EIO4369"/>
      <c r="EIP4369"/>
      <c r="EIQ4369"/>
      <c r="EIR4369"/>
      <c r="EIS4369"/>
      <c r="EIT4369"/>
      <c r="EIU4369"/>
      <c r="EIV4369"/>
      <c r="EIW4369"/>
      <c r="EIX4369"/>
      <c r="EIY4369"/>
      <c r="EIZ4369"/>
      <c r="EJA4369"/>
      <c r="EJB4369"/>
      <c r="EJC4369"/>
      <c r="EJD4369"/>
      <c r="EJE4369"/>
      <c r="EJF4369"/>
      <c r="EJG4369"/>
      <c r="EJH4369"/>
      <c r="EJI4369"/>
      <c r="EJJ4369"/>
      <c r="EJK4369"/>
      <c r="EJL4369"/>
      <c r="EJM4369"/>
      <c r="EJN4369"/>
      <c r="EJO4369"/>
      <c r="EJP4369"/>
      <c r="EJQ4369"/>
      <c r="EJR4369"/>
      <c r="EJS4369"/>
      <c r="EJT4369"/>
      <c r="EJU4369"/>
      <c r="EJV4369"/>
      <c r="EJW4369"/>
      <c r="EJX4369"/>
      <c r="EJY4369"/>
      <c r="EJZ4369"/>
      <c r="EKA4369"/>
      <c r="EKB4369"/>
      <c r="EKC4369"/>
      <c r="EKD4369"/>
      <c r="EKE4369"/>
      <c r="EKF4369"/>
      <c r="EKG4369"/>
      <c r="EKH4369"/>
      <c r="EKI4369"/>
      <c r="EKJ4369"/>
      <c r="EKK4369"/>
      <c r="EKL4369"/>
      <c r="EKM4369"/>
      <c r="EKN4369"/>
      <c r="EKO4369"/>
      <c r="EKP4369"/>
      <c r="EKQ4369"/>
      <c r="EKR4369"/>
      <c r="EKS4369"/>
      <c r="EKT4369"/>
      <c r="EKU4369"/>
      <c r="EKV4369"/>
      <c r="EKW4369"/>
      <c r="EKX4369"/>
      <c r="EKY4369"/>
      <c r="EKZ4369"/>
      <c r="ELA4369"/>
      <c r="ELB4369"/>
      <c r="ELC4369"/>
      <c r="ELD4369"/>
      <c r="ELE4369"/>
      <c r="ELF4369"/>
      <c r="ELG4369"/>
      <c r="ELH4369"/>
      <c r="ELI4369"/>
      <c r="ELJ4369"/>
      <c r="ELK4369"/>
      <c r="ELL4369"/>
      <c r="ELM4369"/>
      <c r="ELN4369"/>
      <c r="ELO4369"/>
      <c r="ELP4369"/>
      <c r="ELQ4369"/>
      <c r="ELR4369"/>
      <c r="ELS4369"/>
      <c r="ELT4369"/>
      <c r="ELU4369"/>
      <c r="ELV4369"/>
      <c r="ELW4369"/>
      <c r="ELX4369"/>
      <c r="ELY4369"/>
      <c r="ELZ4369"/>
      <c r="EMA4369"/>
      <c r="EMB4369"/>
      <c r="EMC4369"/>
      <c r="EMD4369"/>
      <c r="EME4369"/>
      <c r="EMF4369"/>
      <c r="EMG4369"/>
      <c r="EMH4369"/>
      <c r="EMI4369"/>
      <c r="EMJ4369"/>
      <c r="EMK4369"/>
      <c r="EML4369"/>
      <c r="EMM4369"/>
      <c r="EMN4369"/>
      <c r="EMO4369"/>
      <c r="EMP4369"/>
      <c r="EMQ4369"/>
      <c r="EMR4369"/>
      <c r="EMS4369"/>
      <c r="EMT4369"/>
      <c r="EMU4369"/>
      <c r="EMV4369"/>
      <c r="EMW4369"/>
      <c r="EMX4369"/>
      <c r="EMY4369"/>
      <c r="EMZ4369"/>
      <c r="ENA4369"/>
      <c r="ENB4369"/>
      <c r="ENC4369"/>
      <c r="END4369"/>
      <c r="ENE4369"/>
      <c r="ENF4369"/>
      <c r="ENG4369"/>
      <c r="ENH4369"/>
      <c r="ENI4369"/>
      <c r="ENJ4369"/>
      <c r="ENK4369"/>
      <c r="ENL4369"/>
      <c r="ENM4369"/>
      <c r="ENN4369"/>
      <c r="ENO4369"/>
      <c r="ENP4369"/>
      <c r="ENQ4369"/>
      <c r="ENR4369"/>
      <c r="ENS4369"/>
      <c r="ENT4369"/>
      <c r="ENU4369"/>
      <c r="ENV4369"/>
      <c r="ENW4369"/>
      <c r="ENX4369"/>
      <c r="ENY4369"/>
      <c r="ENZ4369"/>
      <c r="EOA4369"/>
      <c r="EOB4369"/>
      <c r="EOC4369"/>
      <c r="EOD4369"/>
      <c r="EOE4369"/>
      <c r="EOF4369"/>
      <c r="EOG4369"/>
      <c r="EOH4369"/>
      <c r="EOI4369"/>
      <c r="EOJ4369"/>
      <c r="EOK4369"/>
      <c r="EOL4369"/>
      <c r="EOM4369"/>
      <c r="EON4369"/>
      <c r="EOO4369"/>
      <c r="EOP4369"/>
      <c r="EOQ4369"/>
      <c r="EOR4369"/>
      <c r="EOS4369"/>
      <c r="EOT4369"/>
      <c r="EOU4369"/>
      <c r="EOV4369"/>
      <c r="EOW4369"/>
      <c r="EOX4369"/>
      <c r="EOY4369"/>
      <c r="EOZ4369"/>
      <c r="EPA4369"/>
      <c r="EPB4369"/>
      <c r="EPC4369"/>
      <c r="EPD4369"/>
      <c r="EPE4369"/>
      <c r="EPF4369"/>
      <c r="EPG4369"/>
      <c r="EPH4369"/>
      <c r="EPI4369"/>
      <c r="EPJ4369"/>
      <c r="EPK4369"/>
      <c r="EPL4369"/>
      <c r="EPM4369"/>
      <c r="EPN4369"/>
      <c r="EPO4369"/>
      <c r="EPP4369"/>
      <c r="EPQ4369"/>
      <c r="EPR4369"/>
      <c r="EPS4369"/>
      <c r="EPT4369"/>
      <c r="EPU4369"/>
      <c r="EPV4369"/>
      <c r="EPW4369"/>
      <c r="EPX4369"/>
      <c r="EPY4369"/>
      <c r="EPZ4369"/>
      <c r="EQA4369"/>
      <c r="EQB4369"/>
      <c r="EQC4369"/>
      <c r="EQD4369"/>
      <c r="EQE4369"/>
      <c r="EQF4369"/>
      <c r="EQG4369"/>
      <c r="EQH4369"/>
      <c r="EQI4369"/>
      <c r="EQJ4369"/>
      <c r="EQK4369"/>
      <c r="EQL4369"/>
      <c r="EQM4369"/>
      <c r="EQN4369"/>
      <c r="EQO4369"/>
      <c r="EQP4369"/>
      <c r="EQQ4369"/>
      <c r="EQR4369"/>
      <c r="EQS4369"/>
      <c r="EQT4369"/>
      <c r="EQU4369"/>
      <c r="EQV4369"/>
      <c r="EQW4369"/>
      <c r="EQX4369"/>
      <c r="EQY4369"/>
      <c r="EQZ4369"/>
      <c r="ERA4369"/>
      <c r="ERB4369"/>
      <c r="ERC4369"/>
      <c r="ERD4369"/>
      <c r="ERE4369"/>
      <c r="ERF4369"/>
      <c r="ERG4369"/>
      <c r="ERH4369"/>
      <c r="ERI4369"/>
      <c r="ERJ4369"/>
      <c r="ERK4369"/>
      <c r="ERL4369"/>
      <c r="ERM4369"/>
      <c r="ERN4369"/>
      <c r="ERO4369"/>
      <c r="ERP4369"/>
      <c r="ERQ4369"/>
      <c r="ERR4369"/>
      <c r="ERS4369"/>
      <c r="ERT4369"/>
      <c r="ERU4369"/>
      <c r="ERV4369"/>
      <c r="ERW4369"/>
      <c r="ERX4369"/>
      <c r="ERY4369"/>
      <c r="ERZ4369"/>
      <c r="ESA4369"/>
      <c r="ESB4369"/>
      <c r="ESC4369"/>
      <c r="ESD4369"/>
      <c r="ESE4369"/>
      <c r="ESF4369"/>
      <c r="ESG4369"/>
      <c r="ESH4369"/>
      <c r="ESI4369"/>
      <c r="ESJ4369"/>
      <c r="ESK4369"/>
      <c r="ESL4369"/>
      <c r="ESM4369"/>
      <c r="ESN4369"/>
      <c r="ESO4369"/>
      <c r="ESP4369"/>
      <c r="ESQ4369"/>
      <c r="ESR4369"/>
      <c r="ESS4369"/>
      <c r="EST4369"/>
      <c r="ESU4369"/>
      <c r="ESV4369"/>
      <c r="ESW4369"/>
      <c r="ESX4369"/>
      <c r="ESY4369"/>
      <c r="ESZ4369"/>
      <c r="ETA4369"/>
      <c r="ETB4369"/>
      <c r="ETC4369"/>
      <c r="ETD4369"/>
      <c r="ETE4369"/>
      <c r="ETF4369"/>
      <c r="ETG4369"/>
      <c r="ETH4369"/>
      <c r="ETI4369"/>
      <c r="ETJ4369"/>
      <c r="ETK4369"/>
      <c r="ETL4369"/>
      <c r="ETM4369"/>
      <c r="ETN4369"/>
      <c r="ETO4369"/>
      <c r="ETP4369"/>
      <c r="ETQ4369"/>
      <c r="ETR4369"/>
      <c r="ETS4369"/>
      <c r="ETT4369"/>
      <c r="ETU4369"/>
      <c r="ETV4369"/>
      <c r="ETW4369"/>
      <c r="ETX4369"/>
      <c r="ETY4369"/>
      <c r="ETZ4369"/>
      <c r="EUA4369"/>
      <c r="EUB4369"/>
      <c r="EUC4369"/>
      <c r="EUD4369"/>
      <c r="EUE4369"/>
      <c r="EUF4369"/>
      <c r="EUG4369"/>
      <c r="EUH4369"/>
      <c r="EUI4369"/>
      <c r="EUJ4369"/>
      <c r="EUK4369"/>
      <c r="EUL4369"/>
      <c r="EUM4369"/>
      <c r="EUN4369"/>
      <c r="EUO4369"/>
      <c r="EUP4369"/>
      <c r="EUQ4369"/>
      <c r="EUR4369"/>
      <c r="EUS4369"/>
      <c r="EUT4369"/>
      <c r="EUU4369"/>
      <c r="EUV4369"/>
      <c r="EUW4369"/>
      <c r="EUX4369"/>
      <c r="EUY4369"/>
      <c r="EUZ4369"/>
      <c r="EVA4369"/>
      <c r="EVB4369"/>
      <c r="EVC4369"/>
      <c r="EVD4369"/>
      <c r="EVE4369"/>
      <c r="EVF4369"/>
      <c r="EVG4369"/>
      <c r="EVH4369"/>
      <c r="EVI4369"/>
      <c r="EVJ4369"/>
      <c r="EVK4369"/>
      <c r="EVL4369"/>
      <c r="EVM4369"/>
      <c r="EVN4369"/>
      <c r="EVO4369"/>
      <c r="EVP4369"/>
      <c r="EVQ4369"/>
      <c r="EVR4369"/>
      <c r="EVS4369"/>
      <c r="EVT4369"/>
      <c r="EVU4369"/>
      <c r="EVV4369"/>
      <c r="EVW4369"/>
      <c r="EVX4369"/>
      <c r="EVY4369"/>
      <c r="EVZ4369"/>
      <c r="EWA4369"/>
      <c r="EWB4369"/>
      <c r="EWC4369"/>
      <c r="EWD4369"/>
      <c r="EWE4369"/>
      <c r="EWF4369"/>
      <c r="EWG4369"/>
      <c r="EWH4369"/>
      <c r="EWI4369"/>
      <c r="EWJ4369"/>
      <c r="EWK4369"/>
      <c r="EWL4369"/>
      <c r="EWM4369"/>
      <c r="EWN4369"/>
      <c r="EWO4369"/>
      <c r="EWP4369"/>
      <c r="EWQ4369"/>
      <c r="EWR4369"/>
      <c r="EWS4369"/>
      <c r="EWT4369"/>
      <c r="EWU4369"/>
      <c r="EWV4369"/>
      <c r="EWW4369"/>
      <c r="EWX4369"/>
      <c r="EWY4369"/>
      <c r="EWZ4369"/>
      <c r="EXA4369"/>
      <c r="EXB4369"/>
      <c r="EXC4369"/>
      <c r="EXD4369"/>
      <c r="EXE4369"/>
      <c r="EXF4369"/>
      <c r="EXG4369"/>
      <c r="EXH4369"/>
      <c r="EXI4369"/>
      <c r="EXJ4369"/>
      <c r="EXK4369"/>
      <c r="EXL4369"/>
      <c r="EXM4369"/>
      <c r="EXN4369"/>
      <c r="EXO4369"/>
      <c r="EXP4369"/>
      <c r="EXQ4369"/>
      <c r="EXR4369"/>
      <c r="EXS4369"/>
      <c r="EXT4369"/>
      <c r="EXU4369"/>
      <c r="EXV4369"/>
      <c r="EXW4369"/>
      <c r="EXX4369"/>
      <c r="EXY4369"/>
      <c r="EXZ4369"/>
      <c r="EYA4369"/>
      <c r="EYB4369"/>
      <c r="EYC4369"/>
      <c r="EYD4369"/>
      <c r="EYE4369"/>
      <c r="EYF4369"/>
      <c r="EYG4369"/>
      <c r="EYH4369"/>
      <c r="EYI4369"/>
      <c r="EYJ4369"/>
      <c r="EYK4369"/>
      <c r="EYL4369"/>
      <c r="EYM4369"/>
      <c r="EYN4369"/>
      <c r="EYO4369"/>
      <c r="EYP4369"/>
      <c r="EYQ4369"/>
      <c r="EYR4369"/>
      <c r="EYS4369"/>
      <c r="EYT4369"/>
      <c r="EYU4369"/>
      <c r="EYV4369"/>
      <c r="EYW4369"/>
      <c r="EYX4369"/>
      <c r="EYY4369"/>
      <c r="EYZ4369"/>
      <c r="EZA4369"/>
      <c r="EZB4369"/>
      <c r="EZC4369"/>
      <c r="EZD4369"/>
      <c r="EZE4369"/>
      <c r="EZF4369"/>
      <c r="EZG4369"/>
      <c r="EZH4369"/>
      <c r="EZI4369"/>
      <c r="EZJ4369"/>
      <c r="EZK4369"/>
      <c r="EZL4369"/>
      <c r="EZM4369"/>
      <c r="EZN4369"/>
      <c r="EZO4369"/>
      <c r="EZP4369"/>
      <c r="EZQ4369"/>
      <c r="EZR4369"/>
      <c r="EZS4369"/>
      <c r="EZT4369"/>
      <c r="EZU4369"/>
      <c r="EZV4369"/>
      <c r="EZW4369"/>
      <c r="EZX4369"/>
      <c r="EZY4369"/>
      <c r="EZZ4369"/>
      <c r="FAA4369"/>
      <c r="FAB4369"/>
      <c r="FAC4369"/>
      <c r="FAD4369"/>
      <c r="FAE4369"/>
      <c r="FAF4369"/>
      <c r="FAG4369"/>
      <c r="FAH4369"/>
      <c r="FAI4369"/>
      <c r="FAJ4369"/>
      <c r="FAK4369"/>
      <c r="FAL4369"/>
      <c r="FAM4369"/>
      <c r="FAN4369"/>
      <c r="FAO4369"/>
      <c r="FAP4369"/>
      <c r="FAQ4369"/>
      <c r="FAR4369"/>
      <c r="FAS4369"/>
      <c r="FAT4369"/>
      <c r="FAU4369"/>
      <c r="FAV4369"/>
      <c r="FAW4369"/>
      <c r="FAX4369"/>
      <c r="FAY4369"/>
      <c r="FAZ4369"/>
      <c r="FBA4369"/>
      <c r="FBB4369"/>
      <c r="FBC4369"/>
      <c r="FBD4369"/>
      <c r="FBE4369"/>
      <c r="FBF4369"/>
      <c r="FBG4369"/>
      <c r="FBH4369"/>
      <c r="FBI4369"/>
      <c r="FBJ4369"/>
      <c r="FBK4369"/>
      <c r="FBL4369"/>
      <c r="FBM4369"/>
      <c r="FBN4369"/>
      <c r="FBO4369"/>
      <c r="FBP4369"/>
      <c r="FBQ4369"/>
      <c r="FBR4369"/>
      <c r="FBS4369"/>
      <c r="FBT4369"/>
      <c r="FBU4369"/>
      <c r="FBV4369"/>
      <c r="FBW4369"/>
      <c r="FBX4369"/>
      <c r="FBY4369"/>
      <c r="FBZ4369"/>
      <c r="FCA4369"/>
      <c r="FCB4369"/>
      <c r="FCC4369"/>
      <c r="FCD4369"/>
      <c r="FCE4369"/>
      <c r="FCF4369"/>
      <c r="FCG4369"/>
      <c r="FCH4369"/>
      <c r="FCI4369"/>
      <c r="FCJ4369"/>
      <c r="FCK4369"/>
      <c r="FCL4369"/>
      <c r="FCM4369"/>
      <c r="FCN4369"/>
      <c r="FCO4369"/>
      <c r="FCP4369"/>
      <c r="FCQ4369"/>
      <c r="FCR4369"/>
      <c r="FCS4369"/>
      <c r="FCT4369"/>
      <c r="FCU4369"/>
      <c r="FCV4369"/>
      <c r="FCW4369"/>
      <c r="FCX4369"/>
      <c r="FCY4369"/>
      <c r="FCZ4369"/>
      <c r="FDA4369"/>
      <c r="FDB4369"/>
      <c r="FDC4369"/>
      <c r="FDD4369"/>
      <c r="FDE4369"/>
      <c r="FDF4369"/>
      <c r="FDG4369"/>
      <c r="FDH4369"/>
      <c r="FDI4369"/>
      <c r="FDJ4369"/>
      <c r="FDK4369"/>
      <c r="FDL4369"/>
      <c r="FDM4369"/>
      <c r="FDN4369"/>
      <c r="FDO4369"/>
      <c r="FDP4369"/>
      <c r="FDQ4369"/>
      <c r="FDR4369"/>
      <c r="FDS4369"/>
      <c r="FDT4369"/>
      <c r="FDU4369"/>
      <c r="FDV4369"/>
      <c r="FDW4369"/>
      <c r="FDX4369"/>
      <c r="FDY4369"/>
      <c r="FDZ4369"/>
      <c r="FEA4369"/>
      <c r="FEB4369"/>
      <c r="FEC4369"/>
      <c r="FED4369"/>
      <c r="FEE4369"/>
      <c r="FEF4369"/>
      <c r="FEG4369"/>
      <c r="FEH4369"/>
      <c r="FEI4369"/>
      <c r="FEJ4369"/>
      <c r="FEK4369"/>
      <c r="FEL4369"/>
      <c r="FEM4369"/>
      <c r="FEN4369"/>
      <c r="FEO4369"/>
      <c r="FEP4369"/>
      <c r="FEQ4369"/>
      <c r="FER4369"/>
      <c r="FES4369"/>
      <c r="FET4369"/>
      <c r="FEU4369"/>
      <c r="FEV4369"/>
      <c r="FEW4369"/>
      <c r="FEX4369"/>
      <c r="FEY4369"/>
      <c r="FEZ4369"/>
      <c r="FFA4369"/>
      <c r="FFB4369"/>
      <c r="FFC4369"/>
      <c r="FFD4369"/>
      <c r="FFE4369"/>
      <c r="FFF4369"/>
      <c r="FFG4369"/>
      <c r="FFH4369"/>
      <c r="FFI4369"/>
      <c r="FFJ4369"/>
      <c r="FFK4369"/>
      <c r="FFL4369"/>
      <c r="FFM4369"/>
      <c r="FFN4369"/>
      <c r="FFO4369"/>
      <c r="FFP4369"/>
      <c r="FFQ4369"/>
      <c r="FFR4369"/>
      <c r="FFS4369"/>
      <c r="FFT4369"/>
      <c r="FFU4369"/>
      <c r="FFV4369"/>
      <c r="FFW4369"/>
      <c r="FFX4369"/>
      <c r="FFY4369"/>
      <c r="FFZ4369"/>
      <c r="FGA4369"/>
      <c r="FGB4369"/>
      <c r="FGC4369"/>
      <c r="FGD4369"/>
      <c r="FGE4369"/>
      <c r="FGF4369"/>
      <c r="FGG4369"/>
      <c r="FGH4369"/>
      <c r="FGI4369"/>
      <c r="FGJ4369"/>
      <c r="FGK4369"/>
      <c r="FGL4369"/>
      <c r="FGM4369"/>
      <c r="FGN4369"/>
      <c r="FGO4369"/>
      <c r="FGP4369"/>
      <c r="FGQ4369"/>
      <c r="FGR4369"/>
      <c r="FGS4369"/>
      <c r="FGT4369"/>
      <c r="FGU4369"/>
      <c r="FGV4369"/>
      <c r="FGW4369"/>
      <c r="FGX4369"/>
      <c r="FGY4369"/>
      <c r="FGZ4369"/>
      <c r="FHA4369"/>
      <c r="FHB4369"/>
      <c r="FHC4369"/>
      <c r="FHD4369"/>
      <c r="FHE4369"/>
      <c r="FHF4369"/>
      <c r="FHG4369"/>
      <c r="FHH4369"/>
      <c r="FHI4369"/>
      <c r="FHJ4369"/>
      <c r="FHK4369"/>
      <c r="FHL4369"/>
      <c r="FHM4369"/>
      <c r="FHN4369"/>
      <c r="FHO4369"/>
      <c r="FHP4369"/>
      <c r="FHQ4369"/>
      <c r="FHR4369"/>
      <c r="FHS4369"/>
      <c r="FHT4369"/>
      <c r="FHU4369"/>
      <c r="FHV4369"/>
      <c r="FHW4369"/>
      <c r="FHX4369"/>
      <c r="FHY4369"/>
      <c r="FHZ4369"/>
      <c r="FIA4369"/>
      <c r="FIB4369"/>
      <c r="FIC4369"/>
      <c r="FID4369"/>
      <c r="FIE4369"/>
      <c r="FIF4369"/>
      <c r="FIG4369"/>
      <c r="FIH4369"/>
      <c r="FII4369"/>
      <c r="FIJ4369"/>
      <c r="FIK4369"/>
      <c r="FIL4369"/>
      <c r="FIM4369"/>
      <c r="FIN4369"/>
      <c r="FIO4369"/>
      <c r="FIP4369"/>
      <c r="FIQ4369"/>
      <c r="FIR4369"/>
      <c r="FIS4369"/>
      <c r="FIT4369"/>
      <c r="FIU4369"/>
      <c r="FIV4369"/>
      <c r="FIW4369"/>
      <c r="FIX4369"/>
      <c r="FIY4369"/>
      <c r="FIZ4369"/>
      <c r="FJA4369"/>
      <c r="FJB4369"/>
      <c r="FJC4369"/>
      <c r="FJD4369"/>
      <c r="FJE4369"/>
      <c r="FJF4369"/>
      <c r="FJG4369"/>
      <c r="FJH4369"/>
      <c r="FJI4369"/>
      <c r="FJJ4369"/>
      <c r="FJK4369"/>
      <c r="FJL4369"/>
      <c r="FJM4369"/>
      <c r="FJN4369"/>
      <c r="FJO4369"/>
      <c r="FJP4369"/>
      <c r="FJQ4369"/>
      <c r="FJR4369"/>
      <c r="FJS4369"/>
      <c r="FJT4369"/>
      <c r="FJU4369"/>
      <c r="FJV4369"/>
      <c r="FJW4369"/>
      <c r="FJX4369"/>
      <c r="FJY4369"/>
      <c r="FJZ4369"/>
      <c r="FKA4369"/>
      <c r="FKB4369"/>
      <c r="FKC4369"/>
      <c r="FKD4369"/>
      <c r="FKE4369"/>
      <c r="FKF4369"/>
      <c r="FKG4369"/>
      <c r="FKH4369"/>
      <c r="FKI4369"/>
      <c r="FKJ4369"/>
      <c r="FKK4369"/>
      <c r="FKL4369"/>
      <c r="FKM4369"/>
      <c r="FKN4369"/>
      <c r="FKO4369"/>
      <c r="FKP4369"/>
      <c r="FKQ4369"/>
      <c r="FKR4369"/>
      <c r="FKS4369"/>
      <c r="FKT4369"/>
      <c r="FKU4369"/>
      <c r="FKV4369"/>
      <c r="FKW4369"/>
      <c r="FKX4369"/>
      <c r="FKY4369"/>
      <c r="FKZ4369"/>
      <c r="FLA4369"/>
      <c r="FLB4369"/>
      <c r="FLC4369"/>
      <c r="FLD4369"/>
      <c r="FLE4369"/>
      <c r="FLF4369"/>
      <c r="FLG4369"/>
      <c r="FLH4369"/>
      <c r="FLI4369"/>
      <c r="FLJ4369"/>
      <c r="FLK4369"/>
      <c r="FLL4369"/>
      <c r="FLM4369"/>
      <c r="FLN4369"/>
      <c r="FLO4369"/>
      <c r="FLP4369"/>
      <c r="FLQ4369"/>
      <c r="FLR4369"/>
      <c r="FLS4369"/>
      <c r="FLT4369"/>
      <c r="FLU4369"/>
      <c r="FLV4369"/>
      <c r="FLW4369"/>
      <c r="FLX4369"/>
      <c r="FLY4369"/>
      <c r="FLZ4369"/>
      <c r="FMA4369"/>
      <c r="FMB4369"/>
      <c r="FMC4369"/>
      <c r="FMD4369"/>
      <c r="FME4369"/>
      <c r="FMF4369"/>
      <c r="FMG4369"/>
      <c r="FMH4369"/>
      <c r="FMI4369"/>
      <c r="FMJ4369"/>
      <c r="FMK4369"/>
      <c r="FML4369"/>
      <c r="FMM4369"/>
      <c r="FMN4369"/>
      <c r="FMO4369"/>
      <c r="FMP4369"/>
      <c r="FMQ4369"/>
      <c r="FMR4369"/>
      <c r="FMS4369"/>
      <c r="FMT4369"/>
      <c r="FMU4369"/>
      <c r="FMV4369"/>
      <c r="FMW4369"/>
      <c r="FMX4369"/>
      <c r="FMY4369"/>
      <c r="FMZ4369"/>
      <c r="FNA4369"/>
      <c r="FNB4369"/>
      <c r="FNC4369"/>
      <c r="FND4369"/>
      <c r="FNE4369"/>
      <c r="FNF4369"/>
      <c r="FNG4369"/>
      <c r="FNH4369"/>
      <c r="FNI4369"/>
      <c r="FNJ4369"/>
      <c r="FNK4369"/>
    </row>
    <row r="4370" spans="2:4431">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c r="BG4370"/>
      <c r="BH4370"/>
      <c r="BI4370"/>
      <c r="BJ4370"/>
      <c r="BK4370"/>
      <c r="BL4370"/>
      <c r="BM4370"/>
      <c r="BN4370"/>
      <c r="BO4370"/>
      <c r="BP4370"/>
      <c r="BQ4370"/>
      <c r="BR4370"/>
      <c r="BS4370"/>
      <c r="BT4370"/>
      <c r="BU4370"/>
      <c r="BV4370"/>
      <c r="BW4370"/>
      <c r="BX4370"/>
      <c r="BY4370"/>
      <c r="BZ4370"/>
      <c r="CA4370"/>
      <c r="CB4370"/>
      <c r="CC4370"/>
      <c r="CD4370"/>
      <c r="CE4370"/>
      <c r="CF4370"/>
      <c r="CG4370"/>
      <c r="CH4370"/>
      <c r="CI4370"/>
      <c r="CJ4370"/>
      <c r="CK4370"/>
      <c r="CL4370"/>
      <c r="CM4370"/>
      <c r="CN4370"/>
      <c r="CO4370"/>
      <c r="CP4370"/>
      <c r="CQ4370"/>
      <c r="CR4370"/>
      <c r="CS4370"/>
      <c r="CT4370"/>
      <c r="CU4370"/>
      <c r="CV4370"/>
      <c r="CW4370"/>
      <c r="CX4370"/>
      <c r="CY4370"/>
      <c r="CZ4370"/>
      <c r="DA4370"/>
      <c r="DB4370"/>
      <c r="DC4370"/>
      <c r="DD4370"/>
      <c r="DE4370"/>
      <c r="DF4370"/>
      <c r="DG4370"/>
      <c r="DH4370"/>
      <c r="DI4370"/>
      <c r="DJ4370"/>
      <c r="DK4370"/>
      <c r="DL4370"/>
      <c r="DM4370"/>
      <c r="DN4370"/>
      <c r="DO4370"/>
      <c r="DP4370"/>
      <c r="DQ4370"/>
      <c r="DR4370"/>
      <c r="DS4370"/>
      <c r="DT4370"/>
      <c r="DU4370"/>
      <c r="DV4370"/>
      <c r="DW4370"/>
      <c r="DX4370"/>
      <c r="DY4370"/>
      <c r="DZ4370"/>
      <c r="EA4370"/>
      <c r="EB4370"/>
      <c r="EC4370"/>
      <c r="ED4370"/>
      <c r="EE4370"/>
      <c r="EF4370"/>
      <c r="EG4370"/>
      <c r="EH4370"/>
      <c r="EI4370"/>
      <c r="EJ4370"/>
      <c r="EK4370"/>
      <c r="EL4370"/>
      <c r="EM4370"/>
      <c r="EN4370"/>
      <c r="EO4370"/>
      <c r="EP4370"/>
      <c r="EQ4370"/>
      <c r="ER4370"/>
      <c r="ES4370"/>
      <c r="ET4370"/>
      <c r="EU4370"/>
      <c r="EV4370"/>
      <c r="EW4370"/>
      <c r="EX4370"/>
      <c r="EY4370"/>
      <c r="EZ4370"/>
      <c r="FA4370"/>
      <c r="FB4370"/>
      <c r="FC4370"/>
      <c r="FD4370"/>
      <c r="FE4370"/>
      <c r="FF4370"/>
      <c r="FG4370"/>
      <c r="FH4370"/>
      <c r="FI4370"/>
      <c r="FJ4370"/>
      <c r="FK4370"/>
      <c r="FL4370"/>
      <c r="FM4370"/>
      <c r="FN4370"/>
      <c r="FO4370"/>
      <c r="FP4370"/>
      <c r="FQ4370"/>
      <c r="FR4370"/>
      <c r="FS4370"/>
      <c r="FT4370"/>
      <c r="FU4370"/>
      <c r="FV4370"/>
      <c r="FW4370"/>
      <c r="FX4370"/>
      <c r="FY4370"/>
      <c r="FZ4370"/>
      <c r="GA4370"/>
      <c r="GB4370"/>
      <c r="GC4370"/>
      <c r="GD4370"/>
      <c r="GE4370"/>
      <c r="GF4370"/>
      <c r="GG4370"/>
      <c r="GH4370"/>
      <c r="GI4370"/>
      <c r="GJ4370"/>
      <c r="GK4370"/>
      <c r="GL4370"/>
      <c r="GM4370"/>
      <c r="GN4370"/>
      <c r="GO4370"/>
      <c r="GP4370"/>
      <c r="GQ4370"/>
      <c r="GR4370"/>
      <c r="GS4370"/>
      <c r="GT4370"/>
      <c r="GU4370"/>
      <c r="GV4370"/>
      <c r="GW4370"/>
      <c r="GX4370"/>
      <c r="GY4370"/>
      <c r="GZ4370"/>
      <c r="HA4370"/>
      <c r="HB4370"/>
      <c r="HC4370"/>
      <c r="HD4370"/>
      <c r="HE4370"/>
      <c r="HF4370"/>
      <c r="HG4370"/>
      <c r="HH4370"/>
      <c r="HI4370"/>
      <c r="HJ4370"/>
      <c r="HK4370"/>
      <c r="HL4370"/>
      <c r="HM4370"/>
      <c r="HN4370"/>
      <c r="HO4370"/>
      <c r="HP4370"/>
      <c r="HQ4370"/>
      <c r="HR4370"/>
      <c r="HS4370"/>
      <c r="HT4370"/>
      <c r="HU4370"/>
      <c r="HV4370"/>
      <c r="HW4370"/>
      <c r="HX4370"/>
      <c r="HY4370"/>
      <c r="HZ4370"/>
      <c r="IA4370"/>
      <c r="IB4370"/>
      <c r="IC4370"/>
      <c r="ID4370"/>
      <c r="IE4370"/>
      <c r="IF4370"/>
      <c r="IG4370"/>
      <c r="IH4370"/>
      <c r="II4370"/>
      <c r="IJ4370"/>
      <c r="IK4370"/>
      <c r="IL4370"/>
      <c r="IM4370"/>
      <c r="IN4370"/>
      <c r="IO4370"/>
      <c r="IP4370"/>
      <c r="IQ4370"/>
      <c r="IR4370"/>
      <c r="IS4370"/>
      <c r="IT4370"/>
      <c r="IU4370"/>
      <c r="IV4370"/>
      <c r="IW4370"/>
      <c r="IX4370"/>
      <c r="IY4370"/>
      <c r="IZ4370"/>
      <c r="JA4370"/>
      <c r="JB4370"/>
      <c r="JC4370"/>
      <c r="JD4370"/>
      <c r="JE4370"/>
      <c r="JF4370"/>
      <c r="JG4370"/>
      <c r="JH4370"/>
      <c r="JI4370"/>
      <c r="JJ4370"/>
      <c r="JK4370"/>
      <c r="JL4370"/>
      <c r="JM4370"/>
      <c r="JN4370"/>
      <c r="JO4370"/>
      <c r="JP4370"/>
      <c r="JQ4370"/>
      <c r="JR4370"/>
      <c r="JS4370"/>
      <c r="JT4370"/>
      <c r="JU4370"/>
      <c r="JV4370"/>
      <c r="JW4370"/>
      <c r="JX4370"/>
      <c r="JY4370"/>
      <c r="JZ4370"/>
      <c r="KA4370"/>
      <c r="KB4370"/>
      <c r="KC4370"/>
      <c r="KD4370"/>
      <c r="KE4370"/>
      <c r="KF4370"/>
      <c r="KG4370"/>
      <c r="KH4370"/>
      <c r="KI4370"/>
      <c r="KJ4370"/>
      <c r="KK4370"/>
      <c r="KL4370"/>
      <c r="KM4370"/>
      <c r="KN4370"/>
      <c r="KO4370"/>
      <c r="KP4370"/>
      <c r="KQ4370"/>
      <c r="KR4370"/>
      <c r="KS4370"/>
      <c r="KT4370"/>
      <c r="KU4370"/>
      <c r="KV4370"/>
      <c r="KW4370"/>
      <c r="KX4370"/>
      <c r="KY4370"/>
      <c r="KZ4370"/>
      <c r="LA4370"/>
      <c r="LB4370"/>
      <c r="LC4370"/>
      <c r="LD4370"/>
      <c r="LE4370"/>
      <c r="LF4370"/>
      <c r="LG4370"/>
      <c r="LH4370"/>
      <c r="LI4370"/>
      <c r="LJ4370"/>
      <c r="LK4370"/>
      <c r="LL4370"/>
      <c r="LM4370"/>
      <c r="LN4370"/>
      <c r="LO4370"/>
      <c r="LP4370"/>
      <c r="LQ4370"/>
      <c r="LR4370"/>
      <c r="LS4370"/>
      <c r="LT4370"/>
      <c r="LU4370"/>
      <c r="LV4370"/>
      <c r="LW4370"/>
      <c r="LX4370"/>
      <c r="LY4370"/>
      <c r="LZ4370"/>
      <c r="MA4370"/>
      <c r="MB4370"/>
      <c r="MC4370"/>
      <c r="MD4370"/>
      <c r="ME4370"/>
      <c r="MF4370"/>
      <c r="MG4370"/>
      <c r="MH4370"/>
      <c r="MI4370"/>
      <c r="MJ4370"/>
      <c r="MK4370"/>
      <c r="ML4370"/>
      <c r="MM4370"/>
      <c r="MN4370"/>
      <c r="MO4370"/>
      <c r="MP4370"/>
      <c r="MQ4370"/>
      <c r="MR4370"/>
      <c r="MS4370"/>
      <c r="MT4370"/>
      <c r="MU4370"/>
      <c r="MV4370"/>
      <c r="MW4370"/>
      <c r="MX4370"/>
      <c r="MY4370"/>
      <c r="MZ4370"/>
      <c r="NA4370"/>
      <c r="NB4370"/>
      <c r="NC4370"/>
      <c r="ND4370"/>
      <c r="NE4370"/>
      <c r="NF4370"/>
      <c r="NG4370"/>
      <c r="NH4370"/>
      <c r="NI4370"/>
      <c r="NJ4370"/>
      <c r="NK4370"/>
      <c r="NL4370"/>
      <c r="NM4370"/>
      <c r="NN4370"/>
      <c r="NO4370"/>
      <c r="NP4370"/>
      <c r="NQ4370"/>
      <c r="NR4370"/>
      <c r="NS4370"/>
      <c r="NT4370"/>
      <c r="NU4370"/>
      <c r="NV4370"/>
      <c r="NW4370"/>
      <c r="NX4370"/>
      <c r="NY4370"/>
      <c r="NZ4370"/>
      <c r="OA4370"/>
      <c r="OB4370"/>
      <c r="OC4370"/>
      <c r="OD4370"/>
      <c r="OE4370"/>
      <c r="OF4370"/>
      <c r="OG4370"/>
      <c r="OH4370"/>
      <c r="OI4370"/>
      <c r="OJ4370"/>
      <c r="OK4370"/>
      <c r="OL4370"/>
      <c r="OM4370"/>
      <c r="ON4370"/>
      <c r="OO4370"/>
      <c r="OP4370"/>
      <c r="OQ4370"/>
      <c r="OR4370"/>
      <c r="OS4370"/>
      <c r="OT4370"/>
      <c r="OU4370"/>
      <c r="OV4370"/>
      <c r="OW4370"/>
      <c r="OX4370"/>
      <c r="OY4370"/>
      <c r="OZ4370"/>
      <c r="PA4370"/>
      <c r="PB4370"/>
      <c r="PC4370"/>
      <c r="PD4370"/>
      <c r="PE4370"/>
      <c r="PF4370"/>
      <c r="PG4370"/>
      <c r="PH4370"/>
      <c r="PI4370"/>
      <c r="PJ4370"/>
      <c r="PK4370"/>
      <c r="PL4370"/>
      <c r="PM4370"/>
      <c r="PN4370"/>
      <c r="PO4370"/>
      <c r="PP4370"/>
      <c r="PQ4370"/>
      <c r="PR4370"/>
      <c r="PS4370"/>
      <c r="PT4370"/>
      <c r="PU4370"/>
      <c r="PV4370"/>
      <c r="PW4370"/>
      <c r="PX4370"/>
      <c r="PY4370"/>
      <c r="PZ4370"/>
      <c r="QA4370"/>
      <c r="QB4370"/>
      <c r="QC4370"/>
      <c r="QD4370"/>
      <c r="QE4370"/>
      <c r="QF4370"/>
      <c r="QG4370"/>
      <c r="QH4370"/>
      <c r="QI4370"/>
      <c r="QJ4370"/>
      <c r="QK4370"/>
      <c r="QL4370"/>
      <c r="QM4370"/>
      <c r="QN4370"/>
      <c r="QO4370"/>
      <c r="QP4370"/>
      <c r="QQ4370"/>
      <c r="QR4370"/>
      <c r="QS4370"/>
      <c r="QT4370"/>
      <c r="QU4370"/>
      <c r="QV4370"/>
      <c r="QW4370"/>
      <c r="QX4370"/>
      <c r="QY4370"/>
      <c r="QZ4370"/>
      <c r="RA4370"/>
      <c r="RB4370"/>
      <c r="RC4370"/>
      <c r="RD4370"/>
      <c r="RE4370"/>
      <c r="RF4370"/>
      <c r="RG4370"/>
      <c r="RH4370"/>
      <c r="RI4370"/>
      <c r="RJ4370"/>
      <c r="RK4370"/>
      <c r="RL4370"/>
      <c r="RM4370"/>
      <c r="RN4370"/>
      <c r="RO4370"/>
      <c r="RP4370"/>
      <c r="RQ4370"/>
      <c r="RR4370"/>
      <c r="RS4370"/>
      <c r="RT4370"/>
      <c r="RU4370"/>
      <c r="RV4370"/>
      <c r="RW4370"/>
      <c r="RX4370"/>
      <c r="RY4370"/>
      <c r="RZ4370"/>
      <c r="SA4370"/>
      <c r="SB4370"/>
      <c r="SC4370"/>
      <c r="SD4370"/>
      <c r="SE4370"/>
      <c r="SF4370"/>
      <c r="SG4370"/>
      <c r="SH4370"/>
      <c r="SI4370"/>
      <c r="SJ4370"/>
      <c r="SK4370"/>
      <c r="SL4370"/>
      <c r="SM4370"/>
      <c r="SN4370"/>
      <c r="SO4370"/>
      <c r="SP4370"/>
      <c r="SQ4370"/>
      <c r="SR4370"/>
      <c r="SS4370"/>
      <c r="ST4370"/>
      <c r="SU4370"/>
      <c r="SV4370"/>
      <c r="SW4370"/>
      <c r="SX4370"/>
      <c r="SY4370"/>
      <c r="SZ4370"/>
      <c r="TA4370"/>
      <c r="TB4370"/>
      <c r="TC4370"/>
      <c r="TD4370"/>
      <c r="TE4370"/>
      <c r="TF4370"/>
      <c r="TG4370"/>
      <c r="TH4370"/>
      <c r="TI4370"/>
      <c r="TJ4370"/>
      <c r="TK4370"/>
      <c r="TL4370"/>
      <c r="TM4370"/>
      <c r="TN4370"/>
      <c r="TO4370"/>
      <c r="TP4370"/>
      <c r="TQ4370"/>
      <c r="TR4370"/>
      <c r="TS4370"/>
      <c r="TT4370"/>
      <c r="TU4370"/>
      <c r="TV4370"/>
      <c r="TW4370"/>
      <c r="TX4370"/>
      <c r="TY4370"/>
      <c r="TZ4370"/>
      <c r="UA4370"/>
      <c r="UB4370"/>
      <c r="UC4370"/>
      <c r="UD4370"/>
      <c r="UE4370"/>
      <c r="UF4370"/>
      <c r="UG4370"/>
      <c r="UH4370"/>
      <c r="UI4370"/>
      <c r="UJ4370"/>
      <c r="UK4370"/>
      <c r="UL4370"/>
      <c r="UM4370"/>
      <c r="UN4370"/>
      <c r="UO4370"/>
      <c r="UP4370"/>
      <c r="UQ4370"/>
      <c r="UR4370"/>
      <c r="US4370"/>
      <c r="UT4370"/>
      <c r="UU4370"/>
      <c r="UV4370"/>
      <c r="UW4370"/>
      <c r="UX4370"/>
      <c r="UY4370"/>
      <c r="UZ4370"/>
      <c r="VA4370"/>
      <c r="VB4370"/>
      <c r="VC4370"/>
      <c r="VD4370"/>
      <c r="VE4370"/>
      <c r="VF4370"/>
      <c r="VG4370"/>
      <c r="VH4370"/>
      <c r="VI4370"/>
      <c r="VJ4370"/>
      <c r="VK4370"/>
      <c r="VL4370"/>
      <c r="VM4370"/>
      <c r="VN4370"/>
      <c r="VO4370"/>
      <c r="VP4370"/>
      <c r="VQ4370"/>
      <c r="VR4370"/>
      <c r="VS4370"/>
      <c r="VT4370"/>
      <c r="VU4370"/>
      <c r="VV4370"/>
      <c r="VW4370"/>
      <c r="VX4370"/>
      <c r="VY4370"/>
      <c r="VZ4370"/>
      <c r="WA4370"/>
      <c r="WB4370"/>
      <c r="WC4370"/>
      <c r="WD4370"/>
      <c r="WE4370"/>
      <c r="WF4370"/>
      <c r="WG4370"/>
      <c r="WH4370"/>
      <c r="WI4370"/>
      <c r="WJ4370"/>
      <c r="WK4370"/>
      <c r="WL4370"/>
      <c r="WM4370"/>
      <c r="WN4370"/>
      <c r="WO4370"/>
      <c r="WP4370"/>
      <c r="WQ4370"/>
      <c r="WR4370"/>
      <c r="WS4370"/>
      <c r="WT4370"/>
      <c r="WU4370"/>
      <c r="WV4370"/>
      <c r="WW4370"/>
      <c r="WX4370"/>
      <c r="WY4370"/>
      <c r="WZ4370"/>
      <c r="XA4370"/>
      <c r="XB4370"/>
      <c r="XC4370"/>
      <c r="XD4370"/>
      <c r="XE4370"/>
      <c r="XF4370"/>
      <c r="XG4370"/>
      <c r="XH4370"/>
      <c r="XI4370"/>
      <c r="XJ4370"/>
      <c r="XK4370"/>
      <c r="XL4370"/>
      <c r="XM4370"/>
      <c r="XN4370"/>
      <c r="XO4370"/>
      <c r="XP4370"/>
      <c r="XQ4370"/>
      <c r="XR4370"/>
      <c r="XS4370"/>
      <c r="XT4370"/>
      <c r="XU4370"/>
      <c r="XV4370"/>
      <c r="XW4370"/>
      <c r="XX4370"/>
      <c r="XY4370"/>
      <c r="XZ4370"/>
      <c r="YA4370"/>
      <c r="YB4370"/>
      <c r="YC4370"/>
      <c r="YD4370"/>
      <c r="YE4370"/>
      <c r="YF4370"/>
      <c r="YG4370"/>
      <c r="YH4370"/>
      <c r="YI4370"/>
      <c r="YJ4370"/>
      <c r="YK4370"/>
      <c r="YL4370"/>
      <c r="YM4370"/>
      <c r="YN4370"/>
      <c r="YO4370"/>
      <c r="YP4370"/>
      <c r="YQ4370"/>
      <c r="YR4370"/>
      <c r="YS4370"/>
      <c r="YT4370"/>
      <c r="YU4370"/>
      <c r="YV4370"/>
      <c r="YW4370"/>
      <c r="YX4370"/>
      <c r="YY4370"/>
      <c r="YZ4370"/>
      <c r="ZA4370"/>
      <c r="ZB4370"/>
      <c r="ZC4370"/>
      <c r="ZD4370"/>
      <c r="ZE4370"/>
      <c r="ZF4370"/>
      <c r="ZG4370"/>
      <c r="ZH4370"/>
      <c r="ZI4370"/>
      <c r="ZJ4370"/>
      <c r="ZK4370"/>
      <c r="ZL4370"/>
      <c r="ZM4370"/>
      <c r="ZN4370"/>
      <c r="ZO4370"/>
      <c r="ZP4370"/>
      <c r="ZQ4370"/>
      <c r="ZR4370"/>
      <c r="ZS4370"/>
      <c r="ZT4370"/>
      <c r="ZU4370"/>
      <c r="ZV4370"/>
      <c r="ZW4370"/>
      <c r="ZX4370"/>
      <c r="ZY4370"/>
      <c r="ZZ4370"/>
      <c r="AAA4370"/>
      <c r="AAB4370"/>
      <c r="AAC4370"/>
      <c r="AAD4370"/>
      <c r="AAE4370"/>
      <c r="AAF4370"/>
      <c r="AAG4370"/>
      <c r="AAH4370"/>
      <c r="AAI4370"/>
      <c r="AAJ4370"/>
      <c r="AAK4370"/>
      <c r="AAL4370"/>
      <c r="AAM4370"/>
      <c r="AAN4370"/>
      <c r="AAO4370"/>
      <c r="AAP4370"/>
      <c r="AAQ4370"/>
      <c r="AAR4370"/>
      <c r="AAS4370"/>
      <c r="AAT4370"/>
      <c r="AAU4370"/>
      <c r="AAV4370"/>
      <c r="AAW4370"/>
      <c r="AAX4370"/>
      <c r="AAY4370"/>
      <c r="AAZ4370"/>
      <c r="ABA4370"/>
      <c r="ABB4370"/>
      <c r="ABC4370"/>
      <c r="ABD4370"/>
      <c r="ABE4370"/>
      <c r="ABF4370"/>
      <c r="ABG4370"/>
      <c r="ABH4370"/>
      <c r="ABI4370"/>
      <c r="ABJ4370"/>
      <c r="ABK4370"/>
      <c r="ABL4370"/>
      <c r="ABM4370"/>
      <c r="ABN4370"/>
      <c r="ABO4370"/>
      <c r="ABP4370"/>
      <c r="ABQ4370"/>
      <c r="ABR4370"/>
      <c r="ABS4370"/>
      <c r="ABT4370"/>
      <c r="ABU4370"/>
      <c r="ABV4370"/>
      <c r="ABW4370"/>
      <c r="ABX4370"/>
      <c r="ABY4370"/>
      <c r="ABZ4370"/>
      <c r="ACA4370"/>
      <c r="ACB4370"/>
      <c r="ACC4370"/>
      <c r="ACD4370"/>
      <c r="ACE4370"/>
      <c r="ACF4370"/>
      <c r="ACG4370"/>
      <c r="ACH4370"/>
      <c r="ACI4370"/>
      <c r="ACJ4370"/>
      <c r="ACK4370"/>
      <c r="ACL4370"/>
      <c r="ACM4370"/>
      <c r="ACN4370"/>
      <c r="ACO4370"/>
      <c r="ACP4370"/>
      <c r="ACQ4370"/>
      <c r="ACR4370"/>
      <c r="ACS4370"/>
      <c r="ACT4370"/>
      <c r="ACU4370"/>
      <c r="ACV4370"/>
      <c r="ACW4370"/>
      <c r="ACX4370"/>
      <c r="ACY4370"/>
      <c r="ACZ4370"/>
      <c r="ADA4370"/>
      <c r="ADB4370"/>
      <c r="ADC4370"/>
      <c r="ADD4370"/>
      <c r="ADE4370"/>
      <c r="ADF4370"/>
      <c r="ADG4370"/>
      <c r="ADH4370"/>
      <c r="ADI4370"/>
      <c r="ADJ4370"/>
      <c r="ADK4370"/>
      <c r="ADL4370"/>
      <c r="ADM4370"/>
      <c r="ADN4370"/>
      <c r="ADO4370"/>
      <c r="ADP4370"/>
      <c r="ADQ4370"/>
      <c r="ADR4370"/>
      <c r="ADS4370"/>
      <c r="ADT4370"/>
      <c r="ADU4370"/>
      <c r="ADV4370"/>
      <c r="ADW4370"/>
      <c r="ADX4370"/>
      <c r="ADY4370"/>
      <c r="ADZ4370"/>
      <c r="AEA4370"/>
      <c r="AEB4370"/>
      <c r="AEC4370"/>
      <c r="AED4370"/>
      <c r="AEE4370"/>
      <c r="AEF4370"/>
      <c r="AEG4370"/>
      <c r="AEH4370"/>
      <c r="AEI4370"/>
      <c r="AEJ4370"/>
      <c r="AEK4370"/>
      <c r="AEL4370"/>
      <c r="AEM4370"/>
      <c r="AEN4370"/>
      <c r="AEO4370"/>
      <c r="AEP4370"/>
      <c r="AEQ4370"/>
      <c r="AER4370"/>
      <c r="AES4370"/>
      <c r="AET4370"/>
      <c r="AEU4370"/>
      <c r="AEV4370"/>
      <c r="AEW4370"/>
      <c r="AEX4370"/>
      <c r="AEY4370"/>
      <c r="AEZ4370"/>
      <c r="AFA4370"/>
      <c r="AFB4370"/>
      <c r="AFC4370"/>
      <c r="AFD4370"/>
      <c r="AFE4370"/>
      <c r="AFF4370"/>
      <c r="AFG4370"/>
      <c r="AFH4370"/>
      <c r="AFI4370"/>
      <c r="AFJ4370"/>
      <c r="AFK4370"/>
      <c r="AFL4370"/>
      <c r="AFM4370"/>
      <c r="AFN4370"/>
      <c r="AFO4370"/>
      <c r="AFP4370"/>
      <c r="AFQ4370"/>
      <c r="AFR4370"/>
      <c r="AFS4370"/>
      <c r="AFT4370"/>
      <c r="AFU4370"/>
      <c r="AFV4370"/>
      <c r="AFW4370"/>
      <c r="AFX4370"/>
      <c r="AFY4370"/>
      <c r="AFZ4370"/>
      <c r="AGA4370"/>
      <c r="AGB4370"/>
      <c r="AGC4370"/>
      <c r="AGD4370"/>
      <c r="AGE4370"/>
      <c r="AGF4370"/>
      <c r="AGG4370"/>
      <c r="AGH4370"/>
      <c r="AGI4370"/>
      <c r="AGJ4370"/>
      <c r="AGK4370"/>
      <c r="AGL4370"/>
      <c r="AGM4370"/>
      <c r="AGN4370"/>
      <c r="AGO4370"/>
      <c r="AGP4370"/>
      <c r="AGQ4370"/>
      <c r="AGR4370"/>
      <c r="AGS4370"/>
      <c r="AGT4370"/>
      <c r="AGU4370"/>
      <c r="AGV4370"/>
      <c r="AGW4370"/>
      <c r="AGX4370"/>
      <c r="AGY4370"/>
      <c r="AGZ4370"/>
      <c r="AHA4370"/>
      <c r="AHB4370"/>
      <c r="AHC4370"/>
      <c r="AHD4370"/>
      <c r="AHE4370"/>
      <c r="AHF4370"/>
      <c r="AHG4370"/>
      <c r="AHH4370"/>
      <c r="AHI4370"/>
      <c r="AHJ4370"/>
      <c r="AHK4370"/>
      <c r="AHL4370"/>
      <c r="AHM4370"/>
      <c r="AHN4370"/>
      <c r="AHO4370"/>
      <c r="AHP4370"/>
      <c r="AHQ4370"/>
      <c r="AHR4370"/>
      <c r="AHS4370"/>
      <c r="AHT4370"/>
      <c r="AHU4370"/>
      <c r="AHV4370"/>
      <c r="AHW4370"/>
      <c r="AHX4370"/>
      <c r="AHY4370"/>
      <c r="AHZ4370"/>
      <c r="AIA4370"/>
      <c r="AIB4370"/>
      <c r="AIC4370"/>
      <c r="AID4370"/>
      <c r="AIE4370"/>
      <c r="AIF4370"/>
      <c r="AIG4370"/>
      <c r="AIH4370"/>
      <c r="AII4370"/>
      <c r="AIJ4370"/>
      <c r="AIK4370"/>
      <c r="AIL4370"/>
      <c r="AIM4370"/>
      <c r="AIN4370"/>
      <c r="AIO4370"/>
      <c r="AIP4370"/>
      <c r="AIQ4370"/>
      <c r="AIR4370"/>
      <c r="AIS4370"/>
      <c r="AIT4370"/>
      <c r="AIU4370"/>
      <c r="AIV4370"/>
      <c r="AIW4370"/>
      <c r="AIX4370"/>
      <c r="AIY4370"/>
      <c r="AIZ4370"/>
      <c r="AJA4370"/>
      <c r="AJB4370"/>
      <c r="AJC4370"/>
      <c r="AJD4370"/>
      <c r="AJE4370"/>
      <c r="AJF4370"/>
      <c r="AJG4370"/>
      <c r="AJH4370"/>
      <c r="AJI4370"/>
      <c r="AJJ4370"/>
      <c r="AJK4370"/>
      <c r="AJL4370"/>
      <c r="AJM4370"/>
      <c r="AJN4370"/>
      <c r="AJO4370"/>
      <c r="AJP4370"/>
      <c r="AJQ4370"/>
      <c r="AJR4370"/>
      <c r="AJS4370"/>
      <c r="AJT4370"/>
      <c r="AJU4370"/>
      <c r="AJV4370"/>
      <c r="AJW4370"/>
      <c r="AJX4370"/>
      <c r="AJY4370"/>
      <c r="AJZ4370"/>
      <c r="AKA4370"/>
      <c r="AKB4370"/>
      <c r="AKC4370"/>
      <c r="AKD4370"/>
      <c r="AKE4370"/>
      <c r="AKF4370"/>
      <c r="AKG4370"/>
      <c r="AKH4370"/>
      <c r="AKI4370"/>
      <c r="AKJ4370"/>
      <c r="AKK4370"/>
      <c r="AKL4370"/>
      <c r="AKM4370"/>
      <c r="AKN4370"/>
      <c r="AKO4370"/>
      <c r="AKP4370"/>
      <c r="AKQ4370"/>
      <c r="AKR4370"/>
      <c r="AKS4370"/>
      <c r="AKT4370"/>
      <c r="AKU4370"/>
      <c r="AKV4370"/>
      <c r="AKW4370"/>
      <c r="AKX4370"/>
      <c r="AKY4370"/>
      <c r="AKZ4370"/>
      <c r="ALA4370"/>
      <c r="ALB4370"/>
      <c r="ALC4370"/>
      <c r="ALD4370"/>
      <c r="ALE4370"/>
      <c r="ALF4370"/>
      <c r="ALG4370"/>
      <c r="ALH4370"/>
      <c r="ALI4370"/>
      <c r="ALJ4370"/>
      <c r="ALK4370"/>
      <c r="ALL4370"/>
      <c r="ALM4370"/>
      <c r="ALN4370"/>
      <c r="ALO4370"/>
      <c r="ALP4370"/>
      <c r="ALQ4370"/>
      <c r="ALR4370"/>
      <c r="ALS4370"/>
      <c r="ALT4370"/>
      <c r="ALU4370"/>
      <c r="ALV4370"/>
      <c r="ALW4370"/>
      <c r="ALX4370"/>
      <c r="ALY4370"/>
      <c r="ALZ4370"/>
      <c r="AMA4370"/>
      <c r="AMB4370"/>
      <c r="AMC4370"/>
      <c r="AMD4370"/>
      <c r="AME4370"/>
      <c r="AMF4370"/>
      <c r="AMG4370"/>
      <c r="AMH4370"/>
      <c r="AMI4370"/>
      <c r="AMJ4370"/>
      <c r="AMK4370"/>
      <c r="AML4370"/>
      <c r="AMM4370"/>
      <c r="AMN4370"/>
      <c r="AMO4370"/>
      <c r="AMP4370"/>
      <c r="AMQ4370"/>
      <c r="AMR4370"/>
      <c r="AMS4370"/>
      <c r="AMT4370"/>
      <c r="AMU4370"/>
      <c r="AMV4370"/>
      <c r="AMW4370"/>
      <c r="AMX4370"/>
      <c r="AMY4370"/>
      <c r="AMZ4370"/>
      <c r="ANA4370"/>
      <c r="ANB4370"/>
      <c r="ANC4370"/>
      <c r="AND4370"/>
      <c r="ANE4370"/>
      <c r="ANF4370"/>
      <c r="ANG4370"/>
      <c r="ANH4370"/>
      <c r="ANI4370"/>
      <c r="ANJ4370"/>
      <c r="ANK4370"/>
      <c r="ANL4370"/>
      <c r="ANM4370"/>
      <c r="ANN4370"/>
      <c r="ANO4370"/>
      <c r="ANP4370"/>
      <c r="ANQ4370"/>
      <c r="ANR4370"/>
      <c r="ANS4370"/>
      <c r="ANT4370"/>
      <c r="ANU4370"/>
      <c r="ANV4370"/>
      <c r="ANW4370"/>
      <c r="ANX4370"/>
      <c r="ANY4370"/>
      <c r="ANZ4370"/>
      <c r="AOA4370"/>
      <c r="AOB4370"/>
      <c r="AOC4370"/>
      <c r="AOD4370"/>
      <c r="AOE4370"/>
      <c r="AOF4370"/>
      <c r="AOG4370"/>
      <c r="AOH4370"/>
      <c r="AOI4370"/>
      <c r="AOJ4370"/>
      <c r="AOK4370"/>
      <c r="AOL4370"/>
      <c r="AOM4370"/>
      <c r="AON4370"/>
      <c r="AOO4370"/>
      <c r="AOP4370"/>
      <c r="AOQ4370"/>
      <c r="AOR4370"/>
      <c r="AOS4370"/>
      <c r="AOT4370"/>
      <c r="AOU4370"/>
      <c r="AOV4370"/>
      <c r="AOW4370"/>
      <c r="AOX4370"/>
      <c r="AOY4370"/>
      <c r="AOZ4370"/>
      <c r="APA4370"/>
      <c r="APB4370"/>
      <c r="APC4370"/>
      <c r="APD4370"/>
      <c r="APE4370"/>
      <c r="APF4370"/>
      <c r="APG4370"/>
      <c r="APH4370"/>
      <c r="API4370"/>
      <c r="APJ4370"/>
      <c r="APK4370"/>
      <c r="APL4370"/>
      <c r="APM4370"/>
      <c r="APN4370"/>
      <c r="APO4370"/>
      <c r="APP4370"/>
      <c r="APQ4370"/>
      <c r="APR4370"/>
      <c r="APS4370"/>
      <c r="APT4370"/>
      <c r="APU4370"/>
      <c r="APV4370"/>
      <c r="APW4370"/>
      <c r="APX4370"/>
      <c r="APY4370"/>
      <c r="APZ4370"/>
      <c r="AQA4370"/>
      <c r="AQB4370"/>
      <c r="AQC4370"/>
      <c r="AQD4370"/>
      <c r="AQE4370"/>
      <c r="AQF4370"/>
      <c r="AQG4370"/>
      <c r="AQH4370"/>
      <c r="AQI4370"/>
      <c r="AQJ4370"/>
      <c r="AQK4370"/>
      <c r="AQL4370"/>
      <c r="AQM4370"/>
      <c r="AQN4370"/>
      <c r="AQO4370"/>
      <c r="AQP4370"/>
      <c r="AQQ4370"/>
      <c r="AQR4370"/>
      <c r="AQS4370"/>
      <c r="AQT4370"/>
      <c r="AQU4370"/>
      <c r="AQV4370"/>
      <c r="AQW4370"/>
      <c r="AQX4370"/>
      <c r="AQY4370"/>
      <c r="AQZ4370"/>
      <c r="ARA4370"/>
      <c r="ARB4370"/>
      <c r="ARC4370"/>
      <c r="ARD4370"/>
      <c r="ARE4370"/>
      <c r="ARF4370"/>
      <c r="ARG4370"/>
      <c r="ARH4370"/>
      <c r="ARI4370"/>
      <c r="ARJ4370"/>
      <c r="ARK4370"/>
      <c r="ARL4370"/>
      <c r="ARM4370"/>
      <c r="ARN4370"/>
      <c r="ARO4370"/>
      <c r="ARP4370"/>
      <c r="ARQ4370"/>
      <c r="ARR4370"/>
      <c r="ARS4370"/>
      <c r="ART4370"/>
      <c r="ARU4370"/>
      <c r="ARV4370"/>
      <c r="ARW4370"/>
      <c r="ARX4370"/>
      <c r="ARY4370"/>
      <c r="ARZ4370"/>
      <c r="ASA4370"/>
      <c r="ASB4370"/>
      <c r="ASC4370"/>
      <c r="ASD4370"/>
      <c r="ASE4370"/>
      <c r="ASF4370"/>
      <c r="ASG4370"/>
      <c r="ASH4370"/>
      <c r="ASI4370"/>
      <c r="ASJ4370"/>
      <c r="ASK4370"/>
      <c r="ASL4370"/>
      <c r="ASM4370"/>
      <c r="ASN4370"/>
      <c r="ASO4370"/>
      <c r="ASP4370"/>
      <c r="ASQ4370"/>
      <c r="ASR4370"/>
      <c r="ASS4370"/>
      <c r="AST4370"/>
      <c r="ASU4370"/>
      <c r="ASV4370"/>
      <c r="ASW4370"/>
      <c r="ASX4370"/>
      <c r="ASY4370"/>
      <c r="ASZ4370"/>
      <c r="ATA4370"/>
      <c r="ATB4370"/>
      <c r="ATC4370"/>
      <c r="ATD4370"/>
      <c r="ATE4370"/>
      <c r="ATF4370"/>
      <c r="ATG4370"/>
      <c r="ATH4370"/>
      <c r="ATI4370"/>
      <c r="ATJ4370"/>
      <c r="ATK4370"/>
      <c r="ATL4370"/>
      <c r="ATM4370"/>
      <c r="ATN4370"/>
      <c r="ATO4370"/>
      <c r="ATP4370"/>
      <c r="ATQ4370"/>
      <c r="ATR4370"/>
      <c r="ATS4370"/>
      <c r="ATT4370"/>
      <c r="ATU4370"/>
      <c r="ATV4370"/>
      <c r="ATW4370"/>
      <c r="ATX4370"/>
      <c r="ATY4370"/>
      <c r="ATZ4370"/>
      <c r="AUA4370"/>
      <c r="AUB4370"/>
      <c r="AUC4370"/>
      <c r="AUD4370"/>
      <c r="AUE4370"/>
      <c r="AUF4370"/>
      <c r="AUG4370"/>
      <c r="AUH4370"/>
      <c r="AUI4370"/>
      <c r="AUJ4370"/>
      <c r="AUK4370"/>
      <c r="AUL4370"/>
      <c r="AUM4370"/>
      <c r="AUN4370"/>
      <c r="AUO4370"/>
      <c r="AUP4370"/>
      <c r="AUQ4370"/>
      <c r="AUR4370"/>
      <c r="AUS4370"/>
      <c r="AUT4370"/>
      <c r="AUU4370"/>
      <c r="AUV4370"/>
      <c r="AUW4370"/>
      <c r="AUX4370"/>
      <c r="AUY4370"/>
      <c r="AUZ4370"/>
      <c r="AVA4370"/>
      <c r="AVB4370"/>
      <c r="AVC4370"/>
      <c r="AVD4370"/>
      <c r="AVE4370"/>
      <c r="AVF4370"/>
      <c r="AVG4370"/>
      <c r="AVH4370"/>
      <c r="AVI4370"/>
      <c r="AVJ4370"/>
      <c r="AVK4370"/>
      <c r="AVL4370"/>
      <c r="AVM4370"/>
      <c r="AVN4370"/>
      <c r="AVO4370"/>
      <c r="AVP4370"/>
      <c r="AVQ4370"/>
      <c r="AVR4370"/>
      <c r="AVS4370"/>
      <c r="AVT4370"/>
      <c r="AVU4370"/>
      <c r="AVV4370"/>
      <c r="AVW4370"/>
      <c r="AVX4370"/>
      <c r="AVY4370"/>
      <c r="AVZ4370"/>
      <c r="AWA4370"/>
      <c r="AWB4370"/>
      <c r="AWC4370"/>
      <c r="AWD4370"/>
      <c r="AWE4370"/>
      <c r="AWF4370"/>
      <c r="AWG4370"/>
      <c r="AWH4370"/>
      <c r="AWI4370"/>
      <c r="AWJ4370"/>
      <c r="AWK4370"/>
      <c r="AWL4370"/>
      <c r="AWM4370"/>
      <c r="AWN4370"/>
      <c r="AWO4370"/>
      <c r="AWP4370"/>
      <c r="AWQ4370"/>
      <c r="AWR4370"/>
      <c r="AWS4370"/>
      <c r="AWT4370"/>
      <c r="AWU4370"/>
      <c r="AWV4370"/>
      <c r="AWW4370"/>
      <c r="AWX4370"/>
      <c r="AWY4370"/>
      <c r="AWZ4370"/>
      <c r="AXA4370"/>
      <c r="AXB4370"/>
      <c r="AXC4370"/>
      <c r="AXD4370"/>
      <c r="AXE4370"/>
      <c r="AXF4370"/>
      <c r="AXG4370"/>
      <c r="AXH4370"/>
      <c r="AXI4370"/>
      <c r="AXJ4370"/>
      <c r="AXK4370"/>
      <c r="AXL4370"/>
      <c r="AXM4370"/>
      <c r="AXN4370"/>
      <c r="AXO4370"/>
      <c r="AXP4370"/>
      <c r="AXQ4370"/>
      <c r="AXR4370"/>
      <c r="AXS4370"/>
      <c r="AXT4370"/>
      <c r="AXU4370"/>
      <c r="AXV4370"/>
      <c r="AXW4370"/>
      <c r="AXX4370"/>
      <c r="AXY4370"/>
      <c r="AXZ4370"/>
      <c r="AYA4370"/>
      <c r="AYB4370"/>
      <c r="AYC4370"/>
      <c r="AYD4370"/>
      <c r="AYE4370"/>
      <c r="AYF4370"/>
      <c r="AYG4370"/>
      <c r="AYH4370"/>
      <c r="AYI4370"/>
      <c r="AYJ4370"/>
      <c r="AYK4370"/>
      <c r="AYL4370"/>
      <c r="AYM4370"/>
      <c r="AYN4370"/>
      <c r="AYO4370"/>
      <c r="AYP4370"/>
      <c r="AYQ4370"/>
      <c r="AYR4370"/>
      <c r="AYS4370"/>
      <c r="AYT4370"/>
      <c r="AYU4370"/>
      <c r="AYV4370"/>
      <c r="AYW4370"/>
      <c r="AYX4370"/>
      <c r="AYY4370"/>
      <c r="AYZ4370"/>
      <c r="AZA4370"/>
      <c r="AZB4370"/>
      <c r="AZC4370"/>
      <c r="AZD4370"/>
      <c r="AZE4370"/>
      <c r="AZF4370"/>
      <c r="AZG4370"/>
      <c r="AZH4370"/>
      <c r="AZI4370"/>
      <c r="AZJ4370"/>
      <c r="AZK4370"/>
      <c r="AZL4370"/>
      <c r="AZM4370"/>
      <c r="AZN4370"/>
      <c r="AZO4370"/>
      <c r="AZP4370"/>
      <c r="AZQ4370"/>
      <c r="AZR4370"/>
      <c r="AZS4370"/>
      <c r="AZT4370"/>
      <c r="AZU4370"/>
      <c r="AZV4370"/>
      <c r="AZW4370"/>
      <c r="AZX4370"/>
      <c r="AZY4370"/>
      <c r="AZZ4370"/>
      <c r="BAA4370"/>
      <c r="BAB4370"/>
      <c r="BAC4370"/>
      <c r="BAD4370"/>
      <c r="BAE4370"/>
      <c r="BAF4370"/>
      <c r="BAG4370"/>
      <c r="BAH4370"/>
      <c r="BAI4370"/>
      <c r="BAJ4370"/>
      <c r="BAK4370"/>
      <c r="BAL4370"/>
      <c r="BAM4370"/>
      <c r="BAN4370"/>
      <c r="BAO4370"/>
      <c r="BAP4370"/>
      <c r="BAQ4370"/>
      <c r="BAR4370"/>
      <c r="BAS4370"/>
      <c r="BAT4370"/>
      <c r="BAU4370"/>
      <c r="BAV4370"/>
      <c r="BAW4370"/>
      <c r="BAX4370"/>
      <c r="BAY4370"/>
      <c r="BAZ4370"/>
      <c r="BBA4370"/>
      <c r="BBB4370"/>
      <c r="BBC4370"/>
      <c r="BBD4370"/>
      <c r="BBE4370"/>
      <c r="BBF4370"/>
      <c r="BBG4370"/>
      <c r="BBH4370"/>
      <c r="BBI4370"/>
      <c r="BBJ4370"/>
      <c r="BBK4370"/>
      <c r="BBL4370"/>
      <c r="BBM4370"/>
      <c r="BBN4370"/>
      <c r="BBO4370"/>
      <c r="BBP4370"/>
      <c r="BBQ4370"/>
      <c r="BBR4370"/>
      <c r="BBS4370"/>
      <c r="BBT4370"/>
      <c r="BBU4370"/>
      <c r="BBV4370"/>
      <c r="BBW4370"/>
      <c r="BBX4370"/>
      <c r="BBY4370"/>
      <c r="BBZ4370"/>
      <c r="BCA4370"/>
      <c r="BCB4370"/>
      <c r="BCC4370"/>
      <c r="BCD4370"/>
      <c r="BCE4370"/>
      <c r="BCF4370"/>
      <c r="BCG4370"/>
      <c r="BCH4370"/>
      <c r="BCI4370"/>
      <c r="BCJ4370"/>
      <c r="BCK4370"/>
      <c r="BCL4370"/>
      <c r="BCM4370"/>
      <c r="BCN4370"/>
      <c r="BCO4370"/>
      <c r="BCP4370"/>
      <c r="BCQ4370"/>
      <c r="BCR4370"/>
      <c r="BCS4370"/>
      <c r="BCT4370"/>
      <c r="BCU4370"/>
      <c r="BCV4370"/>
      <c r="BCW4370"/>
      <c r="BCX4370"/>
      <c r="BCY4370"/>
      <c r="BCZ4370"/>
      <c r="BDA4370"/>
      <c r="BDB4370"/>
      <c r="BDC4370"/>
      <c r="BDD4370"/>
      <c r="BDE4370"/>
      <c r="BDF4370"/>
      <c r="BDG4370"/>
      <c r="BDH4370"/>
      <c r="BDI4370"/>
      <c r="BDJ4370"/>
      <c r="BDK4370"/>
      <c r="BDL4370"/>
      <c r="BDM4370"/>
      <c r="BDN4370"/>
      <c r="BDO4370"/>
      <c r="BDP4370"/>
      <c r="BDQ4370"/>
      <c r="BDR4370"/>
      <c r="BDS4370"/>
      <c r="BDT4370"/>
      <c r="BDU4370"/>
      <c r="BDV4370"/>
      <c r="BDW4370"/>
      <c r="BDX4370"/>
      <c r="BDY4370"/>
      <c r="BDZ4370"/>
      <c r="BEA4370"/>
      <c r="BEB4370"/>
      <c r="BEC4370"/>
      <c r="BED4370"/>
      <c r="BEE4370"/>
      <c r="BEF4370"/>
      <c r="BEG4370"/>
      <c r="BEH4370"/>
      <c r="BEI4370"/>
      <c r="BEJ4370"/>
      <c r="BEK4370"/>
      <c r="BEL4370"/>
      <c r="BEM4370"/>
      <c r="BEN4370"/>
      <c r="BEO4370"/>
      <c r="BEP4370"/>
      <c r="BEQ4370"/>
      <c r="BER4370"/>
      <c r="BES4370"/>
      <c r="BET4370"/>
      <c r="BEU4370"/>
      <c r="BEV4370"/>
      <c r="BEW4370"/>
      <c r="BEX4370"/>
      <c r="BEY4370"/>
      <c r="BEZ4370"/>
      <c r="BFA4370"/>
      <c r="BFB4370"/>
      <c r="BFC4370"/>
      <c r="BFD4370"/>
      <c r="BFE4370"/>
      <c r="BFF4370"/>
      <c r="BFG4370"/>
      <c r="BFH4370"/>
      <c r="BFI4370"/>
      <c r="BFJ4370"/>
      <c r="BFK4370"/>
      <c r="BFL4370"/>
      <c r="BFM4370"/>
      <c r="BFN4370"/>
      <c r="BFO4370"/>
      <c r="BFP4370"/>
      <c r="BFQ4370"/>
      <c r="BFR4370"/>
      <c r="BFS4370"/>
      <c r="BFT4370"/>
      <c r="BFU4370"/>
      <c r="BFV4370"/>
      <c r="BFW4370"/>
      <c r="BFX4370"/>
      <c r="BFY4370"/>
      <c r="BFZ4370"/>
      <c r="BGA4370"/>
      <c r="BGB4370"/>
      <c r="BGC4370"/>
      <c r="BGD4370"/>
      <c r="BGE4370"/>
      <c r="BGF4370"/>
      <c r="BGG4370"/>
      <c r="BGH4370"/>
      <c r="BGI4370"/>
      <c r="BGJ4370"/>
      <c r="BGK4370"/>
      <c r="BGL4370"/>
      <c r="BGM4370"/>
      <c r="BGN4370"/>
      <c r="BGO4370"/>
      <c r="BGP4370"/>
      <c r="BGQ4370"/>
      <c r="BGR4370"/>
      <c r="BGS4370"/>
      <c r="BGT4370"/>
      <c r="BGU4370"/>
      <c r="BGV4370"/>
      <c r="BGW4370"/>
      <c r="BGX4370"/>
      <c r="BGY4370"/>
      <c r="BGZ4370"/>
      <c r="BHA4370"/>
      <c r="BHB4370"/>
      <c r="BHC4370"/>
      <c r="BHD4370"/>
      <c r="BHE4370"/>
      <c r="BHF4370"/>
      <c r="BHG4370"/>
      <c r="BHH4370"/>
      <c r="BHI4370"/>
      <c r="BHJ4370"/>
      <c r="BHK4370"/>
      <c r="BHL4370"/>
      <c r="BHM4370"/>
      <c r="BHN4370"/>
      <c r="BHO4370"/>
      <c r="BHP4370"/>
      <c r="BHQ4370"/>
      <c r="BHR4370"/>
      <c r="BHS4370"/>
      <c r="BHT4370"/>
      <c r="BHU4370"/>
      <c r="BHV4370"/>
      <c r="BHW4370"/>
      <c r="BHX4370"/>
      <c r="BHY4370"/>
      <c r="BHZ4370"/>
      <c r="BIA4370"/>
      <c r="BIB4370"/>
      <c r="BIC4370"/>
      <c r="BID4370"/>
      <c r="BIE4370"/>
      <c r="BIF4370"/>
      <c r="BIG4370"/>
      <c r="BIH4370"/>
      <c r="BII4370"/>
      <c r="BIJ4370"/>
      <c r="BIK4370"/>
      <c r="BIL4370"/>
      <c r="BIM4370"/>
      <c r="BIN4370"/>
      <c r="BIO4370"/>
      <c r="BIP4370"/>
      <c r="BIQ4370"/>
      <c r="BIR4370"/>
      <c r="BIS4370"/>
      <c r="BIT4370"/>
      <c r="BIU4370"/>
      <c r="BIV4370"/>
      <c r="BIW4370"/>
      <c r="BIX4370"/>
      <c r="BIY4370"/>
      <c r="BIZ4370"/>
      <c r="BJA4370"/>
      <c r="BJB4370"/>
      <c r="BJC4370"/>
      <c r="BJD4370"/>
      <c r="BJE4370"/>
      <c r="BJF4370"/>
      <c r="BJG4370"/>
      <c r="BJH4370"/>
      <c r="BJI4370"/>
      <c r="BJJ4370"/>
      <c r="BJK4370"/>
      <c r="BJL4370"/>
      <c r="BJM4370"/>
      <c r="BJN4370"/>
      <c r="BJO4370"/>
      <c r="BJP4370"/>
      <c r="BJQ4370"/>
      <c r="BJR4370"/>
      <c r="BJS4370"/>
      <c r="BJT4370"/>
      <c r="BJU4370"/>
      <c r="BJV4370"/>
      <c r="BJW4370"/>
      <c r="BJX4370"/>
      <c r="BJY4370"/>
      <c r="BJZ4370"/>
      <c r="BKA4370"/>
      <c r="BKB4370"/>
      <c r="BKC4370"/>
      <c r="BKD4370"/>
      <c r="BKE4370"/>
      <c r="BKF4370"/>
      <c r="BKG4370"/>
      <c r="BKH4370"/>
      <c r="BKI4370"/>
      <c r="BKJ4370"/>
      <c r="BKK4370"/>
      <c r="BKL4370"/>
      <c r="BKM4370"/>
      <c r="BKN4370"/>
      <c r="BKO4370"/>
      <c r="BKP4370"/>
      <c r="BKQ4370"/>
      <c r="BKR4370"/>
      <c r="BKS4370"/>
      <c r="BKT4370"/>
      <c r="BKU4370"/>
      <c r="BKV4370"/>
      <c r="BKW4370"/>
      <c r="BKX4370"/>
      <c r="BKY4370"/>
      <c r="BKZ4370"/>
      <c r="BLA4370"/>
      <c r="BLB4370"/>
      <c r="BLC4370"/>
      <c r="BLD4370"/>
      <c r="BLE4370"/>
      <c r="BLF4370"/>
      <c r="BLG4370"/>
      <c r="BLH4370"/>
      <c r="BLI4370"/>
      <c r="BLJ4370"/>
      <c r="BLK4370"/>
      <c r="BLL4370"/>
      <c r="BLM4370"/>
      <c r="BLN4370"/>
      <c r="BLO4370"/>
      <c r="BLP4370"/>
      <c r="BLQ4370"/>
      <c r="BLR4370"/>
      <c r="BLS4370"/>
      <c r="BLT4370"/>
      <c r="BLU4370"/>
      <c r="BLV4370"/>
      <c r="BLW4370"/>
      <c r="BLX4370"/>
      <c r="BLY4370"/>
      <c r="BLZ4370"/>
      <c r="BMA4370"/>
      <c r="BMB4370"/>
      <c r="BMC4370"/>
      <c r="BMD4370"/>
      <c r="BME4370"/>
      <c r="BMF4370"/>
      <c r="BMG4370"/>
      <c r="BMH4370"/>
      <c r="BMI4370"/>
      <c r="BMJ4370"/>
      <c r="BMK4370"/>
      <c r="BML4370"/>
      <c r="BMM4370"/>
      <c r="BMN4370"/>
      <c r="BMO4370"/>
      <c r="BMP4370"/>
      <c r="BMQ4370"/>
      <c r="BMR4370"/>
      <c r="BMS4370"/>
      <c r="BMT4370"/>
      <c r="BMU4370"/>
      <c r="BMV4370"/>
      <c r="BMW4370"/>
      <c r="BMX4370"/>
      <c r="BMY4370"/>
      <c r="BMZ4370"/>
      <c r="BNA4370"/>
      <c r="BNB4370"/>
      <c r="BNC4370"/>
      <c r="BND4370"/>
      <c r="BNE4370"/>
      <c r="BNF4370"/>
      <c r="BNG4370"/>
      <c r="BNH4370"/>
      <c r="BNI4370"/>
      <c r="BNJ4370"/>
      <c r="BNK4370"/>
      <c r="BNL4370"/>
      <c r="BNM4370"/>
      <c r="BNN4370"/>
      <c r="BNO4370"/>
      <c r="BNP4370"/>
      <c r="BNQ4370"/>
      <c r="BNR4370"/>
      <c r="BNS4370"/>
      <c r="BNT4370"/>
      <c r="BNU4370"/>
      <c r="BNV4370"/>
      <c r="BNW4370"/>
      <c r="BNX4370"/>
      <c r="BNY4370"/>
      <c r="BNZ4370"/>
      <c r="BOA4370"/>
      <c r="BOB4370"/>
      <c r="BOC4370"/>
      <c r="BOD4370"/>
      <c r="BOE4370"/>
      <c r="BOF4370"/>
      <c r="BOG4370"/>
      <c r="BOH4370"/>
      <c r="BOI4370"/>
      <c r="BOJ4370"/>
      <c r="BOK4370"/>
      <c r="BOL4370"/>
      <c r="BOM4370"/>
      <c r="BON4370"/>
      <c r="BOO4370"/>
      <c r="BOP4370"/>
      <c r="BOQ4370"/>
      <c r="BOR4370"/>
      <c r="BOS4370"/>
      <c r="BOT4370"/>
      <c r="BOU4370"/>
      <c r="BOV4370"/>
      <c r="BOW4370"/>
      <c r="BOX4370"/>
      <c r="BOY4370"/>
      <c r="BOZ4370"/>
      <c r="BPA4370"/>
      <c r="BPB4370"/>
      <c r="BPC4370"/>
      <c r="BPD4370"/>
      <c r="BPE4370"/>
      <c r="BPF4370"/>
      <c r="BPG4370"/>
      <c r="BPH4370"/>
      <c r="BPI4370"/>
      <c r="BPJ4370"/>
      <c r="BPK4370"/>
      <c r="BPL4370"/>
      <c r="BPM4370"/>
      <c r="BPN4370"/>
      <c r="BPO4370"/>
      <c r="BPP4370"/>
      <c r="BPQ4370"/>
      <c r="BPR4370"/>
      <c r="BPS4370"/>
      <c r="BPT4370"/>
      <c r="BPU4370"/>
      <c r="BPV4370"/>
      <c r="BPW4370"/>
      <c r="BPX4370"/>
      <c r="BPY4370"/>
      <c r="BPZ4370"/>
      <c r="BQA4370"/>
      <c r="BQB4370"/>
      <c r="BQC4370"/>
      <c r="BQD4370"/>
      <c r="BQE4370"/>
      <c r="BQF4370"/>
      <c r="BQG4370"/>
      <c r="BQH4370"/>
      <c r="BQI4370"/>
      <c r="BQJ4370"/>
      <c r="BQK4370"/>
      <c r="BQL4370"/>
      <c r="BQM4370"/>
      <c r="BQN4370"/>
      <c r="BQO4370"/>
      <c r="BQP4370"/>
      <c r="BQQ4370"/>
      <c r="BQR4370"/>
      <c r="BQS4370"/>
      <c r="BQT4370"/>
      <c r="BQU4370"/>
      <c r="BQV4370"/>
      <c r="BQW4370"/>
      <c r="BQX4370"/>
      <c r="BQY4370"/>
      <c r="BQZ4370"/>
      <c r="BRA4370"/>
      <c r="BRB4370"/>
      <c r="BRC4370"/>
      <c r="BRD4370"/>
      <c r="BRE4370"/>
      <c r="BRF4370"/>
      <c r="BRG4370"/>
      <c r="BRH4370"/>
      <c r="BRI4370"/>
      <c r="BRJ4370"/>
      <c r="BRK4370"/>
      <c r="BRL4370"/>
      <c r="BRM4370"/>
      <c r="BRN4370"/>
      <c r="BRO4370"/>
      <c r="BRP4370"/>
      <c r="BRQ4370"/>
      <c r="BRR4370"/>
      <c r="BRS4370"/>
      <c r="BRT4370"/>
      <c r="BRU4370"/>
      <c r="BRV4370"/>
      <c r="BRW4370"/>
      <c r="BRX4370"/>
      <c r="BRY4370"/>
      <c r="BRZ4370"/>
      <c r="BSA4370"/>
      <c r="BSB4370"/>
      <c r="BSC4370"/>
      <c r="BSD4370"/>
      <c r="BSE4370"/>
      <c r="BSF4370"/>
      <c r="BSG4370"/>
      <c r="BSH4370"/>
      <c r="BSI4370"/>
      <c r="BSJ4370"/>
      <c r="BSK4370"/>
      <c r="BSL4370"/>
      <c r="BSM4370"/>
      <c r="BSN4370"/>
      <c r="BSO4370"/>
      <c r="BSP4370"/>
      <c r="BSQ4370"/>
      <c r="BSR4370"/>
      <c r="BSS4370"/>
      <c r="BST4370"/>
      <c r="BSU4370"/>
      <c r="BSV4370"/>
      <c r="BSW4370"/>
      <c r="BSX4370"/>
      <c r="BSY4370"/>
      <c r="BSZ4370"/>
      <c r="BTA4370"/>
      <c r="BTB4370"/>
      <c r="BTC4370"/>
      <c r="BTD4370"/>
      <c r="BTE4370"/>
      <c r="BTF4370"/>
      <c r="BTG4370"/>
      <c r="BTH4370"/>
      <c r="BTI4370"/>
      <c r="BTJ4370"/>
      <c r="BTK4370"/>
      <c r="BTL4370"/>
      <c r="BTM4370"/>
      <c r="BTN4370"/>
      <c r="BTO4370"/>
      <c r="BTP4370"/>
      <c r="BTQ4370"/>
      <c r="BTR4370"/>
      <c r="BTS4370"/>
      <c r="BTT4370"/>
      <c r="BTU4370"/>
      <c r="BTV4370"/>
      <c r="BTW4370"/>
      <c r="BTX4370"/>
      <c r="BTY4370"/>
      <c r="BTZ4370"/>
      <c r="BUA4370"/>
      <c r="BUB4370"/>
      <c r="BUC4370"/>
      <c r="BUD4370"/>
      <c r="BUE4370"/>
      <c r="BUF4370"/>
      <c r="BUG4370"/>
      <c r="BUH4370"/>
      <c r="BUI4370"/>
      <c r="BUJ4370"/>
      <c r="BUK4370"/>
      <c r="BUL4370"/>
      <c r="BUM4370"/>
      <c r="BUN4370"/>
      <c r="BUO4370"/>
      <c r="BUP4370"/>
      <c r="BUQ4370"/>
      <c r="BUR4370"/>
      <c r="BUS4370"/>
      <c r="BUT4370"/>
      <c r="BUU4370"/>
      <c r="BUV4370"/>
      <c r="BUW4370"/>
      <c r="BUX4370"/>
      <c r="BUY4370"/>
      <c r="BUZ4370"/>
      <c r="BVA4370"/>
      <c r="BVB4370"/>
      <c r="BVC4370"/>
      <c r="BVD4370"/>
      <c r="BVE4370"/>
      <c r="BVF4370"/>
      <c r="BVG4370"/>
      <c r="BVH4370"/>
      <c r="BVI4370"/>
      <c r="BVJ4370"/>
      <c r="BVK4370"/>
      <c r="BVL4370"/>
      <c r="BVM4370"/>
      <c r="BVN4370"/>
      <c r="BVO4370"/>
      <c r="BVP4370"/>
      <c r="BVQ4370"/>
      <c r="BVR4370"/>
      <c r="BVS4370"/>
      <c r="BVT4370"/>
      <c r="BVU4370"/>
      <c r="BVV4370"/>
      <c r="BVW4370"/>
      <c r="BVX4370"/>
      <c r="BVY4370"/>
      <c r="BVZ4370"/>
      <c r="BWA4370"/>
      <c r="BWB4370"/>
      <c r="BWC4370"/>
      <c r="BWD4370"/>
      <c r="BWE4370"/>
      <c r="BWF4370"/>
      <c r="BWG4370"/>
      <c r="BWH4370"/>
      <c r="BWI4370"/>
      <c r="BWJ4370"/>
      <c r="BWK4370"/>
      <c r="BWL4370"/>
      <c r="BWM4370"/>
      <c r="BWN4370"/>
      <c r="BWO4370"/>
      <c r="BWP4370"/>
      <c r="BWQ4370"/>
      <c r="BWR4370"/>
      <c r="BWS4370"/>
      <c r="BWT4370"/>
      <c r="BWU4370"/>
      <c r="BWV4370"/>
      <c r="BWW4370"/>
      <c r="BWX4370"/>
      <c r="BWY4370"/>
      <c r="BWZ4370"/>
      <c r="BXA4370"/>
      <c r="BXB4370"/>
      <c r="BXC4370"/>
      <c r="BXD4370"/>
      <c r="BXE4370"/>
      <c r="BXF4370"/>
      <c r="BXG4370"/>
      <c r="BXH4370"/>
      <c r="BXI4370"/>
      <c r="BXJ4370"/>
      <c r="BXK4370"/>
      <c r="BXL4370"/>
      <c r="BXM4370"/>
      <c r="BXN4370"/>
      <c r="BXO4370"/>
      <c r="BXP4370"/>
      <c r="BXQ4370"/>
      <c r="BXR4370"/>
      <c r="BXS4370"/>
      <c r="BXT4370"/>
      <c r="BXU4370"/>
      <c r="BXV4370"/>
      <c r="BXW4370"/>
      <c r="BXX4370"/>
      <c r="BXY4370"/>
      <c r="BXZ4370"/>
      <c r="BYA4370"/>
      <c r="BYB4370"/>
      <c r="BYC4370"/>
      <c r="BYD4370"/>
      <c r="BYE4370"/>
      <c r="BYF4370"/>
      <c r="BYG4370"/>
      <c r="BYH4370"/>
      <c r="BYI4370"/>
      <c r="BYJ4370"/>
      <c r="BYK4370"/>
      <c r="BYL4370"/>
      <c r="BYM4370"/>
      <c r="BYN4370"/>
      <c r="BYO4370"/>
      <c r="BYP4370"/>
      <c r="BYQ4370"/>
      <c r="BYR4370"/>
      <c r="BYS4370"/>
      <c r="BYT4370"/>
      <c r="BYU4370"/>
      <c r="BYV4370"/>
      <c r="BYW4370"/>
      <c r="BYX4370"/>
      <c r="BYY4370"/>
      <c r="BYZ4370"/>
      <c r="BZA4370"/>
      <c r="BZB4370"/>
      <c r="BZC4370"/>
      <c r="BZD4370"/>
      <c r="BZE4370"/>
      <c r="BZF4370"/>
      <c r="BZG4370"/>
      <c r="BZH4370"/>
      <c r="BZI4370"/>
      <c r="BZJ4370"/>
      <c r="BZK4370"/>
      <c r="BZL4370"/>
      <c r="BZM4370"/>
      <c r="BZN4370"/>
      <c r="BZO4370"/>
      <c r="BZP4370"/>
      <c r="BZQ4370"/>
      <c r="BZR4370"/>
      <c r="BZS4370"/>
      <c r="BZT4370"/>
      <c r="BZU4370"/>
      <c r="BZV4370"/>
      <c r="BZW4370"/>
      <c r="BZX4370"/>
      <c r="BZY4370"/>
      <c r="BZZ4370"/>
      <c r="CAA4370"/>
      <c r="CAB4370"/>
      <c r="CAC4370"/>
      <c r="CAD4370"/>
      <c r="CAE4370"/>
      <c r="CAF4370"/>
      <c r="CAG4370"/>
      <c r="CAH4370"/>
      <c r="CAI4370"/>
      <c r="CAJ4370"/>
      <c r="CAK4370"/>
      <c r="CAL4370"/>
      <c r="CAM4370"/>
      <c r="CAN4370"/>
      <c r="CAO4370"/>
      <c r="CAP4370"/>
      <c r="CAQ4370"/>
      <c r="CAR4370"/>
      <c r="CAS4370"/>
      <c r="CAT4370"/>
      <c r="CAU4370"/>
      <c r="CAV4370"/>
      <c r="CAW4370"/>
      <c r="CAX4370"/>
      <c r="CAY4370"/>
      <c r="CAZ4370"/>
      <c r="CBA4370"/>
      <c r="CBB4370"/>
      <c r="CBC4370"/>
      <c r="CBD4370"/>
      <c r="CBE4370"/>
      <c r="CBF4370"/>
      <c r="CBG4370"/>
      <c r="CBH4370"/>
      <c r="CBI4370"/>
      <c r="CBJ4370"/>
      <c r="CBK4370"/>
      <c r="CBL4370"/>
      <c r="CBM4370"/>
      <c r="CBN4370"/>
      <c r="CBO4370"/>
      <c r="CBP4370"/>
      <c r="CBQ4370"/>
      <c r="CBR4370"/>
      <c r="CBS4370"/>
      <c r="CBT4370"/>
      <c r="CBU4370"/>
      <c r="CBV4370"/>
      <c r="CBW4370"/>
      <c r="CBX4370"/>
      <c r="CBY4370"/>
      <c r="CBZ4370"/>
      <c r="CCA4370"/>
      <c r="CCB4370"/>
      <c r="CCC4370"/>
      <c r="CCD4370"/>
      <c r="CCE4370"/>
      <c r="CCF4370"/>
      <c r="CCG4370"/>
      <c r="CCH4370"/>
      <c r="CCI4370"/>
      <c r="CCJ4370"/>
      <c r="CCK4370"/>
      <c r="CCL4370"/>
      <c r="CCM4370"/>
      <c r="CCN4370"/>
      <c r="CCO4370"/>
      <c r="CCP4370"/>
      <c r="CCQ4370"/>
      <c r="CCR4370"/>
      <c r="CCS4370"/>
      <c r="CCT4370"/>
      <c r="CCU4370"/>
      <c r="CCV4370"/>
      <c r="CCW4370"/>
      <c r="CCX4370"/>
      <c r="CCY4370"/>
      <c r="CCZ4370"/>
      <c r="CDA4370"/>
      <c r="CDB4370"/>
      <c r="CDC4370"/>
      <c r="CDD4370"/>
      <c r="CDE4370"/>
      <c r="CDF4370"/>
      <c r="CDG4370"/>
      <c r="CDH4370"/>
      <c r="CDI4370"/>
      <c r="CDJ4370"/>
      <c r="CDK4370"/>
      <c r="CDL4370"/>
      <c r="CDM4370"/>
      <c r="CDN4370"/>
      <c r="CDO4370"/>
      <c r="CDP4370"/>
      <c r="CDQ4370"/>
      <c r="CDR4370"/>
      <c r="CDS4370"/>
      <c r="CDT4370"/>
      <c r="CDU4370"/>
      <c r="CDV4370"/>
      <c r="CDW4370"/>
      <c r="CDX4370"/>
      <c r="CDY4370"/>
      <c r="CDZ4370"/>
      <c r="CEA4370"/>
      <c r="CEB4370"/>
      <c r="CEC4370"/>
      <c r="CED4370"/>
      <c r="CEE4370"/>
      <c r="CEF4370"/>
      <c r="CEG4370"/>
      <c r="CEH4370"/>
      <c r="CEI4370"/>
      <c r="CEJ4370"/>
      <c r="CEK4370"/>
      <c r="CEL4370"/>
      <c r="CEM4370"/>
      <c r="CEN4370"/>
      <c r="CEO4370"/>
      <c r="CEP4370"/>
      <c r="CEQ4370"/>
      <c r="CER4370"/>
      <c r="CES4370"/>
      <c r="CET4370"/>
      <c r="CEU4370"/>
      <c r="CEV4370"/>
      <c r="CEW4370"/>
      <c r="CEX4370"/>
      <c r="CEY4370"/>
      <c r="CEZ4370"/>
      <c r="CFA4370"/>
      <c r="CFB4370"/>
      <c r="CFC4370"/>
      <c r="CFD4370"/>
      <c r="CFE4370"/>
      <c r="CFF4370"/>
      <c r="CFG4370"/>
      <c r="CFH4370"/>
      <c r="CFI4370"/>
      <c r="CFJ4370"/>
      <c r="CFK4370"/>
      <c r="CFL4370"/>
      <c r="CFM4370"/>
      <c r="CFN4370"/>
      <c r="CFO4370"/>
      <c r="CFP4370"/>
      <c r="CFQ4370"/>
      <c r="CFR4370"/>
      <c r="CFS4370"/>
      <c r="CFT4370"/>
      <c r="CFU4370"/>
      <c r="CFV4370"/>
      <c r="CFW4370"/>
      <c r="CFX4370"/>
      <c r="CFY4370"/>
      <c r="CFZ4370"/>
      <c r="CGA4370"/>
      <c r="CGB4370"/>
      <c r="CGC4370"/>
      <c r="CGD4370"/>
      <c r="CGE4370"/>
      <c r="CGF4370"/>
      <c r="CGG4370"/>
      <c r="CGH4370"/>
      <c r="CGI4370"/>
      <c r="CGJ4370"/>
      <c r="CGK4370"/>
      <c r="CGL4370"/>
      <c r="CGM4370"/>
      <c r="CGN4370"/>
      <c r="CGO4370"/>
      <c r="CGP4370"/>
      <c r="CGQ4370"/>
      <c r="CGR4370"/>
      <c r="CGS4370"/>
      <c r="CGT4370"/>
      <c r="CGU4370"/>
      <c r="CGV4370"/>
      <c r="CGW4370"/>
      <c r="CGX4370"/>
      <c r="CGY4370"/>
      <c r="CGZ4370"/>
      <c r="CHA4370"/>
      <c r="CHB4370"/>
      <c r="CHC4370"/>
      <c r="CHD4370"/>
      <c r="CHE4370"/>
      <c r="CHF4370"/>
      <c r="CHG4370"/>
      <c r="CHH4370"/>
      <c r="CHI4370"/>
      <c r="CHJ4370"/>
      <c r="CHK4370"/>
      <c r="CHL4370"/>
      <c r="CHM4370"/>
      <c r="CHN4370"/>
      <c r="CHO4370"/>
      <c r="CHP4370"/>
      <c r="CHQ4370"/>
      <c r="CHR4370"/>
      <c r="CHS4370"/>
      <c r="CHT4370"/>
      <c r="CHU4370"/>
      <c r="CHV4370"/>
      <c r="CHW4370"/>
      <c r="CHX4370"/>
      <c r="CHY4370"/>
      <c r="CHZ4370"/>
      <c r="CIA4370"/>
      <c r="CIB4370"/>
      <c r="CIC4370"/>
      <c r="CID4370"/>
      <c r="CIE4370"/>
      <c r="CIF4370"/>
      <c r="CIG4370"/>
      <c r="CIH4370"/>
      <c r="CII4370"/>
      <c r="CIJ4370"/>
      <c r="CIK4370"/>
      <c r="CIL4370"/>
      <c r="CIM4370"/>
      <c r="CIN4370"/>
      <c r="CIO4370"/>
      <c r="CIP4370"/>
      <c r="CIQ4370"/>
      <c r="CIR4370"/>
      <c r="CIS4370"/>
      <c r="CIT4370"/>
      <c r="CIU4370"/>
      <c r="CIV4370"/>
      <c r="CIW4370"/>
      <c r="CIX4370"/>
      <c r="CIY4370"/>
      <c r="CIZ4370"/>
      <c r="CJA4370"/>
      <c r="CJB4370"/>
      <c r="CJC4370"/>
      <c r="CJD4370"/>
      <c r="CJE4370"/>
      <c r="CJF4370"/>
      <c r="CJG4370"/>
      <c r="CJH4370"/>
      <c r="CJI4370"/>
      <c r="CJJ4370"/>
      <c r="CJK4370"/>
      <c r="CJL4370"/>
      <c r="CJM4370"/>
      <c r="CJN4370"/>
      <c r="CJO4370"/>
      <c r="CJP4370"/>
      <c r="CJQ4370"/>
      <c r="CJR4370"/>
      <c r="CJS4370"/>
      <c r="CJT4370"/>
      <c r="CJU4370"/>
      <c r="CJV4370"/>
      <c r="CJW4370"/>
      <c r="CJX4370"/>
      <c r="CJY4370"/>
      <c r="CJZ4370"/>
      <c r="CKA4370"/>
      <c r="CKB4370"/>
      <c r="CKC4370"/>
      <c r="CKD4370"/>
      <c r="CKE4370"/>
      <c r="CKF4370"/>
      <c r="CKG4370"/>
      <c r="CKH4370"/>
      <c r="CKI4370"/>
      <c r="CKJ4370"/>
      <c r="CKK4370"/>
      <c r="CKL4370"/>
      <c r="CKM4370"/>
      <c r="CKN4370"/>
      <c r="CKO4370"/>
      <c r="CKP4370"/>
      <c r="CKQ4370"/>
      <c r="CKR4370"/>
      <c r="CKS4370"/>
      <c r="CKT4370"/>
      <c r="CKU4370"/>
      <c r="CKV4370"/>
      <c r="CKW4370"/>
      <c r="CKX4370"/>
      <c r="CKY4370"/>
      <c r="CKZ4370"/>
      <c r="CLA4370"/>
      <c r="CLB4370"/>
      <c r="CLC4370"/>
      <c r="CLD4370"/>
      <c r="CLE4370"/>
      <c r="CLF4370"/>
      <c r="CLG4370"/>
      <c r="CLH4370"/>
      <c r="CLI4370"/>
      <c r="CLJ4370"/>
      <c r="CLK4370"/>
      <c r="CLL4370"/>
      <c r="CLM4370"/>
      <c r="CLN4370"/>
      <c r="CLO4370"/>
      <c r="CLP4370"/>
      <c r="CLQ4370"/>
      <c r="CLR4370"/>
      <c r="CLS4370"/>
      <c r="CLT4370"/>
      <c r="CLU4370"/>
      <c r="CLV4370"/>
      <c r="CLW4370"/>
      <c r="CLX4370"/>
      <c r="CLY4370"/>
      <c r="CLZ4370"/>
      <c r="CMA4370"/>
      <c r="CMB4370"/>
      <c r="CMC4370"/>
      <c r="CMD4370"/>
      <c r="CME4370"/>
      <c r="CMF4370"/>
      <c r="CMG4370"/>
      <c r="CMH4370"/>
      <c r="CMI4370"/>
      <c r="CMJ4370"/>
      <c r="CMK4370"/>
      <c r="CML4370"/>
      <c r="CMM4370"/>
      <c r="CMN4370"/>
      <c r="CMO4370"/>
      <c r="CMP4370"/>
      <c r="CMQ4370"/>
      <c r="CMR4370"/>
      <c r="CMS4370"/>
      <c r="CMT4370"/>
      <c r="CMU4370"/>
      <c r="CMV4370"/>
      <c r="CMW4370"/>
      <c r="CMX4370"/>
      <c r="CMY4370"/>
      <c r="CMZ4370"/>
      <c r="CNA4370"/>
      <c r="CNB4370"/>
      <c r="CNC4370"/>
      <c r="CND4370"/>
      <c r="CNE4370"/>
      <c r="CNF4370"/>
      <c r="CNG4370"/>
      <c r="CNH4370"/>
      <c r="CNI4370"/>
      <c r="CNJ4370"/>
      <c r="CNK4370"/>
      <c r="CNL4370"/>
      <c r="CNM4370"/>
      <c r="CNN4370"/>
      <c r="CNO4370"/>
      <c r="CNP4370"/>
      <c r="CNQ4370"/>
      <c r="CNR4370"/>
      <c r="CNS4370"/>
      <c r="CNT4370"/>
      <c r="CNU4370"/>
      <c r="CNV4370"/>
      <c r="CNW4370"/>
      <c r="CNX4370"/>
      <c r="CNY4370"/>
      <c r="CNZ4370"/>
      <c r="COA4370"/>
      <c r="COB4370"/>
      <c r="COC4370"/>
      <c r="COD4370"/>
      <c r="COE4370"/>
      <c r="COF4370"/>
      <c r="COG4370"/>
      <c r="COH4370"/>
      <c r="COI4370"/>
      <c r="COJ4370"/>
      <c r="COK4370"/>
      <c r="COL4370"/>
      <c r="COM4370"/>
      <c r="CON4370"/>
      <c r="COO4370"/>
      <c r="COP4370"/>
      <c r="COQ4370"/>
      <c r="COR4370"/>
      <c r="COS4370"/>
      <c r="COT4370"/>
      <c r="COU4370"/>
      <c r="COV4370"/>
      <c r="COW4370"/>
      <c r="COX4370"/>
      <c r="COY4370"/>
      <c r="COZ4370"/>
      <c r="CPA4370"/>
      <c r="CPB4370"/>
      <c r="CPC4370"/>
      <c r="CPD4370"/>
      <c r="CPE4370"/>
      <c r="CPF4370"/>
      <c r="CPG4370"/>
      <c r="CPH4370"/>
      <c r="CPI4370"/>
      <c r="CPJ4370"/>
      <c r="CPK4370"/>
      <c r="CPL4370"/>
      <c r="CPM4370"/>
      <c r="CPN4370"/>
      <c r="CPO4370"/>
      <c r="CPP4370"/>
      <c r="CPQ4370"/>
      <c r="CPR4370"/>
      <c r="CPS4370"/>
      <c r="CPT4370"/>
      <c r="CPU4370"/>
      <c r="CPV4370"/>
      <c r="CPW4370"/>
      <c r="CPX4370"/>
      <c r="CPY4370"/>
      <c r="CPZ4370"/>
      <c r="CQA4370"/>
      <c r="CQB4370"/>
      <c r="CQC4370"/>
      <c r="CQD4370"/>
      <c r="CQE4370"/>
      <c r="CQF4370"/>
      <c r="CQG4370"/>
      <c r="CQH4370"/>
      <c r="CQI4370"/>
      <c r="CQJ4370"/>
      <c r="CQK4370"/>
      <c r="CQL4370"/>
      <c r="CQM4370"/>
      <c r="CQN4370"/>
      <c r="CQO4370"/>
      <c r="CQP4370"/>
      <c r="CQQ4370"/>
      <c r="CQR4370"/>
      <c r="CQS4370"/>
      <c r="CQT4370"/>
      <c r="CQU4370"/>
      <c r="CQV4370"/>
      <c r="CQW4370"/>
      <c r="CQX4370"/>
      <c r="CQY4370"/>
      <c r="CQZ4370"/>
      <c r="CRA4370"/>
      <c r="CRB4370"/>
      <c r="CRC4370"/>
      <c r="CRD4370"/>
      <c r="CRE4370"/>
      <c r="CRF4370"/>
      <c r="CRG4370"/>
      <c r="CRH4370"/>
      <c r="CRI4370"/>
      <c r="CRJ4370"/>
      <c r="CRK4370"/>
      <c r="CRL4370"/>
      <c r="CRM4370"/>
      <c r="CRN4370"/>
      <c r="CRO4370"/>
      <c r="CRP4370"/>
      <c r="CRQ4370"/>
      <c r="CRR4370"/>
      <c r="CRS4370"/>
      <c r="CRT4370"/>
      <c r="CRU4370"/>
      <c r="CRV4370"/>
      <c r="CRW4370"/>
      <c r="CRX4370"/>
      <c r="CRY4370"/>
      <c r="CRZ4370"/>
      <c r="CSA4370"/>
      <c r="CSB4370"/>
      <c r="CSC4370"/>
      <c r="CSD4370"/>
      <c r="CSE4370"/>
      <c r="CSF4370"/>
      <c r="CSG4370"/>
      <c r="CSH4370"/>
      <c r="CSI4370"/>
      <c r="CSJ4370"/>
      <c r="CSK4370"/>
      <c r="CSL4370"/>
      <c r="CSM4370"/>
      <c r="CSN4370"/>
      <c r="CSO4370"/>
      <c r="CSP4370"/>
      <c r="CSQ4370"/>
      <c r="CSR4370"/>
      <c r="CSS4370"/>
      <c r="CST4370"/>
      <c r="CSU4370"/>
      <c r="CSV4370"/>
      <c r="CSW4370"/>
      <c r="CSX4370"/>
      <c r="CSY4370"/>
      <c r="CSZ4370"/>
      <c r="CTA4370"/>
      <c r="CTB4370"/>
      <c r="CTC4370"/>
      <c r="CTD4370"/>
      <c r="CTE4370"/>
      <c r="CTF4370"/>
      <c r="CTG4370"/>
      <c r="CTH4370"/>
      <c r="CTI4370"/>
      <c r="CTJ4370"/>
      <c r="CTK4370"/>
      <c r="CTL4370"/>
      <c r="CTM4370"/>
      <c r="CTN4370"/>
      <c r="CTO4370"/>
      <c r="CTP4370"/>
      <c r="CTQ4370"/>
      <c r="CTR4370"/>
      <c r="CTS4370"/>
      <c r="CTT4370"/>
      <c r="CTU4370"/>
      <c r="CTV4370"/>
      <c r="CTW4370"/>
      <c r="CTX4370"/>
      <c r="CTY4370"/>
      <c r="CTZ4370"/>
      <c r="CUA4370"/>
      <c r="CUB4370"/>
      <c r="CUC4370"/>
      <c r="CUD4370"/>
      <c r="CUE4370"/>
      <c r="CUF4370"/>
      <c r="CUG4370"/>
      <c r="CUH4370"/>
      <c r="CUI4370"/>
      <c r="CUJ4370"/>
      <c r="CUK4370"/>
      <c r="CUL4370"/>
      <c r="CUM4370"/>
      <c r="CUN4370"/>
      <c r="CUO4370"/>
      <c r="CUP4370"/>
      <c r="CUQ4370"/>
      <c r="CUR4370"/>
      <c r="CUS4370"/>
      <c r="CUT4370"/>
      <c r="CUU4370"/>
      <c r="CUV4370"/>
      <c r="CUW4370"/>
      <c r="CUX4370"/>
      <c r="CUY4370"/>
      <c r="CUZ4370"/>
      <c r="CVA4370"/>
      <c r="CVB4370"/>
      <c r="CVC4370"/>
      <c r="CVD4370"/>
      <c r="CVE4370"/>
      <c r="CVF4370"/>
      <c r="CVG4370"/>
      <c r="CVH4370"/>
      <c r="CVI4370"/>
      <c r="CVJ4370"/>
      <c r="CVK4370"/>
      <c r="CVL4370"/>
      <c r="CVM4370"/>
      <c r="CVN4370"/>
      <c r="CVO4370"/>
      <c r="CVP4370"/>
      <c r="CVQ4370"/>
      <c r="CVR4370"/>
      <c r="CVS4370"/>
      <c r="CVT4370"/>
      <c r="CVU4370"/>
      <c r="CVV4370"/>
      <c r="CVW4370"/>
      <c r="CVX4370"/>
      <c r="CVY4370"/>
      <c r="CVZ4370"/>
      <c r="CWA4370"/>
      <c r="CWB4370"/>
      <c r="CWC4370"/>
      <c r="CWD4370"/>
      <c r="CWE4370"/>
      <c r="CWF4370"/>
      <c r="CWG4370"/>
      <c r="CWH4370"/>
      <c r="CWI4370"/>
      <c r="CWJ4370"/>
      <c r="CWK4370"/>
      <c r="CWL4370"/>
      <c r="CWM4370"/>
      <c r="CWN4370"/>
      <c r="CWO4370"/>
      <c r="CWP4370"/>
      <c r="CWQ4370"/>
      <c r="CWR4370"/>
      <c r="CWS4370"/>
      <c r="CWT4370"/>
      <c r="CWU4370"/>
      <c r="CWV4370"/>
      <c r="CWW4370"/>
      <c r="CWX4370"/>
      <c r="CWY4370"/>
      <c r="CWZ4370"/>
      <c r="CXA4370"/>
      <c r="CXB4370"/>
      <c r="CXC4370"/>
      <c r="CXD4370"/>
      <c r="CXE4370"/>
      <c r="CXF4370"/>
      <c r="CXG4370"/>
      <c r="CXH4370"/>
      <c r="CXI4370"/>
      <c r="CXJ4370"/>
      <c r="CXK4370"/>
      <c r="CXL4370"/>
      <c r="CXM4370"/>
      <c r="CXN4370"/>
      <c r="CXO4370"/>
      <c r="CXP4370"/>
      <c r="CXQ4370"/>
      <c r="CXR4370"/>
      <c r="CXS4370"/>
      <c r="CXT4370"/>
      <c r="CXU4370"/>
      <c r="CXV4370"/>
      <c r="CXW4370"/>
      <c r="CXX4370"/>
      <c r="CXY4370"/>
      <c r="CXZ4370"/>
      <c r="CYA4370"/>
      <c r="CYB4370"/>
      <c r="CYC4370"/>
      <c r="CYD4370"/>
      <c r="CYE4370"/>
      <c r="CYF4370"/>
      <c r="CYG4370"/>
      <c r="CYH4370"/>
      <c r="CYI4370"/>
      <c r="CYJ4370"/>
      <c r="CYK4370"/>
      <c r="CYL4370"/>
      <c r="CYM4370"/>
      <c r="CYN4370"/>
      <c r="CYO4370"/>
      <c r="CYP4370"/>
      <c r="CYQ4370"/>
      <c r="CYR4370"/>
      <c r="CYS4370"/>
      <c r="CYT4370"/>
      <c r="CYU4370"/>
      <c r="CYV4370"/>
      <c r="CYW4370"/>
      <c r="CYX4370"/>
      <c r="CYY4370"/>
      <c r="CYZ4370"/>
      <c r="CZA4370"/>
      <c r="CZB4370"/>
      <c r="CZC4370"/>
      <c r="CZD4370"/>
      <c r="CZE4370"/>
      <c r="CZF4370"/>
      <c r="CZG4370"/>
      <c r="CZH4370"/>
      <c r="CZI4370"/>
      <c r="CZJ4370"/>
      <c r="CZK4370"/>
      <c r="CZL4370"/>
      <c r="CZM4370"/>
      <c r="CZN4370"/>
      <c r="CZO4370"/>
      <c r="CZP4370"/>
      <c r="CZQ4370"/>
      <c r="CZR4370"/>
      <c r="CZS4370"/>
      <c r="CZT4370"/>
      <c r="CZU4370"/>
      <c r="CZV4370"/>
      <c r="CZW4370"/>
      <c r="CZX4370"/>
      <c r="CZY4370"/>
      <c r="CZZ4370"/>
      <c r="DAA4370"/>
      <c r="DAB4370"/>
      <c r="DAC4370"/>
      <c r="DAD4370"/>
      <c r="DAE4370"/>
      <c r="DAF4370"/>
      <c r="DAG4370"/>
      <c r="DAH4370"/>
      <c r="DAI4370"/>
      <c r="DAJ4370"/>
      <c r="DAK4370"/>
      <c r="DAL4370"/>
      <c r="DAM4370"/>
      <c r="DAN4370"/>
      <c r="DAO4370"/>
      <c r="DAP4370"/>
      <c r="DAQ4370"/>
      <c r="DAR4370"/>
      <c r="DAS4370"/>
      <c r="DAT4370"/>
      <c r="DAU4370"/>
      <c r="DAV4370"/>
      <c r="DAW4370"/>
      <c r="DAX4370"/>
      <c r="DAY4370"/>
      <c r="DAZ4370"/>
      <c r="DBA4370"/>
      <c r="DBB4370"/>
      <c r="DBC4370"/>
      <c r="DBD4370"/>
      <c r="DBE4370"/>
      <c r="DBF4370"/>
      <c r="DBG4370"/>
      <c r="DBH4370"/>
      <c r="DBI4370"/>
      <c r="DBJ4370"/>
      <c r="DBK4370"/>
      <c r="DBL4370"/>
      <c r="DBM4370"/>
      <c r="DBN4370"/>
      <c r="DBO4370"/>
      <c r="DBP4370"/>
      <c r="DBQ4370"/>
      <c r="DBR4370"/>
      <c r="DBS4370"/>
      <c r="DBT4370"/>
      <c r="DBU4370"/>
      <c r="DBV4370"/>
      <c r="DBW4370"/>
      <c r="DBX4370"/>
      <c r="DBY4370"/>
      <c r="DBZ4370"/>
      <c r="DCA4370"/>
      <c r="DCB4370"/>
      <c r="DCC4370"/>
      <c r="DCD4370"/>
      <c r="DCE4370"/>
      <c r="DCF4370"/>
      <c r="DCG4370"/>
      <c r="DCH4370"/>
      <c r="DCI4370"/>
      <c r="DCJ4370"/>
      <c r="DCK4370"/>
      <c r="DCL4370"/>
      <c r="DCM4370"/>
      <c r="DCN4370"/>
      <c r="DCO4370"/>
      <c r="DCP4370"/>
      <c r="DCQ4370"/>
      <c r="DCR4370"/>
      <c r="DCS4370"/>
      <c r="DCT4370"/>
      <c r="DCU4370"/>
      <c r="DCV4370"/>
      <c r="DCW4370"/>
      <c r="DCX4370"/>
      <c r="DCY4370"/>
      <c r="DCZ4370"/>
      <c r="DDA4370"/>
      <c r="DDB4370"/>
      <c r="DDC4370"/>
      <c r="DDD4370"/>
      <c r="DDE4370"/>
      <c r="DDF4370"/>
      <c r="DDG4370"/>
      <c r="DDH4370"/>
      <c r="DDI4370"/>
      <c r="DDJ4370"/>
      <c r="DDK4370"/>
      <c r="DDL4370"/>
      <c r="DDM4370"/>
      <c r="DDN4370"/>
      <c r="DDO4370"/>
      <c r="DDP4370"/>
      <c r="DDQ4370"/>
      <c r="DDR4370"/>
      <c r="DDS4370"/>
      <c r="DDT4370"/>
      <c r="DDU4370"/>
      <c r="DDV4370"/>
      <c r="DDW4370"/>
      <c r="DDX4370"/>
      <c r="DDY4370"/>
      <c r="DDZ4370"/>
      <c r="DEA4370"/>
      <c r="DEB4370"/>
      <c r="DEC4370"/>
      <c r="DED4370"/>
      <c r="DEE4370"/>
      <c r="DEF4370"/>
      <c r="DEG4370"/>
      <c r="DEH4370"/>
      <c r="DEI4370"/>
      <c r="DEJ4370"/>
      <c r="DEK4370"/>
      <c r="DEL4370"/>
      <c r="DEM4370"/>
      <c r="DEN4370"/>
      <c r="DEO4370"/>
      <c r="DEP4370"/>
      <c r="DEQ4370"/>
      <c r="DER4370"/>
      <c r="DES4370"/>
      <c r="DET4370"/>
      <c r="DEU4370"/>
      <c r="DEV4370"/>
      <c r="DEW4370"/>
      <c r="DEX4370"/>
      <c r="DEY4370"/>
      <c r="DEZ4370"/>
      <c r="DFA4370"/>
      <c r="DFB4370"/>
      <c r="DFC4370"/>
      <c r="DFD4370"/>
      <c r="DFE4370"/>
      <c r="DFF4370"/>
      <c r="DFG4370"/>
      <c r="DFH4370"/>
      <c r="DFI4370"/>
      <c r="DFJ4370"/>
      <c r="DFK4370"/>
      <c r="DFL4370"/>
      <c r="DFM4370"/>
      <c r="DFN4370"/>
      <c r="DFO4370"/>
      <c r="DFP4370"/>
      <c r="DFQ4370"/>
      <c r="DFR4370"/>
      <c r="DFS4370"/>
      <c r="DFT4370"/>
      <c r="DFU4370"/>
      <c r="DFV4370"/>
      <c r="DFW4370"/>
      <c r="DFX4370"/>
      <c r="DFY4370"/>
      <c r="DFZ4370"/>
      <c r="DGA4370"/>
      <c r="DGB4370"/>
      <c r="DGC4370"/>
      <c r="DGD4370"/>
      <c r="DGE4370"/>
      <c r="DGF4370"/>
      <c r="DGG4370"/>
      <c r="DGH4370"/>
      <c r="DGI4370"/>
      <c r="DGJ4370"/>
      <c r="DGK4370"/>
      <c r="DGL4370"/>
      <c r="DGM4370"/>
      <c r="DGN4370"/>
      <c r="DGO4370"/>
      <c r="DGP4370"/>
      <c r="DGQ4370"/>
      <c r="DGR4370"/>
      <c r="DGS4370"/>
      <c r="DGT4370"/>
      <c r="DGU4370"/>
      <c r="DGV4370"/>
      <c r="DGW4370"/>
      <c r="DGX4370"/>
      <c r="DGY4370"/>
      <c r="DGZ4370"/>
      <c r="DHA4370"/>
      <c r="DHB4370"/>
      <c r="DHC4370"/>
      <c r="DHD4370"/>
      <c r="DHE4370"/>
      <c r="DHF4370"/>
      <c r="DHG4370"/>
      <c r="DHH4370"/>
      <c r="DHI4370"/>
      <c r="DHJ4370"/>
      <c r="DHK4370"/>
      <c r="DHL4370"/>
      <c r="DHM4370"/>
      <c r="DHN4370"/>
      <c r="DHO4370"/>
      <c r="DHP4370"/>
      <c r="DHQ4370"/>
      <c r="DHR4370"/>
      <c r="DHS4370"/>
      <c r="DHT4370"/>
      <c r="DHU4370"/>
      <c r="DHV4370"/>
      <c r="DHW4370"/>
      <c r="DHX4370"/>
      <c r="DHY4370"/>
      <c r="DHZ4370"/>
      <c r="DIA4370"/>
      <c r="DIB4370"/>
      <c r="DIC4370"/>
      <c r="DID4370"/>
      <c r="DIE4370"/>
      <c r="DIF4370"/>
      <c r="DIG4370"/>
      <c r="DIH4370"/>
      <c r="DII4370"/>
      <c r="DIJ4370"/>
      <c r="DIK4370"/>
      <c r="DIL4370"/>
      <c r="DIM4370"/>
      <c r="DIN4370"/>
      <c r="DIO4370"/>
      <c r="DIP4370"/>
      <c r="DIQ4370"/>
      <c r="DIR4370"/>
      <c r="DIS4370"/>
      <c r="DIT4370"/>
      <c r="DIU4370"/>
      <c r="DIV4370"/>
      <c r="DIW4370"/>
      <c r="DIX4370"/>
      <c r="DIY4370"/>
      <c r="DIZ4370"/>
      <c r="DJA4370"/>
      <c r="DJB4370"/>
      <c r="DJC4370"/>
      <c r="DJD4370"/>
      <c r="DJE4370"/>
      <c r="DJF4370"/>
      <c r="DJG4370"/>
      <c r="DJH4370"/>
      <c r="DJI4370"/>
      <c r="DJJ4370"/>
      <c r="DJK4370"/>
      <c r="DJL4370"/>
      <c r="DJM4370"/>
      <c r="DJN4370"/>
      <c r="DJO4370"/>
      <c r="DJP4370"/>
      <c r="DJQ4370"/>
      <c r="DJR4370"/>
      <c r="DJS4370"/>
      <c r="DJT4370"/>
      <c r="DJU4370"/>
      <c r="DJV4370"/>
      <c r="DJW4370"/>
      <c r="DJX4370"/>
      <c r="DJY4370"/>
      <c r="DJZ4370"/>
      <c r="DKA4370"/>
      <c r="DKB4370"/>
      <c r="DKC4370"/>
      <c r="DKD4370"/>
      <c r="DKE4370"/>
      <c r="DKF4370"/>
      <c r="DKG4370"/>
      <c r="DKH4370"/>
      <c r="DKI4370"/>
      <c r="DKJ4370"/>
      <c r="DKK4370"/>
      <c r="DKL4370"/>
      <c r="DKM4370"/>
      <c r="DKN4370"/>
      <c r="DKO4370"/>
      <c r="DKP4370"/>
      <c r="DKQ4370"/>
      <c r="DKR4370"/>
      <c r="DKS4370"/>
      <c r="DKT4370"/>
      <c r="DKU4370"/>
      <c r="DKV4370"/>
      <c r="DKW4370"/>
      <c r="DKX4370"/>
      <c r="DKY4370"/>
      <c r="DKZ4370"/>
      <c r="DLA4370"/>
      <c r="DLB4370"/>
      <c r="DLC4370"/>
      <c r="DLD4370"/>
      <c r="DLE4370"/>
      <c r="DLF4370"/>
      <c r="DLG4370"/>
      <c r="DLH4370"/>
      <c r="DLI4370"/>
      <c r="DLJ4370"/>
      <c r="DLK4370"/>
      <c r="DLL4370"/>
      <c r="DLM4370"/>
      <c r="DLN4370"/>
      <c r="DLO4370"/>
      <c r="DLP4370"/>
      <c r="DLQ4370"/>
      <c r="DLR4370"/>
      <c r="DLS4370"/>
      <c r="DLT4370"/>
      <c r="DLU4370"/>
      <c r="DLV4370"/>
      <c r="DLW4370"/>
      <c r="DLX4370"/>
      <c r="DLY4370"/>
      <c r="DLZ4370"/>
      <c r="DMA4370"/>
      <c r="DMB4370"/>
      <c r="DMC4370"/>
      <c r="DMD4370"/>
      <c r="DME4370"/>
      <c r="DMF4370"/>
      <c r="DMG4370"/>
      <c r="DMH4370"/>
      <c r="DMI4370"/>
      <c r="DMJ4370"/>
      <c r="DMK4370"/>
      <c r="DML4370"/>
      <c r="DMM4370"/>
      <c r="DMN4370"/>
      <c r="DMO4370"/>
      <c r="DMP4370"/>
      <c r="DMQ4370"/>
      <c r="DMR4370"/>
      <c r="DMS4370"/>
      <c r="DMT4370"/>
      <c r="DMU4370"/>
      <c r="DMV4370"/>
      <c r="DMW4370"/>
      <c r="DMX4370"/>
      <c r="DMY4370"/>
      <c r="DMZ4370"/>
      <c r="DNA4370"/>
      <c r="DNB4370"/>
      <c r="DNC4370"/>
      <c r="DND4370"/>
      <c r="DNE4370"/>
      <c r="DNF4370"/>
      <c r="DNG4370"/>
      <c r="DNH4370"/>
      <c r="DNI4370"/>
      <c r="DNJ4370"/>
      <c r="DNK4370"/>
      <c r="DNL4370"/>
      <c r="DNM4370"/>
      <c r="DNN4370"/>
      <c r="DNO4370"/>
      <c r="DNP4370"/>
      <c r="DNQ4370"/>
      <c r="DNR4370"/>
      <c r="DNS4370"/>
      <c r="DNT4370"/>
      <c r="DNU4370"/>
      <c r="DNV4370"/>
      <c r="DNW4370"/>
      <c r="DNX4370"/>
      <c r="DNY4370"/>
      <c r="DNZ4370"/>
      <c r="DOA4370"/>
      <c r="DOB4370"/>
      <c r="DOC4370"/>
      <c r="DOD4370"/>
      <c r="DOE4370"/>
      <c r="DOF4370"/>
      <c r="DOG4370"/>
      <c r="DOH4370"/>
      <c r="DOI4370"/>
      <c r="DOJ4370"/>
      <c r="DOK4370"/>
      <c r="DOL4370"/>
      <c r="DOM4370"/>
      <c r="DON4370"/>
      <c r="DOO4370"/>
      <c r="DOP4370"/>
      <c r="DOQ4370"/>
      <c r="DOR4370"/>
      <c r="DOS4370"/>
      <c r="DOT4370"/>
      <c r="DOU4370"/>
      <c r="DOV4370"/>
      <c r="DOW4370"/>
      <c r="DOX4370"/>
      <c r="DOY4370"/>
      <c r="DOZ4370"/>
      <c r="DPA4370"/>
      <c r="DPB4370"/>
      <c r="DPC4370"/>
      <c r="DPD4370"/>
      <c r="DPE4370"/>
      <c r="DPF4370"/>
      <c r="DPG4370"/>
      <c r="DPH4370"/>
      <c r="DPI4370"/>
      <c r="DPJ4370"/>
      <c r="DPK4370"/>
      <c r="DPL4370"/>
      <c r="DPM4370"/>
      <c r="DPN4370"/>
      <c r="DPO4370"/>
      <c r="DPP4370"/>
      <c r="DPQ4370"/>
      <c r="DPR4370"/>
      <c r="DPS4370"/>
      <c r="DPT4370"/>
      <c r="DPU4370"/>
      <c r="DPV4370"/>
      <c r="DPW4370"/>
      <c r="DPX4370"/>
      <c r="DPY4370"/>
      <c r="DPZ4370"/>
      <c r="DQA4370"/>
      <c r="DQB4370"/>
      <c r="DQC4370"/>
      <c r="DQD4370"/>
      <c r="DQE4370"/>
      <c r="DQF4370"/>
      <c r="DQG4370"/>
      <c r="DQH4370"/>
      <c r="DQI4370"/>
      <c r="DQJ4370"/>
      <c r="DQK4370"/>
      <c r="DQL4370"/>
      <c r="DQM4370"/>
      <c r="DQN4370"/>
      <c r="DQO4370"/>
      <c r="DQP4370"/>
      <c r="DQQ4370"/>
      <c r="DQR4370"/>
      <c r="DQS4370"/>
      <c r="DQT4370"/>
      <c r="DQU4370"/>
      <c r="DQV4370"/>
      <c r="DQW4370"/>
      <c r="DQX4370"/>
      <c r="DQY4370"/>
      <c r="DQZ4370"/>
      <c r="DRA4370"/>
      <c r="DRB4370"/>
      <c r="DRC4370"/>
      <c r="DRD4370"/>
      <c r="DRE4370"/>
      <c r="DRF4370"/>
      <c r="DRG4370"/>
      <c r="DRH4370"/>
      <c r="DRI4370"/>
      <c r="DRJ4370"/>
      <c r="DRK4370"/>
      <c r="DRL4370"/>
      <c r="DRM4370"/>
      <c r="DRN4370"/>
      <c r="DRO4370"/>
      <c r="DRP4370"/>
      <c r="DRQ4370"/>
      <c r="DRR4370"/>
      <c r="DRS4370"/>
      <c r="DRT4370"/>
      <c r="DRU4370"/>
      <c r="DRV4370"/>
      <c r="DRW4370"/>
      <c r="DRX4370"/>
      <c r="DRY4370"/>
      <c r="DRZ4370"/>
      <c r="DSA4370"/>
      <c r="DSB4370"/>
      <c r="DSC4370"/>
      <c r="DSD4370"/>
      <c r="DSE4370"/>
      <c r="DSF4370"/>
      <c r="DSG4370"/>
      <c r="DSH4370"/>
      <c r="DSI4370"/>
      <c r="DSJ4370"/>
      <c r="DSK4370"/>
      <c r="DSL4370"/>
      <c r="DSM4370"/>
      <c r="DSN4370"/>
      <c r="DSO4370"/>
      <c r="DSP4370"/>
      <c r="DSQ4370"/>
      <c r="DSR4370"/>
      <c r="DSS4370"/>
      <c r="DST4370"/>
      <c r="DSU4370"/>
      <c r="DSV4370"/>
      <c r="DSW4370"/>
      <c r="DSX4370"/>
      <c r="DSY4370"/>
      <c r="DSZ4370"/>
      <c r="DTA4370"/>
      <c r="DTB4370"/>
      <c r="DTC4370"/>
      <c r="DTD4370"/>
      <c r="DTE4370"/>
      <c r="DTF4370"/>
      <c r="DTG4370"/>
      <c r="DTH4370"/>
      <c r="DTI4370"/>
      <c r="DTJ4370"/>
      <c r="DTK4370"/>
      <c r="DTL4370"/>
      <c r="DTM4370"/>
      <c r="DTN4370"/>
      <c r="DTO4370"/>
      <c r="DTP4370"/>
      <c r="DTQ4370"/>
      <c r="DTR4370"/>
      <c r="DTS4370"/>
      <c r="DTT4370"/>
      <c r="DTU4370"/>
      <c r="DTV4370"/>
      <c r="DTW4370"/>
      <c r="DTX4370"/>
      <c r="DTY4370"/>
      <c r="DTZ4370"/>
      <c r="DUA4370"/>
      <c r="DUB4370"/>
      <c r="DUC4370"/>
      <c r="DUD4370"/>
      <c r="DUE4370"/>
      <c r="DUF4370"/>
      <c r="DUG4370"/>
      <c r="DUH4370"/>
      <c r="DUI4370"/>
      <c r="DUJ4370"/>
      <c r="DUK4370"/>
      <c r="DUL4370"/>
      <c r="DUM4370"/>
      <c r="DUN4370"/>
      <c r="DUO4370"/>
      <c r="DUP4370"/>
      <c r="DUQ4370"/>
      <c r="DUR4370"/>
      <c r="DUS4370"/>
      <c r="DUT4370"/>
      <c r="DUU4370"/>
      <c r="DUV4370"/>
      <c r="DUW4370"/>
      <c r="DUX4370"/>
      <c r="DUY4370"/>
      <c r="DUZ4370"/>
      <c r="DVA4370"/>
      <c r="DVB4370"/>
      <c r="DVC4370"/>
      <c r="DVD4370"/>
      <c r="DVE4370"/>
      <c r="DVF4370"/>
      <c r="DVG4370"/>
      <c r="DVH4370"/>
      <c r="DVI4370"/>
      <c r="DVJ4370"/>
      <c r="DVK4370"/>
      <c r="DVL4370"/>
      <c r="DVM4370"/>
      <c r="DVN4370"/>
      <c r="DVO4370"/>
      <c r="DVP4370"/>
      <c r="DVQ4370"/>
      <c r="DVR4370"/>
      <c r="DVS4370"/>
      <c r="DVT4370"/>
      <c r="DVU4370"/>
      <c r="DVV4370"/>
      <c r="DVW4370"/>
      <c r="DVX4370"/>
      <c r="DVY4370"/>
      <c r="DVZ4370"/>
      <c r="DWA4370"/>
      <c r="DWB4370"/>
      <c r="DWC4370"/>
      <c r="DWD4370"/>
      <c r="DWE4370"/>
      <c r="DWF4370"/>
      <c r="DWG4370"/>
      <c r="DWH4370"/>
      <c r="DWI4370"/>
      <c r="DWJ4370"/>
      <c r="DWK4370"/>
      <c r="DWL4370"/>
      <c r="DWM4370"/>
      <c r="DWN4370"/>
      <c r="DWO4370"/>
      <c r="DWP4370"/>
      <c r="DWQ4370"/>
      <c r="DWR4370"/>
      <c r="DWS4370"/>
      <c r="DWT4370"/>
      <c r="DWU4370"/>
      <c r="DWV4370"/>
      <c r="DWW4370"/>
      <c r="DWX4370"/>
      <c r="DWY4370"/>
      <c r="DWZ4370"/>
      <c r="DXA4370"/>
      <c r="DXB4370"/>
      <c r="DXC4370"/>
      <c r="DXD4370"/>
      <c r="DXE4370"/>
      <c r="DXF4370"/>
      <c r="DXG4370"/>
      <c r="DXH4370"/>
      <c r="DXI4370"/>
      <c r="DXJ4370"/>
      <c r="DXK4370"/>
      <c r="DXL4370"/>
      <c r="DXM4370"/>
      <c r="DXN4370"/>
      <c r="DXO4370"/>
      <c r="DXP4370"/>
      <c r="DXQ4370"/>
      <c r="DXR4370"/>
      <c r="DXS4370"/>
      <c r="DXT4370"/>
      <c r="DXU4370"/>
      <c r="DXV4370"/>
      <c r="DXW4370"/>
      <c r="DXX4370"/>
      <c r="DXY4370"/>
      <c r="DXZ4370"/>
      <c r="DYA4370"/>
      <c r="DYB4370"/>
      <c r="DYC4370"/>
      <c r="DYD4370"/>
      <c r="DYE4370"/>
      <c r="DYF4370"/>
      <c r="DYG4370"/>
      <c r="DYH4370"/>
      <c r="DYI4370"/>
      <c r="DYJ4370"/>
      <c r="DYK4370"/>
      <c r="DYL4370"/>
      <c r="DYM4370"/>
      <c r="DYN4370"/>
      <c r="DYO4370"/>
      <c r="DYP4370"/>
      <c r="DYQ4370"/>
      <c r="DYR4370"/>
      <c r="DYS4370"/>
      <c r="DYT4370"/>
      <c r="DYU4370"/>
      <c r="DYV4370"/>
      <c r="DYW4370"/>
      <c r="DYX4370"/>
      <c r="DYY4370"/>
      <c r="DYZ4370"/>
      <c r="DZA4370"/>
      <c r="DZB4370"/>
      <c r="DZC4370"/>
      <c r="DZD4370"/>
      <c r="DZE4370"/>
      <c r="DZF4370"/>
      <c r="DZG4370"/>
      <c r="DZH4370"/>
      <c r="DZI4370"/>
      <c r="DZJ4370"/>
      <c r="DZK4370"/>
      <c r="DZL4370"/>
      <c r="DZM4370"/>
      <c r="DZN4370"/>
      <c r="DZO4370"/>
      <c r="DZP4370"/>
      <c r="DZQ4370"/>
      <c r="DZR4370"/>
      <c r="DZS4370"/>
      <c r="DZT4370"/>
      <c r="DZU4370"/>
      <c r="DZV4370"/>
      <c r="DZW4370"/>
      <c r="DZX4370"/>
      <c r="DZY4370"/>
      <c r="DZZ4370"/>
      <c r="EAA4370"/>
      <c r="EAB4370"/>
      <c r="EAC4370"/>
      <c r="EAD4370"/>
      <c r="EAE4370"/>
      <c r="EAF4370"/>
      <c r="EAG4370"/>
      <c r="EAH4370"/>
      <c r="EAI4370"/>
      <c r="EAJ4370"/>
      <c r="EAK4370"/>
      <c r="EAL4370"/>
      <c r="EAM4370"/>
      <c r="EAN4370"/>
      <c r="EAO4370"/>
      <c r="EAP4370"/>
      <c r="EAQ4370"/>
      <c r="EAR4370"/>
      <c r="EAS4370"/>
      <c r="EAT4370"/>
      <c r="EAU4370"/>
      <c r="EAV4370"/>
      <c r="EAW4370"/>
      <c r="EAX4370"/>
      <c r="EAY4370"/>
      <c r="EAZ4370"/>
      <c r="EBA4370"/>
      <c r="EBB4370"/>
      <c r="EBC4370"/>
      <c r="EBD4370"/>
      <c r="EBE4370"/>
      <c r="EBF4370"/>
      <c r="EBG4370"/>
      <c r="EBH4370"/>
      <c r="EBI4370"/>
      <c r="EBJ4370"/>
      <c r="EBK4370"/>
      <c r="EBL4370"/>
      <c r="EBM4370"/>
      <c r="EBN4370"/>
      <c r="EBO4370"/>
      <c r="EBP4370"/>
      <c r="EBQ4370"/>
      <c r="EBR4370"/>
      <c r="EBS4370"/>
      <c r="EBT4370"/>
      <c r="EBU4370"/>
      <c r="EBV4370"/>
      <c r="EBW4370"/>
      <c r="EBX4370"/>
      <c r="EBY4370"/>
      <c r="EBZ4370"/>
      <c r="ECA4370"/>
      <c r="ECB4370"/>
      <c r="ECC4370"/>
      <c r="ECD4370"/>
      <c r="ECE4370"/>
      <c r="ECF4370"/>
      <c r="ECG4370"/>
      <c r="ECH4370"/>
      <c r="ECI4370"/>
      <c r="ECJ4370"/>
      <c r="ECK4370"/>
      <c r="ECL4370"/>
      <c r="ECM4370"/>
      <c r="ECN4370"/>
      <c r="ECO4370"/>
      <c r="ECP4370"/>
      <c r="ECQ4370"/>
      <c r="ECR4370"/>
      <c r="ECS4370"/>
      <c r="ECT4370"/>
      <c r="ECU4370"/>
      <c r="ECV4370"/>
      <c r="ECW4370"/>
      <c r="ECX4370"/>
      <c r="ECY4370"/>
      <c r="ECZ4370"/>
      <c r="EDA4370"/>
      <c r="EDB4370"/>
      <c r="EDC4370"/>
      <c r="EDD4370"/>
      <c r="EDE4370"/>
      <c r="EDF4370"/>
      <c r="EDG4370"/>
      <c r="EDH4370"/>
      <c r="EDI4370"/>
      <c r="EDJ4370"/>
      <c r="EDK4370"/>
      <c r="EDL4370"/>
      <c r="EDM4370"/>
      <c r="EDN4370"/>
      <c r="EDO4370"/>
      <c r="EDP4370"/>
      <c r="EDQ4370"/>
      <c r="EDR4370"/>
      <c r="EDS4370"/>
      <c r="EDT4370"/>
      <c r="EDU4370"/>
      <c r="EDV4370"/>
      <c r="EDW4370"/>
      <c r="EDX4370"/>
      <c r="EDY4370"/>
      <c r="EDZ4370"/>
      <c r="EEA4370"/>
      <c r="EEB4370"/>
      <c r="EEC4370"/>
      <c r="EED4370"/>
      <c r="EEE4370"/>
      <c r="EEF4370"/>
      <c r="EEG4370"/>
      <c r="EEH4370"/>
      <c r="EEI4370"/>
      <c r="EEJ4370"/>
      <c r="EEK4370"/>
      <c r="EEL4370"/>
      <c r="EEM4370"/>
      <c r="EEN4370"/>
      <c r="EEO4370"/>
      <c r="EEP4370"/>
      <c r="EEQ4370"/>
      <c r="EER4370"/>
      <c r="EES4370"/>
      <c r="EET4370"/>
      <c r="EEU4370"/>
      <c r="EEV4370"/>
      <c r="EEW4370"/>
      <c r="EEX4370"/>
      <c r="EEY4370"/>
      <c r="EEZ4370"/>
      <c r="EFA4370"/>
      <c r="EFB4370"/>
      <c r="EFC4370"/>
      <c r="EFD4370"/>
      <c r="EFE4370"/>
      <c r="EFF4370"/>
      <c r="EFG4370"/>
      <c r="EFH4370"/>
      <c r="EFI4370"/>
      <c r="EFJ4370"/>
      <c r="EFK4370"/>
      <c r="EFL4370"/>
      <c r="EFM4370"/>
      <c r="EFN4370"/>
      <c r="EFO4370"/>
      <c r="EFP4370"/>
      <c r="EFQ4370"/>
      <c r="EFR4370"/>
      <c r="EFS4370"/>
      <c r="EFT4370"/>
      <c r="EFU4370"/>
      <c r="EFV4370"/>
      <c r="EFW4370"/>
      <c r="EFX4370"/>
      <c r="EFY4370"/>
      <c r="EFZ4370"/>
      <c r="EGA4370"/>
      <c r="EGB4370"/>
      <c r="EGC4370"/>
      <c r="EGD4370"/>
      <c r="EGE4370"/>
      <c r="EGF4370"/>
      <c r="EGG4370"/>
      <c r="EGH4370"/>
      <c r="EGI4370"/>
      <c r="EGJ4370"/>
      <c r="EGK4370"/>
      <c r="EGL4370"/>
      <c r="EGM4370"/>
      <c r="EGN4370"/>
      <c r="EGO4370"/>
      <c r="EGP4370"/>
      <c r="EGQ4370"/>
      <c r="EGR4370"/>
      <c r="EGS4370"/>
      <c r="EGT4370"/>
      <c r="EGU4370"/>
      <c r="EGV4370"/>
      <c r="EGW4370"/>
      <c r="EGX4370"/>
      <c r="EGY4370"/>
      <c r="EGZ4370"/>
      <c r="EHA4370"/>
      <c r="EHB4370"/>
      <c r="EHC4370"/>
      <c r="EHD4370"/>
      <c r="EHE4370"/>
      <c r="EHF4370"/>
      <c r="EHG4370"/>
      <c r="EHH4370"/>
      <c r="EHI4370"/>
      <c r="EHJ4370"/>
      <c r="EHK4370"/>
      <c r="EHL4370"/>
      <c r="EHM4370"/>
      <c r="EHN4370"/>
      <c r="EHO4370"/>
      <c r="EHP4370"/>
      <c r="EHQ4370"/>
      <c r="EHR4370"/>
      <c r="EHS4370"/>
      <c r="EHT4370"/>
      <c r="EHU4370"/>
      <c r="EHV4370"/>
      <c r="EHW4370"/>
      <c r="EHX4370"/>
      <c r="EHY4370"/>
      <c r="EHZ4370"/>
      <c r="EIA4370"/>
      <c r="EIB4370"/>
      <c r="EIC4370"/>
      <c r="EID4370"/>
      <c r="EIE4370"/>
      <c r="EIF4370"/>
      <c r="EIG4370"/>
      <c r="EIH4370"/>
      <c r="EII4370"/>
      <c r="EIJ4370"/>
      <c r="EIK4370"/>
      <c r="EIL4370"/>
      <c r="EIM4370"/>
      <c r="EIN4370"/>
      <c r="EIO4370"/>
      <c r="EIP4370"/>
      <c r="EIQ4370"/>
      <c r="EIR4370"/>
      <c r="EIS4370"/>
      <c r="EIT4370"/>
      <c r="EIU4370"/>
      <c r="EIV4370"/>
      <c r="EIW4370"/>
      <c r="EIX4370"/>
      <c r="EIY4370"/>
      <c r="EIZ4370"/>
      <c r="EJA4370"/>
      <c r="EJB4370"/>
      <c r="EJC4370"/>
      <c r="EJD4370"/>
      <c r="EJE4370"/>
      <c r="EJF4370"/>
      <c r="EJG4370"/>
      <c r="EJH4370"/>
      <c r="EJI4370"/>
      <c r="EJJ4370"/>
      <c r="EJK4370"/>
      <c r="EJL4370"/>
      <c r="EJM4370"/>
      <c r="EJN4370"/>
      <c r="EJO4370"/>
      <c r="EJP4370"/>
      <c r="EJQ4370"/>
      <c r="EJR4370"/>
      <c r="EJS4370"/>
      <c r="EJT4370"/>
      <c r="EJU4370"/>
      <c r="EJV4370"/>
      <c r="EJW4370"/>
      <c r="EJX4370"/>
      <c r="EJY4370"/>
      <c r="EJZ4370"/>
      <c r="EKA4370"/>
      <c r="EKB4370"/>
      <c r="EKC4370"/>
      <c r="EKD4370"/>
      <c r="EKE4370"/>
      <c r="EKF4370"/>
      <c r="EKG4370"/>
      <c r="EKH4370"/>
      <c r="EKI4370"/>
      <c r="EKJ4370"/>
      <c r="EKK4370"/>
      <c r="EKL4370"/>
      <c r="EKM4370"/>
      <c r="EKN4370"/>
      <c r="EKO4370"/>
      <c r="EKP4370"/>
      <c r="EKQ4370"/>
      <c r="EKR4370"/>
      <c r="EKS4370"/>
      <c r="EKT4370"/>
      <c r="EKU4370"/>
      <c r="EKV4370"/>
      <c r="EKW4370"/>
      <c r="EKX4370"/>
      <c r="EKY4370"/>
      <c r="EKZ4370"/>
      <c r="ELA4370"/>
      <c r="ELB4370"/>
      <c r="ELC4370"/>
      <c r="ELD4370"/>
      <c r="ELE4370"/>
      <c r="ELF4370"/>
      <c r="ELG4370"/>
      <c r="ELH4370"/>
      <c r="ELI4370"/>
      <c r="ELJ4370"/>
      <c r="ELK4370"/>
      <c r="ELL4370"/>
      <c r="ELM4370"/>
      <c r="ELN4370"/>
      <c r="ELO4370"/>
      <c r="ELP4370"/>
      <c r="ELQ4370"/>
      <c r="ELR4370"/>
      <c r="ELS4370"/>
      <c r="ELT4370"/>
      <c r="ELU4370"/>
      <c r="ELV4370"/>
      <c r="ELW4370"/>
      <c r="ELX4370"/>
      <c r="ELY4370"/>
      <c r="ELZ4370"/>
      <c r="EMA4370"/>
      <c r="EMB4370"/>
      <c r="EMC4370"/>
      <c r="EMD4370"/>
      <c r="EME4370"/>
      <c r="EMF4370"/>
      <c r="EMG4370"/>
      <c r="EMH4370"/>
      <c r="EMI4370"/>
      <c r="EMJ4370"/>
      <c r="EMK4370"/>
      <c r="EML4370"/>
      <c r="EMM4370"/>
      <c r="EMN4370"/>
      <c r="EMO4370"/>
      <c r="EMP4370"/>
      <c r="EMQ4370"/>
      <c r="EMR4370"/>
      <c r="EMS4370"/>
      <c r="EMT4370"/>
      <c r="EMU4370"/>
      <c r="EMV4370"/>
      <c r="EMW4370"/>
      <c r="EMX4370"/>
      <c r="EMY4370"/>
      <c r="EMZ4370"/>
      <c r="ENA4370"/>
      <c r="ENB4370"/>
      <c r="ENC4370"/>
      <c r="END4370"/>
      <c r="ENE4370"/>
      <c r="ENF4370"/>
      <c r="ENG4370"/>
      <c r="ENH4370"/>
      <c r="ENI4370"/>
      <c r="ENJ4370"/>
      <c r="ENK4370"/>
      <c r="ENL4370"/>
      <c r="ENM4370"/>
      <c r="ENN4370"/>
      <c r="ENO4370"/>
      <c r="ENP4370"/>
      <c r="ENQ4370"/>
      <c r="ENR4370"/>
      <c r="ENS4370"/>
      <c r="ENT4370"/>
      <c r="ENU4370"/>
      <c r="ENV4370"/>
      <c r="ENW4370"/>
      <c r="ENX4370"/>
      <c r="ENY4370"/>
      <c r="ENZ4370"/>
      <c r="EOA4370"/>
      <c r="EOB4370"/>
      <c r="EOC4370"/>
      <c r="EOD4370"/>
      <c r="EOE4370"/>
      <c r="EOF4370"/>
      <c r="EOG4370"/>
      <c r="EOH4370"/>
      <c r="EOI4370"/>
      <c r="EOJ4370"/>
      <c r="EOK4370"/>
      <c r="EOL4370"/>
      <c r="EOM4370"/>
      <c r="EON4370"/>
      <c r="EOO4370"/>
      <c r="EOP4370"/>
      <c r="EOQ4370"/>
      <c r="EOR4370"/>
      <c r="EOS4370"/>
      <c r="EOT4370"/>
      <c r="EOU4370"/>
      <c r="EOV4370"/>
      <c r="EOW4370"/>
      <c r="EOX4370"/>
      <c r="EOY4370"/>
      <c r="EOZ4370"/>
      <c r="EPA4370"/>
      <c r="EPB4370"/>
      <c r="EPC4370"/>
      <c r="EPD4370"/>
      <c r="EPE4370"/>
      <c r="EPF4370"/>
      <c r="EPG4370"/>
      <c r="EPH4370"/>
      <c r="EPI4370"/>
      <c r="EPJ4370"/>
      <c r="EPK4370"/>
      <c r="EPL4370"/>
      <c r="EPM4370"/>
      <c r="EPN4370"/>
      <c r="EPO4370"/>
      <c r="EPP4370"/>
      <c r="EPQ4370"/>
      <c r="EPR4370"/>
      <c r="EPS4370"/>
      <c r="EPT4370"/>
      <c r="EPU4370"/>
      <c r="EPV4370"/>
      <c r="EPW4370"/>
      <c r="EPX4370"/>
      <c r="EPY4370"/>
      <c r="EPZ4370"/>
      <c r="EQA4370"/>
      <c r="EQB4370"/>
      <c r="EQC4370"/>
      <c r="EQD4370"/>
      <c r="EQE4370"/>
      <c r="EQF4370"/>
      <c r="EQG4370"/>
      <c r="EQH4370"/>
      <c r="EQI4370"/>
      <c r="EQJ4370"/>
      <c r="EQK4370"/>
      <c r="EQL4370"/>
      <c r="EQM4370"/>
      <c r="EQN4370"/>
      <c r="EQO4370"/>
      <c r="EQP4370"/>
      <c r="EQQ4370"/>
      <c r="EQR4370"/>
      <c r="EQS4370"/>
      <c r="EQT4370"/>
      <c r="EQU4370"/>
      <c r="EQV4370"/>
      <c r="EQW4370"/>
      <c r="EQX4370"/>
      <c r="EQY4370"/>
      <c r="EQZ4370"/>
      <c r="ERA4370"/>
      <c r="ERB4370"/>
      <c r="ERC4370"/>
      <c r="ERD4370"/>
      <c r="ERE4370"/>
      <c r="ERF4370"/>
      <c r="ERG4370"/>
      <c r="ERH4370"/>
      <c r="ERI4370"/>
      <c r="ERJ4370"/>
      <c r="ERK4370"/>
      <c r="ERL4370"/>
      <c r="ERM4370"/>
      <c r="ERN4370"/>
      <c r="ERO4370"/>
      <c r="ERP4370"/>
      <c r="ERQ4370"/>
      <c r="ERR4370"/>
      <c r="ERS4370"/>
      <c r="ERT4370"/>
      <c r="ERU4370"/>
      <c r="ERV4370"/>
      <c r="ERW4370"/>
      <c r="ERX4370"/>
      <c r="ERY4370"/>
      <c r="ERZ4370"/>
      <c r="ESA4370"/>
      <c r="ESB4370"/>
      <c r="ESC4370"/>
      <c r="ESD4370"/>
      <c r="ESE4370"/>
      <c r="ESF4370"/>
      <c r="ESG4370"/>
      <c r="ESH4370"/>
      <c r="ESI4370"/>
      <c r="ESJ4370"/>
      <c r="ESK4370"/>
      <c r="ESL4370"/>
      <c r="ESM4370"/>
      <c r="ESN4370"/>
      <c r="ESO4370"/>
      <c r="ESP4370"/>
      <c r="ESQ4370"/>
      <c r="ESR4370"/>
      <c r="ESS4370"/>
      <c r="EST4370"/>
      <c r="ESU4370"/>
      <c r="ESV4370"/>
      <c r="ESW4370"/>
      <c r="ESX4370"/>
      <c r="ESY4370"/>
      <c r="ESZ4370"/>
      <c r="ETA4370"/>
      <c r="ETB4370"/>
      <c r="ETC4370"/>
      <c r="ETD4370"/>
      <c r="ETE4370"/>
      <c r="ETF4370"/>
      <c r="ETG4370"/>
      <c r="ETH4370"/>
      <c r="ETI4370"/>
      <c r="ETJ4370"/>
      <c r="ETK4370"/>
      <c r="ETL4370"/>
      <c r="ETM4370"/>
      <c r="ETN4370"/>
      <c r="ETO4370"/>
      <c r="ETP4370"/>
      <c r="ETQ4370"/>
      <c r="ETR4370"/>
      <c r="ETS4370"/>
      <c r="ETT4370"/>
      <c r="ETU4370"/>
      <c r="ETV4370"/>
      <c r="ETW4370"/>
      <c r="ETX4370"/>
      <c r="ETY4370"/>
      <c r="ETZ4370"/>
      <c r="EUA4370"/>
      <c r="EUB4370"/>
      <c r="EUC4370"/>
      <c r="EUD4370"/>
      <c r="EUE4370"/>
      <c r="EUF4370"/>
      <c r="EUG4370"/>
      <c r="EUH4370"/>
      <c r="EUI4370"/>
      <c r="EUJ4370"/>
      <c r="EUK4370"/>
      <c r="EUL4370"/>
      <c r="EUM4370"/>
      <c r="EUN4370"/>
      <c r="EUO4370"/>
      <c r="EUP4370"/>
      <c r="EUQ4370"/>
      <c r="EUR4370"/>
      <c r="EUS4370"/>
      <c r="EUT4370"/>
      <c r="EUU4370"/>
      <c r="EUV4370"/>
      <c r="EUW4370"/>
      <c r="EUX4370"/>
      <c r="EUY4370"/>
      <c r="EUZ4370"/>
      <c r="EVA4370"/>
      <c r="EVB4370"/>
      <c r="EVC4370"/>
      <c r="EVD4370"/>
      <c r="EVE4370"/>
      <c r="EVF4370"/>
      <c r="EVG4370"/>
      <c r="EVH4370"/>
      <c r="EVI4370"/>
      <c r="EVJ4370"/>
      <c r="EVK4370"/>
      <c r="EVL4370"/>
      <c r="EVM4370"/>
      <c r="EVN4370"/>
      <c r="EVO4370"/>
      <c r="EVP4370"/>
      <c r="EVQ4370"/>
      <c r="EVR4370"/>
      <c r="EVS4370"/>
      <c r="EVT4370"/>
      <c r="EVU4370"/>
      <c r="EVV4370"/>
      <c r="EVW4370"/>
      <c r="EVX4370"/>
      <c r="EVY4370"/>
      <c r="EVZ4370"/>
      <c r="EWA4370"/>
      <c r="EWB4370"/>
      <c r="EWC4370"/>
      <c r="EWD4370"/>
      <c r="EWE4370"/>
      <c r="EWF4370"/>
      <c r="EWG4370"/>
      <c r="EWH4370"/>
      <c r="EWI4370"/>
      <c r="EWJ4370"/>
      <c r="EWK4370"/>
      <c r="EWL4370"/>
      <c r="EWM4370"/>
      <c r="EWN4370"/>
      <c r="EWO4370"/>
      <c r="EWP4370"/>
      <c r="EWQ4370"/>
      <c r="EWR4370"/>
      <c r="EWS4370"/>
      <c r="EWT4370"/>
      <c r="EWU4370"/>
      <c r="EWV4370"/>
      <c r="EWW4370"/>
      <c r="EWX4370"/>
      <c r="EWY4370"/>
      <c r="EWZ4370"/>
      <c r="EXA4370"/>
      <c r="EXB4370"/>
      <c r="EXC4370"/>
      <c r="EXD4370"/>
      <c r="EXE4370"/>
      <c r="EXF4370"/>
      <c r="EXG4370"/>
      <c r="EXH4370"/>
      <c r="EXI4370"/>
      <c r="EXJ4370"/>
      <c r="EXK4370"/>
      <c r="EXL4370"/>
      <c r="EXM4370"/>
      <c r="EXN4370"/>
      <c r="EXO4370"/>
      <c r="EXP4370"/>
      <c r="EXQ4370"/>
      <c r="EXR4370"/>
      <c r="EXS4370"/>
      <c r="EXT4370"/>
      <c r="EXU4370"/>
      <c r="EXV4370"/>
      <c r="EXW4370"/>
      <c r="EXX4370"/>
      <c r="EXY4370"/>
      <c r="EXZ4370"/>
      <c r="EYA4370"/>
      <c r="EYB4370"/>
      <c r="EYC4370"/>
      <c r="EYD4370"/>
      <c r="EYE4370"/>
      <c r="EYF4370"/>
      <c r="EYG4370"/>
      <c r="EYH4370"/>
      <c r="EYI4370"/>
      <c r="EYJ4370"/>
      <c r="EYK4370"/>
      <c r="EYL4370"/>
      <c r="EYM4370"/>
      <c r="EYN4370"/>
      <c r="EYO4370"/>
      <c r="EYP4370"/>
      <c r="EYQ4370"/>
      <c r="EYR4370"/>
      <c r="EYS4370"/>
      <c r="EYT4370"/>
      <c r="EYU4370"/>
      <c r="EYV4370"/>
      <c r="EYW4370"/>
      <c r="EYX4370"/>
      <c r="EYY4370"/>
      <c r="EYZ4370"/>
      <c r="EZA4370"/>
      <c r="EZB4370"/>
      <c r="EZC4370"/>
      <c r="EZD4370"/>
      <c r="EZE4370"/>
      <c r="EZF4370"/>
      <c r="EZG4370"/>
      <c r="EZH4370"/>
      <c r="EZI4370"/>
      <c r="EZJ4370"/>
      <c r="EZK4370"/>
      <c r="EZL4370"/>
      <c r="EZM4370"/>
      <c r="EZN4370"/>
      <c r="EZO4370"/>
      <c r="EZP4370"/>
      <c r="EZQ4370"/>
      <c r="EZR4370"/>
      <c r="EZS4370"/>
      <c r="EZT4370"/>
      <c r="EZU4370"/>
      <c r="EZV4370"/>
      <c r="EZW4370"/>
      <c r="EZX4370"/>
      <c r="EZY4370"/>
      <c r="EZZ4370"/>
      <c r="FAA4370"/>
      <c r="FAB4370"/>
      <c r="FAC4370"/>
      <c r="FAD4370"/>
      <c r="FAE4370"/>
      <c r="FAF4370"/>
      <c r="FAG4370"/>
      <c r="FAH4370"/>
      <c r="FAI4370"/>
      <c r="FAJ4370"/>
      <c r="FAK4370"/>
      <c r="FAL4370"/>
      <c r="FAM4370"/>
      <c r="FAN4370"/>
      <c r="FAO4370"/>
      <c r="FAP4370"/>
      <c r="FAQ4370"/>
      <c r="FAR4370"/>
      <c r="FAS4370"/>
      <c r="FAT4370"/>
      <c r="FAU4370"/>
      <c r="FAV4370"/>
      <c r="FAW4370"/>
      <c r="FAX4370"/>
      <c r="FAY4370"/>
      <c r="FAZ4370"/>
      <c r="FBA4370"/>
      <c r="FBB4370"/>
      <c r="FBC4370"/>
      <c r="FBD4370"/>
      <c r="FBE4370"/>
      <c r="FBF4370"/>
      <c r="FBG4370"/>
      <c r="FBH4370"/>
      <c r="FBI4370"/>
      <c r="FBJ4370"/>
      <c r="FBK4370"/>
      <c r="FBL4370"/>
      <c r="FBM4370"/>
      <c r="FBN4370"/>
      <c r="FBO4370"/>
      <c r="FBP4370"/>
      <c r="FBQ4370"/>
      <c r="FBR4370"/>
      <c r="FBS4370"/>
      <c r="FBT4370"/>
      <c r="FBU4370"/>
      <c r="FBV4370"/>
      <c r="FBW4370"/>
      <c r="FBX4370"/>
      <c r="FBY4370"/>
      <c r="FBZ4370"/>
      <c r="FCA4370"/>
      <c r="FCB4370"/>
      <c r="FCC4370"/>
      <c r="FCD4370"/>
      <c r="FCE4370"/>
      <c r="FCF4370"/>
      <c r="FCG4370"/>
      <c r="FCH4370"/>
      <c r="FCI4370"/>
      <c r="FCJ4370"/>
      <c r="FCK4370"/>
      <c r="FCL4370"/>
      <c r="FCM4370"/>
      <c r="FCN4370"/>
      <c r="FCO4370"/>
      <c r="FCP4370"/>
      <c r="FCQ4370"/>
      <c r="FCR4370"/>
      <c r="FCS4370"/>
      <c r="FCT4370"/>
      <c r="FCU4370"/>
      <c r="FCV4370"/>
      <c r="FCW4370"/>
      <c r="FCX4370"/>
      <c r="FCY4370"/>
      <c r="FCZ4370"/>
      <c r="FDA4370"/>
      <c r="FDB4370"/>
      <c r="FDC4370"/>
      <c r="FDD4370"/>
      <c r="FDE4370"/>
      <c r="FDF4370"/>
      <c r="FDG4370"/>
      <c r="FDH4370"/>
      <c r="FDI4370"/>
      <c r="FDJ4370"/>
      <c r="FDK4370"/>
      <c r="FDL4370"/>
      <c r="FDM4370"/>
      <c r="FDN4370"/>
      <c r="FDO4370"/>
      <c r="FDP4370"/>
      <c r="FDQ4370"/>
      <c r="FDR4370"/>
      <c r="FDS4370"/>
      <c r="FDT4370"/>
      <c r="FDU4370"/>
      <c r="FDV4370"/>
      <c r="FDW4370"/>
      <c r="FDX4370"/>
      <c r="FDY4370"/>
      <c r="FDZ4370"/>
      <c r="FEA4370"/>
      <c r="FEB4370"/>
      <c r="FEC4370"/>
      <c r="FED4370"/>
      <c r="FEE4370"/>
      <c r="FEF4370"/>
      <c r="FEG4370"/>
      <c r="FEH4370"/>
      <c r="FEI4370"/>
      <c r="FEJ4370"/>
      <c r="FEK4370"/>
      <c r="FEL4370"/>
      <c r="FEM4370"/>
      <c r="FEN4370"/>
      <c r="FEO4370"/>
      <c r="FEP4370"/>
      <c r="FEQ4370"/>
      <c r="FER4370"/>
      <c r="FES4370"/>
      <c r="FET4370"/>
      <c r="FEU4370"/>
      <c r="FEV4370"/>
      <c r="FEW4370"/>
      <c r="FEX4370"/>
      <c r="FEY4370"/>
      <c r="FEZ4370"/>
      <c r="FFA4370"/>
      <c r="FFB4370"/>
      <c r="FFC4370"/>
      <c r="FFD4370"/>
      <c r="FFE4370"/>
      <c r="FFF4370"/>
      <c r="FFG4370"/>
      <c r="FFH4370"/>
      <c r="FFI4370"/>
      <c r="FFJ4370"/>
      <c r="FFK4370"/>
      <c r="FFL4370"/>
      <c r="FFM4370"/>
      <c r="FFN4370"/>
      <c r="FFO4370"/>
      <c r="FFP4370"/>
      <c r="FFQ4370"/>
      <c r="FFR4370"/>
      <c r="FFS4370"/>
      <c r="FFT4370"/>
      <c r="FFU4370"/>
      <c r="FFV4370"/>
      <c r="FFW4370"/>
      <c r="FFX4370"/>
      <c r="FFY4370"/>
      <c r="FFZ4370"/>
      <c r="FGA4370"/>
      <c r="FGB4370"/>
      <c r="FGC4370"/>
      <c r="FGD4370"/>
      <c r="FGE4370"/>
      <c r="FGF4370"/>
      <c r="FGG4370"/>
      <c r="FGH4370"/>
      <c r="FGI4370"/>
      <c r="FGJ4370"/>
      <c r="FGK4370"/>
      <c r="FGL4370"/>
      <c r="FGM4370"/>
      <c r="FGN4370"/>
      <c r="FGO4370"/>
      <c r="FGP4370"/>
      <c r="FGQ4370"/>
      <c r="FGR4370"/>
      <c r="FGS4370"/>
      <c r="FGT4370"/>
      <c r="FGU4370"/>
      <c r="FGV4370"/>
      <c r="FGW4370"/>
      <c r="FGX4370"/>
      <c r="FGY4370"/>
      <c r="FGZ4370"/>
      <c r="FHA4370"/>
      <c r="FHB4370"/>
      <c r="FHC4370"/>
      <c r="FHD4370"/>
      <c r="FHE4370"/>
      <c r="FHF4370"/>
      <c r="FHG4370"/>
      <c r="FHH4370"/>
      <c r="FHI4370"/>
      <c r="FHJ4370"/>
      <c r="FHK4370"/>
      <c r="FHL4370"/>
      <c r="FHM4370"/>
      <c r="FHN4370"/>
      <c r="FHO4370"/>
      <c r="FHP4370"/>
      <c r="FHQ4370"/>
      <c r="FHR4370"/>
      <c r="FHS4370"/>
      <c r="FHT4370"/>
      <c r="FHU4370"/>
      <c r="FHV4370"/>
      <c r="FHW4370"/>
      <c r="FHX4370"/>
      <c r="FHY4370"/>
      <c r="FHZ4370"/>
      <c r="FIA4370"/>
      <c r="FIB4370"/>
      <c r="FIC4370"/>
      <c r="FID4370"/>
      <c r="FIE4370"/>
      <c r="FIF4370"/>
      <c r="FIG4370"/>
      <c r="FIH4370"/>
      <c r="FII4370"/>
      <c r="FIJ4370"/>
      <c r="FIK4370"/>
      <c r="FIL4370"/>
      <c r="FIM4370"/>
      <c r="FIN4370"/>
      <c r="FIO4370"/>
      <c r="FIP4370"/>
      <c r="FIQ4370"/>
      <c r="FIR4370"/>
      <c r="FIS4370"/>
      <c r="FIT4370"/>
      <c r="FIU4370"/>
      <c r="FIV4370"/>
      <c r="FIW4370"/>
      <c r="FIX4370"/>
      <c r="FIY4370"/>
      <c r="FIZ4370"/>
      <c r="FJA4370"/>
      <c r="FJB4370"/>
      <c r="FJC4370"/>
      <c r="FJD4370"/>
      <c r="FJE4370"/>
      <c r="FJF4370"/>
      <c r="FJG4370"/>
      <c r="FJH4370"/>
      <c r="FJI4370"/>
      <c r="FJJ4370"/>
      <c r="FJK4370"/>
      <c r="FJL4370"/>
      <c r="FJM4370"/>
      <c r="FJN4370"/>
      <c r="FJO4370"/>
      <c r="FJP4370"/>
      <c r="FJQ4370"/>
      <c r="FJR4370"/>
      <c r="FJS4370"/>
      <c r="FJT4370"/>
      <c r="FJU4370"/>
      <c r="FJV4370"/>
      <c r="FJW4370"/>
      <c r="FJX4370"/>
      <c r="FJY4370"/>
      <c r="FJZ4370"/>
      <c r="FKA4370"/>
      <c r="FKB4370"/>
      <c r="FKC4370"/>
      <c r="FKD4370"/>
      <c r="FKE4370"/>
      <c r="FKF4370"/>
      <c r="FKG4370"/>
      <c r="FKH4370"/>
      <c r="FKI4370"/>
      <c r="FKJ4370"/>
      <c r="FKK4370"/>
      <c r="FKL4370"/>
      <c r="FKM4370"/>
      <c r="FKN4370"/>
      <c r="FKO4370"/>
      <c r="FKP4370"/>
      <c r="FKQ4370"/>
      <c r="FKR4370"/>
      <c r="FKS4370"/>
      <c r="FKT4370"/>
      <c r="FKU4370"/>
      <c r="FKV4370"/>
      <c r="FKW4370"/>
      <c r="FKX4370"/>
      <c r="FKY4370"/>
      <c r="FKZ4370"/>
      <c r="FLA4370"/>
      <c r="FLB4370"/>
      <c r="FLC4370"/>
      <c r="FLD4370"/>
      <c r="FLE4370"/>
      <c r="FLF4370"/>
      <c r="FLG4370"/>
      <c r="FLH4370"/>
      <c r="FLI4370"/>
      <c r="FLJ4370"/>
      <c r="FLK4370"/>
      <c r="FLL4370"/>
      <c r="FLM4370"/>
      <c r="FLN4370"/>
      <c r="FLO4370"/>
      <c r="FLP4370"/>
      <c r="FLQ4370"/>
      <c r="FLR4370"/>
      <c r="FLS4370"/>
      <c r="FLT4370"/>
      <c r="FLU4370"/>
      <c r="FLV4370"/>
      <c r="FLW4370"/>
      <c r="FLX4370"/>
      <c r="FLY4370"/>
      <c r="FLZ4370"/>
      <c r="FMA4370"/>
      <c r="FMB4370"/>
      <c r="FMC4370"/>
      <c r="FMD4370"/>
      <c r="FME4370"/>
      <c r="FMF4370"/>
      <c r="FMG4370"/>
      <c r="FMH4370"/>
      <c r="FMI4370"/>
      <c r="FMJ4370"/>
      <c r="FMK4370"/>
      <c r="FML4370"/>
      <c r="FMM4370"/>
      <c r="FMN4370"/>
      <c r="FMO4370"/>
      <c r="FMP4370"/>
      <c r="FMQ4370"/>
      <c r="FMR4370"/>
      <c r="FMS4370"/>
      <c r="FMT4370"/>
      <c r="FMU4370"/>
      <c r="FMV4370"/>
      <c r="FMW4370"/>
      <c r="FMX4370"/>
      <c r="FMY4370"/>
      <c r="FMZ4370"/>
      <c r="FNA4370"/>
      <c r="FNB4370"/>
      <c r="FNC4370"/>
      <c r="FND4370"/>
      <c r="FNE4370"/>
      <c r="FNF4370"/>
      <c r="FNG4370"/>
      <c r="FNH4370"/>
      <c r="FNI4370"/>
      <c r="FNJ4370"/>
      <c r="FNK4370"/>
    </row>
    <row r="4371" spans="2:443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c r="BG4371"/>
      <c r="BH4371"/>
      <c r="BI4371"/>
      <c r="BJ4371"/>
      <c r="BK4371"/>
      <c r="BL4371"/>
      <c r="BM4371"/>
      <c r="BN4371"/>
      <c r="BO4371"/>
      <c r="BP4371"/>
      <c r="BQ4371"/>
      <c r="BR4371"/>
      <c r="BS4371"/>
      <c r="BT4371"/>
      <c r="BU4371"/>
      <c r="BV4371"/>
      <c r="BW4371"/>
      <c r="BX4371"/>
      <c r="BY4371"/>
      <c r="BZ4371"/>
      <c r="CA4371"/>
      <c r="CB4371"/>
      <c r="CC4371"/>
      <c r="CD4371"/>
      <c r="CE4371"/>
      <c r="CF4371"/>
      <c r="CG4371"/>
      <c r="CH4371"/>
      <c r="CI4371"/>
      <c r="CJ4371"/>
      <c r="CK4371"/>
      <c r="CL4371"/>
      <c r="CM4371"/>
      <c r="CN4371"/>
      <c r="CO4371"/>
      <c r="CP4371"/>
      <c r="CQ4371"/>
      <c r="CR4371"/>
      <c r="CS4371"/>
      <c r="CT4371"/>
      <c r="CU4371"/>
      <c r="CV4371"/>
      <c r="CW4371"/>
      <c r="CX4371"/>
      <c r="CY4371"/>
      <c r="CZ4371"/>
      <c r="DA4371"/>
      <c r="DB4371"/>
      <c r="DC4371"/>
      <c r="DD4371"/>
      <c r="DE4371"/>
      <c r="DF4371"/>
      <c r="DG4371"/>
      <c r="DH4371"/>
      <c r="DI4371"/>
      <c r="DJ4371"/>
      <c r="DK4371"/>
      <c r="DL4371"/>
      <c r="DM4371"/>
      <c r="DN4371"/>
      <c r="DO4371"/>
      <c r="DP4371"/>
      <c r="DQ4371"/>
      <c r="DR4371"/>
      <c r="DS4371"/>
      <c r="DT4371"/>
      <c r="DU4371"/>
      <c r="DV4371"/>
      <c r="DW4371"/>
      <c r="DX4371"/>
      <c r="DY4371"/>
      <c r="DZ4371"/>
      <c r="EA4371"/>
      <c r="EB4371"/>
      <c r="EC4371"/>
      <c r="ED4371"/>
      <c r="EE4371"/>
      <c r="EF4371"/>
      <c r="EG4371"/>
      <c r="EH4371"/>
      <c r="EI4371"/>
      <c r="EJ4371"/>
      <c r="EK4371"/>
      <c r="EL4371"/>
      <c r="EM4371"/>
      <c r="EN4371"/>
      <c r="EO4371"/>
      <c r="EP4371"/>
      <c r="EQ4371"/>
      <c r="ER4371"/>
      <c r="ES4371"/>
      <c r="ET4371"/>
      <c r="EU4371"/>
      <c r="EV4371"/>
      <c r="EW4371"/>
      <c r="EX4371"/>
      <c r="EY4371"/>
      <c r="EZ4371"/>
      <c r="FA4371"/>
      <c r="FB4371"/>
      <c r="FC4371"/>
      <c r="FD4371"/>
      <c r="FE4371"/>
      <c r="FF4371"/>
      <c r="FG4371"/>
      <c r="FH4371"/>
      <c r="FI4371"/>
      <c r="FJ4371"/>
      <c r="FK4371"/>
      <c r="FL4371"/>
      <c r="FM4371"/>
      <c r="FN4371"/>
      <c r="FO4371"/>
      <c r="FP4371"/>
      <c r="FQ4371"/>
      <c r="FR4371"/>
      <c r="FS4371"/>
      <c r="FT4371"/>
      <c r="FU4371"/>
      <c r="FV4371"/>
      <c r="FW4371"/>
      <c r="FX4371"/>
      <c r="FY4371"/>
      <c r="FZ4371"/>
      <c r="GA4371"/>
      <c r="GB4371"/>
      <c r="GC4371"/>
      <c r="GD4371"/>
      <c r="GE4371"/>
      <c r="GF4371"/>
      <c r="GG4371"/>
      <c r="GH4371"/>
      <c r="GI4371"/>
      <c r="GJ4371"/>
      <c r="GK4371"/>
      <c r="GL4371"/>
      <c r="GM4371"/>
      <c r="GN4371"/>
      <c r="GO4371"/>
      <c r="GP4371"/>
      <c r="GQ4371"/>
      <c r="GR4371"/>
      <c r="GS4371"/>
      <c r="GT4371"/>
      <c r="GU4371"/>
      <c r="GV4371"/>
      <c r="GW4371"/>
      <c r="GX4371"/>
      <c r="GY4371"/>
      <c r="GZ4371"/>
      <c r="HA4371"/>
      <c r="HB4371"/>
      <c r="HC4371"/>
      <c r="HD4371"/>
      <c r="HE4371"/>
      <c r="HF4371"/>
      <c r="HG4371"/>
      <c r="HH4371"/>
      <c r="HI4371"/>
      <c r="HJ4371"/>
      <c r="HK4371"/>
      <c r="HL4371"/>
      <c r="HM4371"/>
      <c r="HN4371"/>
      <c r="HO4371"/>
      <c r="HP4371"/>
      <c r="HQ4371"/>
      <c r="HR4371"/>
      <c r="HS4371"/>
      <c r="HT4371"/>
      <c r="HU4371"/>
      <c r="HV4371"/>
      <c r="HW4371"/>
      <c r="HX4371"/>
      <c r="HY4371"/>
      <c r="HZ4371"/>
      <c r="IA4371"/>
      <c r="IB4371"/>
      <c r="IC4371"/>
      <c r="ID4371"/>
      <c r="IE4371"/>
      <c r="IF4371"/>
      <c r="IG4371"/>
      <c r="IH4371"/>
      <c r="II4371"/>
      <c r="IJ4371"/>
      <c r="IK4371"/>
      <c r="IL4371"/>
      <c r="IM4371"/>
      <c r="IN4371"/>
      <c r="IO4371"/>
      <c r="IP4371"/>
      <c r="IQ4371"/>
      <c r="IR4371"/>
      <c r="IS4371"/>
      <c r="IT4371"/>
      <c r="IU4371"/>
      <c r="IV4371"/>
      <c r="IW4371"/>
      <c r="IX4371"/>
      <c r="IY4371"/>
      <c r="IZ4371"/>
      <c r="JA4371"/>
      <c r="JB4371"/>
      <c r="JC4371"/>
      <c r="JD4371"/>
      <c r="JE4371"/>
      <c r="JF4371"/>
      <c r="JG4371"/>
      <c r="JH4371"/>
      <c r="JI4371"/>
      <c r="JJ4371"/>
      <c r="JK4371"/>
      <c r="JL4371"/>
      <c r="JM4371"/>
      <c r="JN4371"/>
      <c r="JO4371"/>
      <c r="JP4371"/>
      <c r="JQ4371"/>
      <c r="JR4371"/>
      <c r="JS4371"/>
      <c r="JT4371"/>
      <c r="JU4371"/>
      <c r="JV4371"/>
      <c r="JW4371"/>
      <c r="JX4371"/>
      <c r="JY4371"/>
      <c r="JZ4371"/>
      <c r="KA4371"/>
      <c r="KB4371"/>
      <c r="KC4371"/>
      <c r="KD4371"/>
      <c r="KE4371"/>
      <c r="KF4371"/>
      <c r="KG4371"/>
      <c r="KH4371"/>
      <c r="KI4371"/>
      <c r="KJ4371"/>
      <c r="KK4371"/>
      <c r="KL4371"/>
      <c r="KM4371"/>
      <c r="KN4371"/>
      <c r="KO4371"/>
      <c r="KP4371"/>
      <c r="KQ4371"/>
      <c r="KR4371"/>
      <c r="KS4371"/>
      <c r="KT4371"/>
      <c r="KU4371"/>
      <c r="KV4371"/>
      <c r="KW4371"/>
      <c r="KX4371"/>
      <c r="KY4371"/>
      <c r="KZ4371"/>
      <c r="LA4371"/>
      <c r="LB4371"/>
      <c r="LC4371"/>
      <c r="LD4371"/>
      <c r="LE4371"/>
      <c r="LF4371"/>
      <c r="LG4371"/>
      <c r="LH4371"/>
      <c r="LI4371"/>
      <c r="LJ4371"/>
      <c r="LK4371"/>
      <c r="LL4371"/>
      <c r="LM4371"/>
      <c r="LN4371"/>
      <c r="LO4371"/>
      <c r="LP4371"/>
      <c r="LQ4371"/>
      <c r="LR4371"/>
      <c r="LS4371"/>
      <c r="LT4371"/>
      <c r="LU4371"/>
      <c r="LV4371"/>
      <c r="LW4371"/>
      <c r="LX4371"/>
      <c r="LY4371"/>
      <c r="LZ4371"/>
      <c r="MA4371"/>
      <c r="MB4371"/>
      <c r="MC4371"/>
      <c r="MD4371"/>
      <c r="ME4371"/>
      <c r="MF4371"/>
      <c r="MG4371"/>
      <c r="MH4371"/>
      <c r="MI4371"/>
      <c r="MJ4371"/>
      <c r="MK4371"/>
      <c r="ML4371"/>
      <c r="MM4371"/>
      <c r="MN4371"/>
      <c r="MO4371"/>
      <c r="MP4371"/>
      <c r="MQ4371"/>
      <c r="MR4371"/>
      <c r="MS4371"/>
      <c r="MT4371"/>
      <c r="MU4371"/>
      <c r="MV4371"/>
      <c r="MW4371"/>
      <c r="MX4371"/>
      <c r="MY4371"/>
      <c r="MZ4371"/>
      <c r="NA4371"/>
      <c r="NB4371"/>
      <c r="NC4371"/>
      <c r="ND4371"/>
      <c r="NE4371"/>
      <c r="NF4371"/>
      <c r="NG4371"/>
      <c r="NH4371"/>
      <c r="NI4371"/>
      <c r="NJ4371"/>
      <c r="NK4371"/>
      <c r="NL4371"/>
      <c r="NM4371"/>
      <c r="NN4371"/>
      <c r="NO4371"/>
      <c r="NP4371"/>
      <c r="NQ4371"/>
      <c r="NR4371"/>
      <c r="NS4371"/>
      <c r="NT4371"/>
      <c r="NU4371"/>
      <c r="NV4371"/>
      <c r="NW4371"/>
      <c r="NX4371"/>
      <c r="NY4371"/>
      <c r="NZ4371"/>
      <c r="OA4371"/>
      <c r="OB4371"/>
      <c r="OC4371"/>
      <c r="OD4371"/>
      <c r="OE4371"/>
      <c r="OF4371"/>
      <c r="OG4371"/>
      <c r="OH4371"/>
      <c r="OI4371"/>
      <c r="OJ4371"/>
      <c r="OK4371"/>
      <c r="OL4371"/>
      <c r="OM4371"/>
      <c r="ON4371"/>
      <c r="OO4371"/>
      <c r="OP4371"/>
      <c r="OQ4371"/>
      <c r="OR4371"/>
      <c r="OS4371"/>
      <c r="OT4371"/>
      <c r="OU4371"/>
      <c r="OV4371"/>
      <c r="OW4371"/>
      <c r="OX4371"/>
      <c r="OY4371"/>
      <c r="OZ4371"/>
      <c r="PA4371"/>
      <c r="PB4371"/>
      <c r="PC4371"/>
      <c r="PD4371"/>
      <c r="PE4371"/>
      <c r="PF4371"/>
      <c r="PG4371"/>
      <c r="PH4371"/>
      <c r="PI4371"/>
      <c r="PJ4371"/>
      <c r="PK4371"/>
      <c r="PL4371"/>
      <c r="PM4371"/>
      <c r="PN4371"/>
      <c r="PO4371"/>
      <c r="PP4371"/>
      <c r="PQ4371"/>
      <c r="PR4371"/>
      <c r="PS4371"/>
      <c r="PT4371"/>
      <c r="PU4371"/>
      <c r="PV4371"/>
      <c r="PW4371"/>
      <c r="PX4371"/>
      <c r="PY4371"/>
      <c r="PZ4371"/>
      <c r="QA4371"/>
      <c r="QB4371"/>
      <c r="QC4371"/>
      <c r="QD4371"/>
      <c r="QE4371"/>
      <c r="QF4371"/>
      <c r="QG4371"/>
      <c r="QH4371"/>
      <c r="QI4371"/>
      <c r="QJ4371"/>
      <c r="QK4371"/>
      <c r="QL4371"/>
      <c r="QM4371"/>
      <c r="QN4371"/>
      <c r="QO4371"/>
      <c r="QP4371"/>
      <c r="QQ4371"/>
      <c r="QR4371"/>
      <c r="QS4371"/>
      <c r="QT4371"/>
      <c r="QU4371"/>
      <c r="QV4371"/>
      <c r="QW4371"/>
      <c r="QX4371"/>
      <c r="QY4371"/>
      <c r="QZ4371"/>
      <c r="RA4371"/>
      <c r="RB4371"/>
      <c r="RC4371"/>
      <c r="RD4371"/>
      <c r="RE4371"/>
      <c r="RF4371"/>
      <c r="RG4371"/>
      <c r="RH4371"/>
      <c r="RI4371"/>
      <c r="RJ4371"/>
      <c r="RK4371"/>
      <c r="RL4371"/>
      <c r="RM4371"/>
      <c r="RN4371"/>
      <c r="RO4371"/>
      <c r="RP4371"/>
      <c r="RQ4371"/>
      <c r="RR4371"/>
      <c r="RS4371"/>
      <c r="RT4371"/>
      <c r="RU4371"/>
      <c r="RV4371"/>
      <c r="RW4371"/>
      <c r="RX4371"/>
      <c r="RY4371"/>
      <c r="RZ4371"/>
      <c r="SA4371"/>
      <c r="SB4371"/>
      <c r="SC4371"/>
      <c r="SD4371"/>
      <c r="SE4371"/>
      <c r="SF4371"/>
      <c r="SG4371"/>
      <c r="SH4371"/>
      <c r="SI4371"/>
      <c r="SJ4371"/>
      <c r="SK4371"/>
      <c r="SL4371"/>
      <c r="SM4371"/>
      <c r="SN4371"/>
      <c r="SO4371"/>
      <c r="SP4371"/>
      <c r="SQ4371"/>
      <c r="SR4371"/>
      <c r="SS4371"/>
      <c r="ST4371"/>
      <c r="SU4371"/>
      <c r="SV4371"/>
      <c r="SW4371"/>
      <c r="SX4371"/>
      <c r="SY4371"/>
      <c r="SZ4371"/>
      <c r="TA4371"/>
      <c r="TB4371"/>
      <c r="TC4371"/>
      <c r="TD4371"/>
      <c r="TE4371"/>
      <c r="TF4371"/>
      <c r="TG4371"/>
      <c r="TH4371"/>
      <c r="TI4371"/>
      <c r="TJ4371"/>
      <c r="TK4371"/>
      <c r="TL4371"/>
      <c r="TM4371"/>
      <c r="TN4371"/>
      <c r="TO4371"/>
      <c r="TP4371"/>
      <c r="TQ4371"/>
      <c r="TR4371"/>
      <c r="TS4371"/>
      <c r="TT4371"/>
      <c r="TU4371"/>
      <c r="TV4371"/>
      <c r="TW4371"/>
      <c r="TX4371"/>
      <c r="TY4371"/>
      <c r="TZ4371"/>
      <c r="UA4371"/>
      <c r="UB4371"/>
      <c r="UC4371"/>
      <c r="UD4371"/>
      <c r="UE4371"/>
      <c r="UF4371"/>
      <c r="UG4371"/>
      <c r="UH4371"/>
      <c r="UI4371"/>
      <c r="UJ4371"/>
      <c r="UK4371"/>
      <c r="UL4371"/>
      <c r="UM4371"/>
      <c r="UN4371"/>
      <c r="UO4371"/>
      <c r="UP4371"/>
      <c r="UQ4371"/>
      <c r="UR4371"/>
      <c r="US4371"/>
      <c r="UT4371"/>
      <c r="UU4371"/>
      <c r="UV4371"/>
      <c r="UW4371"/>
      <c r="UX4371"/>
      <c r="UY4371"/>
      <c r="UZ4371"/>
      <c r="VA4371"/>
      <c r="VB4371"/>
      <c r="VC4371"/>
      <c r="VD4371"/>
      <c r="VE4371"/>
      <c r="VF4371"/>
      <c r="VG4371"/>
      <c r="VH4371"/>
      <c r="VI4371"/>
      <c r="VJ4371"/>
      <c r="VK4371"/>
      <c r="VL4371"/>
      <c r="VM4371"/>
      <c r="VN4371"/>
      <c r="VO4371"/>
      <c r="VP4371"/>
      <c r="VQ4371"/>
      <c r="VR4371"/>
      <c r="VS4371"/>
      <c r="VT4371"/>
      <c r="VU4371"/>
      <c r="VV4371"/>
      <c r="VW4371"/>
      <c r="VX4371"/>
      <c r="VY4371"/>
      <c r="VZ4371"/>
      <c r="WA4371"/>
      <c r="WB4371"/>
      <c r="WC4371"/>
      <c r="WD4371"/>
      <c r="WE4371"/>
      <c r="WF4371"/>
      <c r="WG4371"/>
      <c r="WH4371"/>
      <c r="WI4371"/>
      <c r="WJ4371"/>
      <c r="WK4371"/>
      <c r="WL4371"/>
      <c r="WM4371"/>
      <c r="WN4371"/>
      <c r="WO4371"/>
      <c r="WP4371"/>
      <c r="WQ4371"/>
      <c r="WR4371"/>
      <c r="WS4371"/>
      <c r="WT4371"/>
      <c r="WU4371"/>
      <c r="WV4371"/>
      <c r="WW4371"/>
      <c r="WX4371"/>
      <c r="WY4371"/>
      <c r="WZ4371"/>
      <c r="XA4371"/>
      <c r="XB4371"/>
      <c r="XC4371"/>
      <c r="XD4371"/>
      <c r="XE4371"/>
      <c r="XF4371"/>
      <c r="XG4371"/>
      <c r="XH4371"/>
      <c r="XI4371"/>
      <c r="XJ4371"/>
      <c r="XK4371"/>
      <c r="XL4371"/>
      <c r="XM4371"/>
      <c r="XN4371"/>
      <c r="XO4371"/>
      <c r="XP4371"/>
      <c r="XQ4371"/>
      <c r="XR4371"/>
      <c r="XS4371"/>
      <c r="XT4371"/>
      <c r="XU4371"/>
      <c r="XV4371"/>
      <c r="XW4371"/>
      <c r="XX4371"/>
      <c r="XY4371"/>
      <c r="XZ4371"/>
      <c r="YA4371"/>
      <c r="YB4371"/>
      <c r="YC4371"/>
      <c r="YD4371"/>
      <c r="YE4371"/>
      <c r="YF4371"/>
      <c r="YG4371"/>
      <c r="YH4371"/>
      <c r="YI4371"/>
      <c r="YJ4371"/>
      <c r="YK4371"/>
      <c r="YL4371"/>
      <c r="YM4371"/>
      <c r="YN4371"/>
      <c r="YO4371"/>
      <c r="YP4371"/>
      <c r="YQ4371"/>
      <c r="YR4371"/>
      <c r="YS4371"/>
      <c r="YT4371"/>
      <c r="YU4371"/>
      <c r="YV4371"/>
      <c r="YW4371"/>
      <c r="YX4371"/>
      <c r="YY4371"/>
      <c r="YZ4371"/>
      <c r="ZA4371"/>
      <c r="ZB4371"/>
      <c r="ZC4371"/>
      <c r="ZD4371"/>
      <c r="ZE4371"/>
      <c r="ZF4371"/>
      <c r="ZG4371"/>
      <c r="ZH4371"/>
      <c r="ZI4371"/>
      <c r="ZJ4371"/>
      <c r="ZK4371"/>
      <c r="ZL4371"/>
      <c r="ZM4371"/>
      <c r="ZN4371"/>
      <c r="ZO4371"/>
      <c r="ZP4371"/>
      <c r="ZQ4371"/>
      <c r="ZR4371"/>
      <c r="ZS4371"/>
      <c r="ZT4371"/>
      <c r="ZU4371"/>
      <c r="ZV4371"/>
      <c r="ZW4371"/>
      <c r="ZX4371"/>
      <c r="ZY4371"/>
      <c r="ZZ4371"/>
      <c r="AAA4371"/>
      <c r="AAB4371"/>
      <c r="AAC4371"/>
      <c r="AAD4371"/>
      <c r="AAE4371"/>
      <c r="AAF4371"/>
      <c r="AAG4371"/>
      <c r="AAH4371"/>
      <c r="AAI4371"/>
      <c r="AAJ4371"/>
      <c r="AAK4371"/>
      <c r="AAL4371"/>
      <c r="AAM4371"/>
      <c r="AAN4371"/>
      <c r="AAO4371"/>
      <c r="AAP4371"/>
      <c r="AAQ4371"/>
      <c r="AAR4371"/>
      <c r="AAS4371"/>
      <c r="AAT4371"/>
      <c r="AAU4371"/>
      <c r="AAV4371"/>
      <c r="AAW4371"/>
      <c r="AAX4371"/>
      <c r="AAY4371"/>
      <c r="AAZ4371"/>
      <c r="ABA4371"/>
      <c r="ABB4371"/>
      <c r="ABC4371"/>
      <c r="ABD4371"/>
      <c r="ABE4371"/>
      <c r="ABF4371"/>
      <c r="ABG4371"/>
      <c r="ABH4371"/>
      <c r="ABI4371"/>
      <c r="ABJ4371"/>
      <c r="ABK4371"/>
      <c r="ABL4371"/>
      <c r="ABM4371"/>
      <c r="ABN4371"/>
      <c r="ABO4371"/>
      <c r="ABP4371"/>
      <c r="ABQ4371"/>
      <c r="ABR4371"/>
      <c r="ABS4371"/>
      <c r="ABT4371"/>
      <c r="ABU4371"/>
      <c r="ABV4371"/>
      <c r="ABW4371"/>
      <c r="ABX4371"/>
      <c r="ABY4371"/>
      <c r="ABZ4371"/>
      <c r="ACA4371"/>
      <c r="ACB4371"/>
      <c r="ACC4371"/>
      <c r="ACD4371"/>
      <c r="ACE4371"/>
      <c r="ACF4371"/>
      <c r="ACG4371"/>
      <c r="ACH4371"/>
      <c r="ACI4371"/>
      <c r="ACJ4371"/>
      <c r="ACK4371"/>
      <c r="ACL4371"/>
      <c r="ACM4371"/>
      <c r="ACN4371"/>
      <c r="ACO4371"/>
      <c r="ACP4371"/>
      <c r="ACQ4371"/>
      <c r="ACR4371"/>
      <c r="ACS4371"/>
      <c r="ACT4371"/>
      <c r="ACU4371"/>
      <c r="ACV4371"/>
      <c r="ACW4371"/>
      <c r="ACX4371"/>
      <c r="ACY4371"/>
      <c r="ACZ4371"/>
      <c r="ADA4371"/>
      <c r="ADB4371"/>
      <c r="ADC4371"/>
      <c r="ADD4371"/>
      <c r="ADE4371"/>
      <c r="ADF4371"/>
      <c r="ADG4371"/>
      <c r="ADH4371"/>
      <c r="ADI4371"/>
      <c r="ADJ4371"/>
      <c r="ADK4371"/>
      <c r="ADL4371"/>
      <c r="ADM4371"/>
      <c r="ADN4371"/>
      <c r="ADO4371"/>
      <c r="ADP4371"/>
      <c r="ADQ4371"/>
      <c r="ADR4371"/>
      <c r="ADS4371"/>
      <c r="ADT4371"/>
      <c r="ADU4371"/>
      <c r="ADV4371"/>
      <c r="ADW4371"/>
      <c r="ADX4371"/>
      <c r="ADY4371"/>
      <c r="ADZ4371"/>
      <c r="AEA4371"/>
      <c r="AEB4371"/>
      <c r="AEC4371"/>
      <c r="AED4371"/>
      <c r="AEE4371"/>
      <c r="AEF4371"/>
      <c r="AEG4371"/>
      <c r="AEH4371"/>
      <c r="AEI4371"/>
      <c r="AEJ4371"/>
      <c r="AEK4371"/>
      <c r="AEL4371"/>
      <c r="AEM4371"/>
      <c r="AEN4371"/>
      <c r="AEO4371"/>
      <c r="AEP4371"/>
      <c r="AEQ4371"/>
      <c r="AER4371"/>
      <c r="AES4371"/>
      <c r="AET4371"/>
      <c r="AEU4371"/>
      <c r="AEV4371"/>
      <c r="AEW4371"/>
      <c r="AEX4371"/>
      <c r="AEY4371"/>
      <c r="AEZ4371"/>
      <c r="AFA4371"/>
      <c r="AFB4371"/>
      <c r="AFC4371"/>
      <c r="AFD4371"/>
      <c r="AFE4371"/>
      <c r="AFF4371"/>
      <c r="AFG4371"/>
      <c r="AFH4371"/>
      <c r="AFI4371"/>
      <c r="AFJ4371"/>
      <c r="AFK4371"/>
      <c r="AFL4371"/>
      <c r="AFM4371"/>
      <c r="AFN4371"/>
      <c r="AFO4371"/>
      <c r="AFP4371"/>
      <c r="AFQ4371"/>
      <c r="AFR4371"/>
      <c r="AFS4371"/>
      <c r="AFT4371"/>
      <c r="AFU4371"/>
      <c r="AFV4371"/>
      <c r="AFW4371"/>
      <c r="AFX4371"/>
      <c r="AFY4371"/>
      <c r="AFZ4371"/>
      <c r="AGA4371"/>
      <c r="AGB4371"/>
      <c r="AGC4371"/>
      <c r="AGD4371"/>
      <c r="AGE4371"/>
      <c r="AGF4371"/>
      <c r="AGG4371"/>
      <c r="AGH4371"/>
      <c r="AGI4371"/>
      <c r="AGJ4371"/>
      <c r="AGK4371"/>
      <c r="AGL4371"/>
      <c r="AGM4371"/>
      <c r="AGN4371"/>
      <c r="AGO4371"/>
      <c r="AGP4371"/>
      <c r="AGQ4371"/>
      <c r="AGR4371"/>
      <c r="AGS4371"/>
      <c r="AGT4371"/>
      <c r="AGU4371"/>
      <c r="AGV4371"/>
      <c r="AGW4371"/>
      <c r="AGX4371"/>
      <c r="AGY4371"/>
      <c r="AGZ4371"/>
      <c r="AHA4371"/>
      <c r="AHB4371"/>
      <c r="AHC4371"/>
      <c r="AHD4371"/>
      <c r="AHE4371"/>
      <c r="AHF4371"/>
      <c r="AHG4371"/>
      <c r="AHH4371"/>
      <c r="AHI4371"/>
      <c r="AHJ4371"/>
      <c r="AHK4371"/>
      <c r="AHL4371"/>
      <c r="AHM4371"/>
      <c r="AHN4371"/>
      <c r="AHO4371"/>
      <c r="AHP4371"/>
      <c r="AHQ4371"/>
      <c r="AHR4371"/>
      <c r="AHS4371"/>
      <c r="AHT4371"/>
      <c r="AHU4371"/>
      <c r="AHV4371"/>
      <c r="AHW4371"/>
      <c r="AHX4371"/>
      <c r="AHY4371"/>
      <c r="AHZ4371"/>
      <c r="AIA4371"/>
      <c r="AIB4371"/>
      <c r="AIC4371"/>
      <c r="AID4371"/>
      <c r="AIE4371"/>
      <c r="AIF4371"/>
      <c r="AIG4371"/>
      <c r="AIH4371"/>
      <c r="AII4371"/>
      <c r="AIJ4371"/>
      <c r="AIK4371"/>
      <c r="AIL4371"/>
      <c r="AIM4371"/>
      <c r="AIN4371"/>
      <c r="AIO4371"/>
      <c r="AIP4371"/>
      <c r="AIQ4371"/>
      <c r="AIR4371"/>
      <c r="AIS4371"/>
      <c r="AIT4371"/>
      <c r="AIU4371"/>
      <c r="AIV4371"/>
      <c r="AIW4371"/>
      <c r="AIX4371"/>
      <c r="AIY4371"/>
      <c r="AIZ4371"/>
      <c r="AJA4371"/>
      <c r="AJB4371"/>
      <c r="AJC4371"/>
      <c r="AJD4371"/>
      <c r="AJE4371"/>
      <c r="AJF4371"/>
      <c r="AJG4371"/>
      <c r="AJH4371"/>
      <c r="AJI4371"/>
      <c r="AJJ4371"/>
      <c r="AJK4371"/>
      <c r="AJL4371"/>
      <c r="AJM4371"/>
      <c r="AJN4371"/>
      <c r="AJO4371"/>
      <c r="AJP4371"/>
      <c r="AJQ4371"/>
      <c r="AJR4371"/>
      <c r="AJS4371"/>
      <c r="AJT4371"/>
      <c r="AJU4371"/>
      <c r="AJV4371"/>
      <c r="AJW4371"/>
      <c r="AJX4371"/>
      <c r="AJY4371"/>
      <c r="AJZ4371"/>
      <c r="AKA4371"/>
      <c r="AKB4371"/>
      <c r="AKC4371"/>
      <c r="AKD4371"/>
      <c r="AKE4371"/>
      <c r="AKF4371"/>
      <c r="AKG4371"/>
      <c r="AKH4371"/>
      <c r="AKI4371"/>
      <c r="AKJ4371"/>
      <c r="AKK4371"/>
      <c r="AKL4371"/>
      <c r="AKM4371"/>
      <c r="AKN4371"/>
      <c r="AKO4371"/>
      <c r="AKP4371"/>
      <c r="AKQ4371"/>
      <c r="AKR4371"/>
      <c r="AKS4371"/>
      <c r="AKT4371"/>
      <c r="AKU4371"/>
      <c r="AKV4371"/>
      <c r="AKW4371"/>
      <c r="AKX4371"/>
      <c r="AKY4371"/>
      <c r="AKZ4371"/>
      <c r="ALA4371"/>
      <c r="ALB4371"/>
      <c r="ALC4371"/>
      <c r="ALD4371"/>
      <c r="ALE4371"/>
      <c r="ALF4371"/>
      <c r="ALG4371"/>
      <c r="ALH4371"/>
      <c r="ALI4371"/>
      <c r="ALJ4371"/>
      <c r="ALK4371"/>
      <c r="ALL4371"/>
      <c r="ALM4371"/>
      <c r="ALN4371"/>
      <c r="ALO4371"/>
      <c r="ALP4371"/>
      <c r="ALQ4371"/>
      <c r="ALR4371"/>
      <c r="ALS4371"/>
      <c r="ALT4371"/>
      <c r="ALU4371"/>
      <c r="ALV4371"/>
      <c r="ALW4371"/>
      <c r="ALX4371"/>
      <c r="ALY4371"/>
      <c r="ALZ4371"/>
      <c r="AMA4371"/>
      <c r="AMB4371"/>
      <c r="AMC4371"/>
      <c r="AMD4371"/>
      <c r="AME4371"/>
      <c r="AMF4371"/>
      <c r="AMG4371"/>
      <c r="AMH4371"/>
      <c r="AMI4371"/>
      <c r="AMJ4371"/>
      <c r="AMK4371"/>
      <c r="AML4371"/>
      <c r="AMM4371"/>
      <c r="AMN4371"/>
      <c r="AMO4371"/>
      <c r="AMP4371"/>
      <c r="AMQ4371"/>
      <c r="AMR4371"/>
      <c r="AMS4371"/>
      <c r="AMT4371"/>
      <c r="AMU4371"/>
      <c r="AMV4371"/>
      <c r="AMW4371"/>
      <c r="AMX4371"/>
      <c r="AMY4371"/>
      <c r="AMZ4371"/>
      <c r="ANA4371"/>
      <c r="ANB4371"/>
      <c r="ANC4371"/>
      <c r="AND4371"/>
      <c r="ANE4371"/>
      <c r="ANF4371"/>
      <c r="ANG4371"/>
      <c r="ANH4371"/>
      <c r="ANI4371"/>
      <c r="ANJ4371"/>
      <c r="ANK4371"/>
      <c r="ANL4371"/>
      <c r="ANM4371"/>
      <c r="ANN4371"/>
      <c r="ANO4371"/>
      <c r="ANP4371"/>
      <c r="ANQ4371"/>
      <c r="ANR4371"/>
      <c r="ANS4371"/>
      <c r="ANT4371"/>
      <c r="ANU4371"/>
      <c r="ANV4371"/>
      <c r="ANW4371"/>
      <c r="ANX4371"/>
      <c r="ANY4371"/>
      <c r="ANZ4371"/>
      <c r="AOA4371"/>
      <c r="AOB4371"/>
      <c r="AOC4371"/>
      <c r="AOD4371"/>
      <c r="AOE4371"/>
      <c r="AOF4371"/>
      <c r="AOG4371"/>
      <c r="AOH4371"/>
      <c r="AOI4371"/>
      <c r="AOJ4371"/>
      <c r="AOK4371"/>
      <c r="AOL4371"/>
      <c r="AOM4371"/>
      <c r="AON4371"/>
      <c r="AOO4371"/>
      <c r="AOP4371"/>
      <c r="AOQ4371"/>
      <c r="AOR4371"/>
      <c r="AOS4371"/>
      <c r="AOT4371"/>
      <c r="AOU4371"/>
      <c r="AOV4371"/>
      <c r="AOW4371"/>
      <c r="AOX4371"/>
      <c r="AOY4371"/>
      <c r="AOZ4371"/>
      <c r="APA4371"/>
      <c r="APB4371"/>
      <c r="APC4371"/>
      <c r="APD4371"/>
      <c r="APE4371"/>
      <c r="APF4371"/>
      <c r="APG4371"/>
      <c r="APH4371"/>
      <c r="API4371"/>
      <c r="APJ4371"/>
      <c r="APK4371"/>
      <c r="APL4371"/>
      <c r="APM4371"/>
      <c r="APN4371"/>
      <c r="APO4371"/>
      <c r="APP4371"/>
      <c r="APQ4371"/>
      <c r="APR4371"/>
      <c r="APS4371"/>
      <c r="APT4371"/>
      <c r="APU4371"/>
      <c r="APV4371"/>
      <c r="APW4371"/>
      <c r="APX4371"/>
      <c r="APY4371"/>
      <c r="APZ4371"/>
      <c r="AQA4371"/>
      <c r="AQB4371"/>
      <c r="AQC4371"/>
      <c r="AQD4371"/>
      <c r="AQE4371"/>
      <c r="AQF4371"/>
      <c r="AQG4371"/>
      <c r="AQH4371"/>
      <c r="AQI4371"/>
      <c r="AQJ4371"/>
      <c r="AQK4371"/>
      <c r="AQL4371"/>
      <c r="AQM4371"/>
      <c r="AQN4371"/>
      <c r="AQO4371"/>
      <c r="AQP4371"/>
      <c r="AQQ4371"/>
      <c r="AQR4371"/>
      <c r="AQS4371"/>
      <c r="AQT4371"/>
      <c r="AQU4371"/>
      <c r="AQV4371"/>
      <c r="AQW4371"/>
      <c r="AQX4371"/>
      <c r="AQY4371"/>
      <c r="AQZ4371"/>
      <c r="ARA4371"/>
      <c r="ARB4371"/>
      <c r="ARC4371"/>
      <c r="ARD4371"/>
      <c r="ARE4371"/>
      <c r="ARF4371"/>
      <c r="ARG4371"/>
      <c r="ARH4371"/>
      <c r="ARI4371"/>
      <c r="ARJ4371"/>
      <c r="ARK4371"/>
      <c r="ARL4371"/>
      <c r="ARM4371"/>
      <c r="ARN4371"/>
      <c r="ARO4371"/>
      <c r="ARP4371"/>
      <c r="ARQ4371"/>
      <c r="ARR4371"/>
      <c r="ARS4371"/>
      <c r="ART4371"/>
      <c r="ARU4371"/>
      <c r="ARV4371"/>
      <c r="ARW4371"/>
      <c r="ARX4371"/>
      <c r="ARY4371"/>
      <c r="ARZ4371"/>
      <c r="ASA4371"/>
      <c r="ASB4371"/>
      <c r="ASC4371"/>
      <c r="ASD4371"/>
      <c r="ASE4371"/>
      <c r="ASF4371"/>
      <c r="ASG4371"/>
      <c r="ASH4371"/>
      <c r="ASI4371"/>
      <c r="ASJ4371"/>
      <c r="ASK4371"/>
      <c r="ASL4371"/>
      <c r="ASM4371"/>
      <c r="ASN4371"/>
      <c r="ASO4371"/>
      <c r="ASP4371"/>
      <c r="ASQ4371"/>
      <c r="ASR4371"/>
      <c r="ASS4371"/>
      <c r="AST4371"/>
      <c r="ASU4371"/>
      <c r="ASV4371"/>
      <c r="ASW4371"/>
      <c r="ASX4371"/>
      <c r="ASY4371"/>
      <c r="ASZ4371"/>
      <c r="ATA4371"/>
      <c r="ATB4371"/>
      <c r="ATC4371"/>
      <c r="ATD4371"/>
      <c r="ATE4371"/>
      <c r="ATF4371"/>
      <c r="ATG4371"/>
      <c r="ATH4371"/>
      <c r="ATI4371"/>
      <c r="ATJ4371"/>
      <c r="ATK4371"/>
      <c r="ATL4371"/>
      <c r="ATM4371"/>
      <c r="ATN4371"/>
      <c r="ATO4371"/>
      <c r="ATP4371"/>
      <c r="ATQ4371"/>
      <c r="ATR4371"/>
      <c r="ATS4371"/>
      <c r="ATT4371"/>
      <c r="ATU4371"/>
      <c r="ATV4371"/>
      <c r="ATW4371"/>
      <c r="ATX4371"/>
      <c r="ATY4371"/>
      <c r="ATZ4371"/>
      <c r="AUA4371"/>
      <c r="AUB4371"/>
      <c r="AUC4371"/>
      <c r="AUD4371"/>
      <c r="AUE4371"/>
      <c r="AUF4371"/>
      <c r="AUG4371"/>
      <c r="AUH4371"/>
      <c r="AUI4371"/>
      <c r="AUJ4371"/>
      <c r="AUK4371"/>
      <c r="AUL4371"/>
      <c r="AUM4371"/>
      <c r="AUN4371"/>
      <c r="AUO4371"/>
      <c r="AUP4371"/>
      <c r="AUQ4371"/>
      <c r="AUR4371"/>
      <c r="AUS4371"/>
      <c r="AUT4371"/>
      <c r="AUU4371"/>
      <c r="AUV4371"/>
      <c r="AUW4371"/>
      <c r="AUX4371"/>
      <c r="AUY4371"/>
      <c r="AUZ4371"/>
      <c r="AVA4371"/>
      <c r="AVB4371"/>
      <c r="AVC4371"/>
      <c r="AVD4371"/>
      <c r="AVE4371"/>
      <c r="AVF4371"/>
      <c r="AVG4371"/>
      <c r="AVH4371"/>
      <c r="AVI4371"/>
      <c r="AVJ4371"/>
      <c r="AVK4371"/>
      <c r="AVL4371"/>
      <c r="AVM4371"/>
      <c r="AVN4371"/>
      <c r="AVO4371"/>
      <c r="AVP4371"/>
      <c r="AVQ4371"/>
      <c r="AVR4371"/>
      <c r="AVS4371"/>
      <c r="AVT4371"/>
      <c r="AVU4371"/>
      <c r="AVV4371"/>
      <c r="AVW4371"/>
      <c r="AVX4371"/>
      <c r="AVY4371"/>
      <c r="AVZ4371"/>
      <c r="AWA4371"/>
      <c r="AWB4371"/>
      <c r="AWC4371"/>
      <c r="AWD4371"/>
      <c r="AWE4371"/>
      <c r="AWF4371"/>
      <c r="AWG4371"/>
      <c r="AWH4371"/>
      <c r="AWI4371"/>
      <c r="AWJ4371"/>
      <c r="AWK4371"/>
      <c r="AWL4371"/>
      <c r="AWM4371"/>
      <c r="AWN4371"/>
      <c r="AWO4371"/>
      <c r="AWP4371"/>
      <c r="AWQ4371"/>
      <c r="AWR4371"/>
      <c r="AWS4371"/>
      <c r="AWT4371"/>
      <c r="AWU4371"/>
      <c r="AWV4371"/>
      <c r="AWW4371"/>
      <c r="AWX4371"/>
      <c r="AWY4371"/>
      <c r="AWZ4371"/>
      <c r="AXA4371"/>
      <c r="AXB4371"/>
      <c r="AXC4371"/>
      <c r="AXD4371"/>
      <c r="AXE4371"/>
      <c r="AXF4371"/>
      <c r="AXG4371"/>
      <c r="AXH4371"/>
      <c r="AXI4371"/>
      <c r="AXJ4371"/>
      <c r="AXK4371"/>
      <c r="AXL4371"/>
      <c r="AXM4371"/>
      <c r="AXN4371"/>
      <c r="AXO4371"/>
      <c r="AXP4371"/>
      <c r="AXQ4371"/>
      <c r="AXR4371"/>
      <c r="AXS4371"/>
      <c r="AXT4371"/>
      <c r="AXU4371"/>
      <c r="AXV4371"/>
      <c r="AXW4371"/>
      <c r="AXX4371"/>
      <c r="AXY4371"/>
      <c r="AXZ4371"/>
      <c r="AYA4371"/>
      <c r="AYB4371"/>
      <c r="AYC4371"/>
      <c r="AYD4371"/>
      <c r="AYE4371"/>
      <c r="AYF4371"/>
      <c r="AYG4371"/>
      <c r="AYH4371"/>
      <c r="AYI4371"/>
      <c r="AYJ4371"/>
      <c r="AYK4371"/>
      <c r="AYL4371"/>
      <c r="AYM4371"/>
      <c r="AYN4371"/>
      <c r="AYO4371"/>
      <c r="AYP4371"/>
      <c r="AYQ4371"/>
      <c r="AYR4371"/>
      <c r="AYS4371"/>
      <c r="AYT4371"/>
      <c r="AYU4371"/>
      <c r="AYV4371"/>
      <c r="AYW4371"/>
      <c r="AYX4371"/>
      <c r="AYY4371"/>
      <c r="AYZ4371"/>
      <c r="AZA4371"/>
      <c r="AZB4371"/>
      <c r="AZC4371"/>
      <c r="AZD4371"/>
      <c r="AZE4371"/>
      <c r="AZF4371"/>
      <c r="AZG4371"/>
      <c r="AZH4371"/>
      <c r="AZI4371"/>
      <c r="AZJ4371"/>
      <c r="AZK4371"/>
      <c r="AZL4371"/>
      <c r="AZM4371"/>
      <c r="AZN4371"/>
      <c r="AZO4371"/>
      <c r="AZP4371"/>
      <c r="AZQ4371"/>
      <c r="AZR4371"/>
      <c r="AZS4371"/>
      <c r="AZT4371"/>
      <c r="AZU4371"/>
      <c r="AZV4371"/>
      <c r="AZW4371"/>
      <c r="AZX4371"/>
      <c r="AZY4371"/>
      <c r="AZZ4371"/>
      <c r="BAA4371"/>
      <c r="BAB4371"/>
      <c r="BAC4371"/>
      <c r="BAD4371"/>
      <c r="BAE4371"/>
      <c r="BAF4371"/>
      <c r="BAG4371"/>
      <c r="BAH4371"/>
      <c r="BAI4371"/>
      <c r="BAJ4371"/>
      <c r="BAK4371"/>
      <c r="BAL4371"/>
      <c r="BAM4371"/>
      <c r="BAN4371"/>
      <c r="BAO4371"/>
      <c r="BAP4371"/>
      <c r="BAQ4371"/>
      <c r="BAR4371"/>
      <c r="BAS4371"/>
      <c r="BAT4371"/>
      <c r="BAU4371"/>
      <c r="BAV4371"/>
      <c r="BAW4371"/>
      <c r="BAX4371"/>
      <c r="BAY4371"/>
      <c r="BAZ4371"/>
      <c r="BBA4371"/>
      <c r="BBB4371"/>
      <c r="BBC4371"/>
      <c r="BBD4371"/>
      <c r="BBE4371"/>
      <c r="BBF4371"/>
      <c r="BBG4371"/>
      <c r="BBH4371"/>
      <c r="BBI4371"/>
      <c r="BBJ4371"/>
      <c r="BBK4371"/>
      <c r="BBL4371"/>
      <c r="BBM4371"/>
      <c r="BBN4371"/>
      <c r="BBO4371"/>
      <c r="BBP4371"/>
      <c r="BBQ4371"/>
      <c r="BBR4371"/>
      <c r="BBS4371"/>
      <c r="BBT4371"/>
      <c r="BBU4371"/>
      <c r="BBV4371"/>
      <c r="BBW4371"/>
      <c r="BBX4371"/>
      <c r="BBY4371"/>
      <c r="BBZ4371"/>
      <c r="BCA4371"/>
      <c r="BCB4371"/>
      <c r="BCC4371"/>
      <c r="BCD4371"/>
      <c r="BCE4371"/>
      <c r="BCF4371"/>
      <c r="BCG4371"/>
      <c r="BCH4371"/>
      <c r="BCI4371"/>
      <c r="BCJ4371"/>
      <c r="BCK4371"/>
      <c r="BCL4371"/>
      <c r="BCM4371"/>
      <c r="BCN4371"/>
      <c r="BCO4371"/>
      <c r="BCP4371"/>
      <c r="BCQ4371"/>
      <c r="BCR4371"/>
      <c r="BCS4371"/>
      <c r="BCT4371"/>
      <c r="BCU4371"/>
      <c r="BCV4371"/>
      <c r="BCW4371"/>
      <c r="BCX4371"/>
      <c r="BCY4371"/>
      <c r="BCZ4371"/>
      <c r="BDA4371"/>
      <c r="BDB4371"/>
      <c r="BDC4371"/>
      <c r="BDD4371"/>
      <c r="BDE4371"/>
      <c r="BDF4371"/>
      <c r="BDG4371"/>
      <c r="BDH4371"/>
      <c r="BDI4371"/>
      <c r="BDJ4371"/>
      <c r="BDK4371"/>
      <c r="BDL4371"/>
      <c r="BDM4371"/>
      <c r="BDN4371"/>
      <c r="BDO4371"/>
      <c r="BDP4371"/>
      <c r="BDQ4371"/>
      <c r="BDR4371"/>
      <c r="BDS4371"/>
      <c r="BDT4371"/>
      <c r="BDU4371"/>
      <c r="BDV4371"/>
      <c r="BDW4371"/>
      <c r="BDX4371"/>
      <c r="BDY4371"/>
      <c r="BDZ4371"/>
      <c r="BEA4371"/>
      <c r="BEB4371"/>
      <c r="BEC4371"/>
      <c r="BED4371"/>
      <c r="BEE4371"/>
      <c r="BEF4371"/>
      <c r="BEG4371"/>
      <c r="BEH4371"/>
      <c r="BEI4371"/>
      <c r="BEJ4371"/>
      <c r="BEK4371"/>
      <c r="BEL4371"/>
      <c r="BEM4371"/>
      <c r="BEN4371"/>
      <c r="BEO4371"/>
      <c r="BEP4371"/>
      <c r="BEQ4371"/>
      <c r="BER4371"/>
      <c r="BES4371"/>
      <c r="BET4371"/>
      <c r="BEU4371"/>
      <c r="BEV4371"/>
      <c r="BEW4371"/>
      <c r="BEX4371"/>
      <c r="BEY4371"/>
      <c r="BEZ4371"/>
      <c r="BFA4371"/>
      <c r="BFB4371"/>
      <c r="BFC4371"/>
      <c r="BFD4371"/>
      <c r="BFE4371"/>
      <c r="BFF4371"/>
      <c r="BFG4371"/>
      <c r="BFH4371"/>
      <c r="BFI4371"/>
      <c r="BFJ4371"/>
      <c r="BFK4371"/>
      <c r="BFL4371"/>
      <c r="BFM4371"/>
      <c r="BFN4371"/>
      <c r="BFO4371"/>
      <c r="BFP4371"/>
      <c r="BFQ4371"/>
      <c r="BFR4371"/>
      <c r="BFS4371"/>
      <c r="BFT4371"/>
      <c r="BFU4371"/>
      <c r="BFV4371"/>
      <c r="BFW4371"/>
      <c r="BFX4371"/>
      <c r="BFY4371"/>
      <c r="BFZ4371"/>
      <c r="BGA4371"/>
      <c r="BGB4371"/>
      <c r="BGC4371"/>
      <c r="BGD4371"/>
      <c r="BGE4371"/>
      <c r="BGF4371"/>
      <c r="BGG4371"/>
      <c r="BGH4371"/>
      <c r="BGI4371"/>
      <c r="BGJ4371"/>
      <c r="BGK4371"/>
      <c r="BGL4371"/>
      <c r="BGM4371"/>
      <c r="BGN4371"/>
      <c r="BGO4371"/>
      <c r="BGP4371"/>
      <c r="BGQ4371"/>
      <c r="BGR4371"/>
      <c r="BGS4371"/>
      <c r="BGT4371"/>
      <c r="BGU4371"/>
      <c r="BGV4371"/>
      <c r="BGW4371"/>
      <c r="BGX4371"/>
      <c r="BGY4371"/>
      <c r="BGZ4371"/>
      <c r="BHA4371"/>
      <c r="BHB4371"/>
      <c r="BHC4371"/>
      <c r="BHD4371"/>
      <c r="BHE4371"/>
      <c r="BHF4371"/>
      <c r="BHG4371"/>
      <c r="BHH4371"/>
      <c r="BHI4371"/>
      <c r="BHJ4371"/>
      <c r="BHK4371"/>
      <c r="BHL4371"/>
      <c r="BHM4371"/>
      <c r="BHN4371"/>
      <c r="BHO4371"/>
      <c r="BHP4371"/>
      <c r="BHQ4371"/>
      <c r="BHR4371"/>
      <c r="BHS4371"/>
      <c r="BHT4371"/>
      <c r="BHU4371"/>
      <c r="BHV4371"/>
      <c r="BHW4371"/>
      <c r="BHX4371"/>
      <c r="BHY4371"/>
      <c r="BHZ4371"/>
      <c r="BIA4371"/>
      <c r="BIB4371"/>
      <c r="BIC4371"/>
      <c r="BID4371"/>
      <c r="BIE4371"/>
      <c r="BIF4371"/>
      <c r="BIG4371"/>
      <c r="BIH4371"/>
      <c r="BII4371"/>
      <c r="BIJ4371"/>
      <c r="BIK4371"/>
      <c r="BIL4371"/>
      <c r="BIM4371"/>
      <c r="BIN4371"/>
      <c r="BIO4371"/>
      <c r="BIP4371"/>
      <c r="BIQ4371"/>
      <c r="BIR4371"/>
      <c r="BIS4371"/>
      <c r="BIT4371"/>
      <c r="BIU4371"/>
      <c r="BIV4371"/>
      <c r="BIW4371"/>
      <c r="BIX4371"/>
      <c r="BIY4371"/>
      <c r="BIZ4371"/>
      <c r="BJA4371"/>
      <c r="BJB4371"/>
      <c r="BJC4371"/>
      <c r="BJD4371"/>
      <c r="BJE4371"/>
      <c r="BJF4371"/>
      <c r="BJG4371"/>
      <c r="BJH4371"/>
      <c r="BJI4371"/>
      <c r="BJJ4371"/>
      <c r="BJK4371"/>
      <c r="BJL4371"/>
      <c r="BJM4371"/>
      <c r="BJN4371"/>
      <c r="BJO4371"/>
      <c r="BJP4371"/>
      <c r="BJQ4371"/>
      <c r="BJR4371"/>
      <c r="BJS4371"/>
      <c r="BJT4371"/>
      <c r="BJU4371"/>
      <c r="BJV4371"/>
      <c r="BJW4371"/>
      <c r="BJX4371"/>
      <c r="BJY4371"/>
      <c r="BJZ4371"/>
      <c r="BKA4371"/>
      <c r="BKB4371"/>
      <c r="BKC4371"/>
      <c r="BKD4371"/>
      <c r="BKE4371"/>
      <c r="BKF4371"/>
      <c r="BKG4371"/>
      <c r="BKH4371"/>
      <c r="BKI4371"/>
      <c r="BKJ4371"/>
      <c r="BKK4371"/>
      <c r="BKL4371"/>
      <c r="BKM4371"/>
      <c r="BKN4371"/>
      <c r="BKO4371"/>
      <c r="BKP4371"/>
      <c r="BKQ4371"/>
      <c r="BKR4371"/>
      <c r="BKS4371"/>
      <c r="BKT4371"/>
      <c r="BKU4371"/>
      <c r="BKV4371"/>
      <c r="BKW4371"/>
      <c r="BKX4371"/>
      <c r="BKY4371"/>
      <c r="BKZ4371"/>
      <c r="BLA4371"/>
      <c r="BLB4371"/>
      <c r="BLC4371"/>
      <c r="BLD4371"/>
      <c r="BLE4371"/>
      <c r="BLF4371"/>
      <c r="BLG4371"/>
      <c r="BLH4371"/>
      <c r="BLI4371"/>
      <c r="BLJ4371"/>
      <c r="BLK4371"/>
      <c r="BLL4371"/>
      <c r="BLM4371"/>
      <c r="BLN4371"/>
      <c r="BLO4371"/>
      <c r="BLP4371"/>
      <c r="BLQ4371"/>
      <c r="BLR4371"/>
      <c r="BLS4371"/>
      <c r="BLT4371"/>
      <c r="BLU4371"/>
      <c r="BLV4371"/>
      <c r="BLW4371"/>
      <c r="BLX4371"/>
      <c r="BLY4371"/>
      <c r="BLZ4371"/>
      <c r="BMA4371"/>
      <c r="BMB4371"/>
      <c r="BMC4371"/>
      <c r="BMD4371"/>
      <c r="BME4371"/>
      <c r="BMF4371"/>
      <c r="BMG4371"/>
      <c r="BMH4371"/>
      <c r="BMI4371"/>
      <c r="BMJ4371"/>
      <c r="BMK4371"/>
      <c r="BML4371"/>
      <c r="BMM4371"/>
      <c r="BMN4371"/>
      <c r="BMO4371"/>
      <c r="BMP4371"/>
      <c r="BMQ4371"/>
      <c r="BMR4371"/>
      <c r="BMS4371"/>
      <c r="BMT4371"/>
      <c r="BMU4371"/>
      <c r="BMV4371"/>
      <c r="BMW4371"/>
      <c r="BMX4371"/>
      <c r="BMY4371"/>
      <c r="BMZ4371"/>
      <c r="BNA4371"/>
      <c r="BNB4371"/>
      <c r="BNC4371"/>
      <c r="BND4371"/>
      <c r="BNE4371"/>
      <c r="BNF4371"/>
      <c r="BNG4371"/>
      <c r="BNH4371"/>
      <c r="BNI4371"/>
      <c r="BNJ4371"/>
      <c r="BNK4371"/>
      <c r="BNL4371"/>
      <c r="BNM4371"/>
      <c r="BNN4371"/>
      <c r="BNO4371"/>
      <c r="BNP4371"/>
      <c r="BNQ4371"/>
      <c r="BNR4371"/>
      <c r="BNS4371"/>
      <c r="BNT4371"/>
      <c r="BNU4371"/>
      <c r="BNV4371"/>
      <c r="BNW4371"/>
      <c r="BNX4371"/>
      <c r="BNY4371"/>
      <c r="BNZ4371"/>
      <c r="BOA4371"/>
      <c r="BOB4371"/>
      <c r="BOC4371"/>
      <c r="BOD4371"/>
      <c r="BOE4371"/>
      <c r="BOF4371"/>
      <c r="BOG4371"/>
      <c r="BOH4371"/>
      <c r="BOI4371"/>
      <c r="BOJ4371"/>
      <c r="BOK4371"/>
      <c r="BOL4371"/>
      <c r="BOM4371"/>
      <c r="BON4371"/>
      <c r="BOO4371"/>
      <c r="BOP4371"/>
      <c r="BOQ4371"/>
      <c r="BOR4371"/>
      <c r="BOS4371"/>
      <c r="BOT4371"/>
      <c r="BOU4371"/>
      <c r="BOV4371"/>
      <c r="BOW4371"/>
      <c r="BOX4371"/>
      <c r="BOY4371"/>
      <c r="BOZ4371"/>
      <c r="BPA4371"/>
      <c r="BPB4371"/>
      <c r="BPC4371"/>
      <c r="BPD4371"/>
      <c r="BPE4371"/>
      <c r="BPF4371"/>
      <c r="BPG4371"/>
      <c r="BPH4371"/>
      <c r="BPI4371"/>
      <c r="BPJ4371"/>
      <c r="BPK4371"/>
      <c r="BPL4371"/>
      <c r="BPM4371"/>
      <c r="BPN4371"/>
      <c r="BPO4371"/>
      <c r="BPP4371"/>
      <c r="BPQ4371"/>
      <c r="BPR4371"/>
      <c r="BPS4371"/>
      <c r="BPT4371"/>
      <c r="BPU4371"/>
      <c r="BPV4371"/>
      <c r="BPW4371"/>
      <c r="BPX4371"/>
      <c r="BPY4371"/>
      <c r="BPZ4371"/>
      <c r="BQA4371"/>
      <c r="BQB4371"/>
      <c r="BQC4371"/>
      <c r="BQD4371"/>
      <c r="BQE4371"/>
      <c r="BQF4371"/>
      <c r="BQG4371"/>
      <c r="BQH4371"/>
      <c r="BQI4371"/>
      <c r="BQJ4371"/>
      <c r="BQK4371"/>
      <c r="BQL4371"/>
      <c r="BQM4371"/>
      <c r="BQN4371"/>
      <c r="BQO4371"/>
      <c r="BQP4371"/>
      <c r="BQQ4371"/>
      <c r="BQR4371"/>
      <c r="BQS4371"/>
      <c r="BQT4371"/>
      <c r="BQU4371"/>
      <c r="BQV4371"/>
      <c r="BQW4371"/>
      <c r="BQX4371"/>
      <c r="BQY4371"/>
      <c r="BQZ4371"/>
      <c r="BRA4371"/>
      <c r="BRB4371"/>
      <c r="BRC4371"/>
      <c r="BRD4371"/>
      <c r="BRE4371"/>
      <c r="BRF4371"/>
      <c r="BRG4371"/>
      <c r="BRH4371"/>
      <c r="BRI4371"/>
      <c r="BRJ4371"/>
      <c r="BRK4371"/>
      <c r="BRL4371"/>
      <c r="BRM4371"/>
      <c r="BRN4371"/>
      <c r="BRO4371"/>
      <c r="BRP4371"/>
      <c r="BRQ4371"/>
      <c r="BRR4371"/>
      <c r="BRS4371"/>
      <c r="BRT4371"/>
      <c r="BRU4371"/>
      <c r="BRV4371"/>
      <c r="BRW4371"/>
      <c r="BRX4371"/>
      <c r="BRY4371"/>
      <c r="BRZ4371"/>
      <c r="BSA4371"/>
      <c r="BSB4371"/>
      <c r="BSC4371"/>
      <c r="BSD4371"/>
      <c r="BSE4371"/>
      <c r="BSF4371"/>
      <c r="BSG4371"/>
      <c r="BSH4371"/>
      <c r="BSI4371"/>
      <c r="BSJ4371"/>
      <c r="BSK4371"/>
      <c r="BSL4371"/>
      <c r="BSM4371"/>
      <c r="BSN4371"/>
      <c r="BSO4371"/>
      <c r="BSP4371"/>
      <c r="BSQ4371"/>
      <c r="BSR4371"/>
      <c r="BSS4371"/>
      <c r="BST4371"/>
      <c r="BSU4371"/>
      <c r="BSV4371"/>
      <c r="BSW4371"/>
      <c r="BSX4371"/>
      <c r="BSY4371"/>
      <c r="BSZ4371"/>
      <c r="BTA4371"/>
      <c r="BTB4371"/>
      <c r="BTC4371"/>
      <c r="BTD4371"/>
      <c r="BTE4371"/>
      <c r="BTF4371"/>
      <c r="BTG4371"/>
      <c r="BTH4371"/>
      <c r="BTI4371"/>
      <c r="BTJ4371"/>
      <c r="BTK4371"/>
      <c r="BTL4371"/>
      <c r="BTM4371"/>
      <c r="BTN4371"/>
      <c r="BTO4371"/>
      <c r="BTP4371"/>
      <c r="BTQ4371"/>
      <c r="BTR4371"/>
      <c r="BTS4371"/>
      <c r="BTT4371"/>
      <c r="BTU4371"/>
      <c r="BTV4371"/>
      <c r="BTW4371"/>
      <c r="BTX4371"/>
      <c r="BTY4371"/>
      <c r="BTZ4371"/>
      <c r="BUA4371"/>
      <c r="BUB4371"/>
      <c r="BUC4371"/>
      <c r="BUD4371"/>
      <c r="BUE4371"/>
      <c r="BUF4371"/>
      <c r="BUG4371"/>
      <c r="BUH4371"/>
      <c r="BUI4371"/>
      <c r="BUJ4371"/>
      <c r="BUK4371"/>
      <c r="BUL4371"/>
      <c r="BUM4371"/>
      <c r="BUN4371"/>
      <c r="BUO4371"/>
      <c r="BUP4371"/>
      <c r="BUQ4371"/>
      <c r="BUR4371"/>
      <c r="BUS4371"/>
      <c r="BUT4371"/>
      <c r="BUU4371"/>
      <c r="BUV4371"/>
      <c r="BUW4371"/>
      <c r="BUX4371"/>
      <c r="BUY4371"/>
      <c r="BUZ4371"/>
      <c r="BVA4371"/>
      <c r="BVB4371"/>
      <c r="BVC4371"/>
      <c r="BVD4371"/>
      <c r="BVE4371"/>
      <c r="BVF4371"/>
      <c r="BVG4371"/>
      <c r="BVH4371"/>
      <c r="BVI4371"/>
      <c r="BVJ4371"/>
      <c r="BVK4371"/>
      <c r="BVL4371"/>
      <c r="BVM4371"/>
      <c r="BVN4371"/>
      <c r="BVO4371"/>
      <c r="BVP4371"/>
      <c r="BVQ4371"/>
      <c r="BVR4371"/>
      <c r="BVS4371"/>
      <c r="BVT4371"/>
      <c r="BVU4371"/>
      <c r="BVV4371"/>
      <c r="BVW4371"/>
      <c r="BVX4371"/>
      <c r="BVY4371"/>
      <c r="BVZ4371"/>
      <c r="BWA4371"/>
      <c r="BWB4371"/>
      <c r="BWC4371"/>
      <c r="BWD4371"/>
      <c r="BWE4371"/>
      <c r="BWF4371"/>
      <c r="BWG4371"/>
      <c r="BWH4371"/>
      <c r="BWI4371"/>
      <c r="BWJ4371"/>
      <c r="BWK4371"/>
      <c r="BWL4371"/>
      <c r="BWM4371"/>
      <c r="BWN4371"/>
      <c r="BWO4371"/>
      <c r="BWP4371"/>
      <c r="BWQ4371"/>
      <c r="BWR4371"/>
      <c r="BWS4371"/>
      <c r="BWT4371"/>
      <c r="BWU4371"/>
      <c r="BWV4371"/>
      <c r="BWW4371"/>
      <c r="BWX4371"/>
      <c r="BWY4371"/>
      <c r="BWZ4371"/>
      <c r="BXA4371"/>
      <c r="BXB4371"/>
      <c r="BXC4371"/>
      <c r="BXD4371"/>
      <c r="BXE4371"/>
      <c r="BXF4371"/>
      <c r="BXG4371"/>
      <c r="BXH4371"/>
      <c r="BXI4371"/>
      <c r="BXJ4371"/>
      <c r="BXK4371"/>
      <c r="BXL4371"/>
      <c r="BXM4371"/>
      <c r="BXN4371"/>
      <c r="BXO4371"/>
      <c r="BXP4371"/>
      <c r="BXQ4371"/>
      <c r="BXR4371"/>
      <c r="BXS4371"/>
      <c r="BXT4371"/>
      <c r="BXU4371"/>
      <c r="BXV4371"/>
      <c r="BXW4371"/>
      <c r="BXX4371"/>
      <c r="BXY4371"/>
      <c r="BXZ4371"/>
      <c r="BYA4371"/>
      <c r="BYB4371"/>
      <c r="BYC4371"/>
      <c r="BYD4371"/>
      <c r="BYE4371"/>
      <c r="BYF4371"/>
      <c r="BYG4371"/>
      <c r="BYH4371"/>
      <c r="BYI4371"/>
      <c r="BYJ4371"/>
      <c r="BYK4371"/>
      <c r="BYL4371"/>
      <c r="BYM4371"/>
      <c r="BYN4371"/>
      <c r="BYO4371"/>
      <c r="BYP4371"/>
      <c r="BYQ4371"/>
      <c r="BYR4371"/>
      <c r="BYS4371"/>
      <c r="BYT4371"/>
      <c r="BYU4371"/>
      <c r="BYV4371"/>
      <c r="BYW4371"/>
      <c r="BYX4371"/>
      <c r="BYY4371"/>
      <c r="BYZ4371"/>
      <c r="BZA4371"/>
      <c r="BZB4371"/>
      <c r="BZC4371"/>
      <c r="BZD4371"/>
      <c r="BZE4371"/>
      <c r="BZF4371"/>
      <c r="BZG4371"/>
      <c r="BZH4371"/>
      <c r="BZI4371"/>
      <c r="BZJ4371"/>
      <c r="BZK4371"/>
      <c r="BZL4371"/>
      <c r="BZM4371"/>
      <c r="BZN4371"/>
      <c r="BZO4371"/>
      <c r="BZP4371"/>
      <c r="BZQ4371"/>
      <c r="BZR4371"/>
      <c r="BZS4371"/>
      <c r="BZT4371"/>
      <c r="BZU4371"/>
      <c r="BZV4371"/>
      <c r="BZW4371"/>
      <c r="BZX4371"/>
      <c r="BZY4371"/>
      <c r="BZZ4371"/>
      <c r="CAA4371"/>
      <c r="CAB4371"/>
      <c r="CAC4371"/>
      <c r="CAD4371"/>
      <c r="CAE4371"/>
      <c r="CAF4371"/>
      <c r="CAG4371"/>
      <c r="CAH4371"/>
      <c r="CAI4371"/>
      <c r="CAJ4371"/>
      <c r="CAK4371"/>
      <c r="CAL4371"/>
      <c r="CAM4371"/>
      <c r="CAN4371"/>
      <c r="CAO4371"/>
      <c r="CAP4371"/>
      <c r="CAQ4371"/>
      <c r="CAR4371"/>
      <c r="CAS4371"/>
      <c r="CAT4371"/>
      <c r="CAU4371"/>
      <c r="CAV4371"/>
      <c r="CAW4371"/>
      <c r="CAX4371"/>
      <c r="CAY4371"/>
      <c r="CAZ4371"/>
      <c r="CBA4371"/>
      <c r="CBB4371"/>
      <c r="CBC4371"/>
      <c r="CBD4371"/>
      <c r="CBE4371"/>
      <c r="CBF4371"/>
      <c r="CBG4371"/>
      <c r="CBH4371"/>
      <c r="CBI4371"/>
      <c r="CBJ4371"/>
      <c r="CBK4371"/>
      <c r="CBL4371"/>
      <c r="CBM4371"/>
      <c r="CBN4371"/>
      <c r="CBO4371"/>
      <c r="CBP4371"/>
      <c r="CBQ4371"/>
      <c r="CBR4371"/>
      <c r="CBS4371"/>
      <c r="CBT4371"/>
      <c r="CBU4371"/>
      <c r="CBV4371"/>
      <c r="CBW4371"/>
      <c r="CBX4371"/>
      <c r="CBY4371"/>
      <c r="CBZ4371"/>
      <c r="CCA4371"/>
      <c r="CCB4371"/>
      <c r="CCC4371"/>
      <c r="CCD4371"/>
      <c r="CCE4371"/>
      <c r="CCF4371"/>
      <c r="CCG4371"/>
      <c r="CCH4371"/>
      <c r="CCI4371"/>
      <c r="CCJ4371"/>
      <c r="CCK4371"/>
      <c r="CCL4371"/>
      <c r="CCM4371"/>
      <c r="CCN4371"/>
      <c r="CCO4371"/>
      <c r="CCP4371"/>
      <c r="CCQ4371"/>
      <c r="CCR4371"/>
      <c r="CCS4371"/>
      <c r="CCT4371"/>
      <c r="CCU4371"/>
      <c r="CCV4371"/>
      <c r="CCW4371"/>
      <c r="CCX4371"/>
      <c r="CCY4371"/>
      <c r="CCZ4371"/>
      <c r="CDA4371"/>
      <c r="CDB4371"/>
      <c r="CDC4371"/>
      <c r="CDD4371"/>
      <c r="CDE4371"/>
      <c r="CDF4371"/>
      <c r="CDG4371"/>
      <c r="CDH4371"/>
      <c r="CDI4371"/>
      <c r="CDJ4371"/>
      <c r="CDK4371"/>
      <c r="CDL4371"/>
      <c r="CDM4371"/>
      <c r="CDN4371"/>
      <c r="CDO4371"/>
      <c r="CDP4371"/>
      <c r="CDQ4371"/>
      <c r="CDR4371"/>
      <c r="CDS4371"/>
      <c r="CDT4371"/>
      <c r="CDU4371"/>
      <c r="CDV4371"/>
      <c r="CDW4371"/>
      <c r="CDX4371"/>
      <c r="CDY4371"/>
      <c r="CDZ4371"/>
      <c r="CEA4371"/>
      <c r="CEB4371"/>
      <c r="CEC4371"/>
      <c r="CED4371"/>
      <c r="CEE4371"/>
      <c r="CEF4371"/>
      <c r="CEG4371"/>
      <c r="CEH4371"/>
      <c r="CEI4371"/>
      <c r="CEJ4371"/>
      <c r="CEK4371"/>
      <c r="CEL4371"/>
      <c r="CEM4371"/>
      <c r="CEN4371"/>
      <c r="CEO4371"/>
      <c r="CEP4371"/>
      <c r="CEQ4371"/>
      <c r="CER4371"/>
      <c r="CES4371"/>
      <c r="CET4371"/>
      <c r="CEU4371"/>
      <c r="CEV4371"/>
      <c r="CEW4371"/>
      <c r="CEX4371"/>
      <c r="CEY4371"/>
      <c r="CEZ4371"/>
      <c r="CFA4371"/>
      <c r="CFB4371"/>
      <c r="CFC4371"/>
      <c r="CFD4371"/>
      <c r="CFE4371"/>
      <c r="CFF4371"/>
      <c r="CFG4371"/>
      <c r="CFH4371"/>
      <c r="CFI4371"/>
      <c r="CFJ4371"/>
      <c r="CFK4371"/>
      <c r="CFL4371"/>
      <c r="CFM4371"/>
      <c r="CFN4371"/>
      <c r="CFO4371"/>
      <c r="CFP4371"/>
      <c r="CFQ4371"/>
      <c r="CFR4371"/>
      <c r="CFS4371"/>
      <c r="CFT4371"/>
      <c r="CFU4371"/>
      <c r="CFV4371"/>
      <c r="CFW4371"/>
      <c r="CFX4371"/>
      <c r="CFY4371"/>
      <c r="CFZ4371"/>
      <c r="CGA4371"/>
      <c r="CGB4371"/>
      <c r="CGC4371"/>
      <c r="CGD4371"/>
      <c r="CGE4371"/>
      <c r="CGF4371"/>
      <c r="CGG4371"/>
      <c r="CGH4371"/>
      <c r="CGI4371"/>
      <c r="CGJ4371"/>
      <c r="CGK4371"/>
      <c r="CGL4371"/>
      <c r="CGM4371"/>
      <c r="CGN4371"/>
      <c r="CGO4371"/>
      <c r="CGP4371"/>
      <c r="CGQ4371"/>
      <c r="CGR4371"/>
      <c r="CGS4371"/>
      <c r="CGT4371"/>
      <c r="CGU4371"/>
      <c r="CGV4371"/>
      <c r="CGW4371"/>
      <c r="CGX4371"/>
      <c r="CGY4371"/>
      <c r="CGZ4371"/>
      <c r="CHA4371"/>
      <c r="CHB4371"/>
      <c r="CHC4371"/>
      <c r="CHD4371"/>
      <c r="CHE4371"/>
      <c r="CHF4371"/>
      <c r="CHG4371"/>
      <c r="CHH4371"/>
      <c r="CHI4371"/>
      <c r="CHJ4371"/>
      <c r="CHK4371"/>
      <c r="CHL4371"/>
      <c r="CHM4371"/>
      <c r="CHN4371"/>
      <c r="CHO4371"/>
      <c r="CHP4371"/>
      <c r="CHQ4371"/>
      <c r="CHR4371"/>
      <c r="CHS4371"/>
      <c r="CHT4371"/>
      <c r="CHU4371"/>
      <c r="CHV4371"/>
      <c r="CHW4371"/>
      <c r="CHX4371"/>
      <c r="CHY4371"/>
      <c r="CHZ4371"/>
      <c r="CIA4371"/>
      <c r="CIB4371"/>
      <c r="CIC4371"/>
      <c r="CID4371"/>
      <c r="CIE4371"/>
      <c r="CIF4371"/>
      <c r="CIG4371"/>
      <c r="CIH4371"/>
      <c r="CII4371"/>
      <c r="CIJ4371"/>
      <c r="CIK4371"/>
      <c r="CIL4371"/>
      <c r="CIM4371"/>
      <c r="CIN4371"/>
      <c r="CIO4371"/>
      <c r="CIP4371"/>
      <c r="CIQ4371"/>
      <c r="CIR4371"/>
      <c r="CIS4371"/>
      <c r="CIT4371"/>
      <c r="CIU4371"/>
      <c r="CIV4371"/>
      <c r="CIW4371"/>
      <c r="CIX4371"/>
      <c r="CIY4371"/>
      <c r="CIZ4371"/>
      <c r="CJA4371"/>
      <c r="CJB4371"/>
      <c r="CJC4371"/>
      <c r="CJD4371"/>
      <c r="CJE4371"/>
      <c r="CJF4371"/>
      <c r="CJG4371"/>
      <c r="CJH4371"/>
      <c r="CJI4371"/>
      <c r="CJJ4371"/>
      <c r="CJK4371"/>
      <c r="CJL4371"/>
      <c r="CJM4371"/>
      <c r="CJN4371"/>
      <c r="CJO4371"/>
      <c r="CJP4371"/>
      <c r="CJQ4371"/>
      <c r="CJR4371"/>
      <c r="CJS4371"/>
      <c r="CJT4371"/>
      <c r="CJU4371"/>
      <c r="CJV4371"/>
      <c r="CJW4371"/>
      <c r="CJX4371"/>
      <c r="CJY4371"/>
      <c r="CJZ4371"/>
      <c r="CKA4371"/>
      <c r="CKB4371"/>
      <c r="CKC4371"/>
      <c r="CKD4371"/>
      <c r="CKE4371"/>
      <c r="CKF4371"/>
      <c r="CKG4371"/>
      <c r="CKH4371"/>
      <c r="CKI4371"/>
      <c r="CKJ4371"/>
      <c r="CKK4371"/>
      <c r="CKL4371"/>
      <c r="CKM4371"/>
      <c r="CKN4371"/>
      <c r="CKO4371"/>
      <c r="CKP4371"/>
      <c r="CKQ4371"/>
      <c r="CKR4371"/>
      <c r="CKS4371"/>
      <c r="CKT4371"/>
      <c r="CKU4371"/>
      <c r="CKV4371"/>
      <c r="CKW4371"/>
      <c r="CKX4371"/>
      <c r="CKY4371"/>
      <c r="CKZ4371"/>
      <c r="CLA4371"/>
      <c r="CLB4371"/>
      <c r="CLC4371"/>
      <c r="CLD4371"/>
      <c r="CLE4371"/>
      <c r="CLF4371"/>
      <c r="CLG4371"/>
      <c r="CLH4371"/>
      <c r="CLI4371"/>
      <c r="CLJ4371"/>
      <c r="CLK4371"/>
      <c r="CLL4371"/>
      <c r="CLM4371"/>
      <c r="CLN4371"/>
      <c r="CLO4371"/>
      <c r="CLP4371"/>
      <c r="CLQ4371"/>
      <c r="CLR4371"/>
      <c r="CLS4371"/>
      <c r="CLT4371"/>
      <c r="CLU4371"/>
      <c r="CLV4371"/>
      <c r="CLW4371"/>
      <c r="CLX4371"/>
      <c r="CLY4371"/>
      <c r="CLZ4371"/>
      <c r="CMA4371"/>
      <c r="CMB4371"/>
      <c r="CMC4371"/>
      <c r="CMD4371"/>
      <c r="CME4371"/>
      <c r="CMF4371"/>
      <c r="CMG4371"/>
      <c r="CMH4371"/>
      <c r="CMI4371"/>
      <c r="CMJ4371"/>
      <c r="CMK4371"/>
      <c r="CML4371"/>
      <c r="CMM4371"/>
      <c r="CMN4371"/>
      <c r="CMO4371"/>
      <c r="CMP4371"/>
      <c r="CMQ4371"/>
      <c r="CMR4371"/>
      <c r="CMS4371"/>
      <c r="CMT4371"/>
      <c r="CMU4371"/>
      <c r="CMV4371"/>
      <c r="CMW4371"/>
      <c r="CMX4371"/>
      <c r="CMY4371"/>
      <c r="CMZ4371"/>
      <c r="CNA4371"/>
      <c r="CNB4371"/>
      <c r="CNC4371"/>
      <c r="CND4371"/>
      <c r="CNE4371"/>
      <c r="CNF4371"/>
      <c r="CNG4371"/>
      <c r="CNH4371"/>
      <c r="CNI4371"/>
      <c r="CNJ4371"/>
      <c r="CNK4371"/>
      <c r="CNL4371"/>
      <c r="CNM4371"/>
      <c r="CNN4371"/>
      <c r="CNO4371"/>
      <c r="CNP4371"/>
      <c r="CNQ4371"/>
      <c r="CNR4371"/>
      <c r="CNS4371"/>
      <c r="CNT4371"/>
      <c r="CNU4371"/>
      <c r="CNV4371"/>
      <c r="CNW4371"/>
      <c r="CNX4371"/>
      <c r="CNY4371"/>
      <c r="CNZ4371"/>
      <c r="COA4371"/>
      <c r="COB4371"/>
      <c r="COC4371"/>
      <c r="COD4371"/>
      <c r="COE4371"/>
      <c r="COF4371"/>
      <c r="COG4371"/>
      <c r="COH4371"/>
      <c r="COI4371"/>
      <c r="COJ4371"/>
      <c r="COK4371"/>
      <c r="COL4371"/>
      <c r="COM4371"/>
      <c r="CON4371"/>
      <c r="COO4371"/>
      <c r="COP4371"/>
      <c r="COQ4371"/>
      <c r="COR4371"/>
      <c r="COS4371"/>
      <c r="COT4371"/>
      <c r="COU4371"/>
      <c r="COV4371"/>
      <c r="COW4371"/>
      <c r="COX4371"/>
      <c r="COY4371"/>
      <c r="COZ4371"/>
      <c r="CPA4371"/>
      <c r="CPB4371"/>
      <c r="CPC4371"/>
      <c r="CPD4371"/>
      <c r="CPE4371"/>
      <c r="CPF4371"/>
      <c r="CPG4371"/>
      <c r="CPH4371"/>
      <c r="CPI4371"/>
      <c r="CPJ4371"/>
      <c r="CPK4371"/>
      <c r="CPL4371"/>
      <c r="CPM4371"/>
      <c r="CPN4371"/>
      <c r="CPO4371"/>
      <c r="CPP4371"/>
      <c r="CPQ4371"/>
      <c r="CPR4371"/>
      <c r="CPS4371"/>
      <c r="CPT4371"/>
      <c r="CPU4371"/>
      <c r="CPV4371"/>
      <c r="CPW4371"/>
      <c r="CPX4371"/>
      <c r="CPY4371"/>
      <c r="CPZ4371"/>
      <c r="CQA4371"/>
      <c r="CQB4371"/>
      <c r="CQC4371"/>
      <c r="CQD4371"/>
      <c r="CQE4371"/>
      <c r="CQF4371"/>
      <c r="CQG4371"/>
      <c r="CQH4371"/>
      <c r="CQI4371"/>
      <c r="CQJ4371"/>
      <c r="CQK4371"/>
      <c r="CQL4371"/>
      <c r="CQM4371"/>
      <c r="CQN4371"/>
      <c r="CQO4371"/>
      <c r="CQP4371"/>
      <c r="CQQ4371"/>
      <c r="CQR4371"/>
      <c r="CQS4371"/>
      <c r="CQT4371"/>
      <c r="CQU4371"/>
      <c r="CQV4371"/>
      <c r="CQW4371"/>
      <c r="CQX4371"/>
      <c r="CQY4371"/>
      <c r="CQZ4371"/>
      <c r="CRA4371"/>
      <c r="CRB4371"/>
      <c r="CRC4371"/>
      <c r="CRD4371"/>
      <c r="CRE4371"/>
      <c r="CRF4371"/>
      <c r="CRG4371"/>
      <c r="CRH4371"/>
      <c r="CRI4371"/>
      <c r="CRJ4371"/>
      <c r="CRK4371"/>
      <c r="CRL4371"/>
      <c r="CRM4371"/>
      <c r="CRN4371"/>
      <c r="CRO4371"/>
      <c r="CRP4371"/>
      <c r="CRQ4371"/>
      <c r="CRR4371"/>
      <c r="CRS4371"/>
      <c r="CRT4371"/>
      <c r="CRU4371"/>
      <c r="CRV4371"/>
      <c r="CRW4371"/>
      <c r="CRX4371"/>
      <c r="CRY4371"/>
      <c r="CRZ4371"/>
      <c r="CSA4371"/>
      <c r="CSB4371"/>
      <c r="CSC4371"/>
      <c r="CSD4371"/>
      <c r="CSE4371"/>
      <c r="CSF4371"/>
      <c r="CSG4371"/>
      <c r="CSH4371"/>
      <c r="CSI4371"/>
      <c r="CSJ4371"/>
      <c r="CSK4371"/>
      <c r="CSL4371"/>
      <c r="CSM4371"/>
      <c r="CSN4371"/>
      <c r="CSO4371"/>
      <c r="CSP4371"/>
      <c r="CSQ4371"/>
      <c r="CSR4371"/>
      <c r="CSS4371"/>
      <c r="CST4371"/>
      <c r="CSU4371"/>
      <c r="CSV4371"/>
      <c r="CSW4371"/>
      <c r="CSX4371"/>
      <c r="CSY4371"/>
      <c r="CSZ4371"/>
      <c r="CTA4371"/>
      <c r="CTB4371"/>
      <c r="CTC4371"/>
      <c r="CTD4371"/>
      <c r="CTE4371"/>
      <c r="CTF4371"/>
      <c r="CTG4371"/>
      <c r="CTH4371"/>
      <c r="CTI4371"/>
      <c r="CTJ4371"/>
      <c r="CTK4371"/>
      <c r="CTL4371"/>
      <c r="CTM4371"/>
      <c r="CTN4371"/>
      <c r="CTO4371"/>
      <c r="CTP4371"/>
      <c r="CTQ4371"/>
      <c r="CTR4371"/>
      <c r="CTS4371"/>
      <c r="CTT4371"/>
      <c r="CTU4371"/>
      <c r="CTV4371"/>
      <c r="CTW4371"/>
      <c r="CTX4371"/>
      <c r="CTY4371"/>
      <c r="CTZ4371"/>
      <c r="CUA4371"/>
      <c r="CUB4371"/>
      <c r="CUC4371"/>
      <c r="CUD4371"/>
      <c r="CUE4371"/>
      <c r="CUF4371"/>
      <c r="CUG4371"/>
      <c r="CUH4371"/>
      <c r="CUI4371"/>
      <c r="CUJ4371"/>
      <c r="CUK4371"/>
      <c r="CUL4371"/>
      <c r="CUM4371"/>
      <c r="CUN4371"/>
      <c r="CUO4371"/>
      <c r="CUP4371"/>
      <c r="CUQ4371"/>
      <c r="CUR4371"/>
      <c r="CUS4371"/>
      <c r="CUT4371"/>
      <c r="CUU4371"/>
      <c r="CUV4371"/>
      <c r="CUW4371"/>
      <c r="CUX4371"/>
      <c r="CUY4371"/>
      <c r="CUZ4371"/>
      <c r="CVA4371"/>
      <c r="CVB4371"/>
      <c r="CVC4371"/>
      <c r="CVD4371"/>
      <c r="CVE4371"/>
      <c r="CVF4371"/>
      <c r="CVG4371"/>
      <c r="CVH4371"/>
      <c r="CVI4371"/>
      <c r="CVJ4371"/>
      <c r="CVK4371"/>
      <c r="CVL4371"/>
      <c r="CVM4371"/>
      <c r="CVN4371"/>
      <c r="CVO4371"/>
      <c r="CVP4371"/>
      <c r="CVQ4371"/>
      <c r="CVR4371"/>
      <c r="CVS4371"/>
      <c r="CVT4371"/>
      <c r="CVU4371"/>
      <c r="CVV4371"/>
      <c r="CVW4371"/>
      <c r="CVX4371"/>
      <c r="CVY4371"/>
      <c r="CVZ4371"/>
      <c r="CWA4371"/>
      <c r="CWB4371"/>
      <c r="CWC4371"/>
      <c r="CWD4371"/>
      <c r="CWE4371"/>
      <c r="CWF4371"/>
      <c r="CWG4371"/>
      <c r="CWH4371"/>
      <c r="CWI4371"/>
      <c r="CWJ4371"/>
      <c r="CWK4371"/>
      <c r="CWL4371"/>
      <c r="CWM4371"/>
      <c r="CWN4371"/>
      <c r="CWO4371"/>
      <c r="CWP4371"/>
      <c r="CWQ4371"/>
      <c r="CWR4371"/>
      <c r="CWS4371"/>
      <c r="CWT4371"/>
      <c r="CWU4371"/>
      <c r="CWV4371"/>
      <c r="CWW4371"/>
      <c r="CWX4371"/>
      <c r="CWY4371"/>
      <c r="CWZ4371"/>
      <c r="CXA4371"/>
      <c r="CXB4371"/>
      <c r="CXC4371"/>
      <c r="CXD4371"/>
      <c r="CXE4371"/>
      <c r="CXF4371"/>
      <c r="CXG4371"/>
      <c r="CXH4371"/>
      <c r="CXI4371"/>
      <c r="CXJ4371"/>
      <c r="CXK4371"/>
      <c r="CXL4371"/>
      <c r="CXM4371"/>
      <c r="CXN4371"/>
      <c r="CXO4371"/>
      <c r="CXP4371"/>
      <c r="CXQ4371"/>
      <c r="CXR4371"/>
      <c r="CXS4371"/>
      <c r="CXT4371"/>
      <c r="CXU4371"/>
      <c r="CXV4371"/>
      <c r="CXW4371"/>
      <c r="CXX4371"/>
      <c r="CXY4371"/>
      <c r="CXZ4371"/>
      <c r="CYA4371"/>
      <c r="CYB4371"/>
      <c r="CYC4371"/>
      <c r="CYD4371"/>
      <c r="CYE4371"/>
      <c r="CYF4371"/>
      <c r="CYG4371"/>
      <c r="CYH4371"/>
      <c r="CYI4371"/>
      <c r="CYJ4371"/>
      <c r="CYK4371"/>
      <c r="CYL4371"/>
      <c r="CYM4371"/>
      <c r="CYN4371"/>
      <c r="CYO4371"/>
      <c r="CYP4371"/>
      <c r="CYQ4371"/>
      <c r="CYR4371"/>
      <c r="CYS4371"/>
      <c r="CYT4371"/>
      <c r="CYU4371"/>
      <c r="CYV4371"/>
      <c r="CYW4371"/>
      <c r="CYX4371"/>
      <c r="CYY4371"/>
      <c r="CYZ4371"/>
      <c r="CZA4371"/>
      <c r="CZB4371"/>
      <c r="CZC4371"/>
      <c r="CZD4371"/>
      <c r="CZE4371"/>
      <c r="CZF4371"/>
      <c r="CZG4371"/>
      <c r="CZH4371"/>
      <c r="CZI4371"/>
      <c r="CZJ4371"/>
      <c r="CZK4371"/>
      <c r="CZL4371"/>
      <c r="CZM4371"/>
      <c r="CZN4371"/>
      <c r="CZO4371"/>
      <c r="CZP4371"/>
      <c r="CZQ4371"/>
      <c r="CZR4371"/>
      <c r="CZS4371"/>
      <c r="CZT4371"/>
      <c r="CZU4371"/>
      <c r="CZV4371"/>
      <c r="CZW4371"/>
      <c r="CZX4371"/>
      <c r="CZY4371"/>
      <c r="CZZ4371"/>
      <c r="DAA4371"/>
      <c r="DAB4371"/>
      <c r="DAC4371"/>
      <c r="DAD4371"/>
      <c r="DAE4371"/>
      <c r="DAF4371"/>
      <c r="DAG4371"/>
      <c r="DAH4371"/>
      <c r="DAI4371"/>
      <c r="DAJ4371"/>
      <c r="DAK4371"/>
      <c r="DAL4371"/>
      <c r="DAM4371"/>
      <c r="DAN4371"/>
      <c r="DAO4371"/>
      <c r="DAP4371"/>
      <c r="DAQ4371"/>
      <c r="DAR4371"/>
      <c r="DAS4371"/>
      <c r="DAT4371"/>
      <c r="DAU4371"/>
      <c r="DAV4371"/>
      <c r="DAW4371"/>
      <c r="DAX4371"/>
      <c r="DAY4371"/>
      <c r="DAZ4371"/>
      <c r="DBA4371"/>
      <c r="DBB4371"/>
      <c r="DBC4371"/>
      <c r="DBD4371"/>
      <c r="DBE4371"/>
      <c r="DBF4371"/>
      <c r="DBG4371"/>
      <c r="DBH4371"/>
      <c r="DBI4371"/>
      <c r="DBJ4371"/>
      <c r="DBK4371"/>
      <c r="DBL4371"/>
      <c r="DBM4371"/>
      <c r="DBN4371"/>
      <c r="DBO4371"/>
      <c r="DBP4371"/>
      <c r="DBQ4371"/>
      <c r="DBR4371"/>
      <c r="DBS4371"/>
      <c r="DBT4371"/>
      <c r="DBU4371"/>
      <c r="DBV4371"/>
      <c r="DBW4371"/>
      <c r="DBX4371"/>
      <c r="DBY4371"/>
      <c r="DBZ4371"/>
      <c r="DCA4371"/>
      <c r="DCB4371"/>
      <c r="DCC4371"/>
      <c r="DCD4371"/>
      <c r="DCE4371"/>
      <c r="DCF4371"/>
      <c r="DCG4371"/>
      <c r="DCH4371"/>
      <c r="DCI4371"/>
      <c r="DCJ4371"/>
      <c r="DCK4371"/>
      <c r="DCL4371"/>
      <c r="DCM4371"/>
      <c r="DCN4371"/>
      <c r="DCO4371"/>
      <c r="DCP4371"/>
      <c r="DCQ4371"/>
      <c r="DCR4371"/>
      <c r="DCS4371"/>
      <c r="DCT4371"/>
      <c r="DCU4371"/>
      <c r="DCV4371"/>
      <c r="DCW4371"/>
      <c r="DCX4371"/>
      <c r="DCY4371"/>
      <c r="DCZ4371"/>
      <c r="DDA4371"/>
      <c r="DDB4371"/>
      <c r="DDC4371"/>
      <c r="DDD4371"/>
      <c r="DDE4371"/>
      <c r="DDF4371"/>
      <c r="DDG4371"/>
      <c r="DDH4371"/>
      <c r="DDI4371"/>
      <c r="DDJ4371"/>
      <c r="DDK4371"/>
      <c r="DDL4371"/>
      <c r="DDM4371"/>
      <c r="DDN4371"/>
      <c r="DDO4371"/>
      <c r="DDP4371"/>
      <c r="DDQ4371"/>
      <c r="DDR4371"/>
      <c r="DDS4371"/>
      <c r="DDT4371"/>
      <c r="DDU4371"/>
      <c r="DDV4371"/>
      <c r="DDW4371"/>
      <c r="DDX4371"/>
      <c r="DDY4371"/>
      <c r="DDZ4371"/>
      <c r="DEA4371"/>
      <c r="DEB4371"/>
      <c r="DEC4371"/>
      <c r="DED4371"/>
      <c r="DEE4371"/>
      <c r="DEF4371"/>
      <c r="DEG4371"/>
      <c r="DEH4371"/>
      <c r="DEI4371"/>
      <c r="DEJ4371"/>
      <c r="DEK4371"/>
      <c r="DEL4371"/>
      <c r="DEM4371"/>
      <c r="DEN4371"/>
      <c r="DEO4371"/>
      <c r="DEP4371"/>
      <c r="DEQ4371"/>
      <c r="DER4371"/>
      <c r="DES4371"/>
      <c r="DET4371"/>
      <c r="DEU4371"/>
      <c r="DEV4371"/>
      <c r="DEW4371"/>
      <c r="DEX4371"/>
      <c r="DEY4371"/>
      <c r="DEZ4371"/>
      <c r="DFA4371"/>
      <c r="DFB4371"/>
      <c r="DFC4371"/>
      <c r="DFD4371"/>
      <c r="DFE4371"/>
      <c r="DFF4371"/>
      <c r="DFG4371"/>
      <c r="DFH4371"/>
      <c r="DFI4371"/>
      <c r="DFJ4371"/>
      <c r="DFK4371"/>
      <c r="DFL4371"/>
      <c r="DFM4371"/>
      <c r="DFN4371"/>
      <c r="DFO4371"/>
      <c r="DFP4371"/>
      <c r="DFQ4371"/>
      <c r="DFR4371"/>
      <c r="DFS4371"/>
      <c r="DFT4371"/>
      <c r="DFU4371"/>
      <c r="DFV4371"/>
      <c r="DFW4371"/>
      <c r="DFX4371"/>
      <c r="DFY4371"/>
      <c r="DFZ4371"/>
      <c r="DGA4371"/>
      <c r="DGB4371"/>
      <c r="DGC4371"/>
      <c r="DGD4371"/>
      <c r="DGE4371"/>
      <c r="DGF4371"/>
      <c r="DGG4371"/>
      <c r="DGH4371"/>
      <c r="DGI4371"/>
      <c r="DGJ4371"/>
      <c r="DGK4371"/>
      <c r="DGL4371"/>
      <c r="DGM4371"/>
      <c r="DGN4371"/>
      <c r="DGO4371"/>
      <c r="DGP4371"/>
      <c r="DGQ4371"/>
      <c r="DGR4371"/>
      <c r="DGS4371"/>
      <c r="DGT4371"/>
      <c r="DGU4371"/>
      <c r="DGV4371"/>
      <c r="DGW4371"/>
      <c r="DGX4371"/>
      <c r="DGY4371"/>
      <c r="DGZ4371"/>
      <c r="DHA4371"/>
      <c r="DHB4371"/>
      <c r="DHC4371"/>
      <c r="DHD4371"/>
      <c r="DHE4371"/>
      <c r="DHF4371"/>
      <c r="DHG4371"/>
      <c r="DHH4371"/>
      <c r="DHI4371"/>
      <c r="DHJ4371"/>
      <c r="DHK4371"/>
      <c r="DHL4371"/>
      <c r="DHM4371"/>
      <c r="DHN4371"/>
      <c r="DHO4371"/>
      <c r="DHP4371"/>
      <c r="DHQ4371"/>
      <c r="DHR4371"/>
      <c r="DHS4371"/>
      <c r="DHT4371"/>
      <c r="DHU4371"/>
      <c r="DHV4371"/>
      <c r="DHW4371"/>
      <c r="DHX4371"/>
      <c r="DHY4371"/>
      <c r="DHZ4371"/>
      <c r="DIA4371"/>
      <c r="DIB4371"/>
      <c r="DIC4371"/>
      <c r="DID4371"/>
      <c r="DIE4371"/>
      <c r="DIF4371"/>
      <c r="DIG4371"/>
      <c r="DIH4371"/>
      <c r="DII4371"/>
      <c r="DIJ4371"/>
      <c r="DIK4371"/>
      <c r="DIL4371"/>
      <c r="DIM4371"/>
      <c r="DIN4371"/>
      <c r="DIO4371"/>
      <c r="DIP4371"/>
      <c r="DIQ4371"/>
      <c r="DIR4371"/>
      <c r="DIS4371"/>
      <c r="DIT4371"/>
      <c r="DIU4371"/>
      <c r="DIV4371"/>
      <c r="DIW4371"/>
      <c r="DIX4371"/>
      <c r="DIY4371"/>
      <c r="DIZ4371"/>
      <c r="DJA4371"/>
      <c r="DJB4371"/>
      <c r="DJC4371"/>
      <c r="DJD4371"/>
      <c r="DJE4371"/>
      <c r="DJF4371"/>
      <c r="DJG4371"/>
      <c r="DJH4371"/>
      <c r="DJI4371"/>
      <c r="DJJ4371"/>
      <c r="DJK4371"/>
      <c r="DJL4371"/>
      <c r="DJM4371"/>
      <c r="DJN4371"/>
      <c r="DJO4371"/>
      <c r="DJP4371"/>
      <c r="DJQ4371"/>
      <c r="DJR4371"/>
      <c r="DJS4371"/>
      <c r="DJT4371"/>
      <c r="DJU4371"/>
      <c r="DJV4371"/>
      <c r="DJW4371"/>
      <c r="DJX4371"/>
      <c r="DJY4371"/>
      <c r="DJZ4371"/>
      <c r="DKA4371"/>
      <c r="DKB4371"/>
      <c r="DKC4371"/>
      <c r="DKD4371"/>
      <c r="DKE4371"/>
      <c r="DKF4371"/>
      <c r="DKG4371"/>
      <c r="DKH4371"/>
      <c r="DKI4371"/>
      <c r="DKJ4371"/>
      <c r="DKK4371"/>
      <c r="DKL4371"/>
      <c r="DKM4371"/>
      <c r="DKN4371"/>
      <c r="DKO4371"/>
      <c r="DKP4371"/>
      <c r="DKQ4371"/>
      <c r="DKR4371"/>
      <c r="DKS4371"/>
      <c r="DKT4371"/>
      <c r="DKU4371"/>
      <c r="DKV4371"/>
      <c r="DKW4371"/>
      <c r="DKX4371"/>
      <c r="DKY4371"/>
      <c r="DKZ4371"/>
      <c r="DLA4371"/>
      <c r="DLB4371"/>
      <c r="DLC4371"/>
      <c r="DLD4371"/>
      <c r="DLE4371"/>
      <c r="DLF4371"/>
      <c r="DLG4371"/>
      <c r="DLH4371"/>
      <c r="DLI4371"/>
      <c r="DLJ4371"/>
      <c r="DLK4371"/>
      <c r="DLL4371"/>
      <c r="DLM4371"/>
      <c r="DLN4371"/>
      <c r="DLO4371"/>
      <c r="DLP4371"/>
      <c r="DLQ4371"/>
      <c r="DLR4371"/>
      <c r="DLS4371"/>
      <c r="DLT4371"/>
      <c r="DLU4371"/>
      <c r="DLV4371"/>
      <c r="DLW4371"/>
      <c r="DLX4371"/>
      <c r="DLY4371"/>
      <c r="DLZ4371"/>
      <c r="DMA4371"/>
      <c r="DMB4371"/>
      <c r="DMC4371"/>
      <c r="DMD4371"/>
      <c r="DME4371"/>
      <c r="DMF4371"/>
      <c r="DMG4371"/>
      <c r="DMH4371"/>
      <c r="DMI4371"/>
      <c r="DMJ4371"/>
      <c r="DMK4371"/>
      <c r="DML4371"/>
      <c r="DMM4371"/>
      <c r="DMN4371"/>
      <c r="DMO4371"/>
      <c r="DMP4371"/>
      <c r="DMQ4371"/>
      <c r="DMR4371"/>
      <c r="DMS4371"/>
      <c r="DMT4371"/>
      <c r="DMU4371"/>
      <c r="DMV4371"/>
      <c r="DMW4371"/>
      <c r="DMX4371"/>
      <c r="DMY4371"/>
      <c r="DMZ4371"/>
      <c r="DNA4371"/>
      <c r="DNB4371"/>
      <c r="DNC4371"/>
      <c r="DND4371"/>
      <c r="DNE4371"/>
      <c r="DNF4371"/>
      <c r="DNG4371"/>
      <c r="DNH4371"/>
      <c r="DNI4371"/>
      <c r="DNJ4371"/>
      <c r="DNK4371"/>
      <c r="DNL4371"/>
      <c r="DNM4371"/>
      <c r="DNN4371"/>
      <c r="DNO4371"/>
      <c r="DNP4371"/>
      <c r="DNQ4371"/>
      <c r="DNR4371"/>
      <c r="DNS4371"/>
      <c r="DNT4371"/>
      <c r="DNU4371"/>
      <c r="DNV4371"/>
      <c r="DNW4371"/>
      <c r="DNX4371"/>
      <c r="DNY4371"/>
      <c r="DNZ4371"/>
      <c r="DOA4371"/>
      <c r="DOB4371"/>
      <c r="DOC4371"/>
      <c r="DOD4371"/>
      <c r="DOE4371"/>
      <c r="DOF4371"/>
      <c r="DOG4371"/>
      <c r="DOH4371"/>
      <c r="DOI4371"/>
      <c r="DOJ4371"/>
      <c r="DOK4371"/>
      <c r="DOL4371"/>
      <c r="DOM4371"/>
      <c r="DON4371"/>
      <c r="DOO4371"/>
      <c r="DOP4371"/>
      <c r="DOQ4371"/>
      <c r="DOR4371"/>
      <c r="DOS4371"/>
      <c r="DOT4371"/>
      <c r="DOU4371"/>
      <c r="DOV4371"/>
      <c r="DOW4371"/>
      <c r="DOX4371"/>
      <c r="DOY4371"/>
      <c r="DOZ4371"/>
      <c r="DPA4371"/>
      <c r="DPB4371"/>
      <c r="DPC4371"/>
      <c r="DPD4371"/>
      <c r="DPE4371"/>
      <c r="DPF4371"/>
      <c r="DPG4371"/>
      <c r="DPH4371"/>
      <c r="DPI4371"/>
      <c r="DPJ4371"/>
      <c r="DPK4371"/>
      <c r="DPL4371"/>
      <c r="DPM4371"/>
      <c r="DPN4371"/>
      <c r="DPO4371"/>
      <c r="DPP4371"/>
      <c r="DPQ4371"/>
      <c r="DPR4371"/>
      <c r="DPS4371"/>
      <c r="DPT4371"/>
      <c r="DPU4371"/>
      <c r="DPV4371"/>
      <c r="DPW4371"/>
      <c r="DPX4371"/>
      <c r="DPY4371"/>
      <c r="DPZ4371"/>
      <c r="DQA4371"/>
      <c r="DQB4371"/>
      <c r="DQC4371"/>
      <c r="DQD4371"/>
      <c r="DQE4371"/>
      <c r="DQF4371"/>
      <c r="DQG4371"/>
      <c r="DQH4371"/>
      <c r="DQI4371"/>
      <c r="DQJ4371"/>
      <c r="DQK4371"/>
      <c r="DQL4371"/>
      <c r="DQM4371"/>
      <c r="DQN4371"/>
      <c r="DQO4371"/>
      <c r="DQP4371"/>
      <c r="DQQ4371"/>
      <c r="DQR4371"/>
      <c r="DQS4371"/>
      <c r="DQT4371"/>
      <c r="DQU4371"/>
      <c r="DQV4371"/>
      <c r="DQW4371"/>
      <c r="DQX4371"/>
      <c r="DQY4371"/>
      <c r="DQZ4371"/>
      <c r="DRA4371"/>
      <c r="DRB4371"/>
      <c r="DRC4371"/>
      <c r="DRD4371"/>
      <c r="DRE4371"/>
      <c r="DRF4371"/>
      <c r="DRG4371"/>
      <c r="DRH4371"/>
      <c r="DRI4371"/>
      <c r="DRJ4371"/>
      <c r="DRK4371"/>
      <c r="DRL4371"/>
      <c r="DRM4371"/>
      <c r="DRN4371"/>
      <c r="DRO4371"/>
      <c r="DRP4371"/>
      <c r="DRQ4371"/>
      <c r="DRR4371"/>
      <c r="DRS4371"/>
      <c r="DRT4371"/>
      <c r="DRU4371"/>
      <c r="DRV4371"/>
      <c r="DRW4371"/>
      <c r="DRX4371"/>
      <c r="DRY4371"/>
      <c r="DRZ4371"/>
      <c r="DSA4371"/>
      <c r="DSB4371"/>
      <c r="DSC4371"/>
      <c r="DSD4371"/>
      <c r="DSE4371"/>
      <c r="DSF4371"/>
      <c r="DSG4371"/>
      <c r="DSH4371"/>
      <c r="DSI4371"/>
      <c r="DSJ4371"/>
      <c r="DSK4371"/>
      <c r="DSL4371"/>
      <c r="DSM4371"/>
      <c r="DSN4371"/>
      <c r="DSO4371"/>
      <c r="DSP4371"/>
      <c r="DSQ4371"/>
      <c r="DSR4371"/>
      <c r="DSS4371"/>
      <c r="DST4371"/>
      <c r="DSU4371"/>
      <c r="DSV4371"/>
      <c r="DSW4371"/>
      <c r="DSX4371"/>
      <c r="DSY4371"/>
      <c r="DSZ4371"/>
      <c r="DTA4371"/>
      <c r="DTB4371"/>
      <c r="DTC4371"/>
      <c r="DTD4371"/>
      <c r="DTE4371"/>
      <c r="DTF4371"/>
      <c r="DTG4371"/>
      <c r="DTH4371"/>
      <c r="DTI4371"/>
      <c r="DTJ4371"/>
      <c r="DTK4371"/>
      <c r="DTL4371"/>
      <c r="DTM4371"/>
      <c r="DTN4371"/>
      <c r="DTO4371"/>
      <c r="DTP4371"/>
      <c r="DTQ4371"/>
      <c r="DTR4371"/>
      <c r="DTS4371"/>
      <c r="DTT4371"/>
      <c r="DTU4371"/>
      <c r="DTV4371"/>
      <c r="DTW4371"/>
      <c r="DTX4371"/>
      <c r="DTY4371"/>
      <c r="DTZ4371"/>
      <c r="DUA4371"/>
      <c r="DUB4371"/>
      <c r="DUC4371"/>
      <c r="DUD4371"/>
      <c r="DUE4371"/>
      <c r="DUF4371"/>
      <c r="DUG4371"/>
      <c r="DUH4371"/>
      <c r="DUI4371"/>
      <c r="DUJ4371"/>
      <c r="DUK4371"/>
      <c r="DUL4371"/>
      <c r="DUM4371"/>
      <c r="DUN4371"/>
      <c r="DUO4371"/>
      <c r="DUP4371"/>
      <c r="DUQ4371"/>
      <c r="DUR4371"/>
      <c r="DUS4371"/>
      <c r="DUT4371"/>
      <c r="DUU4371"/>
      <c r="DUV4371"/>
      <c r="DUW4371"/>
      <c r="DUX4371"/>
      <c r="DUY4371"/>
      <c r="DUZ4371"/>
      <c r="DVA4371"/>
      <c r="DVB4371"/>
      <c r="DVC4371"/>
      <c r="DVD4371"/>
      <c r="DVE4371"/>
      <c r="DVF4371"/>
      <c r="DVG4371"/>
      <c r="DVH4371"/>
      <c r="DVI4371"/>
      <c r="DVJ4371"/>
      <c r="DVK4371"/>
      <c r="DVL4371"/>
      <c r="DVM4371"/>
      <c r="DVN4371"/>
      <c r="DVO4371"/>
      <c r="DVP4371"/>
      <c r="DVQ4371"/>
      <c r="DVR4371"/>
      <c r="DVS4371"/>
      <c r="DVT4371"/>
      <c r="DVU4371"/>
      <c r="DVV4371"/>
      <c r="DVW4371"/>
      <c r="DVX4371"/>
      <c r="DVY4371"/>
      <c r="DVZ4371"/>
      <c r="DWA4371"/>
      <c r="DWB4371"/>
      <c r="DWC4371"/>
      <c r="DWD4371"/>
      <c r="DWE4371"/>
      <c r="DWF4371"/>
      <c r="DWG4371"/>
      <c r="DWH4371"/>
      <c r="DWI4371"/>
      <c r="DWJ4371"/>
      <c r="DWK4371"/>
      <c r="DWL4371"/>
      <c r="DWM4371"/>
      <c r="DWN4371"/>
      <c r="DWO4371"/>
      <c r="DWP4371"/>
      <c r="DWQ4371"/>
      <c r="DWR4371"/>
      <c r="DWS4371"/>
      <c r="DWT4371"/>
      <c r="DWU4371"/>
      <c r="DWV4371"/>
      <c r="DWW4371"/>
      <c r="DWX4371"/>
      <c r="DWY4371"/>
      <c r="DWZ4371"/>
      <c r="DXA4371"/>
      <c r="DXB4371"/>
      <c r="DXC4371"/>
      <c r="DXD4371"/>
      <c r="DXE4371"/>
      <c r="DXF4371"/>
      <c r="DXG4371"/>
      <c r="DXH4371"/>
      <c r="DXI4371"/>
      <c r="DXJ4371"/>
      <c r="DXK4371"/>
      <c r="DXL4371"/>
      <c r="DXM4371"/>
      <c r="DXN4371"/>
      <c r="DXO4371"/>
      <c r="DXP4371"/>
      <c r="DXQ4371"/>
      <c r="DXR4371"/>
      <c r="DXS4371"/>
      <c r="DXT4371"/>
      <c r="DXU4371"/>
      <c r="DXV4371"/>
      <c r="DXW4371"/>
      <c r="DXX4371"/>
      <c r="DXY4371"/>
      <c r="DXZ4371"/>
      <c r="DYA4371"/>
      <c r="DYB4371"/>
      <c r="DYC4371"/>
      <c r="DYD4371"/>
      <c r="DYE4371"/>
      <c r="DYF4371"/>
      <c r="DYG4371"/>
      <c r="DYH4371"/>
      <c r="DYI4371"/>
      <c r="DYJ4371"/>
      <c r="DYK4371"/>
      <c r="DYL4371"/>
      <c r="DYM4371"/>
      <c r="DYN4371"/>
      <c r="DYO4371"/>
      <c r="DYP4371"/>
      <c r="DYQ4371"/>
      <c r="DYR4371"/>
      <c r="DYS4371"/>
      <c r="DYT4371"/>
      <c r="DYU4371"/>
      <c r="DYV4371"/>
      <c r="DYW4371"/>
      <c r="DYX4371"/>
      <c r="DYY4371"/>
      <c r="DYZ4371"/>
      <c r="DZA4371"/>
      <c r="DZB4371"/>
      <c r="DZC4371"/>
      <c r="DZD4371"/>
      <c r="DZE4371"/>
      <c r="DZF4371"/>
      <c r="DZG4371"/>
      <c r="DZH4371"/>
      <c r="DZI4371"/>
      <c r="DZJ4371"/>
      <c r="DZK4371"/>
      <c r="DZL4371"/>
      <c r="DZM4371"/>
      <c r="DZN4371"/>
      <c r="DZO4371"/>
      <c r="DZP4371"/>
      <c r="DZQ4371"/>
      <c r="DZR4371"/>
      <c r="DZS4371"/>
      <c r="DZT4371"/>
      <c r="DZU4371"/>
      <c r="DZV4371"/>
      <c r="DZW4371"/>
      <c r="DZX4371"/>
      <c r="DZY4371"/>
      <c r="DZZ4371"/>
      <c r="EAA4371"/>
      <c r="EAB4371"/>
      <c r="EAC4371"/>
      <c r="EAD4371"/>
      <c r="EAE4371"/>
      <c r="EAF4371"/>
      <c r="EAG4371"/>
      <c r="EAH4371"/>
      <c r="EAI4371"/>
      <c r="EAJ4371"/>
      <c r="EAK4371"/>
      <c r="EAL4371"/>
      <c r="EAM4371"/>
      <c r="EAN4371"/>
      <c r="EAO4371"/>
      <c r="EAP4371"/>
      <c r="EAQ4371"/>
      <c r="EAR4371"/>
      <c r="EAS4371"/>
      <c r="EAT4371"/>
      <c r="EAU4371"/>
      <c r="EAV4371"/>
      <c r="EAW4371"/>
      <c r="EAX4371"/>
      <c r="EAY4371"/>
      <c r="EAZ4371"/>
      <c r="EBA4371"/>
      <c r="EBB4371"/>
      <c r="EBC4371"/>
      <c r="EBD4371"/>
      <c r="EBE4371"/>
      <c r="EBF4371"/>
      <c r="EBG4371"/>
      <c r="EBH4371"/>
      <c r="EBI4371"/>
      <c r="EBJ4371"/>
      <c r="EBK4371"/>
      <c r="EBL4371"/>
      <c r="EBM4371"/>
      <c r="EBN4371"/>
      <c r="EBO4371"/>
      <c r="EBP4371"/>
      <c r="EBQ4371"/>
      <c r="EBR4371"/>
      <c r="EBS4371"/>
      <c r="EBT4371"/>
      <c r="EBU4371"/>
      <c r="EBV4371"/>
      <c r="EBW4371"/>
      <c r="EBX4371"/>
      <c r="EBY4371"/>
      <c r="EBZ4371"/>
      <c r="ECA4371"/>
      <c r="ECB4371"/>
      <c r="ECC4371"/>
      <c r="ECD4371"/>
      <c r="ECE4371"/>
      <c r="ECF4371"/>
      <c r="ECG4371"/>
      <c r="ECH4371"/>
      <c r="ECI4371"/>
      <c r="ECJ4371"/>
      <c r="ECK4371"/>
      <c r="ECL4371"/>
      <c r="ECM4371"/>
      <c r="ECN4371"/>
      <c r="ECO4371"/>
      <c r="ECP4371"/>
      <c r="ECQ4371"/>
      <c r="ECR4371"/>
      <c r="ECS4371"/>
      <c r="ECT4371"/>
      <c r="ECU4371"/>
      <c r="ECV4371"/>
      <c r="ECW4371"/>
      <c r="ECX4371"/>
      <c r="ECY4371"/>
      <c r="ECZ4371"/>
      <c r="EDA4371"/>
      <c r="EDB4371"/>
      <c r="EDC4371"/>
      <c r="EDD4371"/>
      <c r="EDE4371"/>
      <c r="EDF4371"/>
      <c r="EDG4371"/>
      <c r="EDH4371"/>
      <c r="EDI4371"/>
      <c r="EDJ4371"/>
      <c r="EDK4371"/>
      <c r="EDL4371"/>
      <c r="EDM4371"/>
      <c r="EDN4371"/>
      <c r="EDO4371"/>
      <c r="EDP4371"/>
      <c r="EDQ4371"/>
      <c r="EDR4371"/>
      <c r="EDS4371"/>
      <c r="EDT4371"/>
      <c r="EDU4371"/>
      <c r="EDV4371"/>
      <c r="EDW4371"/>
      <c r="EDX4371"/>
      <c r="EDY4371"/>
      <c r="EDZ4371"/>
      <c r="EEA4371"/>
      <c r="EEB4371"/>
      <c r="EEC4371"/>
      <c r="EED4371"/>
      <c r="EEE4371"/>
      <c r="EEF4371"/>
      <c r="EEG4371"/>
      <c r="EEH4371"/>
      <c r="EEI4371"/>
      <c r="EEJ4371"/>
      <c r="EEK4371"/>
      <c r="EEL4371"/>
      <c r="EEM4371"/>
      <c r="EEN4371"/>
      <c r="EEO4371"/>
      <c r="EEP4371"/>
      <c r="EEQ4371"/>
      <c r="EER4371"/>
      <c r="EES4371"/>
      <c r="EET4371"/>
      <c r="EEU4371"/>
      <c r="EEV4371"/>
      <c r="EEW4371"/>
      <c r="EEX4371"/>
      <c r="EEY4371"/>
      <c r="EEZ4371"/>
      <c r="EFA4371"/>
      <c r="EFB4371"/>
      <c r="EFC4371"/>
      <c r="EFD4371"/>
      <c r="EFE4371"/>
      <c r="EFF4371"/>
      <c r="EFG4371"/>
      <c r="EFH4371"/>
      <c r="EFI4371"/>
      <c r="EFJ4371"/>
      <c r="EFK4371"/>
      <c r="EFL4371"/>
      <c r="EFM4371"/>
      <c r="EFN4371"/>
      <c r="EFO4371"/>
      <c r="EFP4371"/>
      <c r="EFQ4371"/>
      <c r="EFR4371"/>
      <c r="EFS4371"/>
      <c r="EFT4371"/>
      <c r="EFU4371"/>
      <c r="EFV4371"/>
      <c r="EFW4371"/>
      <c r="EFX4371"/>
      <c r="EFY4371"/>
      <c r="EFZ4371"/>
      <c r="EGA4371"/>
      <c r="EGB4371"/>
      <c r="EGC4371"/>
      <c r="EGD4371"/>
      <c r="EGE4371"/>
      <c r="EGF4371"/>
      <c r="EGG4371"/>
      <c r="EGH4371"/>
      <c r="EGI4371"/>
      <c r="EGJ4371"/>
      <c r="EGK4371"/>
      <c r="EGL4371"/>
      <c r="EGM4371"/>
      <c r="EGN4371"/>
      <c r="EGO4371"/>
      <c r="EGP4371"/>
      <c r="EGQ4371"/>
      <c r="EGR4371"/>
      <c r="EGS4371"/>
      <c r="EGT4371"/>
      <c r="EGU4371"/>
      <c r="EGV4371"/>
      <c r="EGW4371"/>
      <c r="EGX4371"/>
      <c r="EGY4371"/>
      <c r="EGZ4371"/>
      <c r="EHA4371"/>
      <c r="EHB4371"/>
      <c r="EHC4371"/>
      <c r="EHD4371"/>
      <c r="EHE4371"/>
      <c r="EHF4371"/>
      <c r="EHG4371"/>
      <c r="EHH4371"/>
      <c r="EHI4371"/>
      <c r="EHJ4371"/>
      <c r="EHK4371"/>
      <c r="EHL4371"/>
      <c r="EHM4371"/>
      <c r="EHN4371"/>
      <c r="EHO4371"/>
      <c r="EHP4371"/>
      <c r="EHQ4371"/>
      <c r="EHR4371"/>
      <c r="EHS4371"/>
      <c r="EHT4371"/>
      <c r="EHU4371"/>
      <c r="EHV4371"/>
      <c r="EHW4371"/>
      <c r="EHX4371"/>
      <c r="EHY4371"/>
      <c r="EHZ4371"/>
      <c r="EIA4371"/>
      <c r="EIB4371"/>
      <c r="EIC4371"/>
      <c r="EID4371"/>
      <c r="EIE4371"/>
      <c r="EIF4371"/>
      <c r="EIG4371"/>
      <c r="EIH4371"/>
      <c r="EII4371"/>
      <c r="EIJ4371"/>
      <c r="EIK4371"/>
      <c r="EIL4371"/>
      <c r="EIM4371"/>
      <c r="EIN4371"/>
      <c r="EIO4371"/>
      <c r="EIP4371"/>
      <c r="EIQ4371"/>
      <c r="EIR4371"/>
      <c r="EIS4371"/>
      <c r="EIT4371"/>
      <c r="EIU4371"/>
      <c r="EIV4371"/>
      <c r="EIW4371"/>
      <c r="EIX4371"/>
      <c r="EIY4371"/>
      <c r="EIZ4371"/>
      <c r="EJA4371"/>
      <c r="EJB4371"/>
      <c r="EJC4371"/>
      <c r="EJD4371"/>
      <c r="EJE4371"/>
      <c r="EJF4371"/>
      <c r="EJG4371"/>
      <c r="EJH4371"/>
      <c r="EJI4371"/>
      <c r="EJJ4371"/>
      <c r="EJK4371"/>
      <c r="EJL4371"/>
      <c r="EJM4371"/>
      <c r="EJN4371"/>
      <c r="EJO4371"/>
      <c r="EJP4371"/>
      <c r="EJQ4371"/>
      <c r="EJR4371"/>
      <c r="EJS4371"/>
      <c r="EJT4371"/>
      <c r="EJU4371"/>
      <c r="EJV4371"/>
      <c r="EJW4371"/>
      <c r="EJX4371"/>
      <c r="EJY4371"/>
      <c r="EJZ4371"/>
      <c r="EKA4371"/>
      <c r="EKB4371"/>
      <c r="EKC4371"/>
      <c r="EKD4371"/>
      <c r="EKE4371"/>
      <c r="EKF4371"/>
      <c r="EKG4371"/>
      <c r="EKH4371"/>
      <c r="EKI4371"/>
      <c r="EKJ4371"/>
      <c r="EKK4371"/>
      <c r="EKL4371"/>
      <c r="EKM4371"/>
      <c r="EKN4371"/>
      <c r="EKO4371"/>
      <c r="EKP4371"/>
      <c r="EKQ4371"/>
      <c r="EKR4371"/>
      <c r="EKS4371"/>
      <c r="EKT4371"/>
      <c r="EKU4371"/>
      <c r="EKV4371"/>
      <c r="EKW4371"/>
      <c r="EKX4371"/>
      <c r="EKY4371"/>
      <c r="EKZ4371"/>
      <c r="ELA4371"/>
      <c r="ELB4371"/>
      <c r="ELC4371"/>
      <c r="ELD4371"/>
      <c r="ELE4371"/>
      <c r="ELF4371"/>
      <c r="ELG4371"/>
      <c r="ELH4371"/>
      <c r="ELI4371"/>
      <c r="ELJ4371"/>
      <c r="ELK4371"/>
      <c r="ELL4371"/>
      <c r="ELM4371"/>
      <c r="ELN4371"/>
      <c r="ELO4371"/>
      <c r="ELP4371"/>
      <c r="ELQ4371"/>
      <c r="ELR4371"/>
      <c r="ELS4371"/>
      <c r="ELT4371"/>
      <c r="ELU4371"/>
      <c r="ELV4371"/>
      <c r="ELW4371"/>
      <c r="ELX4371"/>
      <c r="ELY4371"/>
      <c r="ELZ4371"/>
      <c r="EMA4371"/>
      <c r="EMB4371"/>
      <c r="EMC4371"/>
      <c r="EMD4371"/>
      <c r="EME4371"/>
      <c r="EMF4371"/>
      <c r="EMG4371"/>
      <c r="EMH4371"/>
      <c r="EMI4371"/>
      <c r="EMJ4371"/>
      <c r="EMK4371"/>
      <c r="EML4371"/>
      <c r="EMM4371"/>
      <c r="EMN4371"/>
      <c r="EMO4371"/>
      <c r="EMP4371"/>
      <c r="EMQ4371"/>
      <c r="EMR4371"/>
      <c r="EMS4371"/>
      <c r="EMT4371"/>
      <c r="EMU4371"/>
      <c r="EMV4371"/>
      <c r="EMW4371"/>
      <c r="EMX4371"/>
      <c r="EMY4371"/>
      <c r="EMZ4371"/>
      <c r="ENA4371"/>
      <c r="ENB4371"/>
      <c r="ENC4371"/>
      <c r="END4371"/>
      <c r="ENE4371"/>
      <c r="ENF4371"/>
      <c r="ENG4371"/>
      <c r="ENH4371"/>
      <c r="ENI4371"/>
      <c r="ENJ4371"/>
      <c r="ENK4371"/>
      <c r="ENL4371"/>
      <c r="ENM4371"/>
      <c r="ENN4371"/>
      <c r="ENO4371"/>
      <c r="ENP4371"/>
      <c r="ENQ4371"/>
      <c r="ENR4371"/>
      <c r="ENS4371"/>
      <c r="ENT4371"/>
      <c r="ENU4371"/>
      <c r="ENV4371"/>
      <c r="ENW4371"/>
      <c r="ENX4371"/>
      <c r="ENY4371"/>
      <c r="ENZ4371"/>
      <c r="EOA4371"/>
      <c r="EOB4371"/>
      <c r="EOC4371"/>
      <c r="EOD4371"/>
      <c r="EOE4371"/>
      <c r="EOF4371"/>
      <c r="EOG4371"/>
      <c r="EOH4371"/>
      <c r="EOI4371"/>
      <c r="EOJ4371"/>
      <c r="EOK4371"/>
      <c r="EOL4371"/>
      <c r="EOM4371"/>
      <c r="EON4371"/>
      <c r="EOO4371"/>
      <c r="EOP4371"/>
      <c r="EOQ4371"/>
      <c r="EOR4371"/>
      <c r="EOS4371"/>
      <c r="EOT4371"/>
      <c r="EOU4371"/>
      <c r="EOV4371"/>
      <c r="EOW4371"/>
      <c r="EOX4371"/>
      <c r="EOY4371"/>
      <c r="EOZ4371"/>
      <c r="EPA4371"/>
      <c r="EPB4371"/>
      <c r="EPC4371"/>
      <c r="EPD4371"/>
      <c r="EPE4371"/>
      <c r="EPF4371"/>
      <c r="EPG4371"/>
      <c r="EPH4371"/>
      <c r="EPI4371"/>
      <c r="EPJ4371"/>
      <c r="EPK4371"/>
      <c r="EPL4371"/>
      <c r="EPM4371"/>
      <c r="EPN4371"/>
      <c r="EPO4371"/>
      <c r="EPP4371"/>
      <c r="EPQ4371"/>
      <c r="EPR4371"/>
      <c r="EPS4371"/>
      <c r="EPT4371"/>
      <c r="EPU4371"/>
      <c r="EPV4371"/>
      <c r="EPW4371"/>
      <c r="EPX4371"/>
      <c r="EPY4371"/>
      <c r="EPZ4371"/>
      <c r="EQA4371"/>
      <c r="EQB4371"/>
      <c r="EQC4371"/>
      <c r="EQD4371"/>
      <c r="EQE4371"/>
      <c r="EQF4371"/>
      <c r="EQG4371"/>
      <c r="EQH4371"/>
      <c r="EQI4371"/>
      <c r="EQJ4371"/>
      <c r="EQK4371"/>
      <c r="EQL4371"/>
      <c r="EQM4371"/>
      <c r="EQN4371"/>
      <c r="EQO4371"/>
      <c r="EQP4371"/>
      <c r="EQQ4371"/>
      <c r="EQR4371"/>
      <c r="EQS4371"/>
      <c r="EQT4371"/>
      <c r="EQU4371"/>
      <c r="EQV4371"/>
      <c r="EQW4371"/>
      <c r="EQX4371"/>
      <c r="EQY4371"/>
      <c r="EQZ4371"/>
      <c r="ERA4371"/>
      <c r="ERB4371"/>
      <c r="ERC4371"/>
      <c r="ERD4371"/>
      <c r="ERE4371"/>
      <c r="ERF4371"/>
      <c r="ERG4371"/>
      <c r="ERH4371"/>
      <c r="ERI4371"/>
      <c r="ERJ4371"/>
      <c r="ERK4371"/>
      <c r="ERL4371"/>
      <c r="ERM4371"/>
      <c r="ERN4371"/>
      <c r="ERO4371"/>
      <c r="ERP4371"/>
      <c r="ERQ4371"/>
      <c r="ERR4371"/>
      <c r="ERS4371"/>
      <c r="ERT4371"/>
      <c r="ERU4371"/>
      <c r="ERV4371"/>
      <c r="ERW4371"/>
      <c r="ERX4371"/>
      <c r="ERY4371"/>
      <c r="ERZ4371"/>
      <c r="ESA4371"/>
      <c r="ESB4371"/>
      <c r="ESC4371"/>
      <c r="ESD4371"/>
      <c r="ESE4371"/>
      <c r="ESF4371"/>
      <c r="ESG4371"/>
      <c r="ESH4371"/>
      <c r="ESI4371"/>
      <c r="ESJ4371"/>
      <c r="ESK4371"/>
      <c r="ESL4371"/>
      <c r="ESM4371"/>
      <c r="ESN4371"/>
      <c r="ESO4371"/>
      <c r="ESP4371"/>
      <c r="ESQ4371"/>
      <c r="ESR4371"/>
      <c r="ESS4371"/>
      <c r="EST4371"/>
      <c r="ESU4371"/>
      <c r="ESV4371"/>
      <c r="ESW4371"/>
      <c r="ESX4371"/>
      <c r="ESY4371"/>
      <c r="ESZ4371"/>
      <c r="ETA4371"/>
      <c r="ETB4371"/>
      <c r="ETC4371"/>
      <c r="ETD4371"/>
      <c r="ETE4371"/>
      <c r="ETF4371"/>
      <c r="ETG4371"/>
      <c r="ETH4371"/>
      <c r="ETI4371"/>
      <c r="ETJ4371"/>
      <c r="ETK4371"/>
      <c r="ETL4371"/>
      <c r="ETM4371"/>
      <c r="ETN4371"/>
      <c r="ETO4371"/>
      <c r="ETP4371"/>
      <c r="ETQ4371"/>
      <c r="ETR4371"/>
      <c r="ETS4371"/>
      <c r="ETT4371"/>
      <c r="ETU4371"/>
      <c r="ETV4371"/>
      <c r="ETW4371"/>
      <c r="ETX4371"/>
      <c r="ETY4371"/>
      <c r="ETZ4371"/>
      <c r="EUA4371"/>
      <c r="EUB4371"/>
      <c r="EUC4371"/>
      <c r="EUD4371"/>
      <c r="EUE4371"/>
      <c r="EUF4371"/>
      <c r="EUG4371"/>
      <c r="EUH4371"/>
      <c r="EUI4371"/>
      <c r="EUJ4371"/>
      <c r="EUK4371"/>
      <c r="EUL4371"/>
      <c r="EUM4371"/>
      <c r="EUN4371"/>
      <c r="EUO4371"/>
      <c r="EUP4371"/>
      <c r="EUQ4371"/>
      <c r="EUR4371"/>
      <c r="EUS4371"/>
      <c r="EUT4371"/>
      <c r="EUU4371"/>
      <c r="EUV4371"/>
      <c r="EUW4371"/>
      <c r="EUX4371"/>
      <c r="EUY4371"/>
      <c r="EUZ4371"/>
      <c r="EVA4371"/>
      <c r="EVB4371"/>
      <c r="EVC4371"/>
      <c r="EVD4371"/>
      <c r="EVE4371"/>
      <c r="EVF4371"/>
      <c r="EVG4371"/>
      <c r="EVH4371"/>
      <c r="EVI4371"/>
      <c r="EVJ4371"/>
      <c r="EVK4371"/>
      <c r="EVL4371"/>
      <c r="EVM4371"/>
      <c r="EVN4371"/>
      <c r="EVO4371"/>
      <c r="EVP4371"/>
      <c r="EVQ4371"/>
      <c r="EVR4371"/>
      <c r="EVS4371"/>
      <c r="EVT4371"/>
      <c r="EVU4371"/>
      <c r="EVV4371"/>
      <c r="EVW4371"/>
      <c r="EVX4371"/>
      <c r="EVY4371"/>
      <c r="EVZ4371"/>
      <c r="EWA4371"/>
      <c r="EWB4371"/>
      <c r="EWC4371"/>
      <c r="EWD4371"/>
      <c r="EWE4371"/>
      <c r="EWF4371"/>
      <c r="EWG4371"/>
      <c r="EWH4371"/>
      <c r="EWI4371"/>
      <c r="EWJ4371"/>
      <c r="EWK4371"/>
      <c r="EWL4371"/>
      <c r="EWM4371"/>
      <c r="EWN4371"/>
      <c r="EWO4371"/>
      <c r="EWP4371"/>
      <c r="EWQ4371"/>
      <c r="EWR4371"/>
      <c r="EWS4371"/>
      <c r="EWT4371"/>
      <c r="EWU4371"/>
      <c r="EWV4371"/>
      <c r="EWW4371"/>
      <c r="EWX4371"/>
      <c r="EWY4371"/>
      <c r="EWZ4371"/>
      <c r="EXA4371"/>
      <c r="EXB4371"/>
      <c r="EXC4371"/>
      <c r="EXD4371"/>
      <c r="EXE4371"/>
      <c r="EXF4371"/>
      <c r="EXG4371"/>
      <c r="EXH4371"/>
      <c r="EXI4371"/>
      <c r="EXJ4371"/>
      <c r="EXK4371"/>
      <c r="EXL4371"/>
      <c r="EXM4371"/>
      <c r="EXN4371"/>
      <c r="EXO4371"/>
      <c r="EXP4371"/>
      <c r="EXQ4371"/>
      <c r="EXR4371"/>
      <c r="EXS4371"/>
      <c r="EXT4371"/>
      <c r="EXU4371"/>
      <c r="EXV4371"/>
      <c r="EXW4371"/>
      <c r="EXX4371"/>
      <c r="EXY4371"/>
      <c r="EXZ4371"/>
      <c r="EYA4371"/>
      <c r="EYB4371"/>
      <c r="EYC4371"/>
      <c r="EYD4371"/>
      <c r="EYE4371"/>
      <c r="EYF4371"/>
      <c r="EYG4371"/>
      <c r="EYH4371"/>
      <c r="EYI4371"/>
      <c r="EYJ4371"/>
      <c r="EYK4371"/>
      <c r="EYL4371"/>
      <c r="EYM4371"/>
      <c r="EYN4371"/>
      <c r="EYO4371"/>
      <c r="EYP4371"/>
      <c r="EYQ4371"/>
      <c r="EYR4371"/>
      <c r="EYS4371"/>
      <c r="EYT4371"/>
      <c r="EYU4371"/>
      <c r="EYV4371"/>
      <c r="EYW4371"/>
      <c r="EYX4371"/>
      <c r="EYY4371"/>
      <c r="EYZ4371"/>
      <c r="EZA4371"/>
      <c r="EZB4371"/>
      <c r="EZC4371"/>
      <c r="EZD4371"/>
      <c r="EZE4371"/>
      <c r="EZF4371"/>
      <c r="EZG4371"/>
      <c r="EZH4371"/>
      <c r="EZI4371"/>
      <c r="EZJ4371"/>
      <c r="EZK4371"/>
      <c r="EZL4371"/>
      <c r="EZM4371"/>
      <c r="EZN4371"/>
      <c r="EZO4371"/>
      <c r="EZP4371"/>
      <c r="EZQ4371"/>
      <c r="EZR4371"/>
      <c r="EZS4371"/>
      <c r="EZT4371"/>
      <c r="EZU4371"/>
      <c r="EZV4371"/>
      <c r="EZW4371"/>
      <c r="EZX4371"/>
      <c r="EZY4371"/>
      <c r="EZZ4371"/>
      <c r="FAA4371"/>
      <c r="FAB4371"/>
      <c r="FAC4371"/>
      <c r="FAD4371"/>
      <c r="FAE4371"/>
      <c r="FAF4371"/>
      <c r="FAG4371"/>
      <c r="FAH4371"/>
      <c r="FAI4371"/>
      <c r="FAJ4371"/>
      <c r="FAK4371"/>
      <c r="FAL4371"/>
      <c r="FAM4371"/>
      <c r="FAN4371"/>
      <c r="FAO4371"/>
      <c r="FAP4371"/>
      <c r="FAQ4371"/>
      <c r="FAR4371"/>
      <c r="FAS4371"/>
      <c r="FAT4371"/>
      <c r="FAU4371"/>
      <c r="FAV4371"/>
      <c r="FAW4371"/>
      <c r="FAX4371"/>
      <c r="FAY4371"/>
      <c r="FAZ4371"/>
      <c r="FBA4371"/>
      <c r="FBB4371"/>
      <c r="FBC4371"/>
      <c r="FBD4371"/>
      <c r="FBE4371"/>
      <c r="FBF4371"/>
      <c r="FBG4371"/>
      <c r="FBH4371"/>
      <c r="FBI4371"/>
      <c r="FBJ4371"/>
      <c r="FBK4371"/>
      <c r="FBL4371"/>
      <c r="FBM4371"/>
      <c r="FBN4371"/>
      <c r="FBO4371"/>
      <c r="FBP4371"/>
      <c r="FBQ4371"/>
      <c r="FBR4371"/>
      <c r="FBS4371"/>
      <c r="FBT4371"/>
      <c r="FBU4371"/>
      <c r="FBV4371"/>
      <c r="FBW4371"/>
      <c r="FBX4371"/>
      <c r="FBY4371"/>
      <c r="FBZ4371"/>
      <c r="FCA4371"/>
      <c r="FCB4371"/>
      <c r="FCC4371"/>
      <c r="FCD4371"/>
      <c r="FCE4371"/>
      <c r="FCF4371"/>
      <c r="FCG4371"/>
      <c r="FCH4371"/>
      <c r="FCI4371"/>
      <c r="FCJ4371"/>
      <c r="FCK4371"/>
      <c r="FCL4371"/>
      <c r="FCM4371"/>
      <c r="FCN4371"/>
      <c r="FCO4371"/>
      <c r="FCP4371"/>
      <c r="FCQ4371"/>
      <c r="FCR4371"/>
      <c r="FCS4371"/>
      <c r="FCT4371"/>
      <c r="FCU4371"/>
      <c r="FCV4371"/>
      <c r="FCW4371"/>
      <c r="FCX4371"/>
      <c r="FCY4371"/>
      <c r="FCZ4371"/>
      <c r="FDA4371"/>
      <c r="FDB4371"/>
      <c r="FDC4371"/>
      <c r="FDD4371"/>
      <c r="FDE4371"/>
      <c r="FDF4371"/>
      <c r="FDG4371"/>
      <c r="FDH4371"/>
      <c r="FDI4371"/>
      <c r="FDJ4371"/>
      <c r="FDK4371"/>
      <c r="FDL4371"/>
      <c r="FDM4371"/>
      <c r="FDN4371"/>
      <c r="FDO4371"/>
      <c r="FDP4371"/>
      <c r="FDQ4371"/>
      <c r="FDR4371"/>
      <c r="FDS4371"/>
      <c r="FDT4371"/>
      <c r="FDU4371"/>
      <c r="FDV4371"/>
      <c r="FDW4371"/>
      <c r="FDX4371"/>
      <c r="FDY4371"/>
      <c r="FDZ4371"/>
      <c r="FEA4371"/>
      <c r="FEB4371"/>
      <c r="FEC4371"/>
      <c r="FED4371"/>
      <c r="FEE4371"/>
      <c r="FEF4371"/>
      <c r="FEG4371"/>
      <c r="FEH4371"/>
      <c r="FEI4371"/>
      <c r="FEJ4371"/>
      <c r="FEK4371"/>
      <c r="FEL4371"/>
      <c r="FEM4371"/>
      <c r="FEN4371"/>
      <c r="FEO4371"/>
      <c r="FEP4371"/>
      <c r="FEQ4371"/>
      <c r="FER4371"/>
      <c r="FES4371"/>
      <c r="FET4371"/>
      <c r="FEU4371"/>
      <c r="FEV4371"/>
      <c r="FEW4371"/>
      <c r="FEX4371"/>
      <c r="FEY4371"/>
      <c r="FEZ4371"/>
      <c r="FFA4371"/>
      <c r="FFB4371"/>
      <c r="FFC4371"/>
      <c r="FFD4371"/>
      <c r="FFE4371"/>
      <c r="FFF4371"/>
      <c r="FFG4371"/>
      <c r="FFH4371"/>
      <c r="FFI4371"/>
      <c r="FFJ4371"/>
      <c r="FFK4371"/>
      <c r="FFL4371"/>
      <c r="FFM4371"/>
      <c r="FFN4371"/>
      <c r="FFO4371"/>
      <c r="FFP4371"/>
      <c r="FFQ4371"/>
      <c r="FFR4371"/>
      <c r="FFS4371"/>
      <c r="FFT4371"/>
      <c r="FFU4371"/>
      <c r="FFV4371"/>
      <c r="FFW4371"/>
      <c r="FFX4371"/>
      <c r="FFY4371"/>
      <c r="FFZ4371"/>
      <c r="FGA4371"/>
      <c r="FGB4371"/>
      <c r="FGC4371"/>
      <c r="FGD4371"/>
      <c r="FGE4371"/>
      <c r="FGF4371"/>
      <c r="FGG4371"/>
      <c r="FGH4371"/>
      <c r="FGI4371"/>
      <c r="FGJ4371"/>
      <c r="FGK4371"/>
      <c r="FGL4371"/>
      <c r="FGM4371"/>
      <c r="FGN4371"/>
      <c r="FGO4371"/>
      <c r="FGP4371"/>
      <c r="FGQ4371"/>
      <c r="FGR4371"/>
      <c r="FGS4371"/>
      <c r="FGT4371"/>
      <c r="FGU4371"/>
      <c r="FGV4371"/>
      <c r="FGW4371"/>
      <c r="FGX4371"/>
      <c r="FGY4371"/>
      <c r="FGZ4371"/>
      <c r="FHA4371"/>
      <c r="FHB4371"/>
      <c r="FHC4371"/>
      <c r="FHD4371"/>
      <c r="FHE4371"/>
      <c r="FHF4371"/>
      <c r="FHG4371"/>
      <c r="FHH4371"/>
      <c r="FHI4371"/>
      <c r="FHJ4371"/>
      <c r="FHK4371"/>
      <c r="FHL4371"/>
      <c r="FHM4371"/>
      <c r="FHN4371"/>
      <c r="FHO4371"/>
      <c r="FHP4371"/>
      <c r="FHQ4371"/>
      <c r="FHR4371"/>
      <c r="FHS4371"/>
      <c r="FHT4371"/>
      <c r="FHU4371"/>
      <c r="FHV4371"/>
      <c r="FHW4371"/>
      <c r="FHX4371"/>
      <c r="FHY4371"/>
      <c r="FHZ4371"/>
      <c r="FIA4371"/>
      <c r="FIB4371"/>
      <c r="FIC4371"/>
      <c r="FID4371"/>
      <c r="FIE4371"/>
      <c r="FIF4371"/>
      <c r="FIG4371"/>
      <c r="FIH4371"/>
      <c r="FII4371"/>
      <c r="FIJ4371"/>
      <c r="FIK4371"/>
      <c r="FIL4371"/>
      <c r="FIM4371"/>
      <c r="FIN4371"/>
      <c r="FIO4371"/>
      <c r="FIP4371"/>
      <c r="FIQ4371"/>
      <c r="FIR4371"/>
      <c r="FIS4371"/>
      <c r="FIT4371"/>
      <c r="FIU4371"/>
      <c r="FIV4371"/>
      <c r="FIW4371"/>
      <c r="FIX4371"/>
      <c r="FIY4371"/>
      <c r="FIZ4371"/>
      <c r="FJA4371"/>
      <c r="FJB4371"/>
      <c r="FJC4371"/>
      <c r="FJD4371"/>
      <c r="FJE4371"/>
      <c r="FJF4371"/>
      <c r="FJG4371"/>
      <c r="FJH4371"/>
      <c r="FJI4371"/>
      <c r="FJJ4371"/>
      <c r="FJK4371"/>
      <c r="FJL4371"/>
      <c r="FJM4371"/>
      <c r="FJN4371"/>
      <c r="FJO4371"/>
      <c r="FJP4371"/>
      <c r="FJQ4371"/>
      <c r="FJR4371"/>
      <c r="FJS4371"/>
      <c r="FJT4371"/>
      <c r="FJU4371"/>
      <c r="FJV4371"/>
      <c r="FJW4371"/>
      <c r="FJX4371"/>
      <c r="FJY4371"/>
      <c r="FJZ4371"/>
      <c r="FKA4371"/>
      <c r="FKB4371"/>
      <c r="FKC4371"/>
      <c r="FKD4371"/>
      <c r="FKE4371"/>
      <c r="FKF4371"/>
      <c r="FKG4371"/>
      <c r="FKH4371"/>
      <c r="FKI4371"/>
      <c r="FKJ4371"/>
      <c r="FKK4371"/>
      <c r="FKL4371"/>
      <c r="FKM4371"/>
      <c r="FKN4371"/>
      <c r="FKO4371"/>
      <c r="FKP4371"/>
      <c r="FKQ4371"/>
      <c r="FKR4371"/>
      <c r="FKS4371"/>
      <c r="FKT4371"/>
      <c r="FKU4371"/>
      <c r="FKV4371"/>
      <c r="FKW4371"/>
      <c r="FKX4371"/>
      <c r="FKY4371"/>
      <c r="FKZ4371"/>
      <c r="FLA4371"/>
      <c r="FLB4371"/>
      <c r="FLC4371"/>
      <c r="FLD4371"/>
      <c r="FLE4371"/>
      <c r="FLF4371"/>
      <c r="FLG4371"/>
      <c r="FLH4371"/>
      <c r="FLI4371"/>
      <c r="FLJ4371"/>
      <c r="FLK4371"/>
      <c r="FLL4371"/>
      <c r="FLM4371"/>
      <c r="FLN4371"/>
      <c r="FLO4371"/>
      <c r="FLP4371"/>
      <c r="FLQ4371"/>
      <c r="FLR4371"/>
      <c r="FLS4371"/>
      <c r="FLT4371"/>
      <c r="FLU4371"/>
      <c r="FLV4371"/>
      <c r="FLW4371"/>
      <c r="FLX4371"/>
      <c r="FLY4371"/>
      <c r="FLZ4371"/>
      <c r="FMA4371"/>
      <c r="FMB4371"/>
      <c r="FMC4371"/>
      <c r="FMD4371"/>
      <c r="FME4371"/>
      <c r="FMF4371"/>
      <c r="FMG4371"/>
      <c r="FMH4371"/>
      <c r="FMI4371"/>
      <c r="FMJ4371"/>
      <c r="FMK4371"/>
      <c r="FML4371"/>
      <c r="FMM4371"/>
      <c r="FMN4371"/>
      <c r="FMO4371"/>
      <c r="FMP4371"/>
      <c r="FMQ4371"/>
      <c r="FMR4371"/>
      <c r="FMS4371"/>
      <c r="FMT4371"/>
      <c r="FMU4371"/>
      <c r="FMV4371"/>
      <c r="FMW4371"/>
      <c r="FMX4371"/>
      <c r="FMY4371"/>
      <c r="FMZ4371"/>
      <c r="FNA4371"/>
      <c r="FNB4371"/>
      <c r="FNC4371"/>
      <c r="FND4371"/>
      <c r="FNE4371"/>
      <c r="FNF4371"/>
      <c r="FNG4371"/>
      <c r="FNH4371"/>
      <c r="FNI4371"/>
      <c r="FNJ4371"/>
      <c r="FNK4371"/>
    </row>
    <row r="4372" spans="2:4431">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c r="BG4372"/>
      <c r="BH4372"/>
      <c r="BI4372"/>
      <c r="BJ4372"/>
      <c r="BK4372"/>
      <c r="BL4372"/>
      <c r="BM4372"/>
      <c r="BN4372"/>
      <c r="BO4372"/>
      <c r="BP4372"/>
      <c r="BQ4372"/>
      <c r="BR4372"/>
      <c r="BS4372"/>
      <c r="BT4372"/>
      <c r="BU4372"/>
      <c r="BV4372"/>
      <c r="BW4372"/>
      <c r="BX4372"/>
      <c r="BY4372"/>
      <c r="BZ4372"/>
      <c r="CA4372"/>
      <c r="CB4372"/>
      <c r="CC4372"/>
      <c r="CD4372"/>
      <c r="CE4372"/>
      <c r="CF4372"/>
      <c r="CG4372"/>
      <c r="CH4372"/>
      <c r="CI4372"/>
      <c r="CJ4372"/>
      <c r="CK4372"/>
      <c r="CL4372"/>
      <c r="CM4372"/>
      <c r="CN4372"/>
      <c r="CO4372"/>
      <c r="CP4372"/>
      <c r="CQ4372"/>
      <c r="CR4372"/>
      <c r="CS4372"/>
      <c r="CT4372"/>
      <c r="CU4372"/>
      <c r="CV4372"/>
      <c r="CW4372"/>
      <c r="CX4372"/>
      <c r="CY4372"/>
      <c r="CZ4372"/>
      <c r="DA4372"/>
      <c r="DB4372"/>
      <c r="DC4372"/>
      <c r="DD4372"/>
      <c r="DE4372"/>
      <c r="DF4372"/>
      <c r="DG4372"/>
      <c r="DH4372"/>
      <c r="DI4372"/>
      <c r="DJ4372"/>
      <c r="DK4372"/>
      <c r="DL4372"/>
      <c r="DM4372"/>
      <c r="DN4372"/>
      <c r="DO4372"/>
      <c r="DP4372"/>
      <c r="DQ4372"/>
      <c r="DR4372"/>
      <c r="DS4372"/>
      <c r="DT4372"/>
      <c r="DU4372"/>
      <c r="DV4372"/>
      <c r="DW4372"/>
      <c r="DX4372"/>
      <c r="DY4372"/>
      <c r="DZ4372"/>
      <c r="EA4372"/>
      <c r="EB4372"/>
      <c r="EC4372"/>
      <c r="ED4372"/>
      <c r="EE4372"/>
      <c r="EF4372"/>
      <c r="EG4372"/>
      <c r="EH4372"/>
      <c r="EI4372"/>
      <c r="EJ4372"/>
      <c r="EK4372"/>
      <c r="EL4372"/>
      <c r="EM4372"/>
      <c r="EN4372"/>
      <c r="EO4372"/>
      <c r="EP4372"/>
      <c r="EQ4372"/>
      <c r="ER4372"/>
      <c r="ES4372"/>
      <c r="ET4372"/>
      <c r="EU4372"/>
      <c r="EV4372"/>
      <c r="EW4372"/>
      <c r="EX4372"/>
      <c r="EY4372"/>
      <c r="EZ4372"/>
      <c r="FA4372"/>
      <c r="FB4372"/>
      <c r="FC4372"/>
      <c r="FD4372"/>
      <c r="FE4372"/>
      <c r="FF4372"/>
      <c r="FG4372"/>
      <c r="FH4372"/>
      <c r="FI4372"/>
      <c r="FJ4372"/>
      <c r="FK4372"/>
      <c r="FL4372"/>
      <c r="FM4372"/>
      <c r="FN4372"/>
      <c r="FO4372"/>
      <c r="FP4372"/>
      <c r="FQ4372"/>
      <c r="FR4372"/>
      <c r="FS4372"/>
      <c r="FT4372"/>
      <c r="FU4372"/>
      <c r="FV4372"/>
      <c r="FW4372"/>
      <c r="FX4372"/>
      <c r="FY4372"/>
      <c r="FZ4372"/>
      <c r="GA4372"/>
      <c r="GB4372"/>
      <c r="GC4372"/>
      <c r="GD4372"/>
      <c r="GE4372"/>
      <c r="GF4372"/>
      <c r="GG4372"/>
      <c r="GH4372"/>
      <c r="GI4372"/>
      <c r="GJ4372"/>
      <c r="GK4372"/>
      <c r="GL4372"/>
      <c r="GM4372"/>
      <c r="GN4372"/>
      <c r="GO4372"/>
      <c r="GP4372"/>
      <c r="GQ4372"/>
      <c r="GR4372"/>
      <c r="GS4372"/>
      <c r="GT4372"/>
      <c r="GU4372"/>
      <c r="GV4372"/>
      <c r="GW4372"/>
      <c r="GX4372"/>
      <c r="GY4372"/>
      <c r="GZ4372"/>
      <c r="HA4372"/>
      <c r="HB4372"/>
      <c r="HC4372"/>
      <c r="HD4372"/>
      <c r="HE4372"/>
      <c r="HF4372"/>
      <c r="HG4372"/>
      <c r="HH4372"/>
      <c r="HI4372"/>
      <c r="HJ4372"/>
      <c r="HK4372"/>
      <c r="HL4372"/>
      <c r="HM4372"/>
      <c r="HN4372"/>
      <c r="HO4372"/>
      <c r="HP4372"/>
      <c r="HQ4372"/>
      <c r="HR4372"/>
      <c r="HS4372"/>
      <c r="HT4372"/>
      <c r="HU4372"/>
      <c r="HV4372"/>
      <c r="HW4372"/>
      <c r="HX4372"/>
      <c r="HY4372"/>
      <c r="HZ4372"/>
      <c r="IA4372"/>
      <c r="IB4372"/>
      <c r="IC4372"/>
      <c r="ID4372"/>
      <c r="IE4372"/>
      <c r="IF4372"/>
      <c r="IG4372"/>
      <c r="IH4372"/>
      <c r="II4372"/>
      <c r="IJ4372"/>
      <c r="IK4372"/>
      <c r="IL4372"/>
      <c r="IM4372"/>
      <c r="IN4372"/>
      <c r="IO4372"/>
      <c r="IP4372"/>
      <c r="IQ4372"/>
      <c r="IR4372"/>
      <c r="IS4372"/>
      <c r="IT4372"/>
      <c r="IU4372"/>
      <c r="IV4372"/>
      <c r="IW4372"/>
      <c r="IX4372"/>
      <c r="IY4372"/>
      <c r="IZ4372"/>
      <c r="JA4372"/>
      <c r="JB4372"/>
      <c r="JC4372"/>
      <c r="JD4372"/>
      <c r="JE4372"/>
      <c r="JF4372"/>
      <c r="JG4372"/>
      <c r="JH4372"/>
      <c r="JI4372"/>
      <c r="JJ4372"/>
      <c r="JK4372"/>
      <c r="JL4372"/>
      <c r="JM4372"/>
      <c r="JN4372"/>
      <c r="JO4372"/>
      <c r="JP4372"/>
      <c r="JQ4372"/>
      <c r="JR4372"/>
      <c r="JS4372"/>
      <c r="JT4372"/>
      <c r="JU4372"/>
      <c r="JV4372"/>
      <c r="JW4372"/>
      <c r="JX4372"/>
      <c r="JY4372"/>
      <c r="JZ4372"/>
      <c r="KA4372"/>
      <c r="KB4372"/>
      <c r="KC4372"/>
      <c r="KD4372"/>
      <c r="KE4372"/>
      <c r="KF4372"/>
      <c r="KG4372"/>
      <c r="KH4372"/>
      <c r="KI4372"/>
      <c r="KJ4372"/>
      <c r="KK4372"/>
      <c r="KL4372"/>
      <c r="KM4372"/>
      <c r="KN4372"/>
      <c r="KO4372"/>
      <c r="KP4372"/>
      <c r="KQ4372"/>
      <c r="KR4372"/>
      <c r="KS4372"/>
      <c r="KT4372"/>
      <c r="KU4372"/>
      <c r="KV4372"/>
      <c r="KW4372"/>
      <c r="KX4372"/>
      <c r="KY4372"/>
      <c r="KZ4372"/>
      <c r="LA4372"/>
      <c r="LB4372"/>
      <c r="LC4372"/>
      <c r="LD4372"/>
      <c r="LE4372"/>
      <c r="LF4372"/>
      <c r="LG4372"/>
      <c r="LH4372"/>
      <c r="LI4372"/>
      <c r="LJ4372"/>
      <c r="LK4372"/>
      <c r="LL4372"/>
      <c r="LM4372"/>
      <c r="LN4372"/>
      <c r="LO4372"/>
      <c r="LP4372"/>
      <c r="LQ4372"/>
      <c r="LR4372"/>
      <c r="LS4372"/>
      <c r="LT4372"/>
      <c r="LU4372"/>
      <c r="LV4372"/>
      <c r="LW4372"/>
      <c r="LX4372"/>
      <c r="LY4372"/>
      <c r="LZ4372"/>
      <c r="MA4372"/>
      <c r="MB4372"/>
      <c r="MC4372"/>
      <c r="MD4372"/>
      <c r="ME4372"/>
      <c r="MF4372"/>
      <c r="MG4372"/>
      <c r="MH4372"/>
      <c r="MI4372"/>
      <c r="MJ4372"/>
      <c r="MK4372"/>
      <c r="ML4372"/>
      <c r="MM4372"/>
      <c r="MN4372"/>
      <c r="MO4372"/>
      <c r="MP4372"/>
      <c r="MQ4372"/>
      <c r="MR4372"/>
      <c r="MS4372"/>
      <c r="MT4372"/>
      <c r="MU4372"/>
      <c r="MV4372"/>
      <c r="MW4372"/>
      <c r="MX4372"/>
      <c r="MY4372"/>
      <c r="MZ4372"/>
      <c r="NA4372"/>
      <c r="NB4372"/>
      <c r="NC4372"/>
      <c r="ND4372"/>
      <c r="NE4372"/>
      <c r="NF4372"/>
      <c r="NG4372"/>
      <c r="NH4372"/>
      <c r="NI4372"/>
      <c r="NJ4372"/>
      <c r="NK4372"/>
      <c r="NL4372"/>
      <c r="NM4372"/>
      <c r="NN4372"/>
      <c r="NO4372"/>
      <c r="NP4372"/>
      <c r="NQ4372"/>
      <c r="NR4372"/>
      <c r="NS4372"/>
      <c r="NT4372"/>
      <c r="NU4372"/>
      <c r="NV4372"/>
      <c r="NW4372"/>
      <c r="NX4372"/>
      <c r="NY4372"/>
      <c r="NZ4372"/>
      <c r="OA4372"/>
      <c r="OB4372"/>
      <c r="OC4372"/>
      <c r="OD4372"/>
      <c r="OE4372"/>
      <c r="OF4372"/>
      <c r="OG4372"/>
      <c r="OH4372"/>
      <c r="OI4372"/>
      <c r="OJ4372"/>
      <c r="OK4372"/>
      <c r="OL4372"/>
      <c r="OM4372"/>
      <c r="ON4372"/>
      <c r="OO4372"/>
      <c r="OP4372"/>
      <c r="OQ4372"/>
      <c r="OR4372"/>
      <c r="OS4372"/>
      <c r="OT4372"/>
      <c r="OU4372"/>
      <c r="OV4372"/>
      <c r="OW4372"/>
      <c r="OX4372"/>
      <c r="OY4372"/>
      <c r="OZ4372"/>
      <c r="PA4372"/>
      <c r="PB4372"/>
      <c r="PC4372"/>
      <c r="PD4372"/>
      <c r="PE4372"/>
      <c r="PF4372"/>
      <c r="PG4372"/>
      <c r="PH4372"/>
      <c r="PI4372"/>
      <c r="PJ4372"/>
      <c r="PK4372"/>
      <c r="PL4372"/>
      <c r="PM4372"/>
      <c r="PN4372"/>
      <c r="PO4372"/>
      <c r="PP4372"/>
      <c r="PQ4372"/>
      <c r="PR4372"/>
      <c r="PS4372"/>
      <c r="PT4372"/>
      <c r="PU4372"/>
      <c r="PV4372"/>
      <c r="PW4372"/>
      <c r="PX4372"/>
      <c r="PY4372"/>
      <c r="PZ4372"/>
      <c r="QA4372"/>
      <c r="QB4372"/>
      <c r="QC4372"/>
      <c r="QD4372"/>
      <c r="QE4372"/>
      <c r="QF4372"/>
      <c r="QG4372"/>
      <c r="QH4372"/>
      <c r="QI4372"/>
      <c r="QJ4372"/>
      <c r="QK4372"/>
      <c r="QL4372"/>
      <c r="QM4372"/>
      <c r="QN4372"/>
      <c r="QO4372"/>
      <c r="QP4372"/>
      <c r="QQ4372"/>
      <c r="QR4372"/>
      <c r="QS4372"/>
      <c r="QT4372"/>
      <c r="QU4372"/>
      <c r="QV4372"/>
      <c r="QW4372"/>
      <c r="QX4372"/>
      <c r="QY4372"/>
      <c r="QZ4372"/>
      <c r="RA4372"/>
      <c r="RB4372"/>
      <c r="RC4372"/>
      <c r="RD4372"/>
      <c r="RE4372"/>
      <c r="RF4372"/>
      <c r="RG4372"/>
      <c r="RH4372"/>
      <c r="RI4372"/>
      <c r="RJ4372"/>
      <c r="RK4372"/>
      <c r="RL4372"/>
      <c r="RM4372"/>
      <c r="RN4372"/>
      <c r="RO4372"/>
      <c r="RP4372"/>
      <c r="RQ4372"/>
      <c r="RR4372"/>
      <c r="RS4372"/>
      <c r="RT4372"/>
      <c r="RU4372"/>
      <c r="RV4372"/>
      <c r="RW4372"/>
      <c r="RX4372"/>
      <c r="RY4372"/>
      <c r="RZ4372"/>
      <c r="SA4372"/>
      <c r="SB4372"/>
      <c r="SC4372"/>
      <c r="SD4372"/>
      <c r="SE4372"/>
      <c r="SF4372"/>
      <c r="SG4372"/>
      <c r="SH4372"/>
      <c r="SI4372"/>
      <c r="SJ4372"/>
      <c r="SK4372"/>
      <c r="SL4372"/>
      <c r="SM4372"/>
      <c r="SN4372"/>
      <c r="SO4372"/>
      <c r="SP4372"/>
      <c r="SQ4372"/>
      <c r="SR4372"/>
      <c r="SS4372"/>
      <c r="ST4372"/>
      <c r="SU4372"/>
      <c r="SV4372"/>
      <c r="SW4372"/>
      <c r="SX4372"/>
      <c r="SY4372"/>
      <c r="SZ4372"/>
      <c r="TA4372"/>
      <c r="TB4372"/>
      <c r="TC4372"/>
      <c r="TD4372"/>
      <c r="TE4372"/>
      <c r="TF4372"/>
      <c r="TG4372"/>
      <c r="TH4372"/>
      <c r="TI4372"/>
      <c r="TJ4372"/>
      <c r="TK4372"/>
      <c r="TL4372"/>
      <c r="TM4372"/>
      <c r="TN4372"/>
      <c r="TO4372"/>
      <c r="TP4372"/>
      <c r="TQ4372"/>
      <c r="TR4372"/>
      <c r="TS4372"/>
      <c r="TT4372"/>
      <c r="TU4372"/>
      <c r="TV4372"/>
      <c r="TW4372"/>
      <c r="TX4372"/>
      <c r="TY4372"/>
      <c r="TZ4372"/>
      <c r="UA4372"/>
      <c r="UB4372"/>
      <c r="UC4372"/>
      <c r="UD4372"/>
      <c r="UE4372"/>
      <c r="UF4372"/>
      <c r="UG4372"/>
      <c r="UH4372"/>
      <c r="UI4372"/>
      <c r="UJ4372"/>
      <c r="UK4372"/>
      <c r="UL4372"/>
      <c r="UM4372"/>
      <c r="UN4372"/>
      <c r="UO4372"/>
      <c r="UP4372"/>
      <c r="UQ4372"/>
      <c r="UR4372"/>
      <c r="US4372"/>
      <c r="UT4372"/>
      <c r="UU4372"/>
      <c r="UV4372"/>
      <c r="UW4372"/>
      <c r="UX4372"/>
      <c r="UY4372"/>
      <c r="UZ4372"/>
      <c r="VA4372"/>
      <c r="VB4372"/>
      <c r="VC4372"/>
      <c r="VD4372"/>
      <c r="VE4372"/>
      <c r="VF4372"/>
      <c r="VG4372"/>
      <c r="VH4372"/>
      <c r="VI4372"/>
      <c r="VJ4372"/>
      <c r="VK4372"/>
      <c r="VL4372"/>
      <c r="VM4372"/>
      <c r="VN4372"/>
      <c r="VO4372"/>
      <c r="VP4372"/>
      <c r="VQ4372"/>
      <c r="VR4372"/>
      <c r="VS4372"/>
      <c r="VT4372"/>
      <c r="VU4372"/>
      <c r="VV4372"/>
      <c r="VW4372"/>
      <c r="VX4372"/>
      <c r="VY4372"/>
      <c r="VZ4372"/>
      <c r="WA4372"/>
      <c r="WB4372"/>
      <c r="WC4372"/>
      <c r="WD4372"/>
      <c r="WE4372"/>
      <c r="WF4372"/>
      <c r="WG4372"/>
      <c r="WH4372"/>
      <c r="WI4372"/>
      <c r="WJ4372"/>
      <c r="WK4372"/>
      <c r="WL4372"/>
      <c r="WM4372"/>
      <c r="WN4372"/>
      <c r="WO4372"/>
      <c r="WP4372"/>
      <c r="WQ4372"/>
      <c r="WR4372"/>
      <c r="WS4372"/>
      <c r="WT4372"/>
      <c r="WU4372"/>
      <c r="WV4372"/>
      <c r="WW4372"/>
      <c r="WX4372"/>
      <c r="WY4372"/>
      <c r="WZ4372"/>
      <c r="XA4372"/>
      <c r="XB4372"/>
      <c r="XC4372"/>
      <c r="XD4372"/>
      <c r="XE4372"/>
      <c r="XF4372"/>
      <c r="XG4372"/>
      <c r="XH4372"/>
      <c r="XI4372"/>
      <c r="XJ4372"/>
      <c r="XK4372"/>
      <c r="XL4372"/>
      <c r="XM4372"/>
      <c r="XN4372"/>
      <c r="XO4372"/>
      <c r="XP4372"/>
      <c r="XQ4372"/>
      <c r="XR4372"/>
      <c r="XS4372"/>
      <c r="XT4372"/>
      <c r="XU4372"/>
      <c r="XV4372"/>
      <c r="XW4372"/>
      <c r="XX4372"/>
      <c r="XY4372"/>
      <c r="XZ4372"/>
      <c r="YA4372"/>
      <c r="YB4372"/>
      <c r="YC4372"/>
      <c r="YD4372"/>
      <c r="YE4372"/>
      <c r="YF4372"/>
      <c r="YG4372"/>
      <c r="YH4372"/>
      <c r="YI4372"/>
      <c r="YJ4372"/>
      <c r="YK4372"/>
      <c r="YL4372"/>
      <c r="YM4372"/>
      <c r="YN4372"/>
      <c r="YO4372"/>
      <c r="YP4372"/>
      <c r="YQ4372"/>
      <c r="YR4372"/>
      <c r="YS4372"/>
      <c r="YT4372"/>
      <c r="YU4372"/>
      <c r="YV4372"/>
      <c r="YW4372"/>
      <c r="YX4372"/>
      <c r="YY4372"/>
      <c r="YZ4372"/>
      <c r="ZA4372"/>
      <c r="ZB4372"/>
      <c r="ZC4372"/>
      <c r="ZD4372"/>
      <c r="ZE4372"/>
      <c r="ZF4372"/>
      <c r="ZG4372"/>
      <c r="ZH4372"/>
      <c r="ZI4372"/>
      <c r="ZJ4372"/>
      <c r="ZK4372"/>
      <c r="ZL4372"/>
      <c r="ZM4372"/>
      <c r="ZN4372"/>
      <c r="ZO4372"/>
      <c r="ZP4372"/>
      <c r="ZQ4372"/>
      <c r="ZR4372"/>
      <c r="ZS4372"/>
      <c r="ZT4372"/>
      <c r="ZU4372"/>
      <c r="ZV4372"/>
      <c r="ZW4372"/>
      <c r="ZX4372"/>
      <c r="ZY4372"/>
      <c r="ZZ4372"/>
      <c r="AAA4372"/>
      <c r="AAB4372"/>
      <c r="AAC4372"/>
      <c r="AAD4372"/>
      <c r="AAE4372"/>
      <c r="AAF4372"/>
      <c r="AAG4372"/>
      <c r="AAH4372"/>
      <c r="AAI4372"/>
      <c r="AAJ4372"/>
      <c r="AAK4372"/>
      <c r="AAL4372"/>
      <c r="AAM4372"/>
      <c r="AAN4372"/>
      <c r="AAO4372"/>
      <c r="AAP4372"/>
      <c r="AAQ4372"/>
      <c r="AAR4372"/>
      <c r="AAS4372"/>
      <c r="AAT4372"/>
      <c r="AAU4372"/>
      <c r="AAV4372"/>
      <c r="AAW4372"/>
      <c r="AAX4372"/>
      <c r="AAY4372"/>
      <c r="AAZ4372"/>
      <c r="ABA4372"/>
      <c r="ABB4372"/>
      <c r="ABC4372"/>
      <c r="ABD4372"/>
      <c r="ABE4372"/>
      <c r="ABF4372"/>
      <c r="ABG4372"/>
      <c r="ABH4372"/>
      <c r="ABI4372"/>
      <c r="ABJ4372"/>
      <c r="ABK4372"/>
      <c r="ABL4372"/>
      <c r="ABM4372"/>
      <c r="ABN4372"/>
      <c r="ABO4372"/>
      <c r="ABP4372"/>
      <c r="ABQ4372"/>
      <c r="ABR4372"/>
      <c r="ABS4372"/>
      <c r="ABT4372"/>
      <c r="ABU4372"/>
      <c r="ABV4372"/>
      <c r="ABW4372"/>
      <c r="ABX4372"/>
      <c r="ABY4372"/>
      <c r="ABZ4372"/>
      <c r="ACA4372"/>
      <c r="ACB4372"/>
      <c r="ACC4372"/>
      <c r="ACD4372"/>
      <c r="ACE4372"/>
      <c r="ACF4372"/>
      <c r="ACG4372"/>
      <c r="ACH4372"/>
      <c r="ACI4372"/>
      <c r="ACJ4372"/>
      <c r="ACK4372"/>
      <c r="ACL4372"/>
      <c r="ACM4372"/>
      <c r="ACN4372"/>
      <c r="ACO4372"/>
      <c r="ACP4372"/>
      <c r="ACQ4372"/>
      <c r="ACR4372"/>
      <c r="ACS4372"/>
      <c r="ACT4372"/>
      <c r="ACU4372"/>
      <c r="ACV4372"/>
      <c r="ACW4372"/>
      <c r="ACX4372"/>
      <c r="ACY4372"/>
      <c r="ACZ4372"/>
      <c r="ADA4372"/>
      <c r="ADB4372"/>
      <c r="ADC4372"/>
      <c r="ADD4372"/>
      <c r="ADE4372"/>
      <c r="ADF4372"/>
      <c r="ADG4372"/>
      <c r="ADH4372"/>
      <c r="ADI4372"/>
      <c r="ADJ4372"/>
      <c r="ADK4372"/>
      <c r="ADL4372"/>
      <c r="ADM4372"/>
      <c r="ADN4372"/>
      <c r="ADO4372"/>
      <c r="ADP4372"/>
      <c r="ADQ4372"/>
      <c r="ADR4372"/>
      <c r="ADS4372"/>
      <c r="ADT4372"/>
      <c r="ADU4372"/>
      <c r="ADV4372"/>
      <c r="ADW4372"/>
      <c r="ADX4372"/>
      <c r="ADY4372"/>
      <c r="ADZ4372"/>
      <c r="AEA4372"/>
      <c r="AEB4372"/>
      <c r="AEC4372"/>
      <c r="AED4372"/>
      <c r="AEE4372"/>
      <c r="AEF4372"/>
      <c r="AEG4372"/>
      <c r="AEH4372"/>
      <c r="AEI4372"/>
      <c r="AEJ4372"/>
      <c r="AEK4372"/>
      <c r="AEL4372"/>
      <c r="AEM4372"/>
      <c r="AEN4372"/>
      <c r="AEO4372"/>
      <c r="AEP4372"/>
      <c r="AEQ4372"/>
      <c r="AER4372"/>
      <c r="AES4372"/>
      <c r="AET4372"/>
      <c r="AEU4372"/>
      <c r="AEV4372"/>
      <c r="AEW4372"/>
      <c r="AEX4372"/>
      <c r="AEY4372"/>
      <c r="AEZ4372"/>
      <c r="AFA4372"/>
      <c r="AFB4372"/>
      <c r="AFC4372"/>
      <c r="AFD4372"/>
      <c r="AFE4372"/>
      <c r="AFF4372"/>
      <c r="AFG4372"/>
      <c r="AFH4372"/>
      <c r="AFI4372"/>
      <c r="AFJ4372"/>
      <c r="AFK4372"/>
      <c r="AFL4372"/>
      <c r="AFM4372"/>
      <c r="AFN4372"/>
      <c r="AFO4372"/>
      <c r="AFP4372"/>
      <c r="AFQ4372"/>
      <c r="AFR4372"/>
      <c r="AFS4372"/>
      <c r="AFT4372"/>
      <c r="AFU4372"/>
      <c r="AFV4372"/>
      <c r="AFW4372"/>
      <c r="AFX4372"/>
      <c r="AFY4372"/>
      <c r="AFZ4372"/>
      <c r="AGA4372"/>
      <c r="AGB4372"/>
      <c r="AGC4372"/>
      <c r="AGD4372"/>
      <c r="AGE4372"/>
      <c r="AGF4372"/>
      <c r="AGG4372"/>
      <c r="AGH4372"/>
      <c r="AGI4372"/>
      <c r="AGJ4372"/>
      <c r="AGK4372"/>
      <c r="AGL4372"/>
      <c r="AGM4372"/>
      <c r="AGN4372"/>
      <c r="AGO4372"/>
      <c r="AGP4372"/>
      <c r="AGQ4372"/>
      <c r="AGR4372"/>
      <c r="AGS4372"/>
      <c r="AGT4372"/>
      <c r="AGU4372"/>
      <c r="AGV4372"/>
      <c r="AGW4372"/>
      <c r="AGX4372"/>
      <c r="AGY4372"/>
      <c r="AGZ4372"/>
      <c r="AHA4372"/>
      <c r="AHB4372"/>
      <c r="AHC4372"/>
      <c r="AHD4372"/>
      <c r="AHE4372"/>
      <c r="AHF4372"/>
      <c r="AHG4372"/>
      <c r="AHH4372"/>
      <c r="AHI4372"/>
      <c r="AHJ4372"/>
      <c r="AHK4372"/>
      <c r="AHL4372"/>
      <c r="AHM4372"/>
      <c r="AHN4372"/>
      <c r="AHO4372"/>
      <c r="AHP4372"/>
      <c r="AHQ4372"/>
      <c r="AHR4372"/>
      <c r="AHS4372"/>
      <c r="AHT4372"/>
      <c r="AHU4372"/>
      <c r="AHV4372"/>
      <c r="AHW4372"/>
      <c r="AHX4372"/>
      <c r="AHY4372"/>
      <c r="AHZ4372"/>
      <c r="AIA4372"/>
      <c r="AIB4372"/>
      <c r="AIC4372"/>
      <c r="AID4372"/>
      <c r="AIE4372"/>
      <c r="AIF4372"/>
      <c r="AIG4372"/>
      <c r="AIH4372"/>
      <c r="AII4372"/>
      <c r="AIJ4372"/>
      <c r="AIK4372"/>
      <c r="AIL4372"/>
      <c r="AIM4372"/>
      <c r="AIN4372"/>
      <c r="AIO4372"/>
      <c r="AIP4372"/>
      <c r="AIQ4372"/>
      <c r="AIR4372"/>
      <c r="AIS4372"/>
      <c r="AIT4372"/>
      <c r="AIU4372"/>
      <c r="AIV4372"/>
      <c r="AIW4372"/>
      <c r="AIX4372"/>
      <c r="AIY4372"/>
      <c r="AIZ4372"/>
      <c r="AJA4372"/>
      <c r="AJB4372"/>
      <c r="AJC4372"/>
      <c r="AJD4372"/>
      <c r="AJE4372"/>
      <c r="AJF4372"/>
      <c r="AJG4372"/>
      <c r="AJH4372"/>
      <c r="AJI4372"/>
      <c r="AJJ4372"/>
      <c r="AJK4372"/>
      <c r="AJL4372"/>
      <c r="AJM4372"/>
      <c r="AJN4372"/>
      <c r="AJO4372"/>
      <c r="AJP4372"/>
      <c r="AJQ4372"/>
      <c r="AJR4372"/>
      <c r="AJS4372"/>
      <c r="AJT4372"/>
      <c r="AJU4372"/>
      <c r="AJV4372"/>
      <c r="AJW4372"/>
      <c r="AJX4372"/>
      <c r="AJY4372"/>
      <c r="AJZ4372"/>
      <c r="AKA4372"/>
      <c r="AKB4372"/>
      <c r="AKC4372"/>
      <c r="AKD4372"/>
      <c r="AKE4372"/>
      <c r="AKF4372"/>
      <c r="AKG4372"/>
      <c r="AKH4372"/>
      <c r="AKI4372"/>
      <c r="AKJ4372"/>
      <c r="AKK4372"/>
      <c r="AKL4372"/>
      <c r="AKM4372"/>
      <c r="AKN4372"/>
      <c r="AKO4372"/>
      <c r="AKP4372"/>
      <c r="AKQ4372"/>
      <c r="AKR4372"/>
      <c r="AKS4372"/>
      <c r="AKT4372"/>
      <c r="AKU4372"/>
      <c r="AKV4372"/>
      <c r="AKW4372"/>
      <c r="AKX4372"/>
      <c r="AKY4372"/>
      <c r="AKZ4372"/>
      <c r="ALA4372"/>
      <c r="ALB4372"/>
      <c r="ALC4372"/>
      <c r="ALD4372"/>
      <c r="ALE4372"/>
      <c r="ALF4372"/>
      <c r="ALG4372"/>
      <c r="ALH4372"/>
      <c r="ALI4372"/>
      <c r="ALJ4372"/>
      <c r="ALK4372"/>
      <c r="ALL4372"/>
      <c r="ALM4372"/>
      <c r="ALN4372"/>
      <c r="ALO4372"/>
      <c r="ALP4372"/>
      <c r="ALQ4372"/>
      <c r="ALR4372"/>
      <c r="ALS4372"/>
      <c r="ALT4372"/>
      <c r="ALU4372"/>
      <c r="ALV4372"/>
      <c r="ALW4372"/>
      <c r="ALX4372"/>
      <c r="ALY4372"/>
      <c r="ALZ4372"/>
      <c r="AMA4372"/>
      <c r="AMB4372"/>
      <c r="AMC4372"/>
      <c r="AMD4372"/>
      <c r="AME4372"/>
      <c r="AMF4372"/>
      <c r="AMG4372"/>
      <c r="AMH4372"/>
      <c r="AMI4372"/>
      <c r="AMJ4372"/>
      <c r="AMK4372"/>
      <c r="AML4372"/>
      <c r="AMM4372"/>
      <c r="AMN4372"/>
      <c r="AMO4372"/>
      <c r="AMP4372"/>
      <c r="AMQ4372"/>
      <c r="AMR4372"/>
      <c r="AMS4372"/>
      <c r="AMT4372"/>
      <c r="AMU4372"/>
      <c r="AMV4372"/>
      <c r="AMW4372"/>
      <c r="AMX4372"/>
      <c r="AMY4372"/>
      <c r="AMZ4372"/>
      <c r="ANA4372"/>
      <c r="ANB4372"/>
      <c r="ANC4372"/>
      <c r="AND4372"/>
      <c r="ANE4372"/>
      <c r="ANF4372"/>
      <c r="ANG4372"/>
      <c r="ANH4372"/>
      <c r="ANI4372"/>
      <c r="ANJ4372"/>
      <c r="ANK4372"/>
      <c r="ANL4372"/>
      <c r="ANM4372"/>
      <c r="ANN4372"/>
      <c r="ANO4372"/>
      <c r="ANP4372"/>
      <c r="ANQ4372"/>
      <c r="ANR4372"/>
      <c r="ANS4372"/>
      <c r="ANT4372"/>
      <c r="ANU4372"/>
      <c r="ANV4372"/>
      <c r="ANW4372"/>
      <c r="ANX4372"/>
      <c r="ANY4372"/>
      <c r="ANZ4372"/>
      <c r="AOA4372"/>
      <c r="AOB4372"/>
      <c r="AOC4372"/>
      <c r="AOD4372"/>
      <c r="AOE4372"/>
      <c r="AOF4372"/>
      <c r="AOG4372"/>
      <c r="AOH4372"/>
      <c r="AOI4372"/>
      <c r="AOJ4372"/>
      <c r="AOK4372"/>
      <c r="AOL4372"/>
      <c r="AOM4372"/>
      <c r="AON4372"/>
      <c r="AOO4372"/>
      <c r="AOP4372"/>
      <c r="AOQ4372"/>
      <c r="AOR4372"/>
      <c r="AOS4372"/>
      <c r="AOT4372"/>
      <c r="AOU4372"/>
      <c r="AOV4372"/>
      <c r="AOW4372"/>
      <c r="AOX4372"/>
      <c r="AOY4372"/>
      <c r="AOZ4372"/>
      <c r="APA4372"/>
      <c r="APB4372"/>
      <c r="APC4372"/>
      <c r="APD4372"/>
      <c r="APE4372"/>
      <c r="APF4372"/>
      <c r="APG4372"/>
      <c r="APH4372"/>
      <c r="API4372"/>
      <c r="APJ4372"/>
      <c r="APK4372"/>
      <c r="APL4372"/>
      <c r="APM4372"/>
      <c r="APN4372"/>
      <c r="APO4372"/>
      <c r="APP4372"/>
      <c r="APQ4372"/>
      <c r="APR4372"/>
      <c r="APS4372"/>
      <c r="APT4372"/>
      <c r="APU4372"/>
      <c r="APV4372"/>
      <c r="APW4372"/>
      <c r="APX4372"/>
      <c r="APY4372"/>
      <c r="APZ4372"/>
      <c r="AQA4372"/>
      <c r="AQB4372"/>
      <c r="AQC4372"/>
      <c r="AQD4372"/>
      <c r="AQE4372"/>
      <c r="AQF4372"/>
      <c r="AQG4372"/>
      <c r="AQH4372"/>
      <c r="AQI4372"/>
      <c r="AQJ4372"/>
      <c r="AQK4372"/>
      <c r="AQL4372"/>
      <c r="AQM4372"/>
      <c r="AQN4372"/>
      <c r="AQO4372"/>
      <c r="AQP4372"/>
      <c r="AQQ4372"/>
      <c r="AQR4372"/>
      <c r="AQS4372"/>
      <c r="AQT4372"/>
      <c r="AQU4372"/>
      <c r="AQV4372"/>
      <c r="AQW4372"/>
      <c r="AQX4372"/>
      <c r="AQY4372"/>
      <c r="AQZ4372"/>
      <c r="ARA4372"/>
      <c r="ARB4372"/>
      <c r="ARC4372"/>
      <c r="ARD4372"/>
      <c r="ARE4372"/>
      <c r="ARF4372"/>
      <c r="ARG4372"/>
      <c r="ARH4372"/>
      <c r="ARI4372"/>
      <c r="ARJ4372"/>
      <c r="ARK4372"/>
      <c r="ARL4372"/>
      <c r="ARM4372"/>
      <c r="ARN4372"/>
      <c r="ARO4372"/>
      <c r="ARP4372"/>
      <c r="ARQ4372"/>
      <c r="ARR4372"/>
      <c r="ARS4372"/>
      <c r="ART4372"/>
      <c r="ARU4372"/>
      <c r="ARV4372"/>
      <c r="ARW4372"/>
      <c r="ARX4372"/>
      <c r="ARY4372"/>
      <c r="ARZ4372"/>
      <c r="ASA4372"/>
      <c r="ASB4372"/>
      <c r="ASC4372"/>
      <c r="ASD4372"/>
      <c r="ASE4372"/>
      <c r="ASF4372"/>
      <c r="ASG4372"/>
      <c r="ASH4372"/>
      <c r="ASI4372"/>
      <c r="ASJ4372"/>
      <c r="ASK4372"/>
      <c r="ASL4372"/>
      <c r="ASM4372"/>
      <c r="ASN4372"/>
      <c r="ASO4372"/>
      <c r="ASP4372"/>
      <c r="ASQ4372"/>
      <c r="ASR4372"/>
      <c r="ASS4372"/>
      <c r="AST4372"/>
      <c r="ASU4372"/>
      <c r="ASV4372"/>
      <c r="ASW4372"/>
      <c r="ASX4372"/>
      <c r="ASY4372"/>
      <c r="ASZ4372"/>
      <c r="ATA4372"/>
      <c r="ATB4372"/>
      <c r="ATC4372"/>
      <c r="ATD4372"/>
      <c r="ATE4372"/>
      <c r="ATF4372"/>
      <c r="ATG4372"/>
      <c r="ATH4372"/>
      <c r="ATI4372"/>
      <c r="ATJ4372"/>
      <c r="ATK4372"/>
      <c r="ATL4372"/>
      <c r="ATM4372"/>
      <c r="ATN4372"/>
      <c r="ATO4372"/>
      <c r="ATP4372"/>
      <c r="ATQ4372"/>
      <c r="ATR4372"/>
      <c r="ATS4372"/>
      <c r="ATT4372"/>
      <c r="ATU4372"/>
      <c r="ATV4372"/>
      <c r="ATW4372"/>
      <c r="ATX4372"/>
      <c r="ATY4372"/>
      <c r="ATZ4372"/>
      <c r="AUA4372"/>
      <c r="AUB4372"/>
      <c r="AUC4372"/>
      <c r="AUD4372"/>
      <c r="AUE4372"/>
      <c r="AUF4372"/>
      <c r="AUG4372"/>
      <c r="AUH4372"/>
      <c r="AUI4372"/>
      <c r="AUJ4372"/>
      <c r="AUK4372"/>
      <c r="AUL4372"/>
      <c r="AUM4372"/>
      <c r="AUN4372"/>
      <c r="AUO4372"/>
      <c r="AUP4372"/>
      <c r="AUQ4372"/>
      <c r="AUR4372"/>
      <c r="AUS4372"/>
      <c r="AUT4372"/>
      <c r="AUU4372"/>
      <c r="AUV4372"/>
      <c r="AUW4372"/>
      <c r="AUX4372"/>
      <c r="AUY4372"/>
      <c r="AUZ4372"/>
      <c r="AVA4372"/>
      <c r="AVB4372"/>
      <c r="AVC4372"/>
      <c r="AVD4372"/>
      <c r="AVE4372"/>
      <c r="AVF4372"/>
      <c r="AVG4372"/>
      <c r="AVH4372"/>
      <c r="AVI4372"/>
      <c r="AVJ4372"/>
      <c r="AVK4372"/>
      <c r="AVL4372"/>
      <c r="AVM4372"/>
      <c r="AVN4372"/>
      <c r="AVO4372"/>
      <c r="AVP4372"/>
      <c r="AVQ4372"/>
      <c r="AVR4372"/>
      <c r="AVS4372"/>
      <c r="AVT4372"/>
      <c r="AVU4372"/>
      <c r="AVV4372"/>
      <c r="AVW4372"/>
      <c r="AVX4372"/>
      <c r="AVY4372"/>
      <c r="AVZ4372"/>
      <c r="AWA4372"/>
      <c r="AWB4372"/>
      <c r="AWC4372"/>
      <c r="AWD4372"/>
      <c r="AWE4372"/>
      <c r="AWF4372"/>
      <c r="AWG4372"/>
      <c r="AWH4372"/>
      <c r="AWI4372"/>
      <c r="AWJ4372"/>
      <c r="AWK4372"/>
      <c r="AWL4372"/>
      <c r="AWM4372"/>
      <c r="AWN4372"/>
      <c r="AWO4372"/>
      <c r="AWP4372"/>
      <c r="AWQ4372"/>
      <c r="AWR4372"/>
      <c r="AWS4372"/>
      <c r="AWT4372"/>
      <c r="AWU4372"/>
      <c r="AWV4372"/>
      <c r="AWW4372"/>
      <c r="AWX4372"/>
      <c r="AWY4372"/>
      <c r="AWZ4372"/>
      <c r="AXA4372"/>
      <c r="AXB4372"/>
      <c r="AXC4372"/>
      <c r="AXD4372"/>
      <c r="AXE4372"/>
      <c r="AXF4372"/>
      <c r="AXG4372"/>
      <c r="AXH4372"/>
      <c r="AXI4372"/>
      <c r="AXJ4372"/>
      <c r="AXK4372"/>
      <c r="AXL4372"/>
      <c r="AXM4372"/>
      <c r="AXN4372"/>
      <c r="AXO4372"/>
      <c r="AXP4372"/>
      <c r="AXQ4372"/>
      <c r="AXR4372"/>
      <c r="AXS4372"/>
      <c r="AXT4372"/>
      <c r="AXU4372"/>
      <c r="AXV4372"/>
      <c r="AXW4372"/>
      <c r="AXX4372"/>
      <c r="AXY4372"/>
      <c r="AXZ4372"/>
      <c r="AYA4372"/>
      <c r="AYB4372"/>
      <c r="AYC4372"/>
      <c r="AYD4372"/>
      <c r="AYE4372"/>
      <c r="AYF4372"/>
      <c r="AYG4372"/>
      <c r="AYH4372"/>
      <c r="AYI4372"/>
      <c r="AYJ4372"/>
      <c r="AYK4372"/>
      <c r="AYL4372"/>
      <c r="AYM4372"/>
      <c r="AYN4372"/>
      <c r="AYO4372"/>
      <c r="AYP4372"/>
      <c r="AYQ4372"/>
      <c r="AYR4372"/>
      <c r="AYS4372"/>
      <c r="AYT4372"/>
      <c r="AYU4372"/>
      <c r="AYV4372"/>
      <c r="AYW4372"/>
      <c r="AYX4372"/>
      <c r="AYY4372"/>
      <c r="AYZ4372"/>
      <c r="AZA4372"/>
      <c r="AZB4372"/>
      <c r="AZC4372"/>
      <c r="AZD4372"/>
      <c r="AZE4372"/>
      <c r="AZF4372"/>
      <c r="AZG4372"/>
      <c r="AZH4372"/>
      <c r="AZI4372"/>
      <c r="AZJ4372"/>
      <c r="AZK4372"/>
      <c r="AZL4372"/>
      <c r="AZM4372"/>
      <c r="AZN4372"/>
      <c r="AZO4372"/>
      <c r="AZP4372"/>
      <c r="AZQ4372"/>
      <c r="AZR4372"/>
      <c r="AZS4372"/>
      <c r="AZT4372"/>
      <c r="AZU4372"/>
      <c r="AZV4372"/>
      <c r="AZW4372"/>
      <c r="AZX4372"/>
      <c r="AZY4372"/>
      <c r="AZZ4372"/>
      <c r="BAA4372"/>
      <c r="BAB4372"/>
      <c r="BAC4372"/>
      <c r="BAD4372"/>
      <c r="BAE4372"/>
      <c r="BAF4372"/>
      <c r="BAG4372"/>
      <c r="BAH4372"/>
      <c r="BAI4372"/>
      <c r="BAJ4372"/>
      <c r="BAK4372"/>
      <c r="BAL4372"/>
      <c r="BAM4372"/>
      <c r="BAN4372"/>
      <c r="BAO4372"/>
      <c r="BAP4372"/>
      <c r="BAQ4372"/>
      <c r="BAR4372"/>
      <c r="BAS4372"/>
      <c r="BAT4372"/>
      <c r="BAU4372"/>
      <c r="BAV4372"/>
      <c r="BAW4372"/>
      <c r="BAX4372"/>
      <c r="BAY4372"/>
      <c r="BAZ4372"/>
      <c r="BBA4372"/>
      <c r="BBB4372"/>
      <c r="BBC4372"/>
      <c r="BBD4372"/>
      <c r="BBE4372"/>
      <c r="BBF4372"/>
      <c r="BBG4372"/>
      <c r="BBH4372"/>
      <c r="BBI4372"/>
      <c r="BBJ4372"/>
      <c r="BBK4372"/>
      <c r="BBL4372"/>
      <c r="BBM4372"/>
      <c r="BBN4372"/>
      <c r="BBO4372"/>
      <c r="BBP4372"/>
      <c r="BBQ4372"/>
      <c r="BBR4372"/>
      <c r="BBS4372"/>
      <c r="BBT4372"/>
      <c r="BBU4372"/>
      <c r="BBV4372"/>
      <c r="BBW4372"/>
      <c r="BBX4372"/>
      <c r="BBY4372"/>
      <c r="BBZ4372"/>
      <c r="BCA4372"/>
      <c r="BCB4372"/>
      <c r="BCC4372"/>
      <c r="BCD4372"/>
      <c r="BCE4372"/>
      <c r="BCF4372"/>
      <c r="BCG4372"/>
      <c r="BCH4372"/>
      <c r="BCI4372"/>
      <c r="BCJ4372"/>
      <c r="BCK4372"/>
      <c r="BCL4372"/>
      <c r="BCM4372"/>
      <c r="BCN4372"/>
      <c r="BCO4372"/>
      <c r="BCP4372"/>
      <c r="BCQ4372"/>
      <c r="BCR4372"/>
      <c r="BCS4372"/>
      <c r="BCT4372"/>
      <c r="BCU4372"/>
      <c r="BCV4372"/>
      <c r="BCW4372"/>
      <c r="BCX4372"/>
      <c r="BCY4372"/>
      <c r="BCZ4372"/>
      <c r="BDA4372"/>
      <c r="BDB4372"/>
      <c r="BDC4372"/>
      <c r="BDD4372"/>
      <c r="BDE4372"/>
      <c r="BDF4372"/>
      <c r="BDG4372"/>
      <c r="BDH4372"/>
      <c r="BDI4372"/>
      <c r="BDJ4372"/>
      <c r="BDK4372"/>
      <c r="BDL4372"/>
      <c r="BDM4372"/>
      <c r="BDN4372"/>
      <c r="BDO4372"/>
      <c r="BDP4372"/>
      <c r="BDQ4372"/>
      <c r="BDR4372"/>
      <c r="BDS4372"/>
      <c r="BDT4372"/>
      <c r="BDU4372"/>
      <c r="BDV4372"/>
      <c r="BDW4372"/>
      <c r="BDX4372"/>
      <c r="BDY4372"/>
      <c r="BDZ4372"/>
      <c r="BEA4372"/>
      <c r="BEB4372"/>
      <c r="BEC4372"/>
      <c r="BED4372"/>
      <c r="BEE4372"/>
      <c r="BEF4372"/>
      <c r="BEG4372"/>
      <c r="BEH4372"/>
      <c r="BEI4372"/>
      <c r="BEJ4372"/>
      <c r="BEK4372"/>
      <c r="BEL4372"/>
      <c r="BEM4372"/>
      <c r="BEN4372"/>
      <c r="BEO4372"/>
      <c r="BEP4372"/>
      <c r="BEQ4372"/>
      <c r="BER4372"/>
      <c r="BES4372"/>
      <c r="BET4372"/>
      <c r="BEU4372"/>
      <c r="BEV4372"/>
      <c r="BEW4372"/>
      <c r="BEX4372"/>
      <c r="BEY4372"/>
      <c r="BEZ4372"/>
      <c r="BFA4372"/>
      <c r="BFB4372"/>
      <c r="BFC4372"/>
      <c r="BFD4372"/>
      <c r="BFE4372"/>
      <c r="BFF4372"/>
      <c r="BFG4372"/>
      <c r="BFH4372"/>
      <c r="BFI4372"/>
      <c r="BFJ4372"/>
      <c r="BFK4372"/>
      <c r="BFL4372"/>
      <c r="BFM4372"/>
      <c r="BFN4372"/>
      <c r="BFO4372"/>
      <c r="BFP4372"/>
      <c r="BFQ4372"/>
      <c r="BFR4372"/>
      <c r="BFS4372"/>
      <c r="BFT4372"/>
      <c r="BFU4372"/>
      <c r="BFV4372"/>
      <c r="BFW4372"/>
      <c r="BFX4372"/>
      <c r="BFY4372"/>
      <c r="BFZ4372"/>
      <c r="BGA4372"/>
      <c r="BGB4372"/>
      <c r="BGC4372"/>
      <c r="BGD4372"/>
      <c r="BGE4372"/>
      <c r="BGF4372"/>
      <c r="BGG4372"/>
      <c r="BGH4372"/>
      <c r="BGI4372"/>
      <c r="BGJ4372"/>
      <c r="BGK4372"/>
      <c r="BGL4372"/>
      <c r="BGM4372"/>
      <c r="BGN4372"/>
      <c r="BGO4372"/>
      <c r="BGP4372"/>
      <c r="BGQ4372"/>
      <c r="BGR4372"/>
      <c r="BGS4372"/>
      <c r="BGT4372"/>
      <c r="BGU4372"/>
      <c r="BGV4372"/>
      <c r="BGW4372"/>
      <c r="BGX4372"/>
      <c r="BGY4372"/>
      <c r="BGZ4372"/>
      <c r="BHA4372"/>
      <c r="BHB4372"/>
      <c r="BHC4372"/>
      <c r="BHD4372"/>
      <c r="BHE4372"/>
      <c r="BHF4372"/>
      <c r="BHG4372"/>
      <c r="BHH4372"/>
      <c r="BHI4372"/>
      <c r="BHJ4372"/>
      <c r="BHK4372"/>
      <c r="BHL4372"/>
      <c r="BHM4372"/>
      <c r="BHN4372"/>
      <c r="BHO4372"/>
      <c r="BHP4372"/>
      <c r="BHQ4372"/>
      <c r="BHR4372"/>
      <c r="BHS4372"/>
      <c r="BHT4372"/>
      <c r="BHU4372"/>
      <c r="BHV4372"/>
      <c r="BHW4372"/>
      <c r="BHX4372"/>
      <c r="BHY4372"/>
      <c r="BHZ4372"/>
      <c r="BIA4372"/>
      <c r="BIB4372"/>
      <c r="BIC4372"/>
      <c r="BID4372"/>
      <c r="BIE4372"/>
      <c r="BIF4372"/>
      <c r="BIG4372"/>
      <c r="BIH4372"/>
      <c r="BII4372"/>
      <c r="BIJ4372"/>
      <c r="BIK4372"/>
      <c r="BIL4372"/>
      <c r="BIM4372"/>
      <c r="BIN4372"/>
      <c r="BIO4372"/>
      <c r="BIP4372"/>
      <c r="BIQ4372"/>
      <c r="BIR4372"/>
      <c r="BIS4372"/>
      <c r="BIT4372"/>
      <c r="BIU4372"/>
      <c r="BIV4372"/>
      <c r="BIW4372"/>
      <c r="BIX4372"/>
      <c r="BIY4372"/>
      <c r="BIZ4372"/>
      <c r="BJA4372"/>
      <c r="BJB4372"/>
      <c r="BJC4372"/>
      <c r="BJD4372"/>
      <c r="BJE4372"/>
      <c r="BJF4372"/>
      <c r="BJG4372"/>
      <c r="BJH4372"/>
      <c r="BJI4372"/>
      <c r="BJJ4372"/>
      <c r="BJK4372"/>
      <c r="BJL4372"/>
      <c r="BJM4372"/>
      <c r="BJN4372"/>
      <c r="BJO4372"/>
      <c r="BJP4372"/>
      <c r="BJQ4372"/>
      <c r="BJR4372"/>
      <c r="BJS4372"/>
      <c r="BJT4372"/>
      <c r="BJU4372"/>
      <c r="BJV4372"/>
      <c r="BJW4372"/>
      <c r="BJX4372"/>
      <c r="BJY4372"/>
      <c r="BJZ4372"/>
      <c r="BKA4372"/>
      <c r="BKB4372"/>
      <c r="BKC4372"/>
      <c r="BKD4372"/>
      <c r="BKE4372"/>
      <c r="BKF4372"/>
      <c r="BKG4372"/>
      <c r="BKH4372"/>
      <c r="BKI4372"/>
      <c r="BKJ4372"/>
      <c r="BKK4372"/>
      <c r="BKL4372"/>
      <c r="BKM4372"/>
      <c r="BKN4372"/>
      <c r="BKO4372"/>
      <c r="BKP4372"/>
      <c r="BKQ4372"/>
      <c r="BKR4372"/>
      <c r="BKS4372"/>
      <c r="BKT4372"/>
      <c r="BKU4372"/>
      <c r="BKV4372"/>
      <c r="BKW4372"/>
      <c r="BKX4372"/>
      <c r="BKY4372"/>
      <c r="BKZ4372"/>
      <c r="BLA4372"/>
      <c r="BLB4372"/>
      <c r="BLC4372"/>
      <c r="BLD4372"/>
      <c r="BLE4372"/>
      <c r="BLF4372"/>
      <c r="BLG4372"/>
      <c r="BLH4372"/>
      <c r="BLI4372"/>
      <c r="BLJ4372"/>
      <c r="BLK4372"/>
      <c r="BLL4372"/>
      <c r="BLM4372"/>
      <c r="BLN4372"/>
      <c r="BLO4372"/>
      <c r="BLP4372"/>
      <c r="BLQ4372"/>
      <c r="BLR4372"/>
      <c r="BLS4372"/>
      <c r="BLT4372"/>
      <c r="BLU4372"/>
      <c r="BLV4372"/>
      <c r="BLW4372"/>
      <c r="BLX4372"/>
      <c r="BLY4372"/>
      <c r="BLZ4372"/>
      <c r="BMA4372"/>
      <c r="BMB4372"/>
      <c r="BMC4372"/>
      <c r="BMD4372"/>
      <c r="BME4372"/>
      <c r="BMF4372"/>
      <c r="BMG4372"/>
      <c r="BMH4372"/>
      <c r="BMI4372"/>
      <c r="BMJ4372"/>
      <c r="BMK4372"/>
      <c r="BML4372"/>
      <c r="BMM4372"/>
      <c r="BMN4372"/>
      <c r="BMO4372"/>
      <c r="BMP4372"/>
      <c r="BMQ4372"/>
      <c r="BMR4372"/>
      <c r="BMS4372"/>
      <c r="BMT4372"/>
      <c r="BMU4372"/>
      <c r="BMV4372"/>
      <c r="BMW4372"/>
      <c r="BMX4372"/>
      <c r="BMY4372"/>
      <c r="BMZ4372"/>
      <c r="BNA4372"/>
      <c r="BNB4372"/>
      <c r="BNC4372"/>
      <c r="BND4372"/>
      <c r="BNE4372"/>
      <c r="BNF4372"/>
      <c r="BNG4372"/>
      <c r="BNH4372"/>
      <c r="BNI4372"/>
      <c r="BNJ4372"/>
      <c r="BNK4372"/>
      <c r="BNL4372"/>
      <c r="BNM4372"/>
      <c r="BNN4372"/>
      <c r="BNO4372"/>
      <c r="BNP4372"/>
      <c r="BNQ4372"/>
      <c r="BNR4372"/>
      <c r="BNS4372"/>
      <c r="BNT4372"/>
      <c r="BNU4372"/>
      <c r="BNV4372"/>
      <c r="BNW4372"/>
      <c r="BNX4372"/>
      <c r="BNY4372"/>
      <c r="BNZ4372"/>
      <c r="BOA4372"/>
      <c r="BOB4372"/>
      <c r="BOC4372"/>
      <c r="BOD4372"/>
      <c r="BOE4372"/>
      <c r="BOF4372"/>
      <c r="BOG4372"/>
      <c r="BOH4372"/>
      <c r="BOI4372"/>
      <c r="BOJ4372"/>
      <c r="BOK4372"/>
      <c r="BOL4372"/>
      <c r="BOM4372"/>
      <c r="BON4372"/>
      <c r="BOO4372"/>
      <c r="BOP4372"/>
      <c r="BOQ4372"/>
      <c r="BOR4372"/>
      <c r="BOS4372"/>
      <c r="BOT4372"/>
      <c r="BOU4372"/>
      <c r="BOV4372"/>
      <c r="BOW4372"/>
      <c r="BOX4372"/>
      <c r="BOY4372"/>
      <c r="BOZ4372"/>
      <c r="BPA4372"/>
      <c r="BPB4372"/>
      <c r="BPC4372"/>
      <c r="BPD4372"/>
      <c r="BPE4372"/>
      <c r="BPF4372"/>
      <c r="BPG4372"/>
      <c r="BPH4372"/>
      <c r="BPI4372"/>
      <c r="BPJ4372"/>
      <c r="BPK4372"/>
      <c r="BPL4372"/>
      <c r="BPM4372"/>
      <c r="BPN4372"/>
      <c r="BPO4372"/>
      <c r="BPP4372"/>
      <c r="BPQ4372"/>
      <c r="BPR4372"/>
      <c r="BPS4372"/>
      <c r="BPT4372"/>
      <c r="BPU4372"/>
      <c r="BPV4372"/>
      <c r="BPW4372"/>
      <c r="BPX4372"/>
      <c r="BPY4372"/>
      <c r="BPZ4372"/>
      <c r="BQA4372"/>
      <c r="BQB4372"/>
      <c r="BQC4372"/>
      <c r="BQD4372"/>
      <c r="BQE4372"/>
      <c r="BQF4372"/>
      <c r="BQG4372"/>
      <c r="BQH4372"/>
      <c r="BQI4372"/>
      <c r="BQJ4372"/>
      <c r="BQK4372"/>
      <c r="BQL4372"/>
      <c r="BQM4372"/>
      <c r="BQN4372"/>
      <c r="BQO4372"/>
      <c r="BQP4372"/>
      <c r="BQQ4372"/>
      <c r="BQR4372"/>
      <c r="BQS4372"/>
      <c r="BQT4372"/>
      <c r="BQU4372"/>
      <c r="BQV4372"/>
      <c r="BQW4372"/>
      <c r="BQX4372"/>
      <c r="BQY4372"/>
      <c r="BQZ4372"/>
      <c r="BRA4372"/>
      <c r="BRB4372"/>
      <c r="BRC4372"/>
      <c r="BRD4372"/>
      <c r="BRE4372"/>
      <c r="BRF4372"/>
      <c r="BRG4372"/>
      <c r="BRH4372"/>
      <c r="BRI4372"/>
      <c r="BRJ4372"/>
      <c r="BRK4372"/>
      <c r="BRL4372"/>
      <c r="BRM4372"/>
      <c r="BRN4372"/>
      <c r="BRO4372"/>
      <c r="BRP4372"/>
      <c r="BRQ4372"/>
      <c r="BRR4372"/>
      <c r="BRS4372"/>
      <c r="BRT4372"/>
      <c r="BRU4372"/>
      <c r="BRV4372"/>
      <c r="BRW4372"/>
      <c r="BRX4372"/>
      <c r="BRY4372"/>
      <c r="BRZ4372"/>
      <c r="BSA4372"/>
      <c r="BSB4372"/>
      <c r="BSC4372"/>
      <c r="BSD4372"/>
      <c r="BSE4372"/>
      <c r="BSF4372"/>
      <c r="BSG4372"/>
      <c r="BSH4372"/>
      <c r="BSI4372"/>
      <c r="BSJ4372"/>
      <c r="BSK4372"/>
      <c r="BSL4372"/>
      <c r="BSM4372"/>
      <c r="BSN4372"/>
      <c r="BSO4372"/>
      <c r="BSP4372"/>
      <c r="BSQ4372"/>
      <c r="BSR4372"/>
      <c r="BSS4372"/>
      <c r="BST4372"/>
      <c r="BSU4372"/>
      <c r="BSV4372"/>
      <c r="BSW4372"/>
      <c r="BSX4372"/>
      <c r="BSY4372"/>
      <c r="BSZ4372"/>
      <c r="BTA4372"/>
      <c r="BTB4372"/>
      <c r="BTC4372"/>
      <c r="BTD4372"/>
      <c r="BTE4372"/>
      <c r="BTF4372"/>
      <c r="BTG4372"/>
      <c r="BTH4372"/>
      <c r="BTI4372"/>
      <c r="BTJ4372"/>
      <c r="BTK4372"/>
      <c r="BTL4372"/>
      <c r="BTM4372"/>
      <c r="BTN4372"/>
      <c r="BTO4372"/>
      <c r="BTP4372"/>
      <c r="BTQ4372"/>
      <c r="BTR4372"/>
      <c r="BTS4372"/>
      <c r="BTT4372"/>
      <c r="BTU4372"/>
      <c r="BTV4372"/>
      <c r="BTW4372"/>
      <c r="BTX4372"/>
      <c r="BTY4372"/>
      <c r="BTZ4372"/>
      <c r="BUA4372"/>
      <c r="BUB4372"/>
      <c r="BUC4372"/>
      <c r="BUD4372"/>
      <c r="BUE4372"/>
      <c r="BUF4372"/>
      <c r="BUG4372"/>
      <c r="BUH4372"/>
      <c r="BUI4372"/>
      <c r="BUJ4372"/>
      <c r="BUK4372"/>
      <c r="BUL4372"/>
      <c r="BUM4372"/>
      <c r="BUN4372"/>
      <c r="BUO4372"/>
      <c r="BUP4372"/>
      <c r="BUQ4372"/>
      <c r="BUR4372"/>
      <c r="BUS4372"/>
      <c r="BUT4372"/>
      <c r="BUU4372"/>
      <c r="BUV4372"/>
      <c r="BUW4372"/>
      <c r="BUX4372"/>
      <c r="BUY4372"/>
      <c r="BUZ4372"/>
      <c r="BVA4372"/>
      <c r="BVB4372"/>
      <c r="BVC4372"/>
      <c r="BVD4372"/>
      <c r="BVE4372"/>
      <c r="BVF4372"/>
      <c r="BVG4372"/>
      <c r="BVH4372"/>
      <c r="BVI4372"/>
      <c r="BVJ4372"/>
      <c r="BVK4372"/>
      <c r="BVL4372"/>
      <c r="BVM4372"/>
      <c r="BVN4372"/>
      <c r="BVO4372"/>
      <c r="BVP4372"/>
      <c r="BVQ4372"/>
      <c r="BVR4372"/>
      <c r="BVS4372"/>
      <c r="BVT4372"/>
      <c r="BVU4372"/>
      <c r="BVV4372"/>
      <c r="BVW4372"/>
      <c r="BVX4372"/>
      <c r="BVY4372"/>
      <c r="BVZ4372"/>
      <c r="BWA4372"/>
      <c r="BWB4372"/>
      <c r="BWC4372"/>
      <c r="BWD4372"/>
      <c r="BWE4372"/>
      <c r="BWF4372"/>
      <c r="BWG4372"/>
      <c r="BWH4372"/>
      <c r="BWI4372"/>
      <c r="BWJ4372"/>
      <c r="BWK4372"/>
      <c r="BWL4372"/>
      <c r="BWM4372"/>
      <c r="BWN4372"/>
      <c r="BWO4372"/>
      <c r="BWP4372"/>
      <c r="BWQ4372"/>
      <c r="BWR4372"/>
      <c r="BWS4372"/>
      <c r="BWT4372"/>
      <c r="BWU4372"/>
      <c r="BWV4372"/>
      <c r="BWW4372"/>
      <c r="BWX4372"/>
      <c r="BWY4372"/>
      <c r="BWZ4372"/>
      <c r="BXA4372"/>
      <c r="BXB4372"/>
      <c r="BXC4372"/>
      <c r="BXD4372"/>
      <c r="BXE4372"/>
      <c r="BXF4372"/>
      <c r="BXG4372"/>
      <c r="BXH4372"/>
      <c r="BXI4372"/>
      <c r="BXJ4372"/>
      <c r="BXK4372"/>
      <c r="BXL4372"/>
      <c r="BXM4372"/>
      <c r="BXN4372"/>
      <c r="BXO4372"/>
      <c r="BXP4372"/>
      <c r="BXQ4372"/>
      <c r="BXR4372"/>
      <c r="BXS4372"/>
      <c r="BXT4372"/>
      <c r="BXU4372"/>
      <c r="BXV4372"/>
      <c r="BXW4372"/>
      <c r="BXX4372"/>
      <c r="BXY4372"/>
      <c r="BXZ4372"/>
      <c r="BYA4372"/>
      <c r="BYB4372"/>
      <c r="BYC4372"/>
      <c r="BYD4372"/>
      <c r="BYE4372"/>
      <c r="BYF4372"/>
      <c r="BYG4372"/>
      <c r="BYH4372"/>
      <c r="BYI4372"/>
      <c r="BYJ4372"/>
      <c r="BYK4372"/>
      <c r="BYL4372"/>
      <c r="BYM4372"/>
      <c r="BYN4372"/>
      <c r="BYO4372"/>
      <c r="BYP4372"/>
      <c r="BYQ4372"/>
      <c r="BYR4372"/>
      <c r="BYS4372"/>
      <c r="BYT4372"/>
      <c r="BYU4372"/>
      <c r="BYV4372"/>
      <c r="BYW4372"/>
      <c r="BYX4372"/>
      <c r="BYY4372"/>
      <c r="BYZ4372"/>
      <c r="BZA4372"/>
      <c r="BZB4372"/>
      <c r="BZC4372"/>
      <c r="BZD4372"/>
      <c r="BZE4372"/>
      <c r="BZF4372"/>
      <c r="BZG4372"/>
      <c r="BZH4372"/>
      <c r="BZI4372"/>
      <c r="BZJ4372"/>
      <c r="BZK4372"/>
      <c r="BZL4372"/>
      <c r="BZM4372"/>
      <c r="BZN4372"/>
      <c r="BZO4372"/>
      <c r="BZP4372"/>
      <c r="BZQ4372"/>
      <c r="BZR4372"/>
      <c r="BZS4372"/>
      <c r="BZT4372"/>
      <c r="BZU4372"/>
      <c r="BZV4372"/>
      <c r="BZW4372"/>
      <c r="BZX4372"/>
      <c r="BZY4372"/>
      <c r="BZZ4372"/>
      <c r="CAA4372"/>
      <c r="CAB4372"/>
      <c r="CAC4372"/>
      <c r="CAD4372"/>
      <c r="CAE4372"/>
      <c r="CAF4372"/>
      <c r="CAG4372"/>
      <c r="CAH4372"/>
      <c r="CAI4372"/>
      <c r="CAJ4372"/>
      <c r="CAK4372"/>
      <c r="CAL4372"/>
      <c r="CAM4372"/>
      <c r="CAN4372"/>
      <c r="CAO4372"/>
      <c r="CAP4372"/>
      <c r="CAQ4372"/>
      <c r="CAR4372"/>
      <c r="CAS4372"/>
      <c r="CAT4372"/>
      <c r="CAU4372"/>
      <c r="CAV4372"/>
      <c r="CAW4372"/>
      <c r="CAX4372"/>
      <c r="CAY4372"/>
      <c r="CAZ4372"/>
      <c r="CBA4372"/>
      <c r="CBB4372"/>
      <c r="CBC4372"/>
      <c r="CBD4372"/>
      <c r="CBE4372"/>
      <c r="CBF4372"/>
      <c r="CBG4372"/>
      <c r="CBH4372"/>
      <c r="CBI4372"/>
      <c r="CBJ4372"/>
      <c r="CBK4372"/>
      <c r="CBL4372"/>
      <c r="CBM4372"/>
      <c r="CBN4372"/>
      <c r="CBO4372"/>
      <c r="CBP4372"/>
      <c r="CBQ4372"/>
      <c r="CBR4372"/>
      <c r="CBS4372"/>
      <c r="CBT4372"/>
      <c r="CBU4372"/>
      <c r="CBV4372"/>
      <c r="CBW4372"/>
      <c r="CBX4372"/>
      <c r="CBY4372"/>
      <c r="CBZ4372"/>
      <c r="CCA4372"/>
      <c r="CCB4372"/>
      <c r="CCC4372"/>
      <c r="CCD4372"/>
      <c r="CCE4372"/>
      <c r="CCF4372"/>
      <c r="CCG4372"/>
      <c r="CCH4372"/>
      <c r="CCI4372"/>
      <c r="CCJ4372"/>
      <c r="CCK4372"/>
      <c r="CCL4372"/>
      <c r="CCM4372"/>
      <c r="CCN4372"/>
      <c r="CCO4372"/>
      <c r="CCP4372"/>
      <c r="CCQ4372"/>
      <c r="CCR4372"/>
      <c r="CCS4372"/>
      <c r="CCT4372"/>
      <c r="CCU4372"/>
      <c r="CCV4372"/>
      <c r="CCW4372"/>
      <c r="CCX4372"/>
      <c r="CCY4372"/>
      <c r="CCZ4372"/>
      <c r="CDA4372"/>
      <c r="CDB4372"/>
      <c r="CDC4372"/>
      <c r="CDD4372"/>
      <c r="CDE4372"/>
      <c r="CDF4372"/>
      <c r="CDG4372"/>
      <c r="CDH4372"/>
      <c r="CDI4372"/>
      <c r="CDJ4372"/>
      <c r="CDK4372"/>
      <c r="CDL4372"/>
      <c r="CDM4372"/>
      <c r="CDN4372"/>
      <c r="CDO4372"/>
      <c r="CDP4372"/>
      <c r="CDQ4372"/>
      <c r="CDR4372"/>
      <c r="CDS4372"/>
      <c r="CDT4372"/>
      <c r="CDU4372"/>
      <c r="CDV4372"/>
      <c r="CDW4372"/>
      <c r="CDX4372"/>
      <c r="CDY4372"/>
      <c r="CDZ4372"/>
      <c r="CEA4372"/>
      <c r="CEB4372"/>
      <c r="CEC4372"/>
      <c r="CED4372"/>
      <c r="CEE4372"/>
      <c r="CEF4372"/>
      <c r="CEG4372"/>
      <c r="CEH4372"/>
      <c r="CEI4372"/>
      <c r="CEJ4372"/>
      <c r="CEK4372"/>
      <c r="CEL4372"/>
      <c r="CEM4372"/>
      <c r="CEN4372"/>
      <c r="CEO4372"/>
      <c r="CEP4372"/>
      <c r="CEQ4372"/>
      <c r="CER4372"/>
      <c r="CES4372"/>
      <c r="CET4372"/>
      <c r="CEU4372"/>
      <c r="CEV4372"/>
      <c r="CEW4372"/>
      <c r="CEX4372"/>
      <c r="CEY4372"/>
      <c r="CEZ4372"/>
      <c r="CFA4372"/>
      <c r="CFB4372"/>
      <c r="CFC4372"/>
      <c r="CFD4372"/>
      <c r="CFE4372"/>
      <c r="CFF4372"/>
      <c r="CFG4372"/>
      <c r="CFH4372"/>
      <c r="CFI4372"/>
      <c r="CFJ4372"/>
      <c r="CFK4372"/>
      <c r="CFL4372"/>
      <c r="CFM4372"/>
      <c r="CFN4372"/>
      <c r="CFO4372"/>
      <c r="CFP4372"/>
      <c r="CFQ4372"/>
      <c r="CFR4372"/>
      <c r="CFS4372"/>
      <c r="CFT4372"/>
      <c r="CFU4372"/>
      <c r="CFV4372"/>
      <c r="CFW4372"/>
      <c r="CFX4372"/>
      <c r="CFY4372"/>
      <c r="CFZ4372"/>
      <c r="CGA4372"/>
      <c r="CGB4372"/>
      <c r="CGC4372"/>
      <c r="CGD4372"/>
      <c r="CGE4372"/>
      <c r="CGF4372"/>
      <c r="CGG4372"/>
      <c r="CGH4372"/>
      <c r="CGI4372"/>
      <c r="CGJ4372"/>
      <c r="CGK4372"/>
      <c r="CGL4372"/>
      <c r="CGM4372"/>
      <c r="CGN4372"/>
      <c r="CGO4372"/>
      <c r="CGP4372"/>
      <c r="CGQ4372"/>
      <c r="CGR4372"/>
      <c r="CGS4372"/>
      <c r="CGT4372"/>
      <c r="CGU4372"/>
      <c r="CGV4372"/>
      <c r="CGW4372"/>
      <c r="CGX4372"/>
      <c r="CGY4372"/>
      <c r="CGZ4372"/>
      <c r="CHA4372"/>
      <c r="CHB4372"/>
      <c r="CHC4372"/>
      <c r="CHD4372"/>
      <c r="CHE4372"/>
      <c r="CHF4372"/>
      <c r="CHG4372"/>
      <c r="CHH4372"/>
      <c r="CHI4372"/>
      <c r="CHJ4372"/>
      <c r="CHK4372"/>
      <c r="CHL4372"/>
      <c r="CHM4372"/>
      <c r="CHN4372"/>
      <c r="CHO4372"/>
      <c r="CHP4372"/>
      <c r="CHQ4372"/>
      <c r="CHR4372"/>
      <c r="CHS4372"/>
      <c r="CHT4372"/>
      <c r="CHU4372"/>
      <c r="CHV4372"/>
      <c r="CHW4372"/>
      <c r="CHX4372"/>
      <c r="CHY4372"/>
      <c r="CHZ4372"/>
      <c r="CIA4372"/>
      <c r="CIB4372"/>
      <c r="CIC4372"/>
      <c r="CID4372"/>
      <c r="CIE4372"/>
      <c r="CIF4372"/>
      <c r="CIG4372"/>
      <c r="CIH4372"/>
      <c r="CII4372"/>
      <c r="CIJ4372"/>
      <c r="CIK4372"/>
      <c r="CIL4372"/>
      <c r="CIM4372"/>
      <c r="CIN4372"/>
      <c r="CIO4372"/>
      <c r="CIP4372"/>
      <c r="CIQ4372"/>
      <c r="CIR4372"/>
      <c r="CIS4372"/>
      <c r="CIT4372"/>
      <c r="CIU4372"/>
      <c r="CIV4372"/>
      <c r="CIW4372"/>
      <c r="CIX4372"/>
      <c r="CIY4372"/>
      <c r="CIZ4372"/>
      <c r="CJA4372"/>
      <c r="CJB4372"/>
      <c r="CJC4372"/>
      <c r="CJD4372"/>
      <c r="CJE4372"/>
      <c r="CJF4372"/>
      <c r="CJG4372"/>
      <c r="CJH4372"/>
      <c r="CJI4372"/>
      <c r="CJJ4372"/>
      <c r="CJK4372"/>
      <c r="CJL4372"/>
      <c r="CJM4372"/>
      <c r="CJN4372"/>
      <c r="CJO4372"/>
      <c r="CJP4372"/>
      <c r="CJQ4372"/>
      <c r="CJR4372"/>
      <c r="CJS4372"/>
      <c r="CJT4372"/>
      <c r="CJU4372"/>
      <c r="CJV4372"/>
      <c r="CJW4372"/>
      <c r="CJX4372"/>
      <c r="CJY4372"/>
      <c r="CJZ4372"/>
      <c r="CKA4372"/>
      <c r="CKB4372"/>
      <c r="CKC4372"/>
      <c r="CKD4372"/>
      <c r="CKE4372"/>
      <c r="CKF4372"/>
      <c r="CKG4372"/>
      <c r="CKH4372"/>
      <c r="CKI4372"/>
      <c r="CKJ4372"/>
      <c r="CKK4372"/>
      <c r="CKL4372"/>
      <c r="CKM4372"/>
      <c r="CKN4372"/>
      <c r="CKO4372"/>
      <c r="CKP4372"/>
      <c r="CKQ4372"/>
      <c r="CKR4372"/>
      <c r="CKS4372"/>
      <c r="CKT4372"/>
      <c r="CKU4372"/>
      <c r="CKV4372"/>
      <c r="CKW4372"/>
      <c r="CKX4372"/>
      <c r="CKY4372"/>
      <c r="CKZ4372"/>
      <c r="CLA4372"/>
      <c r="CLB4372"/>
      <c r="CLC4372"/>
      <c r="CLD4372"/>
      <c r="CLE4372"/>
      <c r="CLF4372"/>
      <c r="CLG4372"/>
      <c r="CLH4372"/>
      <c r="CLI4372"/>
      <c r="CLJ4372"/>
      <c r="CLK4372"/>
      <c r="CLL4372"/>
      <c r="CLM4372"/>
      <c r="CLN4372"/>
      <c r="CLO4372"/>
      <c r="CLP4372"/>
      <c r="CLQ4372"/>
      <c r="CLR4372"/>
      <c r="CLS4372"/>
      <c r="CLT4372"/>
      <c r="CLU4372"/>
      <c r="CLV4372"/>
      <c r="CLW4372"/>
      <c r="CLX4372"/>
      <c r="CLY4372"/>
      <c r="CLZ4372"/>
      <c r="CMA4372"/>
      <c r="CMB4372"/>
      <c r="CMC4372"/>
      <c r="CMD4372"/>
      <c r="CME4372"/>
      <c r="CMF4372"/>
      <c r="CMG4372"/>
      <c r="CMH4372"/>
      <c r="CMI4372"/>
      <c r="CMJ4372"/>
      <c r="CMK4372"/>
      <c r="CML4372"/>
      <c r="CMM4372"/>
      <c r="CMN4372"/>
      <c r="CMO4372"/>
      <c r="CMP4372"/>
      <c r="CMQ4372"/>
      <c r="CMR4372"/>
      <c r="CMS4372"/>
      <c r="CMT4372"/>
      <c r="CMU4372"/>
      <c r="CMV4372"/>
      <c r="CMW4372"/>
      <c r="CMX4372"/>
      <c r="CMY4372"/>
      <c r="CMZ4372"/>
      <c r="CNA4372"/>
      <c r="CNB4372"/>
      <c r="CNC4372"/>
      <c r="CND4372"/>
      <c r="CNE4372"/>
      <c r="CNF4372"/>
      <c r="CNG4372"/>
      <c r="CNH4372"/>
      <c r="CNI4372"/>
      <c r="CNJ4372"/>
      <c r="CNK4372"/>
      <c r="CNL4372"/>
      <c r="CNM4372"/>
      <c r="CNN4372"/>
      <c r="CNO4372"/>
      <c r="CNP4372"/>
      <c r="CNQ4372"/>
      <c r="CNR4372"/>
      <c r="CNS4372"/>
      <c r="CNT4372"/>
      <c r="CNU4372"/>
      <c r="CNV4372"/>
      <c r="CNW4372"/>
      <c r="CNX4372"/>
      <c r="CNY4372"/>
      <c r="CNZ4372"/>
      <c r="COA4372"/>
      <c r="COB4372"/>
      <c r="COC4372"/>
      <c r="COD4372"/>
      <c r="COE4372"/>
      <c r="COF4372"/>
      <c r="COG4372"/>
      <c r="COH4372"/>
      <c r="COI4372"/>
      <c r="COJ4372"/>
      <c r="COK4372"/>
      <c r="COL4372"/>
      <c r="COM4372"/>
      <c r="CON4372"/>
      <c r="COO4372"/>
      <c r="COP4372"/>
      <c r="COQ4372"/>
      <c r="COR4372"/>
      <c r="COS4372"/>
      <c r="COT4372"/>
      <c r="COU4372"/>
      <c r="COV4372"/>
      <c r="COW4372"/>
      <c r="COX4372"/>
      <c r="COY4372"/>
      <c r="COZ4372"/>
      <c r="CPA4372"/>
      <c r="CPB4372"/>
      <c r="CPC4372"/>
      <c r="CPD4372"/>
      <c r="CPE4372"/>
      <c r="CPF4372"/>
      <c r="CPG4372"/>
      <c r="CPH4372"/>
      <c r="CPI4372"/>
      <c r="CPJ4372"/>
      <c r="CPK4372"/>
      <c r="CPL4372"/>
      <c r="CPM4372"/>
      <c r="CPN4372"/>
      <c r="CPO4372"/>
      <c r="CPP4372"/>
      <c r="CPQ4372"/>
      <c r="CPR4372"/>
      <c r="CPS4372"/>
      <c r="CPT4372"/>
      <c r="CPU4372"/>
      <c r="CPV4372"/>
      <c r="CPW4372"/>
      <c r="CPX4372"/>
      <c r="CPY4372"/>
      <c r="CPZ4372"/>
      <c r="CQA4372"/>
      <c r="CQB4372"/>
      <c r="CQC4372"/>
      <c r="CQD4372"/>
      <c r="CQE4372"/>
      <c r="CQF4372"/>
      <c r="CQG4372"/>
      <c r="CQH4372"/>
      <c r="CQI4372"/>
      <c r="CQJ4372"/>
      <c r="CQK4372"/>
      <c r="CQL4372"/>
      <c r="CQM4372"/>
      <c r="CQN4372"/>
      <c r="CQO4372"/>
      <c r="CQP4372"/>
      <c r="CQQ4372"/>
      <c r="CQR4372"/>
      <c r="CQS4372"/>
      <c r="CQT4372"/>
      <c r="CQU4372"/>
      <c r="CQV4372"/>
      <c r="CQW4372"/>
      <c r="CQX4372"/>
      <c r="CQY4372"/>
      <c r="CQZ4372"/>
      <c r="CRA4372"/>
      <c r="CRB4372"/>
      <c r="CRC4372"/>
      <c r="CRD4372"/>
      <c r="CRE4372"/>
      <c r="CRF4372"/>
      <c r="CRG4372"/>
      <c r="CRH4372"/>
      <c r="CRI4372"/>
      <c r="CRJ4372"/>
      <c r="CRK4372"/>
      <c r="CRL4372"/>
      <c r="CRM4372"/>
      <c r="CRN4372"/>
      <c r="CRO4372"/>
      <c r="CRP4372"/>
      <c r="CRQ4372"/>
      <c r="CRR4372"/>
      <c r="CRS4372"/>
      <c r="CRT4372"/>
      <c r="CRU4372"/>
      <c r="CRV4372"/>
      <c r="CRW4372"/>
      <c r="CRX4372"/>
      <c r="CRY4372"/>
      <c r="CRZ4372"/>
      <c r="CSA4372"/>
      <c r="CSB4372"/>
      <c r="CSC4372"/>
      <c r="CSD4372"/>
      <c r="CSE4372"/>
      <c r="CSF4372"/>
      <c r="CSG4372"/>
      <c r="CSH4372"/>
      <c r="CSI4372"/>
      <c r="CSJ4372"/>
      <c r="CSK4372"/>
      <c r="CSL4372"/>
      <c r="CSM4372"/>
      <c r="CSN4372"/>
      <c r="CSO4372"/>
      <c r="CSP4372"/>
      <c r="CSQ4372"/>
      <c r="CSR4372"/>
      <c r="CSS4372"/>
      <c r="CST4372"/>
      <c r="CSU4372"/>
      <c r="CSV4372"/>
      <c r="CSW4372"/>
      <c r="CSX4372"/>
      <c r="CSY4372"/>
      <c r="CSZ4372"/>
      <c r="CTA4372"/>
      <c r="CTB4372"/>
      <c r="CTC4372"/>
      <c r="CTD4372"/>
      <c r="CTE4372"/>
      <c r="CTF4372"/>
      <c r="CTG4372"/>
      <c r="CTH4372"/>
      <c r="CTI4372"/>
      <c r="CTJ4372"/>
      <c r="CTK4372"/>
      <c r="CTL4372"/>
      <c r="CTM4372"/>
      <c r="CTN4372"/>
      <c r="CTO4372"/>
      <c r="CTP4372"/>
      <c r="CTQ4372"/>
      <c r="CTR4372"/>
      <c r="CTS4372"/>
      <c r="CTT4372"/>
      <c r="CTU4372"/>
      <c r="CTV4372"/>
      <c r="CTW4372"/>
      <c r="CTX4372"/>
      <c r="CTY4372"/>
      <c r="CTZ4372"/>
      <c r="CUA4372"/>
      <c r="CUB4372"/>
      <c r="CUC4372"/>
      <c r="CUD4372"/>
      <c r="CUE4372"/>
      <c r="CUF4372"/>
      <c r="CUG4372"/>
      <c r="CUH4372"/>
      <c r="CUI4372"/>
      <c r="CUJ4372"/>
      <c r="CUK4372"/>
      <c r="CUL4372"/>
      <c r="CUM4372"/>
      <c r="CUN4372"/>
      <c r="CUO4372"/>
      <c r="CUP4372"/>
      <c r="CUQ4372"/>
      <c r="CUR4372"/>
      <c r="CUS4372"/>
      <c r="CUT4372"/>
      <c r="CUU4372"/>
      <c r="CUV4372"/>
      <c r="CUW4372"/>
      <c r="CUX4372"/>
      <c r="CUY4372"/>
      <c r="CUZ4372"/>
      <c r="CVA4372"/>
      <c r="CVB4372"/>
      <c r="CVC4372"/>
      <c r="CVD4372"/>
      <c r="CVE4372"/>
      <c r="CVF4372"/>
      <c r="CVG4372"/>
      <c r="CVH4372"/>
      <c r="CVI4372"/>
      <c r="CVJ4372"/>
      <c r="CVK4372"/>
      <c r="CVL4372"/>
      <c r="CVM4372"/>
      <c r="CVN4372"/>
      <c r="CVO4372"/>
      <c r="CVP4372"/>
      <c r="CVQ4372"/>
      <c r="CVR4372"/>
      <c r="CVS4372"/>
      <c r="CVT4372"/>
      <c r="CVU4372"/>
      <c r="CVV4372"/>
      <c r="CVW4372"/>
      <c r="CVX4372"/>
      <c r="CVY4372"/>
      <c r="CVZ4372"/>
      <c r="CWA4372"/>
      <c r="CWB4372"/>
      <c r="CWC4372"/>
      <c r="CWD4372"/>
      <c r="CWE4372"/>
      <c r="CWF4372"/>
      <c r="CWG4372"/>
      <c r="CWH4372"/>
      <c r="CWI4372"/>
      <c r="CWJ4372"/>
      <c r="CWK4372"/>
      <c r="CWL4372"/>
      <c r="CWM4372"/>
      <c r="CWN4372"/>
      <c r="CWO4372"/>
      <c r="CWP4372"/>
      <c r="CWQ4372"/>
      <c r="CWR4372"/>
      <c r="CWS4372"/>
      <c r="CWT4372"/>
      <c r="CWU4372"/>
      <c r="CWV4372"/>
      <c r="CWW4372"/>
      <c r="CWX4372"/>
      <c r="CWY4372"/>
      <c r="CWZ4372"/>
      <c r="CXA4372"/>
      <c r="CXB4372"/>
      <c r="CXC4372"/>
      <c r="CXD4372"/>
      <c r="CXE4372"/>
      <c r="CXF4372"/>
      <c r="CXG4372"/>
      <c r="CXH4372"/>
      <c r="CXI4372"/>
      <c r="CXJ4372"/>
      <c r="CXK4372"/>
      <c r="CXL4372"/>
      <c r="CXM4372"/>
      <c r="CXN4372"/>
      <c r="CXO4372"/>
      <c r="CXP4372"/>
      <c r="CXQ4372"/>
      <c r="CXR4372"/>
      <c r="CXS4372"/>
      <c r="CXT4372"/>
      <c r="CXU4372"/>
      <c r="CXV4372"/>
      <c r="CXW4372"/>
      <c r="CXX4372"/>
      <c r="CXY4372"/>
      <c r="CXZ4372"/>
      <c r="CYA4372"/>
      <c r="CYB4372"/>
      <c r="CYC4372"/>
      <c r="CYD4372"/>
      <c r="CYE4372"/>
      <c r="CYF4372"/>
      <c r="CYG4372"/>
      <c r="CYH4372"/>
      <c r="CYI4372"/>
      <c r="CYJ4372"/>
      <c r="CYK4372"/>
      <c r="CYL4372"/>
      <c r="CYM4372"/>
      <c r="CYN4372"/>
      <c r="CYO4372"/>
      <c r="CYP4372"/>
      <c r="CYQ4372"/>
      <c r="CYR4372"/>
      <c r="CYS4372"/>
      <c r="CYT4372"/>
      <c r="CYU4372"/>
      <c r="CYV4372"/>
      <c r="CYW4372"/>
      <c r="CYX4372"/>
      <c r="CYY4372"/>
      <c r="CYZ4372"/>
      <c r="CZA4372"/>
      <c r="CZB4372"/>
      <c r="CZC4372"/>
      <c r="CZD4372"/>
      <c r="CZE4372"/>
      <c r="CZF4372"/>
      <c r="CZG4372"/>
      <c r="CZH4372"/>
      <c r="CZI4372"/>
      <c r="CZJ4372"/>
      <c r="CZK4372"/>
      <c r="CZL4372"/>
      <c r="CZM4372"/>
      <c r="CZN4372"/>
      <c r="CZO4372"/>
      <c r="CZP4372"/>
      <c r="CZQ4372"/>
      <c r="CZR4372"/>
      <c r="CZS4372"/>
      <c r="CZT4372"/>
      <c r="CZU4372"/>
      <c r="CZV4372"/>
      <c r="CZW4372"/>
      <c r="CZX4372"/>
      <c r="CZY4372"/>
      <c r="CZZ4372"/>
      <c r="DAA4372"/>
      <c r="DAB4372"/>
      <c r="DAC4372"/>
      <c r="DAD4372"/>
      <c r="DAE4372"/>
      <c r="DAF4372"/>
      <c r="DAG4372"/>
      <c r="DAH4372"/>
      <c r="DAI4372"/>
      <c r="DAJ4372"/>
      <c r="DAK4372"/>
      <c r="DAL4372"/>
      <c r="DAM4372"/>
      <c r="DAN4372"/>
      <c r="DAO4372"/>
      <c r="DAP4372"/>
      <c r="DAQ4372"/>
      <c r="DAR4372"/>
      <c r="DAS4372"/>
      <c r="DAT4372"/>
      <c r="DAU4372"/>
      <c r="DAV4372"/>
      <c r="DAW4372"/>
      <c r="DAX4372"/>
      <c r="DAY4372"/>
      <c r="DAZ4372"/>
      <c r="DBA4372"/>
      <c r="DBB4372"/>
      <c r="DBC4372"/>
      <c r="DBD4372"/>
      <c r="DBE4372"/>
      <c r="DBF4372"/>
      <c r="DBG4372"/>
      <c r="DBH4372"/>
      <c r="DBI4372"/>
      <c r="DBJ4372"/>
      <c r="DBK4372"/>
      <c r="DBL4372"/>
      <c r="DBM4372"/>
      <c r="DBN4372"/>
      <c r="DBO4372"/>
      <c r="DBP4372"/>
      <c r="DBQ4372"/>
      <c r="DBR4372"/>
      <c r="DBS4372"/>
      <c r="DBT4372"/>
      <c r="DBU4372"/>
      <c r="DBV4372"/>
      <c r="DBW4372"/>
      <c r="DBX4372"/>
      <c r="DBY4372"/>
      <c r="DBZ4372"/>
      <c r="DCA4372"/>
      <c r="DCB4372"/>
      <c r="DCC4372"/>
      <c r="DCD4372"/>
      <c r="DCE4372"/>
      <c r="DCF4372"/>
      <c r="DCG4372"/>
      <c r="DCH4372"/>
      <c r="DCI4372"/>
      <c r="DCJ4372"/>
      <c r="DCK4372"/>
      <c r="DCL4372"/>
      <c r="DCM4372"/>
      <c r="DCN4372"/>
      <c r="DCO4372"/>
      <c r="DCP4372"/>
      <c r="DCQ4372"/>
      <c r="DCR4372"/>
      <c r="DCS4372"/>
      <c r="DCT4372"/>
      <c r="DCU4372"/>
      <c r="DCV4372"/>
      <c r="DCW4372"/>
      <c r="DCX4372"/>
      <c r="DCY4372"/>
      <c r="DCZ4372"/>
      <c r="DDA4372"/>
      <c r="DDB4372"/>
      <c r="DDC4372"/>
      <c r="DDD4372"/>
      <c r="DDE4372"/>
      <c r="DDF4372"/>
      <c r="DDG4372"/>
      <c r="DDH4372"/>
      <c r="DDI4372"/>
      <c r="DDJ4372"/>
      <c r="DDK4372"/>
      <c r="DDL4372"/>
      <c r="DDM4372"/>
      <c r="DDN4372"/>
      <c r="DDO4372"/>
      <c r="DDP4372"/>
      <c r="DDQ4372"/>
      <c r="DDR4372"/>
      <c r="DDS4372"/>
      <c r="DDT4372"/>
      <c r="DDU4372"/>
      <c r="DDV4372"/>
      <c r="DDW4372"/>
      <c r="DDX4372"/>
      <c r="DDY4372"/>
      <c r="DDZ4372"/>
      <c r="DEA4372"/>
      <c r="DEB4372"/>
      <c r="DEC4372"/>
      <c r="DED4372"/>
      <c r="DEE4372"/>
      <c r="DEF4372"/>
      <c r="DEG4372"/>
      <c r="DEH4372"/>
      <c r="DEI4372"/>
      <c r="DEJ4372"/>
      <c r="DEK4372"/>
      <c r="DEL4372"/>
      <c r="DEM4372"/>
      <c r="DEN4372"/>
      <c r="DEO4372"/>
      <c r="DEP4372"/>
      <c r="DEQ4372"/>
      <c r="DER4372"/>
      <c r="DES4372"/>
      <c r="DET4372"/>
      <c r="DEU4372"/>
      <c r="DEV4372"/>
      <c r="DEW4372"/>
      <c r="DEX4372"/>
      <c r="DEY4372"/>
      <c r="DEZ4372"/>
      <c r="DFA4372"/>
      <c r="DFB4372"/>
      <c r="DFC4372"/>
      <c r="DFD4372"/>
      <c r="DFE4372"/>
      <c r="DFF4372"/>
      <c r="DFG4372"/>
      <c r="DFH4372"/>
      <c r="DFI4372"/>
      <c r="DFJ4372"/>
      <c r="DFK4372"/>
      <c r="DFL4372"/>
      <c r="DFM4372"/>
      <c r="DFN4372"/>
      <c r="DFO4372"/>
      <c r="DFP4372"/>
      <c r="DFQ4372"/>
      <c r="DFR4372"/>
      <c r="DFS4372"/>
      <c r="DFT4372"/>
      <c r="DFU4372"/>
      <c r="DFV4372"/>
      <c r="DFW4372"/>
      <c r="DFX4372"/>
      <c r="DFY4372"/>
      <c r="DFZ4372"/>
      <c r="DGA4372"/>
      <c r="DGB4372"/>
      <c r="DGC4372"/>
      <c r="DGD4372"/>
      <c r="DGE4372"/>
      <c r="DGF4372"/>
      <c r="DGG4372"/>
      <c r="DGH4372"/>
      <c r="DGI4372"/>
      <c r="DGJ4372"/>
      <c r="DGK4372"/>
      <c r="DGL4372"/>
      <c r="DGM4372"/>
      <c r="DGN4372"/>
      <c r="DGO4372"/>
      <c r="DGP4372"/>
      <c r="DGQ4372"/>
      <c r="DGR4372"/>
      <c r="DGS4372"/>
      <c r="DGT4372"/>
      <c r="DGU4372"/>
      <c r="DGV4372"/>
      <c r="DGW4372"/>
      <c r="DGX4372"/>
      <c r="DGY4372"/>
      <c r="DGZ4372"/>
      <c r="DHA4372"/>
      <c r="DHB4372"/>
      <c r="DHC4372"/>
      <c r="DHD4372"/>
      <c r="DHE4372"/>
      <c r="DHF4372"/>
      <c r="DHG4372"/>
      <c r="DHH4372"/>
      <c r="DHI4372"/>
      <c r="DHJ4372"/>
      <c r="DHK4372"/>
      <c r="DHL4372"/>
      <c r="DHM4372"/>
      <c r="DHN4372"/>
      <c r="DHO4372"/>
      <c r="DHP4372"/>
      <c r="DHQ4372"/>
      <c r="DHR4372"/>
      <c r="DHS4372"/>
      <c r="DHT4372"/>
      <c r="DHU4372"/>
      <c r="DHV4372"/>
      <c r="DHW4372"/>
      <c r="DHX4372"/>
      <c r="DHY4372"/>
      <c r="DHZ4372"/>
      <c r="DIA4372"/>
      <c r="DIB4372"/>
      <c r="DIC4372"/>
      <c r="DID4372"/>
      <c r="DIE4372"/>
      <c r="DIF4372"/>
      <c r="DIG4372"/>
      <c r="DIH4372"/>
      <c r="DII4372"/>
      <c r="DIJ4372"/>
      <c r="DIK4372"/>
      <c r="DIL4372"/>
      <c r="DIM4372"/>
      <c r="DIN4372"/>
      <c r="DIO4372"/>
      <c r="DIP4372"/>
      <c r="DIQ4372"/>
      <c r="DIR4372"/>
      <c r="DIS4372"/>
      <c r="DIT4372"/>
      <c r="DIU4372"/>
      <c r="DIV4372"/>
      <c r="DIW4372"/>
      <c r="DIX4372"/>
      <c r="DIY4372"/>
      <c r="DIZ4372"/>
      <c r="DJA4372"/>
      <c r="DJB4372"/>
      <c r="DJC4372"/>
      <c r="DJD4372"/>
      <c r="DJE4372"/>
      <c r="DJF4372"/>
      <c r="DJG4372"/>
      <c r="DJH4372"/>
      <c r="DJI4372"/>
      <c r="DJJ4372"/>
      <c r="DJK4372"/>
      <c r="DJL4372"/>
      <c r="DJM4372"/>
      <c r="DJN4372"/>
      <c r="DJO4372"/>
      <c r="DJP4372"/>
      <c r="DJQ4372"/>
      <c r="DJR4372"/>
      <c r="DJS4372"/>
      <c r="DJT4372"/>
      <c r="DJU4372"/>
      <c r="DJV4372"/>
      <c r="DJW4372"/>
      <c r="DJX4372"/>
      <c r="DJY4372"/>
      <c r="DJZ4372"/>
      <c r="DKA4372"/>
      <c r="DKB4372"/>
      <c r="DKC4372"/>
      <c r="DKD4372"/>
      <c r="DKE4372"/>
      <c r="DKF4372"/>
      <c r="DKG4372"/>
      <c r="DKH4372"/>
      <c r="DKI4372"/>
      <c r="DKJ4372"/>
      <c r="DKK4372"/>
      <c r="DKL4372"/>
      <c r="DKM4372"/>
      <c r="DKN4372"/>
      <c r="DKO4372"/>
      <c r="DKP4372"/>
      <c r="DKQ4372"/>
      <c r="DKR4372"/>
      <c r="DKS4372"/>
      <c r="DKT4372"/>
      <c r="DKU4372"/>
      <c r="DKV4372"/>
      <c r="DKW4372"/>
      <c r="DKX4372"/>
      <c r="DKY4372"/>
      <c r="DKZ4372"/>
      <c r="DLA4372"/>
      <c r="DLB4372"/>
      <c r="DLC4372"/>
      <c r="DLD4372"/>
      <c r="DLE4372"/>
      <c r="DLF4372"/>
      <c r="DLG4372"/>
      <c r="DLH4372"/>
      <c r="DLI4372"/>
      <c r="DLJ4372"/>
      <c r="DLK4372"/>
      <c r="DLL4372"/>
      <c r="DLM4372"/>
      <c r="DLN4372"/>
      <c r="DLO4372"/>
      <c r="DLP4372"/>
      <c r="DLQ4372"/>
      <c r="DLR4372"/>
      <c r="DLS4372"/>
      <c r="DLT4372"/>
      <c r="DLU4372"/>
      <c r="DLV4372"/>
      <c r="DLW4372"/>
      <c r="DLX4372"/>
      <c r="DLY4372"/>
      <c r="DLZ4372"/>
      <c r="DMA4372"/>
      <c r="DMB4372"/>
      <c r="DMC4372"/>
      <c r="DMD4372"/>
      <c r="DME4372"/>
      <c r="DMF4372"/>
      <c r="DMG4372"/>
      <c r="DMH4372"/>
      <c r="DMI4372"/>
      <c r="DMJ4372"/>
      <c r="DMK4372"/>
      <c r="DML4372"/>
      <c r="DMM4372"/>
      <c r="DMN4372"/>
      <c r="DMO4372"/>
      <c r="DMP4372"/>
      <c r="DMQ4372"/>
      <c r="DMR4372"/>
      <c r="DMS4372"/>
      <c r="DMT4372"/>
      <c r="DMU4372"/>
      <c r="DMV4372"/>
      <c r="DMW4372"/>
      <c r="DMX4372"/>
      <c r="DMY4372"/>
      <c r="DMZ4372"/>
      <c r="DNA4372"/>
      <c r="DNB4372"/>
      <c r="DNC4372"/>
      <c r="DND4372"/>
      <c r="DNE4372"/>
      <c r="DNF4372"/>
      <c r="DNG4372"/>
      <c r="DNH4372"/>
      <c r="DNI4372"/>
      <c r="DNJ4372"/>
      <c r="DNK4372"/>
      <c r="DNL4372"/>
      <c r="DNM4372"/>
      <c r="DNN4372"/>
      <c r="DNO4372"/>
      <c r="DNP4372"/>
      <c r="DNQ4372"/>
      <c r="DNR4372"/>
      <c r="DNS4372"/>
      <c r="DNT4372"/>
      <c r="DNU4372"/>
      <c r="DNV4372"/>
      <c r="DNW4372"/>
      <c r="DNX4372"/>
      <c r="DNY4372"/>
      <c r="DNZ4372"/>
      <c r="DOA4372"/>
      <c r="DOB4372"/>
      <c r="DOC4372"/>
      <c r="DOD4372"/>
      <c r="DOE4372"/>
      <c r="DOF4372"/>
      <c r="DOG4372"/>
      <c r="DOH4372"/>
      <c r="DOI4372"/>
      <c r="DOJ4372"/>
      <c r="DOK4372"/>
      <c r="DOL4372"/>
      <c r="DOM4372"/>
      <c r="DON4372"/>
      <c r="DOO4372"/>
      <c r="DOP4372"/>
      <c r="DOQ4372"/>
      <c r="DOR4372"/>
      <c r="DOS4372"/>
      <c r="DOT4372"/>
      <c r="DOU4372"/>
      <c r="DOV4372"/>
      <c r="DOW4372"/>
      <c r="DOX4372"/>
      <c r="DOY4372"/>
      <c r="DOZ4372"/>
      <c r="DPA4372"/>
      <c r="DPB4372"/>
      <c r="DPC4372"/>
      <c r="DPD4372"/>
      <c r="DPE4372"/>
      <c r="DPF4372"/>
      <c r="DPG4372"/>
      <c r="DPH4372"/>
      <c r="DPI4372"/>
      <c r="DPJ4372"/>
      <c r="DPK4372"/>
      <c r="DPL4372"/>
      <c r="DPM4372"/>
      <c r="DPN4372"/>
      <c r="DPO4372"/>
      <c r="DPP4372"/>
      <c r="DPQ4372"/>
      <c r="DPR4372"/>
      <c r="DPS4372"/>
      <c r="DPT4372"/>
      <c r="DPU4372"/>
      <c r="DPV4372"/>
      <c r="DPW4372"/>
      <c r="DPX4372"/>
      <c r="DPY4372"/>
      <c r="DPZ4372"/>
      <c r="DQA4372"/>
      <c r="DQB4372"/>
      <c r="DQC4372"/>
      <c r="DQD4372"/>
      <c r="DQE4372"/>
      <c r="DQF4372"/>
      <c r="DQG4372"/>
      <c r="DQH4372"/>
      <c r="DQI4372"/>
      <c r="DQJ4372"/>
      <c r="DQK4372"/>
      <c r="DQL4372"/>
      <c r="DQM4372"/>
      <c r="DQN4372"/>
      <c r="DQO4372"/>
      <c r="DQP4372"/>
      <c r="DQQ4372"/>
      <c r="DQR4372"/>
      <c r="DQS4372"/>
      <c r="DQT4372"/>
      <c r="DQU4372"/>
      <c r="DQV4372"/>
      <c r="DQW4372"/>
      <c r="DQX4372"/>
      <c r="DQY4372"/>
      <c r="DQZ4372"/>
      <c r="DRA4372"/>
      <c r="DRB4372"/>
      <c r="DRC4372"/>
      <c r="DRD4372"/>
      <c r="DRE4372"/>
      <c r="DRF4372"/>
      <c r="DRG4372"/>
      <c r="DRH4372"/>
      <c r="DRI4372"/>
      <c r="DRJ4372"/>
      <c r="DRK4372"/>
      <c r="DRL4372"/>
      <c r="DRM4372"/>
      <c r="DRN4372"/>
      <c r="DRO4372"/>
      <c r="DRP4372"/>
      <c r="DRQ4372"/>
      <c r="DRR4372"/>
      <c r="DRS4372"/>
      <c r="DRT4372"/>
      <c r="DRU4372"/>
      <c r="DRV4372"/>
      <c r="DRW4372"/>
      <c r="DRX4372"/>
      <c r="DRY4372"/>
      <c r="DRZ4372"/>
      <c r="DSA4372"/>
      <c r="DSB4372"/>
      <c r="DSC4372"/>
      <c r="DSD4372"/>
      <c r="DSE4372"/>
      <c r="DSF4372"/>
      <c r="DSG4372"/>
      <c r="DSH4372"/>
      <c r="DSI4372"/>
      <c r="DSJ4372"/>
      <c r="DSK4372"/>
      <c r="DSL4372"/>
      <c r="DSM4372"/>
      <c r="DSN4372"/>
      <c r="DSO4372"/>
      <c r="DSP4372"/>
      <c r="DSQ4372"/>
      <c r="DSR4372"/>
      <c r="DSS4372"/>
      <c r="DST4372"/>
      <c r="DSU4372"/>
      <c r="DSV4372"/>
      <c r="DSW4372"/>
      <c r="DSX4372"/>
      <c r="DSY4372"/>
      <c r="DSZ4372"/>
      <c r="DTA4372"/>
      <c r="DTB4372"/>
      <c r="DTC4372"/>
      <c r="DTD4372"/>
      <c r="DTE4372"/>
      <c r="DTF4372"/>
      <c r="DTG4372"/>
      <c r="DTH4372"/>
      <c r="DTI4372"/>
      <c r="DTJ4372"/>
      <c r="DTK4372"/>
      <c r="DTL4372"/>
      <c r="DTM4372"/>
      <c r="DTN4372"/>
      <c r="DTO4372"/>
      <c r="DTP4372"/>
      <c r="DTQ4372"/>
      <c r="DTR4372"/>
      <c r="DTS4372"/>
      <c r="DTT4372"/>
      <c r="DTU4372"/>
      <c r="DTV4372"/>
      <c r="DTW4372"/>
      <c r="DTX4372"/>
      <c r="DTY4372"/>
      <c r="DTZ4372"/>
      <c r="DUA4372"/>
      <c r="DUB4372"/>
      <c r="DUC4372"/>
      <c r="DUD4372"/>
      <c r="DUE4372"/>
      <c r="DUF4372"/>
      <c r="DUG4372"/>
      <c r="DUH4372"/>
      <c r="DUI4372"/>
      <c r="DUJ4372"/>
      <c r="DUK4372"/>
      <c r="DUL4372"/>
      <c r="DUM4372"/>
      <c r="DUN4372"/>
      <c r="DUO4372"/>
      <c r="DUP4372"/>
      <c r="DUQ4372"/>
      <c r="DUR4372"/>
      <c r="DUS4372"/>
      <c r="DUT4372"/>
      <c r="DUU4372"/>
      <c r="DUV4372"/>
      <c r="DUW4372"/>
      <c r="DUX4372"/>
      <c r="DUY4372"/>
      <c r="DUZ4372"/>
      <c r="DVA4372"/>
      <c r="DVB4372"/>
      <c r="DVC4372"/>
      <c r="DVD4372"/>
      <c r="DVE4372"/>
      <c r="DVF4372"/>
      <c r="DVG4372"/>
      <c r="DVH4372"/>
      <c r="DVI4372"/>
      <c r="DVJ4372"/>
      <c r="DVK4372"/>
      <c r="DVL4372"/>
      <c r="DVM4372"/>
      <c r="DVN4372"/>
      <c r="DVO4372"/>
      <c r="DVP4372"/>
      <c r="DVQ4372"/>
      <c r="DVR4372"/>
      <c r="DVS4372"/>
      <c r="DVT4372"/>
      <c r="DVU4372"/>
      <c r="DVV4372"/>
      <c r="DVW4372"/>
      <c r="DVX4372"/>
      <c r="DVY4372"/>
      <c r="DVZ4372"/>
      <c r="DWA4372"/>
      <c r="DWB4372"/>
      <c r="DWC4372"/>
      <c r="DWD4372"/>
      <c r="DWE4372"/>
      <c r="DWF4372"/>
      <c r="DWG4372"/>
      <c r="DWH4372"/>
      <c r="DWI4372"/>
      <c r="DWJ4372"/>
      <c r="DWK4372"/>
      <c r="DWL4372"/>
      <c r="DWM4372"/>
      <c r="DWN4372"/>
      <c r="DWO4372"/>
      <c r="DWP4372"/>
      <c r="DWQ4372"/>
      <c r="DWR4372"/>
      <c r="DWS4372"/>
      <c r="DWT4372"/>
      <c r="DWU4372"/>
      <c r="DWV4372"/>
      <c r="DWW4372"/>
      <c r="DWX4372"/>
      <c r="DWY4372"/>
      <c r="DWZ4372"/>
      <c r="DXA4372"/>
      <c r="DXB4372"/>
      <c r="DXC4372"/>
      <c r="DXD4372"/>
      <c r="DXE4372"/>
      <c r="DXF4372"/>
      <c r="DXG4372"/>
      <c r="DXH4372"/>
      <c r="DXI4372"/>
      <c r="DXJ4372"/>
      <c r="DXK4372"/>
      <c r="DXL4372"/>
      <c r="DXM4372"/>
      <c r="DXN4372"/>
      <c r="DXO4372"/>
      <c r="DXP4372"/>
      <c r="DXQ4372"/>
      <c r="DXR4372"/>
      <c r="DXS4372"/>
      <c r="DXT4372"/>
      <c r="DXU4372"/>
      <c r="DXV4372"/>
      <c r="DXW4372"/>
      <c r="DXX4372"/>
      <c r="DXY4372"/>
      <c r="DXZ4372"/>
      <c r="DYA4372"/>
      <c r="DYB4372"/>
      <c r="DYC4372"/>
      <c r="DYD4372"/>
      <c r="DYE4372"/>
      <c r="DYF4372"/>
      <c r="DYG4372"/>
      <c r="DYH4372"/>
      <c r="DYI4372"/>
      <c r="DYJ4372"/>
      <c r="DYK4372"/>
      <c r="DYL4372"/>
      <c r="DYM4372"/>
      <c r="DYN4372"/>
      <c r="DYO4372"/>
      <c r="DYP4372"/>
      <c r="DYQ4372"/>
      <c r="DYR4372"/>
      <c r="DYS4372"/>
      <c r="DYT4372"/>
      <c r="DYU4372"/>
      <c r="DYV4372"/>
      <c r="DYW4372"/>
      <c r="DYX4372"/>
      <c r="DYY4372"/>
      <c r="DYZ4372"/>
      <c r="DZA4372"/>
      <c r="DZB4372"/>
      <c r="DZC4372"/>
      <c r="DZD4372"/>
      <c r="DZE4372"/>
      <c r="DZF4372"/>
      <c r="DZG4372"/>
      <c r="DZH4372"/>
      <c r="DZI4372"/>
      <c r="DZJ4372"/>
      <c r="DZK4372"/>
      <c r="DZL4372"/>
      <c r="DZM4372"/>
      <c r="DZN4372"/>
      <c r="DZO4372"/>
      <c r="DZP4372"/>
      <c r="DZQ4372"/>
      <c r="DZR4372"/>
      <c r="DZS4372"/>
      <c r="DZT4372"/>
      <c r="DZU4372"/>
      <c r="DZV4372"/>
      <c r="DZW4372"/>
      <c r="DZX4372"/>
      <c r="DZY4372"/>
      <c r="DZZ4372"/>
      <c r="EAA4372"/>
      <c r="EAB4372"/>
      <c r="EAC4372"/>
      <c r="EAD4372"/>
      <c r="EAE4372"/>
      <c r="EAF4372"/>
      <c r="EAG4372"/>
      <c r="EAH4372"/>
      <c r="EAI4372"/>
      <c r="EAJ4372"/>
      <c r="EAK4372"/>
      <c r="EAL4372"/>
      <c r="EAM4372"/>
      <c r="EAN4372"/>
      <c r="EAO4372"/>
      <c r="EAP4372"/>
      <c r="EAQ4372"/>
      <c r="EAR4372"/>
      <c r="EAS4372"/>
      <c r="EAT4372"/>
      <c r="EAU4372"/>
      <c r="EAV4372"/>
      <c r="EAW4372"/>
      <c r="EAX4372"/>
      <c r="EAY4372"/>
      <c r="EAZ4372"/>
      <c r="EBA4372"/>
      <c r="EBB4372"/>
      <c r="EBC4372"/>
      <c r="EBD4372"/>
      <c r="EBE4372"/>
      <c r="EBF4372"/>
      <c r="EBG4372"/>
      <c r="EBH4372"/>
      <c r="EBI4372"/>
      <c r="EBJ4372"/>
      <c r="EBK4372"/>
      <c r="EBL4372"/>
      <c r="EBM4372"/>
      <c r="EBN4372"/>
      <c r="EBO4372"/>
      <c r="EBP4372"/>
      <c r="EBQ4372"/>
      <c r="EBR4372"/>
      <c r="EBS4372"/>
      <c r="EBT4372"/>
      <c r="EBU4372"/>
      <c r="EBV4372"/>
      <c r="EBW4372"/>
      <c r="EBX4372"/>
      <c r="EBY4372"/>
      <c r="EBZ4372"/>
      <c r="ECA4372"/>
      <c r="ECB4372"/>
      <c r="ECC4372"/>
      <c r="ECD4372"/>
      <c r="ECE4372"/>
      <c r="ECF4372"/>
      <c r="ECG4372"/>
      <c r="ECH4372"/>
      <c r="ECI4372"/>
      <c r="ECJ4372"/>
      <c r="ECK4372"/>
      <c r="ECL4372"/>
      <c r="ECM4372"/>
      <c r="ECN4372"/>
      <c r="ECO4372"/>
      <c r="ECP4372"/>
      <c r="ECQ4372"/>
      <c r="ECR4372"/>
      <c r="ECS4372"/>
      <c r="ECT4372"/>
      <c r="ECU4372"/>
      <c r="ECV4372"/>
      <c r="ECW4372"/>
      <c r="ECX4372"/>
      <c r="ECY4372"/>
      <c r="ECZ4372"/>
      <c r="EDA4372"/>
      <c r="EDB4372"/>
      <c r="EDC4372"/>
      <c r="EDD4372"/>
      <c r="EDE4372"/>
      <c r="EDF4372"/>
      <c r="EDG4372"/>
      <c r="EDH4372"/>
      <c r="EDI4372"/>
      <c r="EDJ4372"/>
      <c r="EDK4372"/>
      <c r="EDL4372"/>
      <c r="EDM4372"/>
      <c r="EDN4372"/>
      <c r="EDO4372"/>
      <c r="EDP4372"/>
      <c r="EDQ4372"/>
      <c r="EDR4372"/>
      <c r="EDS4372"/>
      <c r="EDT4372"/>
      <c r="EDU4372"/>
      <c r="EDV4372"/>
      <c r="EDW4372"/>
      <c r="EDX4372"/>
      <c r="EDY4372"/>
      <c r="EDZ4372"/>
      <c r="EEA4372"/>
      <c r="EEB4372"/>
      <c r="EEC4372"/>
      <c r="EED4372"/>
      <c r="EEE4372"/>
      <c r="EEF4372"/>
      <c r="EEG4372"/>
      <c r="EEH4372"/>
      <c r="EEI4372"/>
      <c r="EEJ4372"/>
      <c r="EEK4372"/>
      <c r="EEL4372"/>
      <c r="EEM4372"/>
      <c r="EEN4372"/>
      <c r="EEO4372"/>
      <c r="EEP4372"/>
      <c r="EEQ4372"/>
      <c r="EER4372"/>
      <c r="EES4372"/>
      <c r="EET4372"/>
      <c r="EEU4372"/>
      <c r="EEV4372"/>
      <c r="EEW4372"/>
      <c r="EEX4372"/>
      <c r="EEY4372"/>
      <c r="EEZ4372"/>
      <c r="EFA4372"/>
      <c r="EFB4372"/>
      <c r="EFC4372"/>
      <c r="EFD4372"/>
      <c r="EFE4372"/>
      <c r="EFF4372"/>
      <c r="EFG4372"/>
      <c r="EFH4372"/>
      <c r="EFI4372"/>
      <c r="EFJ4372"/>
      <c r="EFK4372"/>
      <c r="EFL4372"/>
      <c r="EFM4372"/>
      <c r="EFN4372"/>
      <c r="EFO4372"/>
      <c r="EFP4372"/>
      <c r="EFQ4372"/>
      <c r="EFR4372"/>
      <c r="EFS4372"/>
      <c r="EFT4372"/>
      <c r="EFU4372"/>
      <c r="EFV4372"/>
      <c r="EFW4372"/>
      <c r="EFX4372"/>
      <c r="EFY4372"/>
      <c r="EFZ4372"/>
      <c r="EGA4372"/>
      <c r="EGB4372"/>
      <c r="EGC4372"/>
      <c r="EGD4372"/>
      <c r="EGE4372"/>
      <c r="EGF4372"/>
      <c r="EGG4372"/>
      <c r="EGH4372"/>
      <c r="EGI4372"/>
      <c r="EGJ4372"/>
      <c r="EGK4372"/>
      <c r="EGL4372"/>
      <c r="EGM4372"/>
      <c r="EGN4372"/>
      <c r="EGO4372"/>
      <c r="EGP4372"/>
      <c r="EGQ4372"/>
      <c r="EGR4372"/>
      <c r="EGS4372"/>
      <c r="EGT4372"/>
      <c r="EGU4372"/>
      <c r="EGV4372"/>
      <c r="EGW4372"/>
      <c r="EGX4372"/>
      <c r="EGY4372"/>
      <c r="EGZ4372"/>
      <c r="EHA4372"/>
      <c r="EHB4372"/>
      <c r="EHC4372"/>
      <c r="EHD4372"/>
      <c r="EHE4372"/>
      <c r="EHF4372"/>
      <c r="EHG4372"/>
      <c r="EHH4372"/>
      <c r="EHI4372"/>
      <c r="EHJ4372"/>
      <c r="EHK4372"/>
      <c r="EHL4372"/>
      <c r="EHM4372"/>
      <c r="EHN4372"/>
      <c r="EHO4372"/>
      <c r="EHP4372"/>
      <c r="EHQ4372"/>
      <c r="EHR4372"/>
      <c r="EHS4372"/>
      <c r="EHT4372"/>
      <c r="EHU4372"/>
      <c r="EHV4372"/>
      <c r="EHW4372"/>
      <c r="EHX4372"/>
      <c r="EHY4372"/>
      <c r="EHZ4372"/>
      <c r="EIA4372"/>
      <c r="EIB4372"/>
      <c r="EIC4372"/>
      <c r="EID4372"/>
      <c r="EIE4372"/>
      <c r="EIF4372"/>
      <c r="EIG4372"/>
      <c r="EIH4372"/>
      <c r="EII4372"/>
      <c r="EIJ4372"/>
      <c r="EIK4372"/>
      <c r="EIL4372"/>
      <c r="EIM4372"/>
      <c r="EIN4372"/>
      <c r="EIO4372"/>
      <c r="EIP4372"/>
      <c r="EIQ4372"/>
      <c r="EIR4372"/>
      <c r="EIS4372"/>
      <c r="EIT4372"/>
      <c r="EIU4372"/>
      <c r="EIV4372"/>
      <c r="EIW4372"/>
      <c r="EIX4372"/>
      <c r="EIY4372"/>
      <c r="EIZ4372"/>
      <c r="EJA4372"/>
      <c r="EJB4372"/>
      <c r="EJC4372"/>
      <c r="EJD4372"/>
      <c r="EJE4372"/>
      <c r="EJF4372"/>
      <c r="EJG4372"/>
      <c r="EJH4372"/>
      <c r="EJI4372"/>
      <c r="EJJ4372"/>
      <c r="EJK4372"/>
      <c r="EJL4372"/>
      <c r="EJM4372"/>
      <c r="EJN4372"/>
      <c r="EJO4372"/>
      <c r="EJP4372"/>
      <c r="EJQ4372"/>
      <c r="EJR4372"/>
      <c r="EJS4372"/>
      <c r="EJT4372"/>
      <c r="EJU4372"/>
      <c r="EJV4372"/>
      <c r="EJW4372"/>
      <c r="EJX4372"/>
      <c r="EJY4372"/>
      <c r="EJZ4372"/>
      <c r="EKA4372"/>
      <c r="EKB4372"/>
      <c r="EKC4372"/>
      <c r="EKD4372"/>
      <c r="EKE4372"/>
      <c r="EKF4372"/>
      <c r="EKG4372"/>
      <c r="EKH4372"/>
      <c r="EKI4372"/>
      <c r="EKJ4372"/>
      <c r="EKK4372"/>
      <c r="EKL4372"/>
      <c r="EKM4372"/>
      <c r="EKN4372"/>
      <c r="EKO4372"/>
      <c r="EKP4372"/>
      <c r="EKQ4372"/>
      <c r="EKR4372"/>
      <c r="EKS4372"/>
      <c r="EKT4372"/>
      <c r="EKU4372"/>
      <c r="EKV4372"/>
      <c r="EKW4372"/>
      <c r="EKX4372"/>
      <c r="EKY4372"/>
      <c r="EKZ4372"/>
      <c r="ELA4372"/>
      <c r="ELB4372"/>
      <c r="ELC4372"/>
      <c r="ELD4372"/>
      <c r="ELE4372"/>
      <c r="ELF4372"/>
      <c r="ELG4372"/>
      <c r="ELH4372"/>
      <c r="ELI4372"/>
      <c r="ELJ4372"/>
      <c r="ELK4372"/>
      <c r="ELL4372"/>
      <c r="ELM4372"/>
      <c r="ELN4372"/>
      <c r="ELO4372"/>
      <c r="ELP4372"/>
      <c r="ELQ4372"/>
      <c r="ELR4372"/>
      <c r="ELS4372"/>
      <c r="ELT4372"/>
      <c r="ELU4372"/>
      <c r="ELV4372"/>
      <c r="ELW4372"/>
      <c r="ELX4372"/>
      <c r="ELY4372"/>
      <c r="ELZ4372"/>
      <c r="EMA4372"/>
      <c r="EMB4372"/>
      <c r="EMC4372"/>
      <c r="EMD4372"/>
      <c r="EME4372"/>
      <c r="EMF4372"/>
      <c r="EMG4372"/>
      <c r="EMH4372"/>
      <c r="EMI4372"/>
      <c r="EMJ4372"/>
      <c r="EMK4372"/>
      <c r="EML4372"/>
      <c r="EMM4372"/>
      <c r="EMN4372"/>
      <c r="EMO4372"/>
      <c r="EMP4372"/>
      <c r="EMQ4372"/>
      <c r="EMR4372"/>
      <c r="EMS4372"/>
      <c r="EMT4372"/>
      <c r="EMU4372"/>
      <c r="EMV4372"/>
      <c r="EMW4372"/>
      <c r="EMX4372"/>
      <c r="EMY4372"/>
      <c r="EMZ4372"/>
      <c r="ENA4372"/>
      <c r="ENB4372"/>
      <c r="ENC4372"/>
      <c r="END4372"/>
      <c r="ENE4372"/>
      <c r="ENF4372"/>
      <c r="ENG4372"/>
      <c r="ENH4372"/>
      <c r="ENI4372"/>
      <c r="ENJ4372"/>
      <c r="ENK4372"/>
      <c r="ENL4372"/>
      <c r="ENM4372"/>
      <c r="ENN4372"/>
      <c r="ENO4372"/>
      <c r="ENP4372"/>
      <c r="ENQ4372"/>
      <c r="ENR4372"/>
      <c r="ENS4372"/>
      <c r="ENT4372"/>
      <c r="ENU4372"/>
      <c r="ENV4372"/>
      <c r="ENW4372"/>
      <c r="ENX4372"/>
      <c r="ENY4372"/>
      <c r="ENZ4372"/>
      <c r="EOA4372"/>
      <c r="EOB4372"/>
      <c r="EOC4372"/>
      <c r="EOD4372"/>
      <c r="EOE4372"/>
      <c r="EOF4372"/>
      <c r="EOG4372"/>
      <c r="EOH4372"/>
      <c r="EOI4372"/>
      <c r="EOJ4372"/>
      <c r="EOK4372"/>
      <c r="EOL4372"/>
      <c r="EOM4372"/>
      <c r="EON4372"/>
      <c r="EOO4372"/>
      <c r="EOP4372"/>
      <c r="EOQ4372"/>
      <c r="EOR4372"/>
      <c r="EOS4372"/>
      <c r="EOT4372"/>
      <c r="EOU4372"/>
      <c r="EOV4372"/>
      <c r="EOW4372"/>
      <c r="EOX4372"/>
      <c r="EOY4372"/>
      <c r="EOZ4372"/>
      <c r="EPA4372"/>
      <c r="EPB4372"/>
      <c r="EPC4372"/>
      <c r="EPD4372"/>
      <c r="EPE4372"/>
      <c r="EPF4372"/>
      <c r="EPG4372"/>
      <c r="EPH4372"/>
      <c r="EPI4372"/>
      <c r="EPJ4372"/>
      <c r="EPK4372"/>
      <c r="EPL4372"/>
      <c r="EPM4372"/>
      <c r="EPN4372"/>
      <c r="EPO4372"/>
      <c r="EPP4372"/>
      <c r="EPQ4372"/>
      <c r="EPR4372"/>
      <c r="EPS4372"/>
      <c r="EPT4372"/>
      <c r="EPU4372"/>
      <c r="EPV4372"/>
      <c r="EPW4372"/>
      <c r="EPX4372"/>
      <c r="EPY4372"/>
      <c r="EPZ4372"/>
      <c r="EQA4372"/>
      <c r="EQB4372"/>
      <c r="EQC4372"/>
      <c r="EQD4372"/>
      <c r="EQE4372"/>
      <c r="EQF4372"/>
      <c r="EQG4372"/>
      <c r="EQH4372"/>
      <c r="EQI4372"/>
      <c r="EQJ4372"/>
      <c r="EQK4372"/>
      <c r="EQL4372"/>
      <c r="EQM4372"/>
      <c r="EQN4372"/>
      <c r="EQO4372"/>
      <c r="EQP4372"/>
      <c r="EQQ4372"/>
      <c r="EQR4372"/>
      <c r="EQS4372"/>
      <c r="EQT4372"/>
      <c r="EQU4372"/>
      <c r="EQV4372"/>
      <c r="EQW4372"/>
      <c r="EQX4372"/>
      <c r="EQY4372"/>
      <c r="EQZ4372"/>
      <c r="ERA4372"/>
      <c r="ERB4372"/>
      <c r="ERC4372"/>
      <c r="ERD4372"/>
      <c r="ERE4372"/>
      <c r="ERF4372"/>
      <c r="ERG4372"/>
      <c r="ERH4372"/>
      <c r="ERI4372"/>
      <c r="ERJ4372"/>
      <c r="ERK4372"/>
      <c r="ERL4372"/>
      <c r="ERM4372"/>
      <c r="ERN4372"/>
      <c r="ERO4372"/>
      <c r="ERP4372"/>
      <c r="ERQ4372"/>
      <c r="ERR4372"/>
      <c r="ERS4372"/>
      <c r="ERT4372"/>
      <c r="ERU4372"/>
      <c r="ERV4372"/>
      <c r="ERW4372"/>
      <c r="ERX4372"/>
      <c r="ERY4372"/>
      <c r="ERZ4372"/>
      <c r="ESA4372"/>
      <c r="ESB4372"/>
      <c r="ESC4372"/>
      <c r="ESD4372"/>
      <c r="ESE4372"/>
      <c r="ESF4372"/>
      <c r="ESG4372"/>
      <c r="ESH4372"/>
      <c r="ESI4372"/>
      <c r="ESJ4372"/>
      <c r="ESK4372"/>
      <c r="ESL4372"/>
      <c r="ESM4372"/>
      <c r="ESN4372"/>
      <c r="ESO4372"/>
      <c r="ESP4372"/>
      <c r="ESQ4372"/>
      <c r="ESR4372"/>
      <c r="ESS4372"/>
      <c r="EST4372"/>
      <c r="ESU4372"/>
      <c r="ESV4372"/>
      <c r="ESW4372"/>
      <c r="ESX4372"/>
      <c r="ESY4372"/>
      <c r="ESZ4372"/>
      <c r="ETA4372"/>
      <c r="ETB4372"/>
      <c r="ETC4372"/>
      <c r="ETD4372"/>
      <c r="ETE4372"/>
      <c r="ETF4372"/>
      <c r="ETG4372"/>
      <c r="ETH4372"/>
      <c r="ETI4372"/>
      <c r="ETJ4372"/>
      <c r="ETK4372"/>
      <c r="ETL4372"/>
      <c r="ETM4372"/>
      <c r="ETN4372"/>
      <c r="ETO4372"/>
      <c r="ETP4372"/>
      <c r="ETQ4372"/>
      <c r="ETR4372"/>
      <c r="ETS4372"/>
      <c r="ETT4372"/>
      <c r="ETU4372"/>
      <c r="ETV4372"/>
      <c r="ETW4372"/>
      <c r="ETX4372"/>
      <c r="ETY4372"/>
      <c r="ETZ4372"/>
      <c r="EUA4372"/>
      <c r="EUB4372"/>
      <c r="EUC4372"/>
      <c r="EUD4372"/>
      <c r="EUE4372"/>
      <c r="EUF4372"/>
      <c r="EUG4372"/>
      <c r="EUH4372"/>
      <c r="EUI4372"/>
      <c r="EUJ4372"/>
      <c r="EUK4372"/>
      <c r="EUL4372"/>
      <c r="EUM4372"/>
      <c r="EUN4372"/>
      <c r="EUO4372"/>
      <c r="EUP4372"/>
      <c r="EUQ4372"/>
      <c r="EUR4372"/>
      <c r="EUS4372"/>
      <c r="EUT4372"/>
      <c r="EUU4372"/>
      <c r="EUV4372"/>
      <c r="EUW4372"/>
      <c r="EUX4372"/>
      <c r="EUY4372"/>
      <c r="EUZ4372"/>
      <c r="EVA4372"/>
      <c r="EVB4372"/>
      <c r="EVC4372"/>
      <c r="EVD4372"/>
      <c r="EVE4372"/>
      <c r="EVF4372"/>
      <c r="EVG4372"/>
      <c r="EVH4372"/>
      <c r="EVI4372"/>
      <c r="EVJ4372"/>
      <c r="EVK4372"/>
      <c r="EVL4372"/>
      <c r="EVM4372"/>
      <c r="EVN4372"/>
      <c r="EVO4372"/>
      <c r="EVP4372"/>
      <c r="EVQ4372"/>
      <c r="EVR4372"/>
      <c r="EVS4372"/>
      <c r="EVT4372"/>
      <c r="EVU4372"/>
      <c r="EVV4372"/>
      <c r="EVW4372"/>
      <c r="EVX4372"/>
      <c r="EVY4372"/>
      <c r="EVZ4372"/>
      <c r="EWA4372"/>
      <c r="EWB4372"/>
      <c r="EWC4372"/>
      <c r="EWD4372"/>
      <c r="EWE4372"/>
      <c r="EWF4372"/>
      <c r="EWG4372"/>
      <c r="EWH4372"/>
      <c r="EWI4372"/>
      <c r="EWJ4372"/>
      <c r="EWK4372"/>
      <c r="EWL4372"/>
      <c r="EWM4372"/>
      <c r="EWN4372"/>
      <c r="EWO4372"/>
      <c r="EWP4372"/>
      <c r="EWQ4372"/>
      <c r="EWR4372"/>
      <c r="EWS4372"/>
      <c r="EWT4372"/>
      <c r="EWU4372"/>
      <c r="EWV4372"/>
      <c r="EWW4372"/>
      <c r="EWX4372"/>
      <c r="EWY4372"/>
      <c r="EWZ4372"/>
      <c r="EXA4372"/>
      <c r="EXB4372"/>
      <c r="EXC4372"/>
      <c r="EXD4372"/>
      <c r="EXE4372"/>
      <c r="EXF4372"/>
      <c r="EXG4372"/>
      <c r="EXH4372"/>
      <c r="EXI4372"/>
      <c r="EXJ4372"/>
      <c r="EXK4372"/>
      <c r="EXL4372"/>
      <c r="EXM4372"/>
      <c r="EXN4372"/>
      <c r="EXO4372"/>
      <c r="EXP4372"/>
      <c r="EXQ4372"/>
      <c r="EXR4372"/>
      <c r="EXS4372"/>
      <c r="EXT4372"/>
      <c r="EXU4372"/>
      <c r="EXV4372"/>
      <c r="EXW4372"/>
      <c r="EXX4372"/>
      <c r="EXY4372"/>
      <c r="EXZ4372"/>
      <c r="EYA4372"/>
      <c r="EYB4372"/>
      <c r="EYC4372"/>
      <c r="EYD4372"/>
      <c r="EYE4372"/>
      <c r="EYF4372"/>
      <c r="EYG4372"/>
      <c r="EYH4372"/>
      <c r="EYI4372"/>
      <c r="EYJ4372"/>
      <c r="EYK4372"/>
      <c r="EYL4372"/>
      <c r="EYM4372"/>
      <c r="EYN4372"/>
      <c r="EYO4372"/>
      <c r="EYP4372"/>
      <c r="EYQ4372"/>
      <c r="EYR4372"/>
      <c r="EYS4372"/>
      <c r="EYT4372"/>
      <c r="EYU4372"/>
      <c r="EYV4372"/>
      <c r="EYW4372"/>
      <c r="EYX4372"/>
      <c r="EYY4372"/>
      <c r="EYZ4372"/>
      <c r="EZA4372"/>
      <c r="EZB4372"/>
      <c r="EZC4372"/>
      <c r="EZD4372"/>
      <c r="EZE4372"/>
      <c r="EZF4372"/>
      <c r="EZG4372"/>
      <c r="EZH4372"/>
      <c r="EZI4372"/>
      <c r="EZJ4372"/>
      <c r="EZK4372"/>
      <c r="EZL4372"/>
      <c r="EZM4372"/>
      <c r="EZN4372"/>
      <c r="EZO4372"/>
      <c r="EZP4372"/>
      <c r="EZQ4372"/>
      <c r="EZR4372"/>
      <c r="EZS4372"/>
      <c r="EZT4372"/>
      <c r="EZU4372"/>
      <c r="EZV4372"/>
      <c r="EZW4372"/>
      <c r="EZX4372"/>
      <c r="EZY4372"/>
      <c r="EZZ4372"/>
      <c r="FAA4372"/>
      <c r="FAB4372"/>
      <c r="FAC4372"/>
      <c r="FAD4372"/>
      <c r="FAE4372"/>
      <c r="FAF4372"/>
      <c r="FAG4372"/>
      <c r="FAH4372"/>
      <c r="FAI4372"/>
      <c r="FAJ4372"/>
      <c r="FAK4372"/>
      <c r="FAL4372"/>
      <c r="FAM4372"/>
      <c r="FAN4372"/>
      <c r="FAO4372"/>
      <c r="FAP4372"/>
      <c r="FAQ4372"/>
      <c r="FAR4372"/>
      <c r="FAS4372"/>
      <c r="FAT4372"/>
      <c r="FAU4372"/>
      <c r="FAV4372"/>
      <c r="FAW4372"/>
      <c r="FAX4372"/>
      <c r="FAY4372"/>
      <c r="FAZ4372"/>
      <c r="FBA4372"/>
      <c r="FBB4372"/>
      <c r="FBC4372"/>
      <c r="FBD4372"/>
      <c r="FBE4372"/>
      <c r="FBF4372"/>
      <c r="FBG4372"/>
      <c r="FBH4372"/>
      <c r="FBI4372"/>
      <c r="FBJ4372"/>
      <c r="FBK4372"/>
      <c r="FBL4372"/>
      <c r="FBM4372"/>
      <c r="FBN4372"/>
      <c r="FBO4372"/>
      <c r="FBP4372"/>
      <c r="FBQ4372"/>
      <c r="FBR4372"/>
      <c r="FBS4372"/>
      <c r="FBT4372"/>
      <c r="FBU4372"/>
      <c r="FBV4372"/>
      <c r="FBW4372"/>
      <c r="FBX4372"/>
      <c r="FBY4372"/>
      <c r="FBZ4372"/>
      <c r="FCA4372"/>
      <c r="FCB4372"/>
      <c r="FCC4372"/>
      <c r="FCD4372"/>
      <c r="FCE4372"/>
      <c r="FCF4372"/>
      <c r="FCG4372"/>
      <c r="FCH4372"/>
      <c r="FCI4372"/>
      <c r="FCJ4372"/>
      <c r="FCK4372"/>
      <c r="FCL4372"/>
      <c r="FCM4372"/>
      <c r="FCN4372"/>
      <c r="FCO4372"/>
      <c r="FCP4372"/>
      <c r="FCQ4372"/>
      <c r="FCR4372"/>
      <c r="FCS4372"/>
      <c r="FCT4372"/>
      <c r="FCU4372"/>
      <c r="FCV4372"/>
      <c r="FCW4372"/>
      <c r="FCX4372"/>
      <c r="FCY4372"/>
      <c r="FCZ4372"/>
      <c r="FDA4372"/>
      <c r="FDB4372"/>
      <c r="FDC4372"/>
      <c r="FDD4372"/>
      <c r="FDE4372"/>
      <c r="FDF4372"/>
      <c r="FDG4372"/>
      <c r="FDH4372"/>
      <c r="FDI4372"/>
      <c r="FDJ4372"/>
      <c r="FDK4372"/>
      <c r="FDL4372"/>
      <c r="FDM4372"/>
      <c r="FDN4372"/>
      <c r="FDO4372"/>
      <c r="FDP4372"/>
      <c r="FDQ4372"/>
      <c r="FDR4372"/>
      <c r="FDS4372"/>
      <c r="FDT4372"/>
      <c r="FDU4372"/>
      <c r="FDV4372"/>
      <c r="FDW4372"/>
      <c r="FDX4372"/>
      <c r="FDY4372"/>
      <c r="FDZ4372"/>
      <c r="FEA4372"/>
      <c r="FEB4372"/>
      <c r="FEC4372"/>
      <c r="FED4372"/>
      <c r="FEE4372"/>
      <c r="FEF4372"/>
      <c r="FEG4372"/>
      <c r="FEH4372"/>
      <c r="FEI4372"/>
      <c r="FEJ4372"/>
      <c r="FEK4372"/>
      <c r="FEL4372"/>
      <c r="FEM4372"/>
      <c r="FEN4372"/>
      <c r="FEO4372"/>
      <c r="FEP4372"/>
      <c r="FEQ4372"/>
      <c r="FER4372"/>
      <c r="FES4372"/>
      <c r="FET4372"/>
      <c r="FEU4372"/>
      <c r="FEV4372"/>
      <c r="FEW4372"/>
      <c r="FEX4372"/>
      <c r="FEY4372"/>
      <c r="FEZ4372"/>
      <c r="FFA4372"/>
      <c r="FFB4372"/>
      <c r="FFC4372"/>
      <c r="FFD4372"/>
      <c r="FFE4372"/>
      <c r="FFF4372"/>
      <c r="FFG4372"/>
      <c r="FFH4372"/>
      <c r="FFI4372"/>
      <c r="FFJ4372"/>
      <c r="FFK4372"/>
      <c r="FFL4372"/>
      <c r="FFM4372"/>
      <c r="FFN4372"/>
      <c r="FFO4372"/>
      <c r="FFP4372"/>
      <c r="FFQ4372"/>
      <c r="FFR4372"/>
      <c r="FFS4372"/>
      <c r="FFT4372"/>
      <c r="FFU4372"/>
      <c r="FFV4372"/>
      <c r="FFW4372"/>
      <c r="FFX4372"/>
      <c r="FFY4372"/>
      <c r="FFZ4372"/>
      <c r="FGA4372"/>
      <c r="FGB4372"/>
      <c r="FGC4372"/>
      <c r="FGD4372"/>
      <c r="FGE4372"/>
      <c r="FGF4372"/>
      <c r="FGG4372"/>
      <c r="FGH4372"/>
      <c r="FGI4372"/>
      <c r="FGJ4372"/>
      <c r="FGK4372"/>
      <c r="FGL4372"/>
      <c r="FGM4372"/>
      <c r="FGN4372"/>
      <c r="FGO4372"/>
      <c r="FGP4372"/>
      <c r="FGQ4372"/>
      <c r="FGR4372"/>
      <c r="FGS4372"/>
      <c r="FGT4372"/>
      <c r="FGU4372"/>
      <c r="FGV4372"/>
      <c r="FGW4372"/>
      <c r="FGX4372"/>
      <c r="FGY4372"/>
      <c r="FGZ4372"/>
      <c r="FHA4372"/>
      <c r="FHB4372"/>
      <c r="FHC4372"/>
      <c r="FHD4372"/>
      <c r="FHE4372"/>
      <c r="FHF4372"/>
      <c r="FHG4372"/>
      <c r="FHH4372"/>
      <c r="FHI4372"/>
      <c r="FHJ4372"/>
      <c r="FHK4372"/>
      <c r="FHL4372"/>
      <c r="FHM4372"/>
      <c r="FHN4372"/>
      <c r="FHO4372"/>
      <c r="FHP4372"/>
      <c r="FHQ4372"/>
      <c r="FHR4372"/>
      <c r="FHS4372"/>
      <c r="FHT4372"/>
      <c r="FHU4372"/>
      <c r="FHV4372"/>
      <c r="FHW4372"/>
      <c r="FHX4372"/>
      <c r="FHY4372"/>
      <c r="FHZ4372"/>
      <c r="FIA4372"/>
      <c r="FIB4372"/>
      <c r="FIC4372"/>
      <c r="FID4372"/>
      <c r="FIE4372"/>
      <c r="FIF4372"/>
      <c r="FIG4372"/>
      <c r="FIH4372"/>
      <c r="FII4372"/>
      <c r="FIJ4372"/>
      <c r="FIK4372"/>
      <c r="FIL4372"/>
      <c r="FIM4372"/>
      <c r="FIN4372"/>
      <c r="FIO4372"/>
      <c r="FIP4372"/>
      <c r="FIQ4372"/>
      <c r="FIR4372"/>
      <c r="FIS4372"/>
      <c r="FIT4372"/>
      <c r="FIU4372"/>
      <c r="FIV4372"/>
      <c r="FIW4372"/>
      <c r="FIX4372"/>
      <c r="FIY4372"/>
      <c r="FIZ4372"/>
      <c r="FJA4372"/>
      <c r="FJB4372"/>
      <c r="FJC4372"/>
      <c r="FJD4372"/>
      <c r="FJE4372"/>
      <c r="FJF4372"/>
      <c r="FJG4372"/>
      <c r="FJH4372"/>
      <c r="FJI4372"/>
      <c r="FJJ4372"/>
      <c r="FJK4372"/>
      <c r="FJL4372"/>
      <c r="FJM4372"/>
      <c r="FJN4372"/>
      <c r="FJO4372"/>
      <c r="FJP4372"/>
      <c r="FJQ4372"/>
      <c r="FJR4372"/>
      <c r="FJS4372"/>
      <c r="FJT4372"/>
      <c r="FJU4372"/>
      <c r="FJV4372"/>
      <c r="FJW4372"/>
      <c r="FJX4372"/>
      <c r="FJY4372"/>
      <c r="FJZ4372"/>
      <c r="FKA4372"/>
      <c r="FKB4372"/>
      <c r="FKC4372"/>
      <c r="FKD4372"/>
      <c r="FKE4372"/>
      <c r="FKF4372"/>
      <c r="FKG4372"/>
      <c r="FKH4372"/>
      <c r="FKI4372"/>
      <c r="FKJ4372"/>
      <c r="FKK4372"/>
      <c r="FKL4372"/>
      <c r="FKM4372"/>
      <c r="FKN4372"/>
      <c r="FKO4372"/>
      <c r="FKP4372"/>
      <c r="FKQ4372"/>
      <c r="FKR4372"/>
      <c r="FKS4372"/>
      <c r="FKT4372"/>
      <c r="FKU4372"/>
      <c r="FKV4372"/>
      <c r="FKW4372"/>
      <c r="FKX4372"/>
      <c r="FKY4372"/>
      <c r="FKZ4372"/>
      <c r="FLA4372"/>
      <c r="FLB4372"/>
      <c r="FLC4372"/>
      <c r="FLD4372"/>
      <c r="FLE4372"/>
      <c r="FLF4372"/>
      <c r="FLG4372"/>
      <c r="FLH4372"/>
      <c r="FLI4372"/>
      <c r="FLJ4372"/>
      <c r="FLK4372"/>
      <c r="FLL4372"/>
      <c r="FLM4372"/>
      <c r="FLN4372"/>
      <c r="FLO4372"/>
      <c r="FLP4372"/>
      <c r="FLQ4372"/>
      <c r="FLR4372"/>
      <c r="FLS4372"/>
      <c r="FLT4372"/>
      <c r="FLU4372"/>
      <c r="FLV4372"/>
      <c r="FLW4372"/>
      <c r="FLX4372"/>
      <c r="FLY4372"/>
      <c r="FLZ4372"/>
      <c r="FMA4372"/>
      <c r="FMB4372"/>
      <c r="FMC4372"/>
      <c r="FMD4372"/>
      <c r="FME4372"/>
      <c r="FMF4372"/>
      <c r="FMG4372"/>
      <c r="FMH4372"/>
      <c r="FMI4372"/>
      <c r="FMJ4372"/>
      <c r="FMK4372"/>
      <c r="FML4372"/>
      <c r="FMM4372"/>
      <c r="FMN4372"/>
      <c r="FMO4372"/>
      <c r="FMP4372"/>
      <c r="FMQ4372"/>
      <c r="FMR4372"/>
      <c r="FMS4372"/>
      <c r="FMT4372"/>
      <c r="FMU4372"/>
      <c r="FMV4372"/>
      <c r="FMW4372"/>
      <c r="FMX4372"/>
      <c r="FMY4372"/>
      <c r="FMZ4372"/>
      <c r="FNA4372"/>
      <c r="FNB4372"/>
      <c r="FNC4372"/>
      <c r="FND4372"/>
      <c r="FNE4372"/>
      <c r="FNF4372"/>
      <c r="FNG4372"/>
      <c r="FNH4372"/>
      <c r="FNI4372"/>
      <c r="FNJ4372"/>
      <c r="FNK4372"/>
    </row>
    <row r="4373" spans="2:4431">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c r="BG4373"/>
      <c r="BH4373"/>
      <c r="BI4373"/>
      <c r="BJ4373"/>
      <c r="BK4373"/>
      <c r="BL4373"/>
      <c r="BM4373"/>
      <c r="BN4373"/>
      <c r="BO4373"/>
      <c r="BP4373"/>
      <c r="BQ4373"/>
      <c r="BR4373"/>
      <c r="BS4373"/>
      <c r="BT4373"/>
      <c r="BU4373"/>
      <c r="BV4373"/>
      <c r="BW4373"/>
      <c r="BX4373"/>
      <c r="BY4373"/>
      <c r="BZ4373"/>
      <c r="CA4373"/>
      <c r="CB4373"/>
      <c r="CC4373"/>
      <c r="CD4373"/>
      <c r="CE4373"/>
      <c r="CF4373"/>
      <c r="CG4373"/>
      <c r="CH4373"/>
      <c r="CI4373"/>
      <c r="CJ4373"/>
      <c r="CK4373"/>
      <c r="CL4373"/>
      <c r="CM4373"/>
      <c r="CN4373"/>
      <c r="CO4373"/>
      <c r="CP4373"/>
      <c r="CQ4373"/>
      <c r="CR4373"/>
      <c r="CS4373"/>
      <c r="CT4373"/>
      <c r="CU4373"/>
      <c r="CV4373"/>
      <c r="CW4373"/>
      <c r="CX4373"/>
      <c r="CY4373"/>
      <c r="CZ4373"/>
      <c r="DA4373"/>
      <c r="DB4373"/>
      <c r="DC4373"/>
      <c r="DD4373"/>
      <c r="DE4373"/>
      <c r="DF4373"/>
      <c r="DG4373"/>
      <c r="DH4373"/>
      <c r="DI4373"/>
      <c r="DJ4373"/>
      <c r="DK4373"/>
      <c r="DL4373"/>
      <c r="DM4373"/>
      <c r="DN4373"/>
      <c r="DO4373"/>
      <c r="DP4373"/>
      <c r="DQ4373"/>
      <c r="DR4373"/>
      <c r="DS4373"/>
      <c r="DT4373"/>
      <c r="DU4373"/>
      <c r="DV4373"/>
      <c r="DW4373"/>
      <c r="DX4373"/>
      <c r="DY4373"/>
      <c r="DZ4373"/>
      <c r="EA4373"/>
      <c r="EB4373"/>
      <c r="EC4373"/>
      <c r="ED4373"/>
      <c r="EE4373"/>
      <c r="EF4373"/>
      <c r="EG4373"/>
      <c r="EH4373"/>
      <c r="EI4373"/>
      <c r="EJ4373"/>
      <c r="EK4373"/>
      <c r="EL4373"/>
      <c r="EM4373"/>
      <c r="EN4373"/>
      <c r="EO4373"/>
      <c r="EP4373"/>
      <c r="EQ4373"/>
      <c r="ER4373"/>
      <c r="ES4373"/>
      <c r="ET4373"/>
      <c r="EU4373"/>
      <c r="EV4373"/>
      <c r="EW4373"/>
      <c r="EX4373"/>
      <c r="EY4373"/>
      <c r="EZ4373"/>
      <c r="FA4373"/>
      <c r="FB4373"/>
      <c r="FC4373"/>
      <c r="FD4373"/>
      <c r="FE4373"/>
      <c r="FF4373"/>
      <c r="FG4373"/>
      <c r="FH4373"/>
      <c r="FI4373"/>
      <c r="FJ4373"/>
      <c r="FK4373"/>
      <c r="FL4373"/>
      <c r="FM4373"/>
      <c r="FN4373"/>
      <c r="FO4373"/>
      <c r="FP4373"/>
      <c r="FQ4373"/>
      <c r="FR4373"/>
      <c r="FS4373"/>
      <c r="FT4373"/>
      <c r="FU4373"/>
      <c r="FV4373"/>
      <c r="FW4373"/>
      <c r="FX4373"/>
      <c r="FY4373"/>
      <c r="FZ4373"/>
      <c r="GA4373"/>
      <c r="GB4373"/>
      <c r="GC4373"/>
      <c r="GD4373"/>
      <c r="GE4373"/>
      <c r="GF4373"/>
      <c r="GG4373"/>
      <c r="GH4373"/>
      <c r="GI4373"/>
      <c r="GJ4373"/>
      <c r="GK4373"/>
      <c r="GL4373"/>
      <c r="GM4373"/>
      <c r="GN4373"/>
      <c r="GO4373"/>
      <c r="GP4373"/>
      <c r="GQ4373"/>
      <c r="GR4373"/>
      <c r="GS4373"/>
      <c r="GT4373"/>
      <c r="GU4373"/>
      <c r="GV4373"/>
      <c r="GW4373"/>
      <c r="GX4373"/>
      <c r="GY4373"/>
      <c r="GZ4373"/>
      <c r="HA4373"/>
      <c r="HB4373"/>
      <c r="HC4373"/>
      <c r="HD4373"/>
      <c r="HE4373"/>
      <c r="HF4373"/>
      <c r="HG4373"/>
      <c r="HH4373"/>
      <c r="HI4373"/>
      <c r="HJ4373"/>
      <c r="HK4373"/>
      <c r="HL4373"/>
      <c r="HM4373"/>
      <c r="HN4373"/>
      <c r="HO4373"/>
      <c r="HP4373"/>
      <c r="HQ4373"/>
      <c r="HR4373"/>
      <c r="HS4373"/>
      <c r="HT4373"/>
      <c r="HU4373"/>
      <c r="HV4373"/>
      <c r="HW4373"/>
      <c r="HX4373"/>
      <c r="HY4373"/>
      <c r="HZ4373"/>
      <c r="IA4373"/>
      <c r="IB4373"/>
      <c r="IC4373"/>
      <c r="ID4373"/>
      <c r="IE4373"/>
      <c r="IF4373"/>
      <c r="IG4373"/>
      <c r="IH4373"/>
      <c r="II4373"/>
      <c r="IJ4373"/>
      <c r="IK4373"/>
      <c r="IL4373"/>
      <c r="IM4373"/>
      <c r="IN4373"/>
      <c r="IO4373"/>
      <c r="IP4373"/>
      <c r="IQ4373"/>
      <c r="IR4373"/>
      <c r="IS4373"/>
      <c r="IT4373"/>
      <c r="IU4373"/>
      <c r="IV4373"/>
      <c r="IW4373"/>
      <c r="IX4373"/>
      <c r="IY4373"/>
      <c r="IZ4373"/>
      <c r="JA4373"/>
      <c r="JB4373"/>
      <c r="JC4373"/>
      <c r="JD4373"/>
      <c r="JE4373"/>
      <c r="JF4373"/>
      <c r="JG4373"/>
      <c r="JH4373"/>
      <c r="JI4373"/>
      <c r="JJ4373"/>
      <c r="JK4373"/>
      <c r="JL4373"/>
      <c r="JM4373"/>
      <c r="JN4373"/>
      <c r="JO4373"/>
      <c r="JP4373"/>
      <c r="JQ4373"/>
      <c r="JR4373"/>
      <c r="JS4373"/>
      <c r="JT4373"/>
      <c r="JU4373"/>
      <c r="JV4373"/>
      <c r="JW4373"/>
      <c r="JX4373"/>
      <c r="JY4373"/>
      <c r="JZ4373"/>
      <c r="KA4373"/>
      <c r="KB4373"/>
      <c r="KC4373"/>
      <c r="KD4373"/>
      <c r="KE4373"/>
      <c r="KF4373"/>
      <c r="KG4373"/>
      <c r="KH4373"/>
      <c r="KI4373"/>
      <c r="KJ4373"/>
      <c r="KK4373"/>
      <c r="KL4373"/>
      <c r="KM4373"/>
      <c r="KN4373"/>
      <c r="KO4373"/>
      <c r="KP4373"/>
      <c r="KQ4373"/>
      <c r="KR4373"/>
      <c r="KS4373"/>
      <c r="KT4373"/>
      <c r="KU4373"/>
      <c r="KV4373"/>
      <c r="KW4373"/>
      <c r="KX4373"/>
      <c r="KY4373"/>
      <c r="KZ4373"/>
      <c r="LA4373"/>
      <c r="LB4373"/>
      <c r="LC4373"/>
      <c r="LD4373"/>
      <c r="LE4373"/>
      <c r="LF4373"/>
      <c r="LG4373"/>
      <c r="LH4373"/>
      <c r="LI4373"/>
      <c r="LJ4373"/>
      <c r="LK4373"/>
      <c r="LL4373"/>
      <c r="LM4373"/>
      <c r="LN4373"/>
      <c r="LO4373"/>
      <c r="LP4373"/>
      <c r="LQ4373"/>
      <c r="LR4373"/>
      <c r="LS4373"/>
      <c r="LT4373"/>
      <c r="LU4373"/>
      <c r="LV4373"/>
      <c r="LW4373"/>
      <c r="LX4373"/>
      <c r="LY4373"/>
      <c r="LZ4373"/>
      <c r="MA4373"/>
      <c r="MB4373"/>
      <c r="MC4373"/>
      <c r="MD4373"/>
      <c r="ME4373"/>
      <c r="MF4373"/>
      <c r="MG4373"/>
      <c r="MH4373"/>
      <c r="MI4373"/>
      <c r="MJ4373"/>
      <c r="MK4373"/>
      <c r="ML4373"/>
      <c r="MM4373"/>
      <c r="MN4373"/>
      <c r="MO4373"/>
      <c r="MP4373"/>
      <c r="MQ4373"/>
      <c r="MR4373"/>
      <c r="MS4373"/>
      <c r="MT4373"/>
      <c r="MU4373"/>
      <c r="MV4373"/>
      <c r="MW4373"/>
      <c r="MX4373"/>
      <c r="MY4373"/>
      <c r="MZ4373"/>
      <c r="NA4373"/>
      <c r="NB4373"/>
      <c r="NC4373"/>
      <c r="ND4373"/>
      <c r="NE4373"/>
      <c r="NF4373"/>
      <c r="NG4373"/>
      <c r="NH4373"/>
      <c r="NI4373"/>
      <c r="NJ4373"/>
      <c r="NK4373"/>
      <c r="NL4373"/>
      <c r="NM4373"/>
      <c r="NN4373"/>
      <c r="NO4373"/>
      <c r="NP4373"/>
      <c r="NQ4373"/>
      <c r="NR4373"/>
      <c r="NS4373"/>
      <c r="NT4373"/>
      <c r="NU4373"/>
      <c r="NV4373"/>
      <c r="NW4373"/>
      <c r="NX4373"/>
      <c r="NY4373"/>
      <c r="NZ4373"/>
      <c r="OA4373"/>
      <c r="OB4373"/>
      <c r="OC4373"/>
      <c r="OD4373"/>
      <c r="OE4373"/>
      <c r="OF4373"/>
      <c r="OG4373"/>
      <c r="OH4373"/>
      <c r="OI4373"/>
      <c r="OJ4373"/>
      <c r="OK4373"/>
      <c r="OL4373"/>
      <c r="OM4373"/>
      <c r="ON4373"/>
      <c r="OO4373"/>
      <c r="OP4373"/>
      <c r="OQ4373"/>
      <c r="OR4373"/>
      <c r="OS4373"/>
      <c r="OT4373"/>
      <c r="OU4373"/>
      <c r="OV4373"/>
      <c r="OW4373"/>
      <c r="OX4373"/>
      <c r="OY4373"/>
      <c r="OZ4373"/>
      <c r="PA4373"/>
      <c r="PB4373"/>
      <c r="PC4373"/>
      <c r="PD4373"/>
      <c r="PE4373"/>
      <c r="PF4373"/>
      <c r="PG4373"/>
      <c r="PH4373"/>
      <c r="PI4373"/>
      <c r="PJ4373"/>
      <c r="PK4373"/>
      <c r="PL4373"/>
      <c r="PM4373"/>
      <c r="PN4373"/>
      <c r="PO4373"/>
      <c r="PP4373"/>
      <c r="PQ4373"/>
      <c r="PR4373"/>
      <c r="PS4373"/>
      <c r="PT4373"/>
      <c r="PU4373"/>
      <c r="PV4373"/>
      <c r="PW4373"/>
      <c r="PX4373"/>
      <c r="PY4373"/>
      <c r="PZ4373"/>
      <c r="QA4373"/>
      <c r="QB4373"/>
      <c r="QC4373"/>
      <c r="QD4373"/>
      <c r="QE4373"/>
      <c r="QF4373"/>
      <c r="QG4373"/>
      <c r="QH4373"/>
      <c r="QI4373"/>
      <c r="QJ4373"/>
      <c r="QK4373"/>
      <c r="QL4373"/>
      <c r="QM4373"/>
      <c r="QN4373"/>
      <c r="QO4373"/>
      <c r="QP4373"/>
      <c r="QQ4373"/>
      <c r="QR4373"/>
      <c r="QS4373"/>
      <c r="QT4373"/>
      <c r="QU4373"/>
      <c r="QV4373"/>
      <c r="QW4373"/>
      <c r="QX4373"/>
      <c r="QY4373"/>
      <c r="QZ4373"/>
      <c r="RA4373"/>
      <c r="RB4373"/>
      <c r="RC4373"/>
      <c r="RD4373"/>
      <c r="RE4373"/>
      <c r="RF4373"/>
      <c r="RG4373"/>
      <c r="RH4373"/>
      <c r="RI4373"/>
      <c r="RJ4373"/>
      <c r="RK4373"/>
      <c r="RL4373"/>
      <c r="RM4373"/>
      <c r="RN4373"/>
      <c r="RO4373"/>
      <c r="RP4373"/>
      <c r="RQ4373"/>
      <c r="RR4373"/>
      <c r="RS4373"/>
      <c r="RT4373"/>
      <c r="RU4373"/>
      <c r="RV4373"/>
      <c r="RW4373"/>
      <c r="RX4373"/>
      <c r="RY4373"/>
      <c r="RZ4373"/>
      <c r="SA4373"/>
      <c r="SB4373"/>
      <c r="SC4373"/>
      <c r="SD4373"/>
      <c r="SE4373"/>
      <c r="SF4373"/>
      <c r="SG4373"/>
      <c r="SH4373"/>
      <c r="SI4373"/>
      <c r="SJ4373"/>
      <c r="SK4373"/>
      <c r="SL4373"/>
      <c r="SM4373"/>
      <c r="SN4373"/>
      <c r="SO4373"/>
      <c r="SP4373"/>
      <c r="SQ4373"/>
      <c r="SR4373"/>
      <c r="SS4373"/>
      <c r="ST4373"/>
      <c r="SU4373"/>
      <c r="SV4373"/>
      <c r="SW4373"/>
      <c r="SX4373"/>
      <c r="SY4373"/>
      <c r="SZ4373"/>
      <c r="TA4373"/>
      <c r="TB4373"/>
      <c r="TC4373"/>
      <c r="TD4373"/>
      <c r="TE4373"/>
      <c r="TF4373"/>
      <c r="TG4373"/>
      <c r="TH4373"/>
      <c r="TI4373"/>
      <c r="TJ4373"/>
      <c r="TK4373"/>
      <c r="TL4373"/>
      <c r="TM4373"/>
      <c r="TN4373"/>
      <c r="TO4373"/>
      <c r="TP4373"/>
      <c r="TQ4373"/>
      <c r="TR4373"/>
      <c r="TS4373"/>
      <c r="TT4373"/>
      <c r="TU4373"/>
      <c r="TV4373"/>
      <c r="TW4373"/>
      <c r="TX4373"/>
      <c r="TY4373"/>
      <c r="TZ4373"/>
      <c r="UA4373"/>
      <c r="UB4373"/>
      <c r="UC4373"/>
      <c r="UD4373"/>
      <c r="UE4373"/>
      <c r="UF4373"/>
      <c r="UG4373"/>
      <c r="UH4373"/>
      <c r="UI4373"/>
      <c r="UJ4373"/>
      <c r="UK4373"/>
      <c r="UL4373"/>
      <c r="UM4373"/>
      <c r="UN4373"/>
      <c r="UO4373"/>
      <c r="UP4373"/>
      <c r="UQ4373"/>
      <c r="UR4373"/>
      <c r="US4373"/>
      <c r="UT4373"/>
      <c r="UU4373"/>
      <c r="UV4373"/>
      <c r="UW4373"/>
      <c r="UX4373"/>
      <c r="UY4373"/>
      <c r="UZ4373"/>
      <c r="VA4373"/>
      <c r="VB4373"/>
      <c r="VC4373"/>
      <c r="VD4373"/>
      <c r="VE4373"/>
      <c r="VF4373"/>
      <c r="VG4373"/>
      <c r="VH4373"/>
      <c r="VI4373"/>
      <c r="VJ4373"/>
      <c r="VK4373"/>
      <c r="VL4373"/>
      <c r="VM4373"/>
      <c r="VN4373"/>
      <c r="VO4373"/>
      <c r="VP4373"/>
      <c r="VQ4373"/>
      <c r="VR4373"/>
      <c r="VS4373"/>
      <c r="VT4373"/>
      <c r="VU4373"/>
      <c r="VV4373"/>
      <c r="VW4373"/>
      <c r="VX4373"/>
      <c r="VY4373"/>
      <c r="VZ4373"/>
      <c r="WA4373"/>
      <c r="WB4373"/>
      <c r="WC4373"/>
      <c r="WD4373"/>
      <c r="WE4373"/>
      <c r="WF4373"/>
      <c r="WG4373"/>
      <c r="WH4373"/>
      <c r="WI4373"/>
      <c r="WJ4373"/>
      <c r="WK4373"/>
      <c r="WL4373"/>
      <c r="WM4373"/>
      <c r="WN4373"/>
      <c r="WO4373"/>
      <c r="WP4373"/>
      <c r="WQ4373"/>
      <c r="WR4373"/>
      <c r="WS4373"/>
      <c r="WT4373"/>
      <c r="WU4373"/>
      <c r="WV4373"/>
      <c r="WW4373"/>
      <c r="WX4373"/>
      <c r="WY4373"/>
      <c r="WZ4373"/>
      <c r="XA4373"/>
      <c r="XB4373"/>
      <c r="XC4373"/>
      <c r="XD4373"/>
      <c r="XE4373"/>
      <c r="XF4373"/>
      <c r="XG4373"/>
      <c r="XH4373"/>
      <c r="XI4373"/>
      <c r="XJ4373"/>
      <c r="XK4373"/>
      <c r="XL4373"/>
      <c r="XM4373"/>
      <c r="XN4373"/>
      <c r="XO4373"/>
      <c r="XP4373"/>
      <c r="XQ4373"/>
      <c r="XR4373"/>
      <c r="XS4373"/>
      <c r="XT4373"/>
      <c r="XU4373"/>
      <c r="XV4373"/>
      <c r="XW4373"/>
      <c r="XX4373"/>
      <c r="XY4373"/>
      <c r="XZ4373"/>
      <c r="YA4373"/>
      <c r="YB4373"/>
      <c r="YC4373"/>
      <c r="YD4373"/>
      <c r="YE4373"/>
      <c r="YF4373"/>
      <c r="YG4373"/>
      <c r="YH4373"/>
      <c r="YI4373"/>
      <c r="YJ4373"/>
      <c r="YK4373"/>
      <c r="YL4373"/>
      <c r="YM4373"/>
      <c r="YN4373"/>
      <c r="YO4373"/>
      <c r="YP4373"/>
      <c r="YQ4373"/>
      <c r="YR4373"/>
      <c r="YS4373"/>
      <c r="YT4373"/>
      <c r="YU4373"/>
      <c r="YV4373"/>
      <c r="YW4373"/>
      <c r="YX4373"/>
      <c r="YY4373"/>
      <c r="YZ4373"/>
      <c r="ZA4373"/>
      <c r="ZB4373"/>
      <c r="ZC4373"/>
      <c r="ZD4373"/>
      <c r="ZE4373"/>
      <c r="ZF4373"/>
      <c r="ZG4373"/>
      <c r="ZH4373"/>
      <c r="ZI4373"/>
      <c r="ZJ4373"/>
      <c r="ZK4373"/>
      <c r="ZL4373"/>
      <c r="ZM4373"/>
      <c r="ZN4373"/>
      <c r="ZO4373"/>
      <c r="ZP4373"/>
      <c r="ZQ4373"/>
      <c r="ZR4373"/>
      <c r="ZS4373"/>
      <c r="ZT4373"/>
      <c r="ZU4373"/>
      <c r="ZV4373"/>
      <c r="ZW4373"/>
      <c r="ZX4373"/>
      <c r="ZY4373"/>
      <c r="ZZ4373"/>
      <c r="AAA4373"/>
      <c r="AAB4373"/>
      <c r="AAC4373"/>
      <c r="AAD4373"/>
      <c r="AAE4373"/>
      <c r="AAF4373"/>
      <c r="AAG4373"/>
      <c r="AAH4373"/>
      <c r="AAI4373"/>
      <c r="AAJ4373"/>
      <c r="AAK4373"/>
      <c r="AAL4373"/>
      <c r="AAM4373"/>
      <c r="AAN4373"/>
      <c r="AAO4373"/>
      <c r="AAP4373"/>
      <c r="AAQ4373"/>
      <c r="AAR4373"/>
      <c r="AAS4373"/>
      <c r="AAT4373"/>
      <c r="AAU4373"/>
      <c r="AAV4373"/>
      <c r="AAW4373"/>
      <c r="AAX4373"/>
      <c r="AAY4373"/>
      <c r="AAZ4373"/>
      <c r="ABA4373"/>
      <c r="ABB4373"/>
      <c r="ABC4373"/>
      <c r="ABD4373"/>
      <c r="ABE4373"/>
      <c r="ABF4373"/>
      <c r="ABG4373"/>
      <c r="ABH4373"/>
      <c r="ABI4373"/>
      <c r="ABJ4373"/>
      <c r="ABK4373"/>
      <c r="ABL4373"/>
      <c r="ABM4373"/>
      <c r="ABN4373"/>
      <c r="ABO4373"/>
      <c r="ABP4373"/>
      <c r="ABQ4373"/>
      <c r="ABR4373"/>
      <c r="ABS4373"/>
      <c r="ABT4373"/>
      <c r="ABU4373"/>
      <c r="ABV4373"/>
      <c r="ABW4373"/>
      <c r="ABX4373"/>
      <c r="ABY4373"/>
      <c r="ABZ4373"/>
      <c r="ACA4373"/>
      <c r="ACB4373"/>
      <c r="ACC4373"/>
      <c r="ACD4373"/>
      <c r="ACE4373"/>
      <c r="ACF4373"/>
      <c r="ACG4373"/>
      <c r="ACH4373"/>
      <c r="ACI4373"/>
      <c r="ACJ4373"/>
      <c r="ACK4373"/>
      <c r="ACL4373"/>
      <c r="ACM4373"/>
      <c r="ACN4373"/>
      <c r="ACO4373"/>
      <c r="ACP4373"/>
      <c r="ACQ4373"/>
      <c r="ACR4373"/>
      <c r="ACS4373"/>
      <c r="ACT4373"/>
      <c r="ACU4373"/>
      <c r="ACV4373"/>
      <c r="ACW4373"/>
      <c r="ACX4373"/>
      <c r="ACY4373"/>
      <c r="ACZ4373"/>
      <c r="ADA4373"/>
      <c r="ADB4373"/>
      <c r="ADC4373"/>
      <c r="ADD4373"/>
      <c r="ADE4373"/>
      <c r="ADF4373"/>
      <c r="ADG4373"/>
      <c r="ADH4373"/>
      <c r="ADI4373"/>
      <c r="ADJ4373"/>
      <c r="ADK4373"/>
      <c r="ADL4373"/>
      <c r="ADM4373"/>
      <c r="ADN4373"/>
      <c r="ADO4373"/>
      <c r="ADP4373"/>
      <c r="ADQ4373"/>
      <c r="ADR4373"/>
      <c r="ADS4373"/>
      <c r="ADT4373"/>
      <c r="ADU4373"/>
      <c r="ADV4373"/>
      <c r="ADW4373"/>
      <c r="ADX4373"/>
      <c r="ADY4373"/>
      <c r="ADZ4373"/>
      <c r="AEA4373"/>
      <c r="AEB4373"/>
      <c r="AEC4373"/>
      <c r="AED4373"/>
      <c r="AEE4373"/>
      <c r="AEF4373"/>
      <c r="AEG4373"/>
      <c r="AEH4373"/>
      <c r="AEI4373"/>
      <c r="AEJ4373"/>
      <c r="AEK4373"/>
      <c r="AEL4373"/>
      <c r="AEM4373"/>
      <c r="AEN4373"/>
      <c r="AEO4373"/>
      <c r="AEP4373"/>
      <c r="AEQ4373"/>
      <c r="AER4373"/>
      <c r="AES4373"/>
      <c r="AET4373"/>
      <c r="AEU4373"/>
      <c r="AEV4373"/>
      <c r="AEW4373"/>
      <c r="AEX4373"/>
      <c r="AEY4373"/>
      <c r="AEZ4373"/>
      <c r="AFA4373"/>
      <c r="AFB4373"/>
      <c r="AFC4373"/>
      <c r="AFD4373"/>
      <c r="AFE4373"/>
      <c r="AFF4373"/>
      <c r="AFG4373"/>
      <c r="AFH4373"/>
      <c r="AFI4373"/>
      <c r="AFJ4373"/>
      <c r="AFK4373"/>
      <c r="AFL4373"/>
      <c r="AFM4373"/>
      <c r="AFN4373"/>
      <c r="AFO4373"/>
      <c r="AFP4373"/>
      <c r="AFQ4373"/>
      <c r="AFR4373"/>
      <c r="AFS4373"/>
      <c r="AFT4373"/>
      <c r="AFU4373"/>
      <c r="AFV4373"/>
      <c r="AFW4373"/>
      <c r="AFX4373"/>
      <c r="AFY4373"/>
      <c r="AFZ4373"/>
      <c r="AGA4373"/>
      <c r="AGB4373"/>
      <c r="AGC4373"/>
      <c r="AGD4373"/>
      <c r="AGE4373"/>
      <c r="AGF4373"/>
      <c r="AGG4373"/>
      <c r="AGH4373"/>
      <c r="AGI4373"/>
      <c r="AGJ4373"/>
      <c r="AGK4373"/>
      <c r="AGL4373"/>
      <c r="AGM4373"/>
      <c r="AGN4373"/>
      <c r="AGO4373"/>
      <c r="AGP4373"/>
      <c r="AGQ4373"/>
      <c r="AGR4373"/>
      <c r="AGS4373"/>
      <c r="AGT4373"/>
      <c r="AGU4373"/>
      <c r="AGV4373"/>
      <c r="AGW4373"/>
      <c r="AGX4373"/>
      <c r="AGY4373"/>
      <c r="AGZ4373"/>
      <c r="AHA4373"/>
      <c r="AHB4373"/>
      <c r="AHC4373"/>
      <c r="AHD4373"/>
      <c r="AHE4373"/>
      <c r="AHF4373"/>
      <c r="AHG4373"/>
      <c r="AHH4373"/>
      <c r="AHI4373"/>
      <c r="AHJ4373"/>
      <c r="AHK4373"/>
      <c r="AHL4373"/>
      <c r="AHM4373"/>
      <c r="AHN4373"/>
      <c r="AHO4373"/>
      <c r="AHP4373"/>
      <c r="AHQ4373"/>
      <c r="AHR4373"/>
      <c r="AHS4373"/>
      <c r="AHT4373"/>
      <c r="AHU4373"/>
      <c r="AHV4373"/>
      <c r="AHW4373"/>
      <c r="AHX4373"/>
      <c r="AHY4373"/>
      <c r="AHZ4373"/>
      <c r="AIA4373"/>
      <c r="AIB4373"/>
      <c r="AIC4373"/>
      <c r="AID4373"/>
      <c r="AIE4373"/>
      <c r="AIF4373"/>
      <c r="AIG4373"/>
      <c r="AIH4373"/>
      <c r="AII4373"/>
      <c r="AIJ4373"/>
      <c r="AIK4373"/>
      <c r="AIL4373"/>
      <c r="AIM4373"/>
      <c r="AIN4373"/>
      <c r="AIO4373"/>
      <c r="AIP4373"/>
      <c r="AIQ4373"/>
      <c r="AIR4373"/>
      <c r="AIS4373"/>
      <c r="AIT4373"/>
      <c r="AIU4373"/>
      <c r="AIV4373"/>
      <c r="AIW4373"/>
      <c r="AIX4373"/>
      <c r="AIY4373"/>
      <c r="AIZ4373"/>
      <c r="AJA4373"/>
      <c r="AJB4373"/>
      <c r="AJC4373"/>
      <c r="AJD4373"/>
      <c r="AJE4373"/>
      <c r="AJF4373"/>
      <c r="AJG4373"/>
      <c r="AJH4373"/>
      <c r="AJI4373"/>
      <c r="AJJ4373"/>
      <c r="AJK4373"/>
      <c r="AJL4373"/>
      <c r="AJM4373"/>
      <c r="AJN4373"/>
      <c r="AJO4373"/>
      <c r="AJP4373"/>
      <c r="AJQ4373"/>
      <c r="AJR4373"/>
      <c r="AJS4373"/>
      <c r="AJT4373"/>
      <c r="AJU4373"/>
      <c r="AJV4373"/>
      <c r="AJW4373"/>
      <c r="AJX4373"/>
      <c r="AJY4373"/>
      <c r="AJZ4373"/>
      <c r="AKA4373"/>
      <c r="AKB4373"/>
      <c r="AKC4373"/>
      <c r="AKD4373"/>
      <c r="AKE4373"/>
      <c r="AKF4373"/>
      <c r="AKG4373"/>
      <c r="AKH4373"/>
      <c r="AKI4373"/>
      <c r="AKJ4373"/>
      <c r="AKK4373"/>
      <c r="AKL4373"/>
      <c r="AKM4373"/>
      <c r="AKN4373"/>
      <c r="AKO4373"/>
      <c r="AKP4373"/>
      <c r="AKQ4373"/>
      <c r="AKR4373"/>
      <c r="AKS4373"/>
      <c r="AKT4373"/>
      <c r="AKU4373"/>
      <c r="AKV4373"/>
      <c r="AKW4373"/>
      <c r="AKX4373"/>
      <c r="AKY4373"/>
      <c r="AKZ4373"/>
      <c r="ALA4373"/>
      <c r="ALB4373"/>
      <c r="ALC4373"/>
      <c r="ALD4373"/>
      <c r="ALE4373"/>
      <c r="ALF4373"/>
      <c r="ALG4373"/>
      <c r="ALH4373"/>
      <c r="ALI4373"/>
      <c r="ALJ4373"/>
      <c r="ALK4373"/>
      <c r="ALL4373"/>
      <c r="ALM4373"/>
      <c r="ALN4373"/>
      <c r="ALO4373"/>
      <c r="ALP4373"/>
      <c r="ALQ4373"/>
      <c r="ALR4373"/>
      <c r="ALS4373"/>
      <c r="ALT4373"/>
      <c r="ALU4373"/>
      <c r="ALV4373"/>
      <c r="ALW4373"/>
      <c r="ALX4373"/>
      <c r="ALY4373"/>
      <c r="ALZ4373"/>
      <c r="AMA4373"/>
      <c r="AMB4373"/>
      <c r="AMC4373"/>
      <c r="AMD4373"/>
      <c r="AME4373"/>
      <c r="AMF4373"/>
      <c r="AMG4373"/>
      <c r="AMH4373"/>
      <c r="AMI4373"/>
      <c r="AMJ4373"/>
      <c r="AMK4373"/>
      <c r="AML4373"/>
      <c r="AMM4373"/>
      <c r="AMN4373"/>
      <c r="AMO4373"/>
      <c r="AMP4373"/>
      <c r="AMQ4373"/>
      <c r="AMR4373"/>
      <c r="AMS4373"/>
      <c r="AMT4373"/>
      <c r="AMU4373"/>
      <c r="AMV4373"/>
      <c r="AMW4373"/>
      <c r="AMX4373"/>
      <c r="AMY4373"/>
      <c r="AMZ4373"/>
      <c r="ANA4373"/>
      <c r="ANB4373"/>
      <c r="ANC4373"/>
      <c r="AND4373"/>
      <c r="ANE4373"/>
      <c r="ANF4373"/>
      <c r="ANG4373"/>
      <c r="ANH4373"/>
      <c r="ANI4373"/>
      <c r="ANJ4373"/>
      <c r="ANK4373"/>
      <c r="ANL4373"/>
      <c r="ANM4373"/>
      <c r="ANN4373"/>
      <c r="ANO4373"/>
      <c r="ANP4373"/>
      <c r="ANQ4373"/>
      <c r="ANR4373"/>
      <c r="ANS4373"/>
      <c r="ANT4373"/>
      <c r="ANU4373"/>
      <c r="ANV4373"/>
      <c r="ANW4373"/>
      <c r="ANX4373"/>
      <c r="ANY4373"/>
      <c r="ANZ4373"/>
      <c r="AOA4373"/>
      <c r="AOB4373"/>
      <c r="AOC4373"/>
      <c r="AOD4373"/>
      <c r="AOE4373"/>
      <c r="AOF4373"/>
      <c r="AOG4373"/>
      <c r="AOH4373"/>
      <c r="AOI4373"/>
      <c r="AOJ4373"/>
      <c r="AOK4373"/>
      <c r="AOL4373"/>
      <c r="AOM4373"/>
      <c r="AON4373"/>
      <c r="AOO4373"/>
      <c r="AOP4373"/>
      <c r="AOQ4373"/>
      <c r="AOR4373"/>
      <c r="AOS4373"/>
      <c r="AOT4373"/>
      <c r="AOU4373"/>
      <c r="AOV4373"/>
      <c r="AOW4373"/>
      <c r="AOX4373"/>
      <c r="AOY4373"/>
      <c r="AOZ4373"/>
      <c r="APA4373"/>
      <c r="APB4373"/>
      <c r="APC4373"/>
      <c r="APD4373"/>
      <c r="APE4373"/>
      <c r="APF4373"/>
      <c r="APG4373"/>
      <c r="APH4373"/>
      <c r="API4373"/>
      <c r="APJ4373"/>
      <c r="APK4373"/>
      <c r="APL4373"/>
      <c r="APM4373"/>
      <c r="APN4373"/>
      <c r="APO4373"/>
      <c r="APP4373"/>
      <c r="APQ4373"/>
      <c r="APR4373"/>
      <c r="APS4373"/>
      <c r="APT4373"/>
      <c r="APU4373"/>
      <c r="APV4373"/>
      <c r="APW4373"/>
      <c r="APX4373"/>
      <c r="APY4373"/>
      <c r="APZ4373"/>
      <c r="AQA4373"/>
      <c r="AQB4373"/>
      <c r="AQC4373"/>
      <c r="AQD4373"/>
      <c r="AQE4373"/>
      <c r="AQF4373"/>
      <c r="AQG4373"/>
      <c r="AQH4373"/>
      <c r="AQI4373"/>
      <c r="AQJ4373"/>
      <c r="AQK4373"/>
      <c r="AQL4373"/>
      <c r="AQM4373"/>
      <c r="AQN4373"/>
      <c r="AQO4373"/>
      <c r="AQP4373"/>
      <c r="AQQ4373"/>
      <c r="AQR4373"/>
      <c r="AQS4373"/>
      <c r="AQT4373"/>
      <c r="AQU4373"/>
      <c r="AQV4373"/>
      <c r="AQW4373"/>
      <c r="AQX4373"/>
      <c r="AQY4373"/>
      <c r="AQZ4373"/>
      <c r="ARA4373"/>
      <c r="ARB4373"/>
      <c r="ARC4373"/>
      <c r="ARD4373"/>
      <c r="ARE4373"/>
      <c r="ARF4373"/>
      <c r="ARG4373"/>
      <c r="ARH4373"/>
      <c r="ARI4373"/>
      <c r="ARJ4373"/>
      <c r="ARK4373"/>
      <c r="ARL4373"/>
      <c r="ARM4373"/>
      <c r="ARN4373"/>
      <c r="ARO4373"/>
      <c r="ARP4373"/>
      <c r="ARQ4373"/>
      <c r="ARR4373"/>
      <c r="ARS4373"/>
      <c r="ART4373"/>
      <c r="ARU4373"/>
      <c r="ARV4373"/>
      <c r="ARW4373"/>
      <c r="ARX4373"/>
      <c r="ARY4373"/>
      <c r="ARZ4373"/>
      <c r="ASA4373"/>
      <c r="ASB4373"/>
      <c r="ASC4373"/>
      <c r="ASD4373"/>
      <c r="ASE4373"/>
      <c r="ASF4373"/>
      <c r="ASG4373"/>
      <c r="ASH4373"/>
      <c r="ASI4373"/>
      <c r="ASJ4373"/>
      <c r="ASK4373"/>
      <c r="ASL4373"/>
      <c r="ASM4373"/>
      <c r="ASN4373"/>
      <c r="ASO4373"/>
      <c r="ASP4373"/>
      <c r="ASQ4373"/>
      <c r="ASR4373"/>
      <c r="ASS4373"/>
      <c r="AST4373"/>
      <c r="ASU4373"/>
      <c r="ASV4373"/>
      <c r="ASW4373"/>
      <c r="ASX4373"/>
      <c r="ASY4373"/>
      <c r="ASZ4373"/>
      <c r="ATA4373"/>
      <c r="ATB4373"/>
      <c r="ATC4373"/>
      <c r="ATD4373"/>
      <c r="ATE4373"/>
      <c r="ATF4373"/>
      <c r="ATG4373"/>
      <c r="ATH4373"/>
      <c r="ATI4373"/>
      <c r="ATJ4373"/>
      <c r="ATK4373"/>
      <c r="ATL4373"/>
      <c r="ATM4373"/>
      <c r="ATN4373"/>
      <c r="ATO4373"/>
      <c r="ATP4373"/>
      <c r="ATQ4373"/>
      <c r="ATR4373"/>
      <c r="ATS4373"/>
      <c r="ATT4373"/>
      <c r="ATU4373"/>
      <c r="ATV4373"/>
      <c r="ATW4373"/>
      <c r="ATX4373"/>
      <c r="ATY4373"/>
      <c r="ATZ4373"/>
      <c r="AUA4373"/>
      <c r="AUB4373"/>
      <c r="AUC4373"/>
      <c r="AUD4373"/>
      <c r="AUE4373"/>
      <c r="AUF4373"/>
      <c r="AUG4373"/>
      <c r="AUH4373"/>
      <c r="AUI4373"/>
      <c r="AUJ4373"/>
      <c r="AUK4373"/>
      <c r="AUL4373"/>
      <c r="AUM4373"/>
      <c r="AUN4373"/>
      <c r="AUO4373"/>
      <c r="AUP4373"/>
      <c r="AUQ4373"/>
      <c r="AUR4373"/>
      <c r="AUS4373"/>
      <c r="AUT4373"/>
      <c r="AUU4373"/>
      <c r="AUV4373"/>
      <c r="AUW4373"/>
      <c r="AUX4373"/>
      <c r="AUY4373"/>
      <c r="AUZ4373"/>
      <c r="AVA4373"/>
      <c r="AVB4373"/>
      <c r="AVC4373"/>
      <c r="AVD4373"/>
      <c r="AVE4373"/>
      <c r="AVF4373"/>
      <c r="AVG4373"/>
      <c r="AVH4373"/>
      <c r="AVI4373"/>
      <c r="AVJ4373"/>
      <c r="AVK4373"/>
      <c r="AVL4373"/>
      <c r="AVM4373"/>
      <c r="AVN4373"/>
      <c r="AVO4373"/>
      <c r="AVP4373"/>
      <c r="AVQ4373"/>
      <c r="AVR4373"/>
      <c r="AVS4373"/>
      <c r="AVT4373"/>
      <c r="AVU4373"/>
      <c r="AVV4373"/>
      <c r="AVW4373"/>
      <c r="AVX4373"/>
      <c r="AVY4373"/>
      <c r="AVZ4373"/>
      <c r="AWA4373"/>
      <c r="AWB4373"/>
      <c r="AWC4373"/>
      <c r="AWD4373"/>
      <c r="AWE4373"/>
      <c r="AWF4373"/>
      <c r="AWG4373"/>
      <c r="AWH4373"/>
      <c r="AWI4373"/>
      <c r="AWJ4373"/>
      <c r="AWK4373"/>
      <c r="AWL4373"/>
      <c r="AWM4373"/>
      <c r="AWN4373"/>
      <c r="AWO4373"/>
      <c r="AWP4373"/>
      <c r="AWQ4373"/>
      <c r="AWR4373"/>
      <c r="AWS4373"/>
      <c r="AWT4373"/>
      <c r="AWU4373"/>
      <c r="AWV4373"/>
      <c r="AWW4373"/>
      <c r="AWX4373"/>
      <c r="AWY4373"/>
      <c r="AWZ4373"/>
      <c r="AXA4373"/>
      <c r="AXB4373"/>
      <c r="AXC4373"/>
      <c r="AXD4373"/>
      <c r="AXE4373"/>
      <c r="AXF4373"/>
      <c r="AXG4373"/>
      <c r="AXH4373"/>
      <c r="AXI4373"/>
      <c r="AXJ4373"/>
      <c r="AXK4373"/>
      <c r="AXL4373"/>
      <c r="AXM4373"/>
      <c r="AXN4373"/>
      <c r="AXO4373"/>
      <c r="AXP4373"/>
      <c r="AXQ4373"/>
      <c r="AXR4373"/>
      <c r="AXS4373"/>
      <c r="AXT4373"/>
      <c r="AXU4373"/>
      <c r="AXV4373"/>
      <c r="AXW4373"/>
      <c r="AXX4373"/>
      <c r="AXY4373"/>
      <c r="AXZ4373"/>
      <c r="AYA4373"/>
      <c r="AYB4373"/>
      <c r="AYC4373"/>
      <c r="AYD4373"/>
      <c r="AYE4373"/>
      <c r="AYF4373"/>
      <c r="AYG4373"/>
      <c r="AYH4373"/>
      <c r="AYI4373"/>
      <c r="AYJ4373"/>
      <c r="AYK4373"/>
      <c r="AYL4373"/>
      <c r="AYM4373"/>
      <c r="AYN4373"/>
      <c r="AYO4373"/>
      <c r="AYP4373"/>
      <c r="AYQ4373"/>
      <c r="AYR4373"/>
      <c r="AYS4373"/>
      <c r="AYT4373"/>
      <c r="AYU4373"/>
      <c r="AYV4373"/>
      <c r="AYW4373"/>
      <c r="AYX4373"/>
      <c r="AYY4373"/>
      <c r="AYZ4373"/>
      <c r="AZA4373"/>
      <c r="AZB4373"/>
      <c r="AZC4373"/>
      <c r="AZD4373"/>
      <c r="AZE4373"/>
      <c r="AZF4373"/>
      <c r="AZG4373"/>
      <c r="AZH4373"/>
      <c r="AZI4373"/>
      <c r="AZJ4373"/>
      <c r="AZK4373"/>
      <c r="AZL4373"/>
      <c r="AZM4373"/>
      <c r="AZN4373"/>
      <c r="AZO4373"/>
      <c r="AZP4373"/>
      <c r="AZQ4373"/>
      <c r="AZR4373"/>
      <c r="AZS4373"/>
      <c r="AZT4373"/>
      <c r="AZU4373"/>
      <c r="AZV4373"/>
      <c r="AZW4373"/>
      <c r="AZX4373"/>
      <c r="AZY4373"/>
      <c r="AZZ4373"/>
      <c r="BAA4373"/>
      <c r="BAB4373"/>
      <c r="BAC4373"/>
      <c r="BAD4373"/>
      <c r="BAE4373"/>
      <c r="BAF4373"/>
      <c r="BAG4373"/>
      <c r="BAH4373"/>
      <c r="BAI4373"/>
      <c r="BAJ4373"/>
      <c r="BAK4373"/>
      <c r="BAL4373"/>
      <c r="BAM4373"/>
      <c r="BAN4373"/>
      <c r="BAO4373"/>
      <c r="BAP4373"/>
      <c r="BAQ4373"/>
      <c r="BAR4373"/>
      <c r="BAS4373"/>
      <c r="BAT4373"/>
      <c r="BAU4373"/>
      <c r="BAV4373"/>
      <c r="BAW4373"/>
      <c r="BAX4373"/>
      <c r="BAY4373"/>
      <c r="BAZ4373"/>
      <c r="BBA4373"/>
      <c r="BBB4373"/>
      <c r="BBC4373"/>
      <c r="BBD4373"/>
      <c r="BBE4373"/>
      <c r="BBF4373"/>
      <c r="BBG4373"/>
      <c r="BBH4373"/>
      <c r="BBI4373"/>
      <c r="BBJ4373"/>
      <c r="BBK4373"/>
      <c r="BBL4373"/>
      <c r="BBM4373"/>
      <c r="BBN4373"/>
      <c r="BBO4373"/>
      <c r="BBP4373"/>
      <c r="BBQ4373"/>
      <c r="BBR4373"/>
      <c r="BBS4373"/>
      <c r="BBT4373"/>
      <c r="BBU4373"/>
      <c r="BBV4373"/>
      <c r="BBW4373"/>
      <c r="BBX4373"/>
      <c r="BBY4373"/>
      <c r="BBZ4373"/>
      <c r="BCA4373"/>
      <c r="BCB4373"/>
      <c r="BCC4373"/>
      <c r="BCD4373"/>
      <c r="BCE4373"/>
      <c r="BCF4373"/>
      <c r="BCG4373"/>
      <c r="BCH4373"/>
      <c r="BCI4373"/>
      <c r="BCJ4373"/>
      <c r="BCK4373"/>
      <c r="BCL4373"/>
      <c r="BCM4373"/>
      <c r="BCN4373"/>
      <c r="BCO4373"/>
      <c r="BCP4373"/>
      <c r="BCQ4373"/>
      <c r="BCR4373"/>
      <c r="BCS4373"/>
      <c r="BCT4373"/>
      <c r="BCU4373"/>
      <c r="BCV4373"/>
      <c r="BCW4373"/>
      <c r="BCX4373"/>
      <c r="BCY4373"/>
      <c r="BCZ4373"/>
      <c r="BDA4373"/>
      <c r="BDB4373"/>
      <c r="BDC4373"/>
      <c r="BDD4373"/>
      <c r="BDE4373"/>
      <c r="BDF4373"/>
      <c r="BDG4373"/>
      <c r="BDH4373"/>
      <c r="BDI4373"/>
      <c r="BDJ4373"/>
      <c r="BDK4373"/>
      <c r="BDL4373"/>
      <c r="BDM4373"/>
      <c r="BDN4373"/>
      <c r="BDO4373"/>
      <c r="BDP4373"/>
      <c r="BDQ4373"/>
      <c r="BDR4373"/>
      <c r="BDS4373"/>
      <c r="BDT4373"/>
      <c r="BDU4373"/>
      <c r="BDV4373"/>
      <c r="BDW4373"/>
      <c r="BDX4373"/>
      <c r="BDY4373"/>
      <c r="BDZ4373"/>
      <c r="BEA4373"/>
      <c r="BEB4373"/>
      <c r="BEC4373"/>
      <c r="BED4373"/>
      <c r="BEE4373"/>
      <c r="BEF4373"/>
      <c r="BEG4373"/>
      <c r="BEH4373"/>
      <c r="BEI4373"/>
      <c r="BEJ4373"/>
      <c r="BEK4373"/>
      <c r="BEL4373"/>
      <c r="BEM4373"/>
      <c r="BEN4373"/>
      <c r="BEO4373"/>
      <c r="BEP4373"/>
      <c r="BEQ4373"/>
      <c r="BER4373"/>
      <c r="BES4373"/>
      <c r="BET4373"/>
      <c r="BEU4373"/>
      <c r="BEV4373"/>
      <c r="BEW4373"/>
      <c r="BEX4373"/>
      <c r="BEY4373"/>
      <c r="BEZ4373"/>
      <c r="BFA4373"/>
      <c r="BFB4373"/>
      <c r="BFC4373"/>
      <c r="BFD4373"/>
      <c r="BFE4373"/>
      <c r="BFF4373"/>
      <c r="BFG4373"/>
      <c r="BFH4373"/>
      <c r="BFI4373"/>
      <c r="BFJ4373"/>
      <c r="BFK4373"/>
      <c r="BFL4373"/>
      <c r="BFM4373"/>
      <c r="BFN4373"/>
      <c r="BFO4373"/>
      <c r="BFP4373"/>
      <c r="BFQ4373"/>
      <c r="BFR4373"/>
      <c r="BFS4373"/>
      <c r="BFT4373"/>
      <c r="BFU4373"/>
      <c r="BFV4373"/>
      <c r="BFW4373"/>
      <c r="BFX4373"/>
      <c r="BFY4373"/>
      <c r="BFZ4373"/>
      <c r="BGA4373"/>
      <c r="BGB4373"/>
      <c r="BGC4373"/>
      <c r="BGD4373"/>
      <c r="BGE4373"/>
      <c r="BGF4373"/>
      <c r="BGG4373"/>
      <c r="BGH4373"/>
      <c r="BGI4373"/>
      <c r="BGJ4373"/>
      <c r="BGK4373"/>
      <c r="BGL4373"/>
      <c r="BGM4373"/>
      <c r="BGN4373"/>
      <c r="BGO4373"/>
      <c r="BGP4373"/>
      <c r="BGQ4373"/>
      <c r="BGR4373"/>
      <c r="BGS4373"/>
      <c r="BGT4373"/>
      <c r="BGU4373"/>
      <c r="BGV4373"/>
      <c r="BGW4373"/>
      <c r="BGX4373"/>
      <c r="BGY4373"/>
      <c r="BGZ4373"/>
      <c r="BHA4373"/>
      <c r="BHB4373"/>
      <c r="BHC4373"/>
      <c r="BHD4373"/>
      <c r="BHE4373"/>
      <c r="BHF4373"/>
      <c r="BHG4373"/>
      <c r="BHH4373"/>
      <c r="BHI4373"/>
      <c r="BHJ4373"/>
      <c r="BHK4373"/>
      <c r="BHL4373"/>
      <c r="BHM4373"/>
      <c r="BHN4373"/>
      <c r="BHO4373"/>
      <c r="BHP4373"/>
      <c r="BHQ4373"/>
      <c r="BHR4373"/>
      <c r="BHS4373"/>
      <c r="BHT4373"/>
      <c r="BHU4373"/>
      <c r="BHV4373"/>
      <c r="BHW4373"/>
      <c r="BHX4373"/>
      <c r="BHY4373"/>
      <c r="BHZ4373"/>
      <c r="BIA4373"/>
      <c r="BIB4373"/>
      <c r="BIC4373"/>
      <c r="BID4373"/>
      <c r="BIE4373"/>
      <c r="BIF4373"/>
      <c r="BIG4373"/>
      <c r="BIH4373"/>
      <c r="BII4373"/>
      <c r="BIJ4373"/>
      <c r="BIK4373"/>
      <c r="BIL4373"/>
      <c r="BIM4373"/>
      <c r="BIN4373"/>
      <c r="BIO4373"/>
      <c r="BIP4373"/>
      <c r="BIQ4373"/>
      <c r="BIR4373"/>
      <c r="BIS4373"/>
      <c r="BIT4373"/>
      <c r="BIU4373"/>
      <c r="BIV4373"/>
      <c r="BIW4373"/>
      <c r="BIX4373"/>
      <c r="BIY4373"/>
      <c r="BIZ4373"/>
      <c r="BJA4373"/>
      <c r="BJB4373"/>
      <c r="BJC4373"/>
      <c r="BJD4373"/>
      <c r="BJE4373"/>
      <c r="BJF4373"/>
      <c r="BJG4373"/>
      <c r="BJH4373"/>
      <c r="BJI4373"/>
      <c r="BJJ4373"/>
      <c r="BJK4373"/>
      <c r="BJL4373"/>
      <c r="BJM4373"/>
      <c r="BJN4373"/>
      <c r="BJO4373"/>
      <c r="BJP4373"/>
      <c r="BJQ4373"/>
      <c r="BJR4373"/>
      <c r="BJS4373"/>
      <c r="BJT4373"/>
      <c r="BJU4373"/>
      <c r="BJV4373"/>
      <c r="BJW4373"/>
      <c r="BJX4373"/>
      <c r="BJY4373"/>
      <c r="BJZ4373"/>
      <c r="BKA4373"/>
      <c r="BKB4373"/>
      <c r="BKC4373"/>
      <c r="BKD4373"/>
      <c r="BKE4373"/>
      <c r="BKF4373"/>
      <c r="BKG4373"/>
      <c r="BKH4373"/>
      <c r="BKI4373"/>
      <c r="BKJ4373"/>
      <c r="BKK4373"/>
      <c r="BKL4373"/>
      <c r="BKM4373"/>
      <c r="BKN4373"/>
      <c r="BKO4373"/>
      <c r="BKP4373"/>
      <c r="BKQ4373"/>
      <c r="BKR4373"/>
      <c r="BKS4373"/>
      <c r="BKT4373"/>
      <c r="BKU4373"/>
      <c r="BKV4373"/>
      <c r="BKW4373"/>
      <c r="BKX4373"/>
      <c r="BKY4373"/>
      <c r="BKZ4373"/>
      <c r="BLA4373"/>
      <c r="BLB4373"/>
      <c r="BLC4373"/>
      <c r="BLD4373"/>
      <c r="BLE4373"/>
      <c r="BLF4373"/>
      <c r="BLG4373"/>
      <c r="BLH4373"/>
      <c r="BLI4373"/>
      <c r="BLJ4373"/>
      <c r="BLK4373"/>
      <c r="BLL4373"/>
      <c r="BLM4373"/>
      <c r="BLN4373"/>
      <c r="BLO4373"/>
      <c r="BLP4373"/>
      <c r="BLQ4373"/>
      <c r="BLR4373"/>
      <c r="BLS4373"/>
      <c r="BLT4373"/>
      <c r="BLU4373"/>
      <c r="BLV4373"/>
      <c r="BLW4373"/>
      <c r="BLX4373"/>
      <c r="BLY4373"/>
      <c r="BLZ4373"/>
      <c r="BMA4373"/>
      <c r="BMB4373"/>
      <c r="BMC4373"/>
      <c r="BMD4373"/>
      <c r="BME4373"/>
      <c r="BMF4373"/>
      <c r="BMG4373"/>
      <c r="BMH4373"/>
      <c r="BMI4373"/>
      <c r="BMJ4373"/>
      <c r="BMK4373"/>
      <c r="BML4373"/>
      <c r="BMM4373"/>
      <c r="BMN4373"/>
      <c r="BMO4373"/>
      <c r="BMP4373"/>
      <c r="BMQ4373"/>
      <c r="BMR4373"/>
      <c r="BMS4373"/>
      <c r="BMT4373"/>
      <c r="BMU4373"/>
      <c r="BMV4373"/>
      <c r="BMW4373"/>
      <c r="BMX4373"/>
      <c r="BMY4373"/>
      <c r="BMZ4373"/>
      <c r="BNA4373"/>
      <c r="BNB4373"/>
      <c r="BNC4373"/>
      <c r="BND4373"/>
      <c r="BNE4373"/>
      <c r="BNF4373"/>
      <c r="BNG4373"/>
      <c r="BNH4373"/>
      <c r="BNI4373"/>
      <c r="BNJ4373"/>
      <c r="BNK4373"/>
      <c r="BNL4373"/>
      <c r="BNM4373"/>
      <c r="BNN4373"/>
      <c r="BNO4373"/>
      <c r="BNP4373"/>
      <c r="BNQ4373"/>
      <c r="BNR4373"/>
      <c r="BNS4373"/>
      <c r="BNT4373"/>
      <c r="BNU4373"/>
      <c r="BNV4373"/>
      <c r="BNW4373"/>
      <c r="BNX4373"/>
      <c r="BNY4373"/>
      <c r="BNZ4373"/>
      <c r="BOA4373"/>
      <c r="BOB4373"/>
      <c r="BOC4373"/>
      <c r="BOD4373"/>
      <c r="BOE4373"/>
      <c r="BOF4373"/>
      <c r="BOG4373"/>
      <c r="BOH4373"/>
      <c r="BOI4373"/>
      <c r="BOJ4373"/>
      <c r="BOK4373"/>
      <c r="BOL4373"/>
      <c r="BOM4373"/>
      <c r="BON4373"/>
      <c r="BOO4373"/>
      <c r="BOP4373"/>
      <c r="BOQ4373"/>
      <c r="BOR4373"/>
      <c r="BOS4373"/>
      <c r="BOT4373"/>
      <c r="BOU4373"/>
      <c r="BOV4373"/>
      <c r="BOW4373"/>
      <c r="BOX4373"/>
      <c r="BOY4373"/>
      <c r="BOZ4373"/>
      <c r="BPA4373"/>
      <c r="BPB4373"/>
      <c r="BPC4373"/>
      <c r="BPD4373"/>
      <c r="BPE4373"/>
      <c r="BPF4373"/>
      <c r="BPG4373"/>
      <c r="BPH4373"/>
      <c r="BPI4373"/>
      <c r="BPJ4373"/>
      <c r="BPK4373"/>
      <c r="BPL4373"/>
      <c r="BPM4373"/>
      <c r="BPN4373"/>
      <c r="BPO4373"/>
      <c r="BPP4373"/>
      <c r="BPQ4373"/>
      <c r="BPR4373"/>
      <c r="BPS4373"/>
      <c r="BPT4373"/>
      <c r="BPU4373"/>
      <c r="BPV4373"/>
      <c r="BPW4373"/>
      <c r="BPX4373"/>
      <c r="BPY4373"/>
      <c r="BPZ4373"/>
      <c r="BQA4373"/>
      <c r="BQB4373"/>
      <c r="BQC4373"/>
      <c r="BQD4373"/>
      <c r="BQE4373"/>
      <c r="BQF4373"/>
      <c r="BQG4373"/>
      <c r="BQH4373"/>
      <c r="BQI4373"/>
      <c r="BQJ4373"/>
      <c r="BQK4373"/>
      <c r="BQL4373"/>
      <c r="BQM4373"/>
      <c r="BQN4373"/>
      <c r="BQO4373"/>
      <c r="BQP4373"/>
      <c r="BQQ4373"/>
      <c r="BQR4373"/>
      <c r="BQS4373"/>
      <c r="BQT4373"/>
      <c r="BQU4373"/>
      <c r="BQV4373"/>
      <c r="BQW4373"/>
      <c r="BQX4373"/>
      <c r="BQY4373"/>
      <c r="BQZ4373"/>
      <c r="BRA4373"/>
      <c r="BRB4373"/>
      <c r="BRC4373"/>
      <c r="BRD4373"/>
      <c r="BRE4373"/>
      <c r="BRF4373"/>
      <c r="BRG4373"/>
      <c r="BRH4373"/>
      <c r="BRI4373"/>
      <c r="BRJ4373"/>
      <c r="BRK4373"/>
      <c r="BRL4373"/>
      <c r="BRM4373"/>
      <c r="BRN4373"/>
      <c r="BRO4373"/>
      <c r="BRP4373"/>
      <c r="BRQ4373"/>
      <c r="BRR4373"/>
      <c r="BRS4373"/>
      <c r="BRT4373"/>
      <c r="BRU4373"/>
      <c r="BRV4373"/>
      <c r="BRW4373"/>
      <c r="BRX4373"/>
      <c r="BRY4373"/>
      <c r="BRZ4373"/>
      <c r="BSA4373"/>
      <c r="BSB4373"/>
      <c r="BSC4373"/>
      <c r="BSD4373"/>
      <c r="BSE4373"/>
      <c r="BSF4373"/>
      <c r="BSG4373"/>
      <c r="BSH4373"/>
      <c r="BSI4373"/>
      <c r="BSJ4373"/>
      <c r="BSK4373"/>
      <c r="BSL4373"/>
      <c r="BSM4373"/>
      <c r="BSN4373"/>
      <c r="BSO4373"/>
      <c r="BSP4373"/>
      <c r="BSQ4373"/>
      <c r="BSR4373"/>
      <c r="BSS4373"/>
      <c r="BST4373"/>
      <c r="BSU4373"/>
      <c r="BSV4373"/>
      <c r="BSW4373"/>
      <c r="BSX4373"/>
      <c r="BSY4373"/>
      <c r="BSZ4373"/>
      <c r="BTA4373"/>
      <c r="BTB4373"/>
      <c r="BTC4373"/>
      <c r="BTD4373"/>
      <c r="BTE4373"/>
      <c r="BTF4373"/>
      <c r="BTG4373"/>
      <c r="BTH4373"/>
      <c r="BTI4373"/>
      <c r="BTJ4373"/>
      <c r="BTK4373"/>
      <c r="BTL4373"/>
      <c r="BTM4373"/>
      <c r="BTN4373"/>
      <c r="BTO4373"/>
      <c r="BTP4373"/>
      <c r="BTQ4373"/>
      <c r="BTR4373"/>
      <c r="BTS4373"/>
      <c r="BTT4373"/>
      <c r="BTU4373"/>
      <c r="BTV4373"/>
      <c r="BTW4373"/>
      <c r="BTX4373"/>
      <c r="BTY4373"/>
      <c r="BTZ4373"/>
      <c r="BUA4373"/>
      <c r="BUB4373"/>
      <c r="BUC4373"/>
      <c r="BUD4373"/>
      <c r="BUE4373"/>
      <c r="BUF4373"/>
      <c r="BUG4373"/>
      <c r="BUH4373"/>
      <c r="BUI4373"/>
      <c r="BUJ4373"/>
      <c r="BUK4373"/>
      <c r="BUL4373"/>
      <c r="BUM4373"/>
      <c r="BUN4373"/>
      <c r="BUO4373"/>
      <c r="BUP4373"/>
      <c r="BUQ4373"/>
      <c r="BUR4373"/>
      <c r="BUS4373"/>
      <c r="BUT4373"/>
      <c r="BUU4373"/>
      <c r="BUV4373"/>
      <c r="BUW4373"/>
      <c r="BUX4373"/>
      <c r="BUY4373"/>
      <c r="BUZ4373"/>
      <c r="BVA4373"/>
      <c r="BVB4373"/>
      <c r="BVC4373"/>
      <c r="BVD4373"/>
      <c r="BVE4373"/>
      <c r="BVF4373"/>
      <c r="BVG4373"/>
      <c r="BVH4373"/>
      <c r="BVI4373"/>
      <c r="BVJ4373"/>
      <c r="BVK4373"/>
      <c r="BVL4373"/>
      <c r="BVM4373"/>
      <c r="BVN4373"/>
      <c r="BVO4373"/>
      <c r="BVP4373"/>
      <c r="BVQ4373"/>
      <c r="BVR4373"/>
      <c r="BVS4373"/>
      <c r="BVT4373"/>
      <c r="BVU4373"/>
      <c r="BVV4373"/>
      <c r="BVW4373"/>
      <c r="BVX4373"/>
      <c r="BVY4373"/>
      <c r="BVZ4373"/>
      <c r="BWA4373"/>
      <c r="BWB4373"/>
      <c r="BWC4373"/>
      <c r="BWD4373"/>
      <c r="BWE4373"/>
      <c r="BWF4373"/>
      <c r="BWG4373"/>
      <c r="BWH4373"/>
      <c r="BWI4373"/>
      <c r="BWJ4373"/>
      <c r="BWK4373"/>
      <c r="BWL4373"/>
      <c r="BWM4373"/>
      <c r="BWN4373"/>
      <c r="BWO4373"/>
      <c r="BWP4373"/>
      <c r="BWQ4373"/>
      <c r="BWR4373"/>
      <c r="BWS4373"/>
      <c r="BWT4373"/>
      <c r="BWU4373"/>
      <c r="BWV4373"/>
      <c r="BWW4373"/>
      <c r="BWX4373"/>
      <c r="BWY4373"/>
      <c r="BWZ4373"/>
      <c r="BXA4373"/>
      <c r="BXB4373"/>
      <c r="BXC4373"/>
      <c r="BXD4373"/>
      <c r="BXE4373"/>
      <c r="BXF4373"/>
      <c r="BXG4373"/>
      <c r="BXH4373"/>
      <c r="BXI4373"/>
      <c r="BXJ4373"/>
      <c r="BXK4373"/>
      <c r="BXL4373"/>
      <c r="BXM4373"/>
      <c r="BXN4373"/>
      <c r="BXO4373"/>
      <c r="BXP4373"/>
      <c r="BXQ4373"/>
      <c r="BXR4373"/>
      <c r="BXS4373"/>
      <c r="BXT4373"/>
      <c r="BXU4373"/>
      <c r="BXV4373"/>
      <c r="BXW4373"/>
      <c r="BXX4373"/>
      <c r="BXY4373"/>
      <c r="BXZ4373"/>
      <c r="BYA4373"/>
      <c r="BYB4373"/>
      <c r="BYC4373"/>
      <c r="BYD4373"/>
      <c r="BYE4373"/>
      <c r="BYF4373"/>
      <c r="BYG4373"/>
      <c r="BYH4373"/>
      <c r="BYI4373"/>
      <c r="BYJ4373"/>
      <c r="BYK4373"/>
      <c r="BYL4373"/>
      <c r="BYM4373"/>
      <c r="BYN4373"/>
      <c r="BYO4373"/>
      <c r="BYP4373"/>
      <c r="BYQ4373"/>
      <c r="BYR4373"/>
      <c r="BYS4373"/>
      <c r="BYT4373"/>
      <c r="BYU4373"/>
      <c r="BYV4373"/>
      <c r="BYW4373"/>
      <c r="BYX4373"/>
      <c r="BYY4373"/>
      <c r="BYZ4373"/>
      <c r="BZA4373"/>
      <c r="BZB4373"/>
      <c r="BZC4373"/>
      <c r="BZD4373"/>
      <c r="BZE4373"/>
      <c r="BZF4373"/>
      <c r="BZG4373"/>
      <c r="BZH4373"/>
      <c r="BZI4373"/>
      <c r="BZJ4373"/>
      <c r="BZK4373"/>
      <c r="BZL4373"/>
      <c r="BZM4373"/>
      <c r="BZN4373"/>
      <c r="BZO4373"/>
      <c r="BZP4373"/>
      <c r="BZQ4373"/>
      <c r="BZR4373"/>
      <c r="BZS4373"/>
      <c r="BZT4373"/>
      <c r="BZU4373"/>
      <c r="BZV4373"/>
      <c r="BZW4373"/>
      <c r="BZX4373"/>
      <c r="BZY4373"/>
      <c r="BZZ4373"/>
      <c r="CAA4373"/>
      <c r="CAB4373"/>
      <c r="CAC4373"/>
      <c r="CAD4373"/>
      <c r="CAE4373"/>
      <c r="CAF4373"/>
      <c r="CAG4373"/>
      <c r="CAH4373"/>
      <c r="CAI4373"/>
      <c r="CAJ4373"/>
      <c r="CAK4373"/>
      <c r="CAL4373"/>
      <c r="CAM4373"/>
      <c r="CAN4373"/>
      <c r="CAO4373"/>
      <c r="CAP4373"/>
      <c r="CAQ4373"/>
      <c r="CAR4373"/>
      <c r="CAS4373"/>
      <c r="CAT4373"/>
      <c r="CAU4373"/>
      <c r="CAV4373"/>
      <c r="CAW4373"/>
      <c r="CAX4373"/>
      <c r="CAY4373"/>
      <c r="CAZ4373"/>
      <c r="CBA4373"/>
      <c r="CBB4373"/>
      <c r="CBC4373"/>
      <c r="CBD4373"/>
      <c r="CBE4373"/>
      <c r="CBF4373"/>
      <c r="CBG4373"/>
      <c r="CBH4373"/>
      <c r="CBI4373"/>
      <c r="CBJ4373"/>
      <c r="CBK4373"/>
      <c r="CBL4373"/>
      <c r="CBM4373"/>
      <c r="CBN4373"/>
      <c r="CBO4373"/>
      <c r="CBP4373"/>
      <c r="CBQ4373"/>
      <c r="CBR4373"/>
      <c r="CBS4373"/>
      <c r="CBT4373"/>
      <c r="CBU4373"/>
      <c r="CBV4373"/>
      <c r="CBW4373"/>
      <c r="CBX4373"/>
      <c r="CBY4373"/>
      <c r="CBZ4373"/>
      <c r="CCA4373"/>
      <c r="CCB4373"/>
      <c r="CCC4373"/>
      <c r="CCD4373"/>
      <c r="CCE4373"/>
      <c r="CCF4373"/>
      <c r="CCG4373"/>
      <c r="CCH4373"/>
      <c r="CCI4373"/>
      <c r="CCJ4373"/>
      <c r="CCK4373"/>
      <c r="CCL4373"/>
      <c r="CCM4373"/>
      <c r="CCN4373"/>
      <c r="CCO4373"/>
      <c r="CCP4373"/>
      <c r="CCQ4373"/>
      <c r="CCR4373"/>
      <c r="CCS4373"/>
      <c r="CCT4373"/>
      <c r="CCU4373"/>
      <c r="CCV4373"/>
      <c r="CCW4373"/>
      <c r="CCX4373"/>
      <c r="CCY4373"/>
      <c r="CCZ4373"/>
      <c r="CDA4373"/>
      <c r="CDB4373"/>
      <c r="CDC4373"/>
      <c r="CDD4373"/>
      <c r="CDE4373"/>
      <c r="CDF4373"/>
      <c r="CDG4373"/>
      <c r="CDH4373"/>
      <c r="CDI4373"/>
      <c r="CDJ4373"/>
      <c r="CDK4373"/>
      <c r="CDL4373"/>
      <c r="CDM4373"/>
      <c r="CDN4373"/>
      <c r="CDO4373"/>
      <c r="CDP4373"/>
      <c r="CDQ4373"/>
      <c r="CDR4373"/>
      <c r="CDS4373"/>
      <c r="CDT4373"/>
      <c r="CDU4373"/>
      <c r="CDV4373"/>
      <c r="CDW4373"/>
      <c r="CDX4373"/>
      <c r="CDY4373"/>
      <c r="CDZ4373"/>
      <c r="CEA4373"/>
      <c r="CEB4373"/>
      <c r="CEC4373"/>
      <c r="CED4373"/>
      <c r="CEE4373"/>
      <c r="CEF4373"/>
      <c r="CEG4373"/>
      <c r="CEH4373"/>
      <c r="CEI4373"/>
      <c r="CEJ4373"/>
      <c r="CEK4373"/>
      <c r="CEL4373"/>
      <c r="CEM4373"/>
      <c r="CEN4373"/>
      <c r="CEO4373"/>
      <c r="CEP4373"/>
      <c r="CEQ4373"/>
      <c r="CER4373"/>
      <c r="CES4373"/>
      <c r="CET4373"/>
      <c r="CEU4373"/>
      <c r="CEV4373"/>
      <c r="CEW4373"/>
      <c r="CEX4373"/>
      <c r="CEY4373"/>
      <c r="CEZ4373"/>
      <c r="CFA4373"/>
      <c r="CFB4373"/>
      <c r="CFC4373"/>
      <c r="CFD4373"/>
      <c r="CFE4373"/>
      <c r="CFF4373"/>
      <c r="CFG4373"/>
      <c r="CFH4373"/>
      <c r="CFI4373"/>
      <c r="CFJ4373"/>
      <c r="CFK4373"/>
      <c r="CFL4373"/>
      <c r="CFM4373"/>
      <c r="CFN4373"/>
      <c r="CFO4373"/>
      <c r="CFP4373"/>
      <c r="CFQ4373"/>
      <c r="CFR4373"/>
      <c r="CFS4373"/>
      <c r="CFT4373"/>
      <c r="CFU4373"/>
      <c r="CFV4373"/>
      <c r="CFW4373"/>
      <c r="CFX4373"/>
      <c r="CFY4373"/>
      <c r="CFZ4373"/>
      <c r="CGA4373"/>
      <c r="CGB4373"/>
      <c r="CGC4373"/>
      <c r="CGD4373"/>
      <c r="CGE4373"/>
      <c r="CGF4373"/>
      <c r="CGG4373"/>
      <c r="CGH4373"/>
      <c r="CGI4373"/>
      <c r="CGJ4373"/>
      <c r="CGK4373"/>
      <c r="CGL4373"/>
      <c r="CGM4373"/>
      <c r="CGN4373"/>
      <c r="CGO4373"/>
      <c r="CGP4373"/>
      <c r="CGQ4373"/>
      <c r="CGR4373"/>
      <c r="CGS4373"/>
      <c r="CGT4373"/>
      <c r="CGU4373"/>
      <c r="CGV4373"/>
      <c r="CGW4373"/>
      <c r="CGX4373"/>
      <c r="CGY4373"/>
      <c r="CGZ4373"/>
      <c r="CHA4373"/>
      <c r="CHB4373"/>
      <c r="CHC4373"/>
      <c r="CHD4373"/>
      <c r="CHE4373"/>
      <c r="CHF4373"/>
      <c r="CHG4373"/>
      <c r="CHH4373"/>
      <c r="CHI4373"/>
      <c r="CHJ4373"/>
      <c r="CHK4373"/>
      <c r="CHL4373"/>
      <c r="CHM4373"/>
      <c r="CHN4373"/>
      <c r="CHO4373"/>
      <c r="CHP4373"/>
      <c r="CHQ4373"/>
      <c r="CHR4373"/>
      <c r="CHS4373"/>
      <c r="CHT4373"/>
      <c r="CHU4373"/>
      <c r="CHV4373"/>
      <c r="CHW4373"/>
      <c r="CHX4373"/>
      <c r="CHY4373"/>
      <c r="CHZ4373"/>
      <c r="CIA4373"/>
      <c r="CIB4373"/>
      <c r="CIC4373"/>
      <c r="CID4373"/>
      <c r="CIE4373"/>
      <c r="CIF4373"/>
      <c r="CIG4373"/>
      <c r="CIH4373"/>
      <c r="CII4373"/>
      <c r="CIJ4373"/>
      <c r="CIK4373"/>
      <c r="CIL4373"/>
      <c r="CIM4373"/>
      <c r="CIN4373"/>
      <c r="CIO4373"/>
      <c r="CIP4373"/>
      <c r="CIQ4373"/>
      <c r="CIR4373"/>
      <c r="CIS4373"/>
      <c r="CIT4373"/>
      <c r="CIU4373"/>
      <c r="CIV4373"/>
      <c r="CIW4373"/>
      <c r="CIX4373"/>
      <c r="CIY4373"/>
      <c r="CIZ4373"/>
      <c r="CJA4373"/>
      <c r="CJB4373"/>
      <c r="CJC4373"/>
      <c r="CJD4373"/>
      <c r="CJE4373"/>
      <c r="CJF4373"/>
      <c r="CJG4373"/>
      <c r="CJH4373"/>
      <c r="CJI4373"/>
      <c r="CJJ4373"/>
      <c r="CJK4373"/>
      <c r="CJL4373"/>
      <c r="CJM4373"/>
      <c r="CJN4373"/>
      <c r="CJO4373"/>
      <c r="CJP4373"/>
      <c r="CJQ4373"/>
      <c r="CJR4373"/>
      <c r="CJS4373"/>
      <c r="CJT4373"/>
      <c r="CJU4373"/>
      <c r="CJV4373"/>
      <c r="CJW4373"/>
      <c r="CJX4373"/>
      <c r="CJY4373"/>
      <c r="CJZ4373"/>
      <c r="CKA4373"/>
      <c r="CKB4373"/>
      <c r="CKC4373"/>
      <c r="CKD4373"/>
      <c r="CKE4373"/>
      <c r="CKF4373"/>
      <c r="CKG4373"/>
      <c r="CKH4373"/>
      <c r="CKI4373"/>
      <c r="CKJ4373"/>
      <c r="CKK4373"/>
      <c r="CKL4373"/>
      <c r="CKM4373"/>
      <c r="CKN4373"/>
      <c r="CKO4373"/>
      <c r="CKP4373"/>
      <c r="CKQ4373"/>
      <c r="CKR4373"/>
      <c r="CKS4373"/>
      <c r="CKT4373"/>
      <c r="CKU4373"/>
      <c r="CKV4373"/>
      <c r="CKW4373"/>
      <c r="CKX4373"/>
      <c r="CKY4373"/>
      <c r="CKZ4373"/>
      <c r="CLA4373"/>
      <c r="CLB4373"/>
      <c r="CLC4373"/>
      <c r="CLD4373"/>
      <c r="CLE4373"/>
      <c r="CLF4373"/>
      <c r="CLG4373"/>
      <c r="CLH4373"/>
      <c r="CLI4373"/>
      <c r="CLJ4373"/>
      <c r="CLK4373"/>
      <c r="CLL4373"/>
      <c r="CLM4373"/>
      <c r="CLN4373"/>
      <c r="CLO4373"/>
      <c r="CLP4373"/>
      <c r="CLQ4373"/>
      <c r="CLR4373"/>
      <c r="CLS4373"/>
      <c r="CLT4373"/>
      <c r="CLU4373"/>
      <c r="CLV4373"/>
      <c r="CLW4373"/>
      <c r="CLX4373"/>
      <c r="CLY4373"/>
      <c r="CLZ4373"/>
      <c r="CMA4373"/>
      <c r="CMB4373"/>
      <c r="CMC4373"/>
      <c r="CMD4373"/>
      <c r="CME4373"/>
      <c r="CMF4373"/>
      <c r="CMG4373"/>
      <c r="CMH4373"/>
      <c r="CMI4373"/>
      <c r="CMJ4373"/>
      <c r="CMK4373"/>
      <c r="CML4373"/>
      <c r="CMM4373"/>
      <c r="CMN4373"/>
      <c r="CMO4373"/>
      <c r="CMP4373"/>
      <c r="CMQ4373"/>
      <c r="CMR4373"/>
      <c r="CMS4373"/>
      <c r="CMT4373"/>
      <c r="CMU4373"/>
      <c r="CMV4373"/>
      <c r="CMW4373"/>
      <c r="CMX4373"/>
      <c r="CMY4373"/>
      <c r="CMZ4373"/>
      <c r="CNA4373"/>
      <c r="CNB4373"/>
      <c r="CNC4373"/>
      <c r="CND4373"/>
      <c r="CNE4373"/>
      <c r="CNF4373"/>
      <c r="CNG4373"/>
      <c r="CNH4373"/>
      <c r="CNI4373"/>
      <c r="CNJ4373"/>
      <c r="CNK4373"/>
      <c r="CNL4373"/>
      <c r="CNM4373"/>
      <c r="CNN4373"/>
      <c r="CNO4373"/>
      <c r="CNP4373"/>
      <c r="CNQ4373"/>
      <c r="CNR4373"/>
      <c r="CNS4373"/>
      <c r="CNT4373"/>
      <c r="CNU4373"/>
      <c r="CNV4373"/>
      <c r="CNW4373"/>
      <c r="CNX4373"/>
      <c r="CNY4373"/>
      <c r="CNZ4373"/>
      <c r="COA4373"/>
      <c r="COB4373"/>
      <c r="COC4373"/>
      <c r="COD4373"/>
      <c r="COE4373"/>
      <c r="COF4373"/>
      <c r="COG4373"/>
      <c r="COH4373"/>
      <c r="COI4373"/>
      <c r="COJ4373"/>
      <c r="COK4373"/>
      <c r="COL4373"/>
      <c r="COM4373"/>
      <c r="CON4373"/>
      <c r="COO4373"/>
      <c r="COP4373"/>
      <c r="COQ4373"/>
      <c r="COR4373"/>
      <c r="COS4373"/>
      <c r="COT4373"/>
      <c r="COU4373"/>
      <c r="COV4373"/>
      <c r="COW4373"/>
      <c r="COX4373"/>
      <c r="COY4373"/>
      <c r="COZ4373"/>
      <c r="CPA4373"/>
      <c r="CPB4373"/>
      <c r="CPC4373"/>
      <c r="CPD4373"/>
      <c r="CPE4373"/>
      <c r="CPF4373"/>
      <c r="CPG4373"/>
      <c r="CPH4373"/>
      <c r="CPI4373"/>
      <c r="CPJ4373"/>
      <c r="CPK4373"/>
      <c r="CPL4373"/>
      <c r="CPM4373"/>
      <c r="CPN4373"/>
      <c r="CPO4373"/>
      <c r="CPP4373"/>
      <c r="CPQ4373"/>
      <c r="CPR4373"/>
      <c r="CPS4373"/>
      <c r="CPT4373"/>
      <c r="CPU4373"/>
      <c r="CPV4373"/>
      <c r="CPW4373"/>
      <c r="CPX4373"/>
      <c r="CPY4373"/>
      <c r="CPZ4373"/>
      <c r="CQA4373"/>
      <c r="CQB4373"/>
      <c r="CQC4373"/>
      <c r="CQD4373"/>
      <c r="CQE4373"/>
      <c r="CQF4373"/>
      <c r="CQG4373"/>
      <c r="CQH4373"/>
      <c r="CQI4373"/>
      <c r="CQJ4373"/>
      <c r="CQK4373"/>
      <c r="CQL4373"/>
      <c r="CQM4373"/>
      <c r="CQN4373"/>
      <c r="CQO4373"/>
      <c r="CQP4373"/>
      <c r="CQQ4373"/>
      <c r="CQR4373"/>
      <c r="CQS4373"/>
      <c r="CQT4373"/>
      <c r="CQU4373"/>
      <c r="CQV4373"/>
      <c r="CQW4373"/>
      <c r="CQX4373"/>
      <c r="CQY4373"/>
      <c r="CQZ4373"/>
      <c r="CRA4373"/>
      <c r="CRB4373"/>
      <c r="CRC4373"/>
      <c r="CRD4373"/>
      <c r="CRE4373"/>
      <c r="CRF4373"/>
      <c r="CRG4373"/>
      <c r="CRH4373"/>
      <c r="CRI4373"/>
      <c r="CRJ4373"/>
      <c r="CRK4373"/>
      <c r="CRL4373"/>
      <c r="CRM4373"/>
      <c r="CRN4373"/>
      <c r="CRO4373"/>
      <c r="CRP4373"/>
      <c r="CRQ4373"/>
      <c r="CRR4373"/>
      <c r="CRS4373"/>
      <c r="CRT4373"/>
      <c r="CRU4373"/>
      <c r="CRV4373"/>
      <c r="CRW4373"/>
      <c r="CRX4373"/>
      <c r="CRY4373"/>
      <c r="CRZ4373"/>
      <c r="CSA4373"/>
      <c r="CSB4373"/>
      <c r="CSC4373"/>
      <c r="CSD4373"/>
      <c r="CSE4373"/>
      <c r="CSF4373"/>
      <c r="CSG4373"/>
      <c r="CSH4373"/>
      <c r="CSI4373"/>
      <c r="CSJ4373"/>
      <c r="CSK4373"/>
      <c r="CSL4373"/>
      <c r="CSM4373"/>
      <c r="CSN4373"/>
      <c r="CSO4373"/>
      <c r="CSP4373"/>
      <c r="CSQ4373"/>
      <c r="CSR4373"/>
      <c r="CSS4373"/>
      <c r="CST4373"/>
      <c r="CSU4373"/>
      <c r="CSV4373"/>
      <c r="CSW4373"/>
      <c r="CSX4373"/>
      <c r="CSY4373"/>
      <c r="CSZ4373"/>
      <c r="CTA4373"/>
      <c r="CTB4373"/>
      <c r="CTC4373"/>
      <c r="CTD4373"/>
      <c r="CTE4373"/>
      <c r="CTF4373"/>
      <c r="CTG4373"/>
      <c r="CTH4373"/>
      <c r="CTI4373"/>
      <c r="CTJ4373"/>
      <c r="CTK4373"/>
      <c r="CTL4373"/>
      <c r="CTM4373"/>
      <c r="CTN4373"/>
      <c r="CTO4373"/>
      <c r="CTP4373"/>
      <c r="CTQ4373"/>
      <c r="CTR4373"/>
      <c r="CTS4373"/>
      <c r="CTT4373"/>
      <c r="CTU4373"/>
      <c r="CTV4373"/>
      <c r="CTW4373"/>
      <c r="CTX4373"/>
      <c r="CTY4373"/>
      <c r="CTZ4373"/>
      <c r="CUA4373"/>
      <c r="CUB4373"/>
      <c r="CUC4373"/>
      <c r="CUD4373"/>
      <c r="CUE4373"/>
      <c r="CUF4373"/>
      <c r="CUG4373"/>
      <c r="CUH4373"/>
      <c r="CUI4373"/>
      <c r="CUJ4373"/>
      <c r="CUK4373"/>
      <c r="CUL4373"/>
      <c r="CUM4373"/>
      <c r="CUN4373"/>
      <c r="CUO4373"/>
      <c r="CUP4373"/>
      <c r="CUQ4373"/>
      <c r="CUR4373"/>
      <c r="CUS4373"/>
      <c r="CUT4373"/>
      <c r="CUU4373"/>
      <c r="CUV4373"/>
      <c r="CUW4373"/>
      <c r="CUX4373"/>
      <c r="CUY4373"/>
      <c r="CUZ4373"/>
      <c r="CVA4373"/>
      <c r="CVB4373"/>
      <c r="CVC4373"/>
      <c r="CVD4373"/>
      <c r="CVE4373"/>
      <c r="CVF4373"/>
      <c r="CVG4373"/>
      <c r="CVH4373"/>
      <c r="CVI4373"/>
      <c r="CVJ4373"/>
      <c r="CVK4373"/>
      <c r="CVL4373"/>
      <c r="CVM4373"/>
      <c r="CVN4373"/>
      <c r="CVO4373"/>
      <c r="CVP4373"/>
      <c r="CVQ4373"/>
      <c r="CVR4373"/>
      <c r="CVS4373"/>
      <c r="CVT4373"/>
      <c r="CVU4373"/>
      <c r="CVV4373"/>
      <c r="CVW4373"/>
      <c r="CVX4373"/>
      <c r="CVY4373"/>
      <c r="CVZ4373"/>
      <c r="CWA4373"/>
      <c r="CWB4373"/>
      <c r="CWC4373"/>
      <c r="CWD4373"/>
      <c r="CWE4373"/>
      <c r="CWF4373"/>
      <c r="CWG4373"/>
      <c r="CWH4373"/>
      <c r="CWI4373"/>
      <c r="CWJ4373"/>
      <c r="CWK4373"/>
      <c r="CWL4373"/>
      <c r="CWM4373"/>
      <c r="CWN4373"/>
      <c r="CWO4373"/>
      <c r="CWP4373"/>
      <c r="CWQ4373"/>
      <c r="CWR4373"/>
      <c r="CWS4373"/>
      <c r="CWT4373"/>
      <c r="CWU4373"/>
      <c r="CWV4373"/>
      <c r="CWW4373"/>
      <c r="CWX4373"/>
      <c r="CWY4373"/>
      <c r="CWZ4373"/>
      <c r="CXA4373"/>
      <c r="CXB4373"/>
      <c r="CXC4373"/>
      <c r="CXD4373"/>
      <c r="CXE4373"/>
      <c r="CXF4373"/>
      <c r="CXG4373"/>
      <c r="CXH4373"/>
      <c r="CXI4373"/>
      <c r="CXJ4373"/>
      <c r="CXK4373"/>
      <c r="CXL4373"/>
      <c r="CXM4373"/>
      <c r="CXN4373"/>
      <c r="CXO4373"/>
      <c r="CXP4373"/>
      <c r="CXQ4373"/>
      <c r="CXR4373"/>
      <c r="CXS4373"/>
      <c r="CXT4373"/>
      <c r="CXU4373"/>
      <c r="CXV4373"/>
      <c r="CXW4373"/>
      <c r="CXX4373"/>
      <c r="CXY4373"/>
      <c r="CXZ4373"/>
      <c r="CYA4373"/>
      <c r="CYB4373"/>
      <c r="CYC4373"/>
      <c r="CYD4373"/>
      <c r="CYE4373"/>
      <c r="CYF4373"/>
      <c r="CYG4373"/>
      <c r="CYH4373"/>
      <c r="CYI4373"/>
      <c r="CYJ4373"/>
      <c r="CYK4373"/>
      <c r="CYL4373"/>
      <c r="CYM4373"/>
      <c r="CYN4373"/>
      <c r="CYO4373"/>
      <c r="CYP4373"/>
      <c r="CYQ4373"/>
      <c r="CYR4373"/>
      <c r="CYS4373"/>
      <c r="CYT4373"/>
      <c r="CYU4373"/>
      <c r="CYV4373"/>
      <c r="CYW4373"/>
      <c r="CYX4373"/>
      <c r="CYY4373"/>
      <c r="CYZ4373"/>
      <c r="CZA4373"/>
      <c r="CZB4373"/>
      <c r="CZC4373"/>
      <c r="CZD4373"/>
      <c r="CZE4373"/>
      <c r="CZF4373"/>
      <c r="CZG4373"/>
      <c r="CZH4373"/>
      <c r="CZI4373"/>
      <c r="CZJ4373"/>
      <c r="CZK4373"/>
      <c r="CZL4373"/>
      <c r="CZM4373"/>
      <c r="CZN4373"/>
      <c r="CZO4373"/>
      <c r="CZP4373"/>
      <c r="CZQ4373"/>
      <c r="CZR4373"/>
      <c r="CZS4373"/>
      <c r="CZT4373"/>
      <c r="CZU4373"/>
      <c r="CZV4373"/>
      <c r="CZW4373"/>
      <c r="CZX4373"/>
      <c r="CZY4373"/>
      <c r="CZZ4373"/>
      <c r="DAA4373"/>
      <c r="DAB4373"/>
      <c r="DAC4373"/>
      <c r="DAD4373"/>
      <c r="DAE4373"/>
      <c r="DAF4373"/>
      <c r="DAG4373"/>
      <c r="DAH4373"/>
      <c r="DAI4373"/>
      <c r="DAJ4373"/>
      <c r="DAK4373"/>
      <c r="DAL4373"/>
      <c r="DAM4373"/>
      <c r="DAN4373"/>
      <c r="DAO4373"/>
      <c r="DAP4373"/>
      <c r="DAQ4373"/>
      <c r="DAR4373"/>
      <c r="DAS4373"/>
      <c r="DAT4373"/>
      <c r="DAU4373"/>
      <c r="DAV4373"/>
      <c r="DAW4373"/>
      <c r="DAX4373"/>
      <c r="DAY4373"/>
      <c r="DAZ4373"/>
      <c r="DBA4373"/>
      <c r="DBB4373"/>
      <c r="DBC4373"/>
      <c r="DBD4373"/>
      <c r="DBE4373"/>
      <c r="DBF4373"/>
      <c r="DBG4373"/>
      <c r="DBH4373"/>
      <c r="DBI4373"/>
      <c r="DBJ4373"/>
      <c r="DBK4373"/>
      <c r="DBL4373"/>
      <c r="DBM4373"/>
      <c r="DBN4373"/>
      <c r="DBO4373"/>
      <c r="DBP4373"/>
      <c r="DBQ4373"/>
      <c r="DBR4373"/>
      <c r="DBS4373"/>
      <c r="DBT4373"/>
      <c r="DBU4373"/>
      <c r="DBV4373"/>
      <c r="DBW4373"/>
      <c r="DBX4373"/>
      <c r="DBY4373"/>
      <c r="DBZ4373"/>
      <c r="DCA4373"/>
      <c r="DCB4373"/>
      <c r="DCC4373"/>
      <c r="DCD4373"/>
      <c r="DCE4373"/>
      <c r="DCF4373"/>
      <c r="DCG4373"/>
      <c r="DCH4373"/>
      <c r="DCI4373"/>
      <c r="DCJ4373"/>
      <c r="DCK4373"/>
      <c r="DCL4373"/>
      <c r="DCM4373"/>
      <c r="DCN4373"/>
      <c r="DCO4373"/>
      <c r="DCP4373"/>
      <c r="DCQ4373"/>
      <c r="DCR4373"/>
      <c r="DCS4373"/>
      <c r="DCT4373"/>
      <c r="DCU4373"/>
      <c r="DCV4373"/>
      <c r="DCW4373"/>
      <c r="DCX4373"/>
      <c r="DCY4373"/>
      <c r="DCZ4373"/>
      <c r="DDA4373"/>
      <c r="DDB4373"/>
      <c r="DDC4373"/>
      <c r="DDD4373"/>
      <c r="DDE4373"/>
      <c r="DDF4373"/>
      <c r="DDG4373"/>
      <c r="DDH4373"/>
      <c r="DDI4373"/>
      <c r="DDJ4373"/>
      <c r="DDK4373"/>
      <c r="DDL4373"/>
      <c r="DDM4373"/>
      <c r="DDN4373"/>
      <c r="DDO4373"/>
      <c r="DDP4373"/>
      <c r="DDQ4373"/>
      <c r="DDR4373"/>
      <c r="DDS4373"/>
      <c r="DDT4373"/>
      <c r="DDU4373"/>
      <c r="DDV4373"/>
      <c r="DDW4373"/>
      <c r="DDX4373"/>
      <c r="DDY4373"/>
      <c r="DDZ4373"/>
      <c r="DEA4373"/>
      <c r="DEB4373"/>
      <c r="DEC4373"/>
      <c r="DED4373"/>
      <c r="DEE4373"/>
      <c r="DEF4373"/>
      <c r="DEG4373"/>
      <c r="DEH4373"/>
      <c r="DEI4373"/>
      <c r="DEJ4373"/>
      <c r="DEK4373"/>
      <c r="DEL4373"/>
      <c r="DEM4373"/>
      <c r="DEN4373"/>
      <c r="DEO4373"/>
      <c r="DEP4373"/>
      <c r="DEQ4373"/>
      <c r="DER4373"/>
      <c r="DES4373"/>
      <c r="DET4373"/>
      <c r="DEU4373"/>
      <c r="DEV4373"/>
      <c r="DEW4373"/>
      <c r="DEX4373"/>
      <c r="DEY4373"/>
      <c r="DEZ4373"/>
      <c r="DFA4373"/>
      <c r="DFB4373"/>
      <c r="DFC4373"/>
      <c r="DFD4373"/>
      <c r="DFE4373"/>
      <c r="DFF4373"/>
      <c r="DFG4373"/>
      <c r="DFH4373"/>
      <c r="DFI4373"/>
      <c r="DFJ4373"/>
      <c r="DFK4373"/>
      <c r="DFL4373"/>
      <c r="DFM4373"/>
      <c r="DFN4373"/>
      <c r="DFO4373"/>
      <c r="DFP4373"/>
      <c r="DFQ4373"/>
      <c r="DFR4373"/>
      <c r="DFS4373"/>
      <c r="DFT4373"/>
      <c r="DFU4373"/>
      <c r="DFV4373"/>
      <c r="DFW4373"/>
      <c r="DFX4373"/>
      <c r="DFY4373"/>
      <c r="DFZ4373"/>
      <c r="DGA4373"/>
      <c r="DGB4373"/>
      <c r="DGC4373"/>
      <c r="DGD4373"/>
      <c r="DGE4373"/>
      <c r="DGF4373"/>
      <c r="DGG4373"/>
      <c r="DGH4373"/>
      <c r="DGI4373"/>
      <c r="DGJ4373"/>
      <c r="DGK4373"/>
      <c r="DGL4373"/>
      <c r="DGM4373"/>
      <c r="DGN4373"/>
      <c r="DGO4373"/>
      <c r="DGP4373"/>
      <c r="DGQ4373"/>
      <c r="DGR4373"/>
      <c r="DGS4373"/>
      <c r="DGT4373"/>
      <c r="DGU4373"/>
      <c r="DGV4373"/>
      <c r="DGW4373"/>
      <c r="DGX4373"/>
      <c r="DGY4373"/>
      <c r="DGZ4373"/>
      <c r="DHA4373"/>
      <c r="DHB4373"/>
      <c r="DHC4373"/>
      <c r="DHD4373"/>
      <c r="DHE4373"/>
      <c r="DHF4373"/>
      <c r="DHG4373"/>
      <c r="DHH4373"/>
      <c r="DHI4373"/>
      <c r="DHJ4373"/>
      <c r="DHK4373"/>
      <c r="DHL4373"/>
      <c r="DHM4373"/>
      <c r="DHN4373"/>
      <c r="DHO4373"/>
      <c r="DHP4373"/>
      <c r="DHQ4373"/>
      <c r="DHR4373"/>
      <c r="DHS4373"/>
      <c r="DHT4373"/>
      <c r="DHU4373"/>
      <c r="DHV4373"/>
      <c r="DHW4373"/>
      <c r="DHX4373"/>
      <c r="DHY4373"/>
      <c r="DHZ4373"/>
      <c r="DIA4373"/>
      <c r="DIB4373"/>
      <c r="DIC4373"/>
      <c r="DID4373"/>
      <c r="DIE4373"/>
      <c r="DIF4373"/>
      <c r="DIG4373"/>
      <c r="DIH4373"/>
      <c r="DII4373"/>
      <c r="DIJ4373"/>
      <c r="DIK4373"/>
      <c r="DIL4373"/>
      <c r="DIM4373"/>
      <c r="DIN4373"/>
      <c r="DIO4373"/>
      <c r="DIP4373"/>
      <c r="DIQ4373"/>
      <c r="DIR4373"/>
      <c r="DIS4373"/>
      <c r="DIT4373"/>
      <c r="DIU4373"/>
      <c r="DIV4373"/>
      <c r="DIW4373"/>
      <c r="DIX4373"/>
      <c r="DIY4373"/>
      <c r="DIZ4373"/>
      <c r="DJA4373"/>
      <c r="DJB4373"/>
      <c r="DJC4373"/>
      <c r="DJD4373"/>
      <c r="DJE4373"/>
      <c r="DJF4373"/>
      <c r="DJG4373"/>
      <c r="DJH4373"/>
      <c r="DJI4373"/>
      <c r="DJJ4373"/>
      <c r="DJK4373"/>
      <c r="DJL4373"/>
      <c r="DJM4373"/>
      <c r="DJN4373"/>
      <c r="DJO4373"/>
      <c r="DJP4373"/>
      <c r="DJQ4373"/>
      <c r="DJR4373"/>
      <c r="DJS4373"/>
      <c r="DJT4373"/>
      <c r="DJU4373"/>
      <c r="DJV4373"/>
      <c r="DJW4373"/>
      <c r="DJX4373"/>
      <c r="DJY4373"/>
      <c r="DJZ4373"/>
      <c r="DKA4373"/>
      <c r="DKB4373"/>
      <c r="DKC4373"/>
      <c r="DKD4373"/>
      <c r="DKE4373"/>
      <c r="DKF4373"/>
      <c r="DKG4373"/>
      <c r="DKH4373"/>
      <c r="DKI4373"/>
      <c r="DKJ4373"/>
      <c r="DKK4373"/>
      <c r="DKL4373"/>
      <c r="DKM4373"/>
      <c r="DKN4373"/>
      <c r="DKO4373"/>
      <c r="DKP4373"/>
      <c r="DKQ4373"/>
      <c r="DKR4373"/>
      <c r="DKS4373"/>
      <c r="DKT4373"/>
      <c r="DKU4373"/>
      <c r="DKV4373"/>
      <c r="DKW4373"/>
      <c r="DKX4373"/>
      <c r="DKY4373"/>
      <c r="DKZ4373"/>
      <c r="DLA4373"/>
      <c r="DLB4373"/>
      <c r="DLC4373"/>
      <c r="DLD4373"/>
      <c r="DLE4373"/>
      <c r="DLF4373"/>
      <c r="DLG4373"/>
      <c r="DLH4373"/>
      <c r="DLI4373"/>
      <c r="DLJ4373"/>
      <c r="DLK4373"/>
      <c r="DLL4373"/>
      <c r="DLM4373"/>
      <c r="DLN4373"/>
      <c r="DLO4373"/>
      <c r="DLP4373"/>
      <c r="DLQ4373"/>
      <c r="DLR4373"/>
      <c r="DLS4373"/>
      <c r="DLT4373"/>
      <c r="DLU4373"/>
      <c r="DLV4373"/>
      <c r="DLW4373"/>
      <c r="DLX4373"/>
      <c r="DLY4373"/>
      <c r="DLZ4373"/>
      <c r="DMA4373"/>
      <c r="DMB4373"/>
      <c r="DMC4373"/>
      <c r="DMD4373"/>
      <c r="DME4373"/>
      <c r="DMF4373"/>
      <c r="DMG4373"/>
      <c r="DMH4373"/>
      <c r="DMI4373"/>
      <c r="DMJ4373"/>
      <c r="DMK4373"/>
      <c r="DML4373"/>
      <c r="DMM4373"/>
      <c r="DMN4373"/>
      <c r="DMO4373"/>
      <c r="DMP4373"/>
      <c r="DMQ4373"/>
      <c r="DMR4373"/>
      <c r="DMS4373"/>
      <c r="DMT4373"/>
      <c r="DMU4373"/>
      <c r="DMV4373"/>
      <c r="DMW4373"/>
      <c r="DMX4373"/>
      <c r="DMY4373"/>
      <c r="DMZ4373"/>
      <c r="DNA4373"/>
      <c r="DNB4373"/>
      <c r="DNC4373"/>
      <c r="DND4373"/>
      <c r="DNE4373"/>
      <c r="DNF4373"/>
      <c r="DNG4373"/>
      <c r="DNH4373"/>
      <c r="DNI4373"/>
      <c r="DNJ4373"/>
      <c r="DNK4373"/>
      <c r="DNL4373"/>
      <c r="DNM4373"/>
      <c r="DNN4373"/>
      <c r="DNO4373"/>
      <c r="DNP4373"/>
      <c r="DNQ4373"/>
      <c r="DNR4373"/>
      <c r="DNS4373"/>
      <c r="DNT4373"/>
      <c r="DNU4373"/>
      <c r="DNV4373"/>
      <c r="DNW4373"/>
      <c r="DNX4373"/>
      <c r="DNY4373"/>
      <c r="DNZ4373"/>
      <c r="DOA4373"/>
      <c r="DOB4373"/>
      <c r="DOC4373"/>
      <c r="DOD4373"/>
      <c r="DOE4373"/>
      <c r="DOF4373"/>
      <c r="DOG4373"/>
      <c r="DOH4373"/>
      <c r="DOI4373"/>
      <c r="DOJ4373"/>
      <c r="DOK4373"/>
      <c r="DOL4373"/>
      <c r="DOM4373"/>
      <c r="DON4373"/>
      <c r="DOO4373"/>
      <c r="DOP4373"/>
      <c r="DOQ4373"/>
      <c r="DOR4373"/>
      <c r="DOS4373"/>
      <c r="DOT4373"/>
      <c r="DOU4373"/>
      <c r="DOV4373"/>
      <c r="DOW4373"/>
      <c r="DOX4373"/>
      <c r="DOY4373"/>
      <c r="DOZ4373"/>
      <c r="DPA4373"/>
      <c r="DPB4373"/>
      <c r="DPC4373"/>
      <c r="DPD4373"/>
      <c r="DPE4373"/>
      <c r="DPF4373"/>
      <c r="DPG4373"/>
      <c r="DPH4373"/>
      <c r="DPI4373"/>
      <c r="DPJ4373"/>
      <c r="DPK4373"/>
      <c r="DPL4373"/>
      <c r="DPM4373"/>
      <c r="DPN4373"/>
      <c r="DPO4373"/>
      <c r="DPP4373"/>
      <c r="DPQ4373"/>
      <c r="DPR4373"/>
      <c r="DPS4373"/>
      <c r="DPT4373"/>
      <c r="DPU4373"/>
      <c r="DPV4373"/>
      <c r="DPW4373"/>
      <c r="DPX4373"/>
      <c r="DPY4373"/>
      <c r="DPZ4373"/>
      <c r="DQA4373"/>
      <c r="DQB4373"/>
      <c r="DQC4373"/>
      <c r="DQD4373"/>
      <c r="DQE4373"/>
      <c r="DQF4373"/>
      <c r="DQG4373"/>
      <c r="DQH4373"/>
      <c r="DQI4373"/>
      <c r="DQJ4373"/>
      <c r="DQK4373"/>
      <c r="DQL4373"/>
      <c r="DQM4373"/>
      <c r="DQN4373"/>
      <c r="DQO4373"/>
      <c r="DQP4373"/>
      <c r="DQQ4373"/>
      <c r="DQR4373"/>
      <c r="DQS4373"/>
      <c r="DQT4373"/>
      <c r="DQU4373"/>
      <c r="DQV4373"/>
      <c r="DQW4373"/>
      <c r="DQX4373"/>
      <c r="DQY4373"/>
      <c r="DQZ4373"/>
      <c r="DRA4373"/>
      <c r="DRB4373"/>
      <c r="DRC4373"/>
      <c r="DRD4373"/>
      <c r="DRE4373"/>
      <c r="DRF4373"/>
      <c r="DRG4373"/>
      <c r="DRH4373"/>
      <c r="DRI4373"/>
      <c r="DRJ4373"/>
      <c r="DRK4373"/>
      <c r="DRL4373"/>
      <c r="DRM4373"/>
      <c r="DRN4373"/>
      <c r="DRO4373"/>
      <c r="DRP4373"/>
      <c r="DRQ4373"/>
      <c r="DRR4373"/>
      <c r="DRS4373"/>
      <c r="DRT4373"/>
      <c r="DRU4373"/>
      <c r="DRV4373"/>
      <c r="DRW4373"/>
      <c r="DRX4373"/>
      <c r="DRY4373"/>
      <c r="DRZ4373"/>
      <c r="DSA4373"/>
      <c r="DSB4373"/>
      <c r="DSC4373"/>
      <c r="DSD4373"/>
      <c r="DSE4373"/>
      <c r="DSF4373"/>
      <c r="DSG4373"/>
      <c r="DSH4373"/>
      <c r="DSI4373"/>
      <c r="DSJ4373"/>
      <c r="DSK4373"/>
      <c r="DSL4373"/>
      <c r="DSM4373"/>
      <c r="DSN4373"/>
      <c r="DSO4373"/>
      <c r="DSP4373"/>
      <c r="DSQ4373"/>
      <c r="DSR4373"/>
      <c r="DSS4373"/>
      <c r="DST4373"/>
      <c r="DSU4373"/>
      <c r="DSV4373"/>
      <c r="DSW4373"/>
      <c r="DSX4373"/>
      <c r="DSY4373"/>
      <c r="DSZ4373"/>
      <c r="DTA4373"/>
      <c r="DTB4373"/>
      <c r="DTC4373"/>
      <c r="DTD4373"/>
      <c r="DTE4373"/>
      <c r="DTF4373"/>
      <c r="DTG4373"/>
      <c r="DTH4373"/>
      <c r="DTI4373"/>
      <c r="DTJ4373"/>
      <c r="DTK4373"/>
      <c r="DTL4373"/>
      <c r="DTM4373"/>
      <c r="DTN4373"/>
      <c r="DTO4373"/>
      <c r="DTP4373"/>
      <c r="DTQ4373"/>
      <c r="DTR4373"/>
      <c r="DTS4373"/>
      <c r="DTT4373"/>
      <c r="DTU4373"/>
      <c r="DTV4373"/>
      <c r="DTW4373"/>
      <c r="DTX4373"/>
      <c r="DTY4373"/>
      <c r="DTZ4373"/>
      <c r="DUA4373"/>
      <c r="DUB4373"/>
      <c r="DUC4373"/>
      <c r="DUD4373"/>
      <c r="DUE4373"/>
      <c r="DUF4373"/>
      <c r="DUG4373"/>
      <c r="DUH4373"/>
      <c r="DUI4373"/>
      <c r="DUJ4373"/>
      <c r="DUK4373"/>
      <c r="DUL4373"/>
      <c r="DUM4373"/>
      <c r="DUN4373"/>
      <c r="DUO4373"/>
      <c r="DUP4373"/>
      <c r="DUQ4373"/>
      <c r="DUR4373"/>
      <c r="DUS4373"/>
      <c r="DUT4373"/>
      <c r="DUU4373"/>
      <c r="DUV4373"/>
      <c r="DUW4373"/>
      <c r="DUX4373"/>
      <c r="DUY4373"/>
      <c r="DUZ4373"/>
      <c r="DVA4373"/>
      <c r="DVB4373"/>
      <c r="DVC4373"/>
      <c r="DVD4373"/>
      <c r="DVE4373"/>
      <c r="DVF4373"/>
      <c r="DVG4373"/>
      <c r="DVH4373"/>
      <c r="DVI4373"/>
      <c r="DVJ4373"/>
      <c r="DVK4373"/>
      <c r="DVL4373"/>
      <c r="DVM4373"/>
      <c r="DVN4373"/>
      <c r="DVO4373"/>
      <c r="DVP4373"/>
      <c r="DVQ4373"/>
      <c r="DVR4373"/>
      <c r="DVS4373"/>
      <c r="DVT4373"/>
      <c r="DVU4373"/>
      <c r="DVV4373"/>
      <c r="DVW4373"/>
      <c r="DVX4373"/>
      <c r="DVY4373"/>
      <c r="DVZ4373"/>
      <c r="DWA4373"/>
      <c r="DWB4373"/>
      <c r="DWC4373"/>
      <c r="DWD4373"/>
      <c r="DWE4373"/>
      <c r="DWF4373"/>
      <c r="DWG4373"/>
      <c r="DWH4373"/>
      <c r="DWI4373"/>
      <c r="DWJ4373"/>
      <c r="DWK4373"/>
      <c r="DWL4373"/>
      <c r="DWM4373"/>
      <c r="DWN4373"/>
      <c r="DWO4373"/>
      <c r="DWP4373"/>
      <c r="DWQ4373"/>
      <c r="DWR4373"/>
      <c r="DWS4373"/>
      <c r="DWT4373"/>
      <c r="DWU4373"/>
      <c r="DWV4373"/>
      <c r="DWW4373"/>
      <c r="DWX4373"/>
      <c r="DWY4373"/>
      <c r="DWZ4373"/>
      <c r="DXA4373"/>
      <c r="DXB4373"/>
      <c r="DXC4373"/>
      <c r="DXD4373"/>
      <c r="DXE4373"/>
      <c r="DXF4373"/>
      <c r="DXG4373"/>
      <c r="DXH4373"/>
      <c r="DXI4373"/>
      <c r="DXJ4373"/>
      <c r="DXK4373"/>
      <c r="DXL4373"/>
      <c r="DXM4373"/>
      <c r="DXN4373"/>
      <c r="DXO4373"/>
      <c r="DXP4373"/>
      <c r="DXQ4373"/>
      <c r="DXR4373"/>
      <c r="DXS4373"/>
      <c r="DXT4373"/>
      <c r="DXU4373"/>
      <c r="DXV4373"/>
      <c r="DXW4373"/>
      <c r="DXX4373"/>
      <c r="DXY4373"/>
      <c r="DXZ4373"/>
      <c r="DYA4373"/>
      <c r="DYB4373"/>
      <c r="DYC4373"/>
      <c r="DYD4373"/>
      <c r="DYE4373"/>
      <c r="DYF4373"/>
      <c r="DYG4373"/>
      <c r="DYH4373"/>
      <c r="DYI4373"/>
      <c r="DYJ4373"/>
      <c r="DYK4373"/>
      <c r="DYL4373"/>
      <c r="DYM4373"/>
      <c r="DYN4373"/>
      <c r="DYO4373"/>
      <c r="DYP4373"/>
      <c r="DYQ4373"/>
      <c r="DYR4373"/>
      <c r="DYS4373"/>
      <c r="DYT4373"/>
      <c r="DYU4373"/>
      <c r="DYV4373"/>
      <c r="DYW4373"/>
      <c r="DYX4373"/>
      <c r="DYY4373"/>
      <c r="DYZ4373"/>
      <c r="DZA4373"/>
      <c r="DZB4373"/>
      <c r="DZC4373"/>
      <c r="DZD4373"/>
      <c r="DZE4373"/>
      <c r="DZF4373"/>
      <c r="DZG4373"/>
      <c r="DZH4373"/>
      <c r="DZI4373"/>
      <c r="DZJ4373"/>
      <c r="DZK4373"/>
      <c r="DZL4373"/>
      <c r="DZM4373"/>
      <c r="DZN4373"/>
      <c r="DZO4373"/>
      <c r="DZP4373"/>
      <c r="DZQ4373"/>
      <c r="DZR4373"/>
      <c r="DZS4373"/>
      <c r="DZT4373"/>
      <c r="DZU4373"/>
      <c r="DZV4373"/>
      <c r="DZW4373"/>
      <c r="DZX4373"/>
      <c r="DZY4373"/>
      <c r="DZZ4373"/>
      <c r="EAA4373"/>
      <c r="EAB4373"/>
      <c r="EAC4373"/>
      <c r="EAD4373"/>
      <c r="EAE4373"/>
      <c r="EAF4373"/>
      <c r="EAG4373"/>
      <c r="EAH4373"/>
      <c r="EAI4373"/>
      <c r="EAJ4373"/>
      <c r="EAK4373"/>
      <c r="EAL4373"/>
      <c r="EAM4373"/>
      <c r="EAN4373"/>
      <c r="EAO4373"/>
      <c r="EAP4373"/>
      <c r="EAQ4373"/>
      <c r="EAR4373"/>
      <c r="EAS4373"/>
      <c r="EAT4373"/>
      <c r="EAU4373"/>
      <c r="EAV4373"/>
      <c r="EAW4373"/>
      <c r="EAX4373"/>
      <c r="EAY4373"/>
      <c r="EAZ4373"/>
      <c r="EBA4373"/>
      <c r="EBB4373"/>
      <c r="EBC4373"/>
      <c r="EBD4373"/>
      <c r="EBE4373"/>
      <c r="EBF4373"/>
      <c r="EBG4373"/>
      <c r="EBH4373"/>
      <c r="EBI4373"/>
      <c r="EBJ4373"/>
      <c r="EBK4373"/>
      <c r="EBL4373"/>
      <c r="EBM4373"/>
      <c r="EBN4373"/>
      <c r="EBO4373"/>
      <c r="EBP4373"/>
      <c r="EBQ4373"/>
      <c r="EBR4373"/>
      <c r="EBS4373"/>
      <c r="EBT4373"/>
      <c r="EBU4373"/>
      <c r="EBV4373"/>
      <c r="EBW4373"/>
      <c r="EBX4373"/>
      <c r="EBY4373"/>
      <c r="EBZ4373"/>
      <c r="ECA4373"/>
      <c r="ECB4373"/>
      <c r="ECC4373"/>
      <c r="ECD4373"/>
      <c r="ECE4373"/>
      <c r="ECF4373"/>
      <c r="ECG4373"/>
      <c r="ECH4373"/>
      <c r="ECI4373"/>
      <c r="ECJ4373"/>
      <c r="ECK4373"/>
      <c r="ECL4373"/>
      <c r="ECM4373"/>
      <c r="ECN4373"/>
      <c r="ECO4373"/>
      <c r="ECP4373"/>
      <c r="ECQ4373"/>
      <c r="ECR4373"/>
      <c r="ECS4373"/>
      <c r="ECT4373"/>
      <c r="ECU4373"/>
      <c r="ECV4373"/>
      <c r="ECW4373"/>
      <c r="ECX4373"/>
      <c r="ECY4373"/>
      <c r="ECZ4373"/>
      <c r="EDA4373"/>
      <c r="EDB4373"/>
      <c r="EDC4373"/>
      <c r="EDD4373"/>
      <c r="EDE4373"/>
      <c r="EDF4373"/>
      <c r="EDG4373"/>
      <c r="EDH4373"/>
      <c r="EDI4373"/>
      <c r="EDJ4373"/>
      <c r="EDK4373"/>
      <c r="EDL4373"/>
      <c r="EDM4373"/>
      <c r="EDN4373"/>
      <c r="EDO4373"/>
      <c r="EDP4373"/>
      <c r="EDQ4373"/>
      <c r="EDR4373"/>
      <c r="EDS4373"/>
      <c r="EDT4373"/>
      <c r="EDU4373"/>
      <c r="EDV4373"/>
      <c r="EDW4373"/>
      <c r="EDX4373"/>
      <c r="EDY4373"/>
      <c r="EDZ4373"/>
      <c r="EEA4373"/>
      <c r="EEB4373"/>
      <c r="EEC4373"/>
      <c r="EED4373"/>
      <c r="EEE4373"/>
      <c r="EEF4373"/>
      <c r="EEG4373"/>
      <c r="EEH4373"/>
      <c r="EEI4373"/>
      <c r="EEJ4373"/>
      <c r="EEK4373"/>
      <c r="EEL4373"/>
      <c r="EEM4373"/>
      <c r="EEN4373"/>
      <c r="EEO4373"/>
      <c r="EEP4373"/>
      <c r="EEQ4373"/>
      <c r="EER4373"/>
      <c r="EES4373"/>
      <c r="EET4373"/>
      <c r="EEU4373"/>
      <c r="EEV4373"/>
      <c r="EEW4373"/>
      <c r="EEX4373"/>
      <c r="EEY4373"/>
      <c r="EEZ4373"/>
      <c r="EFA4373"/>
      <c r="EFB4373"/>
      <c r="EFC4373"/>
      <c r="EFD4373"/>
      <c r="EFE4373"/>
      <c r="EFF4373"/>
      <c r="EFG4373"/>
      <c r="EFH4373"/>
      <c r="EFI4373"/>
      <c r="EFJ4373"/>
      <c r="EFK4373"/>
      <c r="EFL4373"/>
      <c r="EFM4373"/>
      <c r="EFN4373"/>
      <c r="EFO4373"/>
      <c r="EFP4373"/>
      <c r="EFQ4373"/>
      <c r="EFR4373"/>
      <c r="EFS4373"/>
      <c r="EFT4373"/>
      <c r="EFU4373"/>
      <c r="EFV4373"/>
      <c r="EFW4373"/>
      <c r="EFX4373"/>
      <c r="EFY4373"/>
      <c r="EFZ4373"/>
      <c r="EGA4373"/>
      <c r="EGB4373"/>
      <c r="EGC4373"/>
      <c r="EGD4373"/>
      <c r="EGE4373"/>
      <c r="EGF4373"/>
      <c r="EGG4373"/>
      <c r="EGH4373"/>
      <c r="EGI4373"/>
      <c r="EGJ4373"/>
      <c r="EGK4373"/>
      <c r="EGL4373"/>
      <c r="EGM4373"/>
      <c r="EGN4373"/>
      <c r="EGO4373"/>
      <c r="EGP4373"/>
      <c r="EGQ4373"/>
      <c r="EGR4373"/>
      <c r="EGS4373"/>
      <c r="EGT4373"/>
      <c r="EGU4373"/>
      <c r="EGV4373"/>
      <c r="EGW4373"/>
      <c r="EGX4373"/>
      <c r="EGY4373"/>
      <c r="EGZ4373"/>
      <c r="EHA4373"/>
      <c r="EHB4373"/>
      <c r="EHC4373"/>
      <c r="EHD4373"/>
      <c r="EHE4373"/>
      <c r="EHF4373"/>
      <c r="EHG4373"/>
      <c r="EHH4373"/>
      <c r="EHI4373"/>
      <c r="EHJ4373"/>
      <c r="EHK4373"/>
      <c r="EHL4373"/>
      <c r="EHM4373"/>
      <c r="EHN4373"/>
      <c r="EHO4373"/>
      <c r="EHP4373"/>
      <c r="EHQ4373"/>
      <c r="EHR4373"/>
      <c r="EHS4373"/>
      <c r="EHT4373"/>
      <c r="EHU4373"/>
      <c r="EHV4373"/>
      <c r="EHW4373"/>
      <c r="EHX4373"/>
      <c r="EHY4373"/>
      <c r="EHZ4373"/>
      <c r="EIA4373"/>
      <c r="EIB4373"/>
      <c r="EIC4373"/>
      <c r="EID4373"/>
      <c r="EIE4373"/>
      <c r="EIF4373"/>
      <c r="EIG4373"/>
      <c r="EIH4373"/>
      <c r="EII4373"/>
      <c r="EIJ4373"/>
      <c r="EIK4373"/>
      <c r="EIL4373"/>
      <c r="EIM4373"/>
      <c r="EIN4373"/>
      <c r="EIO4373"/>
      <c r="EIP4373"/>
      <c r="EIQ4373"/>
      <c r="EIR4373"/>
      <c r="EIS4373"/>
      <c r="EIT4373"/>
      <c r="EIU4373"/>
      <c r="EIV4373"/>
      <c r="EIW4373"/>
      <c r="EIX4373"/>
      <c r="EIY4373"/>
      <c r="EIZ4373"/>
      <c r="EJA4373"/>
      <c r="EJB4373"/>
      <c r="EJC4373"/>
      <c r="EJD4373"/>
      <c r="EJE4373"/>
      <c r="EJF4373"/>
      <c r="EJG4373"/>
      <c r="EJH4373"/>
      <c r="EJI4373"/>
      <c r="EJJ4373"/>
      <c r="EJK4373"/>
      <c r="EJL4373"/>
      <c r="EJM4373"/>
      <c r="EJN4373"/>
      <c r="EJO4373"/>
      <c r="EJP4373"/>
      <c r="EJQ4373"/>
      <c r="EJR4373"/>
      <c r="EJS4373"/>
      <c r="EJT4373"/>
      <c r="EJU4373"/>
      <c r="EJV4373"/>
      <c r="EJW4373"/>
      <c r="EJX4373"/>
      <c r="EJY4373"/>
      <c r="EJZ4373"/>
      <c r="EKA4373"/>
      <c r="EKB4373"/>
      <c r="EKC4373"/>
      <c r="EKD4373"/>
      <c r="EKE4373"/>
      <c r="EKF4373"/>
      <c r="EKG4373"/>
      <c r="EKH4373"/>
      <c r="EKI4373"/>
      <c r="EKJ4373"/>
      <c r="EKK4373"/>
      <c r="EKL4373"/>
      <c r="EKM4373"/>
      <c r="EKN4373"/>
      <c r="EKO4373"/>
      <c r="EKP4373"/>
      <c r="EKQ4373"/>
      <c r="EKR4373"/>
      <c r="EKS4373"/>
      <c r="EKT4373"/>
      <c r="EKU4373"/>
      <c r="EKV4373"/>
      <c r="EKW4373"/>
      <c r="EKX4373"/>
      <c r="EKY4373"/>
      <c r="EKZ4373"/>
      <c r="ELA4373"/>
      <c r="ELB4373"/>
      <c r="ELC4373"/>
      <c r="ELD4373"/>
      <c r="ELE4373"/>
      <c r="ELF4373"/>
      <c r="ELG4373"/>
      <c r="ELH4373"/>
      <c r="ELI4373"/>
      <c r="ELJ4373"/>
      <c r="ELK4373"/>
      <c r="ELL4373"/>
      <c r="ELM4373"/>
      <c r="ELN4373"/>
      <c r="ELO4373"/>
      <c r="ELP4373"/>
      <c r="ELQ4373"/>
      <c r="ELR4373"/>
      <c r="ELS4373"/>
      <c r="ELT4373"/>
      <c r="ELU4373"/>
      <c r="ELV4373"/>
      <c r="ELW4373"/>
      <c r="ELX4373"/>
      <c r="ELY4373"/>
      <c r="ELZ4373"/>
      <c r="EMA4373"/>
      <c r="EMB4373"/>
      <c r="EMC4373"/>
      <c r="EMD4373"/>
      <c r="EME4373"/>
      <c r="EMF4373"/>
      <c r="EMG4373"/>
      <c r="EMH4373"/>
      <c r="EMI4373"/>
      <c r="EMJ4373"/>
      <c r="EMK4373"/>
      <c r="EML4373"/>
      <c r="EMM4373"/>
      <c r="EMN4373"/>
      <c r="EMO4373"/>
      <c r="EMP4373"/>
      <c r="EMQ4373"/>
      <c r="EMR4373"/>
      <c r="EMS4373"/>
      <c r="EMT4373"/>
      <c r="EMU4373"/>
      <c r="EMV4373"/>
      <c r="EMW4373"/>
      <c r="EMX4373"/>
      <c r="EMY4373"/>
      <c r="EMZ4373"/>
      <c r="ENA4373"/>
      <c r="ENB4373"/>
      <c r="ENC4373"/>
      <c r="END4373"/>
      <c r="ENE4373"/>
      <c r="ENF4373"/>
      <c r="ENG4373"/>
      <c r="ENH4373"/>
      <c r="ENI4373"/>
      <c r="ENJ4373"/>
      <c r="ENK4373"/>
      <c r="ENL4373"/>
      <c r="ENM4373"/>
      <c r="ENN4373"/>
      <c r="ENO4373"/>
      <c r="ENP4373"/>
      <c r="ENQ4373"/>
      <c r="ENR4373"/>
      <c r="ENS4373"/>
      <c r="ENT4373"/>
      <c r="ENU4373"/>
      <c r="ENV4373"/>
      <c r="ENW4373"/>
      <c r="ENX4373"/>
      <c r="ENY4373"/>
      <c r="ENZ4373"/>
      <c r="EOA4373"/>
      <c r="EOB4373"/>
      <c r="EOC4373"/>
      <c r="EOD4373"/>
      <c r="EOE4373"/>
      <c r="EOF4373"/>
      <c r="EOG4373"/>
      <c r="EOH4373"/>
      <c r="EOI4373"/>
      <c r="EOJ4373"/>
      <c r="EOK4373"/>
      <c r="EOL4373"/>
      <c r="EOM4373"/>
      <c r="EON4373"/>
      <c r="EOO4373"/>
      <c r="EOP4373"/>
      <c r="EOQ4373"/>
      <c r="EOR4373"/>
      <c r="EOS4373"/>
      <c r="EOT4373"/>
      <c r="EOU4373"/>
      <c r="EOV4373"/>
      <c r="EOW4373"/>
      <c r="EOX4373"/>
      <c r="EOY4373"/>
      <c r="EOZ4373"/>
      <c r="EPA4373"/>
      <c r="EPB4373"/>
      <c r="EPC4373"/>
      <c r="EPD4373"/>
      <c r="EPE4373"/>
      <c r="EPF4373"/>
      <c r="EPG4373"/>
      <c r="EPH4373"/>
      <c r="EPI4373"/>
      <c r="EPJ4373"/>
      <c r="EPK4373"/>
      <c r="EPL4373"/>
      <c r="EPM4373"/>
      <c r="EPN4373"/>
      <c r="EPO4373"/>
      <c r="EPP4373"/>
      <c r="EPQ4373"/>
      <c r="EPR4373"/>
      <c r="EPS4373"/>
      <c r="EPT4373"/>
      <c r="EPU4373"/>
      <c r="EPV4373"/>
      <c r="EPW4373"/>
      <c r="EPX4373"/>
      <c r="EPY4373"/>
      <c r="EPZ4373"/>
      <c r="EQA4373"/>
      <c r="EQB4373"/>
      <c r="EQC4373"/>
      <c r="EQD4373"/>
      <c r="EQE4373"/>
      <c r="EQF4373"/>
      <c r="EQG4373"/>
      <c r="EQH4373"/>
      <c r="EQI4373"/>
      <c r="EQJ4373"/>
      <c r="EQK4373"/>
      <c r="EQL4373"/>
      <c r="EQM4373"/>
      <c r="EQN4373"/>
      <c r="EQO4373"/>
      <c r="EQP4373"/>
      <c r="EQQ4373"/>
      <c r="EQR4373"/>
      <c r="EQS4373"/>
      <c r="EQT4373"/>
      <c r="EQU4373"/>
      <c r="EQV4373"/>
      <c r="EQW4373"/>
      <c r="EQX4373"/>
      <c r="EQY4373"/>
      <c r="EQZ4373"/>
      <c r="ERA4373"/>
      <c r="ERB4373"/>
      <c r="ERC4373"/>
      <c r="ERD4373"/>
      <c r="ERE4373"/>
      <c r="ERF4373"/>
      <c r="ERG4373"/>
      <c r="ERH4373"/>
      <c r="ERI4373"/>
      <c r="ERJ4373"/>
      <c r="ERK4373"/>
      <c r="ERL4373"/>
      <c r="ERM4373"/>
      <c r="ERN4373"/>
      <c r="ERO4373"/>
      <c r="ERP4373"/>
      <c r="ERQ4373"/>
      <c r="ERR4373"/>
      <c r="ERS4373"/>
      <c r="ERT4373"/>
      <c r="ERU4373"/>
      <c r="ERV4373"/>
      <c r="ERW4373"/>
      <c r="ERX4373"/>
      <c r="ERY4373"/>
      <c r="ERZ4373"/>
      <c r="ESA4373"/>
      <c r="ESB4373"/>
      <c r="ESC4373"/>
      <c r="ESD4373"/>
      <c r="ESE4373"/>
      <c r="ESF4373"/>
      <c r="ESG4373"/>
      <c r="ESH4373"/>
      <c r="ESI4373"/>
      <c r="ESJ4373"/>
      <c r="ESK4373"/>
      <c r="ESL4373"/>
      <c r="ESM4373"/>
      <c r="ESN4373"/>
      <c r="ESO4373"/>
      <c r="ESP4373"/>
      <c r="ESQ4373"/>
      <c r="ESR4373"/>
      <c r="ESS4373"/>
      <c r="EST4373"/>
      <c r="ESU4373"/>
      <c r="ESV4373"/>
      <c r="ESW4373"/>
      <c r="ESX4373"/>
      <c r="ESY4373"/>
      <c r="ESZ4373"/>
      <c r="ETA4373"/>
      <c r="ETB4373"/>
      <c r="ETC4373"/>
      <c r="ETD4373"/>
      <c r="ETE4373"/>
      <c r="ETF4373"/>
      <c r="ETG4373"/>
      <c r="ETH4373"/>
      <c r="ETI4373"/>
      <c r="ETJ4373"/>
      <c r="ETK4373"/>
      <c r="ETL4373"/>
      <c r="ETM4373"/>
      <c r="ETN4373"/>
      <c r="ETO4373"/>
      <c r="ETP4373"/>
      <c r="ETQ4373"/>
      <c r="ETR4373"/>
      <c r="ETS4373"/>
      <c r="ETT4373"/>
      <c r="ETU4373"/>
      <c r="ETV4373"/>
      <c r="ETW4373"/>
      <c r="ETX4373"/>
      <c r="ETY4373"/>
      <c r="ETZ4373"/>
      <c r="EUA4373"/>
      <c r="EUB4373"/>
      <c r="EUC4373"/>
      <c r="EUD4373"/>
      <c r="EUE4373"/>
      <c r="EUF4373"/>
      <c r="EUG4373"/>
      <c r="EUH4373"/>
      <c r="EUI4373"/>
      <c r="EUJ4373"/>
      <c r="EUK4373"/>
      <c r="EUL4373"/>
      <c r="EUM4373"/>
      <c r="EUN4373"/>
      <c r="EUO4373"/>
      <c r="EUP4373"/>
      <c r="EUQ4373"/>
      <c r="EUR4373"/>
      <c r="EUS4373"/>
      <c r="EUT4373"/>
      <c r="EUU4373"/>
      <c r="EUV4373"/>
      <c r="EUW4373"/>
      <c r="EUX4373"/>
      <c r="EUY4373"/>
      <c r="EUZ4373"/>
      <c r="EVA4373"/>
      <c r="EVB4373"/>
      <c r="EVC4373"/>
      <c r="EVD4373"/>
      <c r="EVE4373"/>
      <c r="EVF4373"/>
      <c r="EVG4373"/>
      <c r="EVH4373"/>
      <c r="EVI4373"/>
      <c r="EVJ4373"/>
      <c r="EVK4373"/>
      <c r="EVL4373"/>
      <c r="EVM4373"/>
      <c r="EVN4373"/>
      <c r="EVO4373"/>
      <c r="EVP4373"/>
      <c r="EVQ4373"/>
      <c r="EVR4373"/>
      <c r="EVS4373"/>
      <c r="EVT4373"/>
      <c r="EVU4373"/>
      <c r="EVV4373"/>
      <c r="EVW4373"/>
      <c r="EVX4373"/>
      <c r="EVY4373"/>
      <c r="EVZ4373"/>
      <c r="EWA4373"/>
      <c r="EWB4373"/>
      <c r="EWC4373"/>
      <c r="EWD4373"/>
      <c r="EWE4373"/>
      <c r="EWF4373"/>
      <c r="EWG4373"/>
      <c r="EWH4373"/>
      <c r="EWI4373"/>
      <c r="EWJ4373"/>
      <c r="EWK4373"/>
      <c r="EWL4373"/>
      <c r="EWM4373"/>
      <c r="EWN4373"/>
      <c r="EWO4373"/>
      <c r="EWP4373"/>
      <c r="EWQ4373"/>
      <c r="EWR4373"/>
      <c r="EWS4373"/>
      <c r="EWT4373"/>
      <c r="EWU4373"/>
      <c r="EWV4373"/>
      <c r="EWW4373"/>
      <c r="EWX4373"/>
      <c r="EWY4373"/>
      <c r="EWZ4373"/>
      <c r="EXA4373"/>
      <c r="EXB4373"/>
      <c r="EXC4373"/>
      <c r="EXD4373"/>
      <c r="EXE4373"/>
      <c r="EXF4373"/>
      <c r="EXG4373"/>
      <c r="EXH4373"/>
      <c r="EXI4373"/>
      <c r="EXJ4373"/>
      <c r="EXK4373"/>
      <c r="EXL4373"/>
      <c r="EXM4373"/>
      <c r="EXN4373"/>
      <c r="EXO4373"/>
      <c r="EXP4373"/>
      <c r="EXQ4373"/>
      <c r="EXR4373"/>
      <c r="EXS4373"/>
      <c r="EXT4373"/>
      <c r="EXU4373"/>
      <c r="EXV4373"/>
      <c r="EXW4373"/>
      <c r="EXX4373"/>
      <c r="EXY4373"/>
      <c r="EXZ4373"/>
      <c r="EYA4373"/>
      <c r="EYB4373"/>
      <c r="EYC4373"/>
      <c r="EYD4373"/>
      <c r="EYE4373"/>
      <c r="EYF4373"/>
      <c r="EYG4373"/>
      <c r="EYH4373"/>
      <c r="EYI4373"/>
      <c r="EYJ4373"/>
      <c r="EYK4373"/>
      <c r="EYL4373"/>
      <c r="EYM4373"/>
      <c r="EYN4373"/>
      <c r="EYO4373"/>
      <c r="EYP4373"/>
      <c r="EYQ4373"/>
      <c r="EYR4373"/>
      <c r="EYS4373"/>
      <c r="EYT4373"/>
      <c r="EYU4373"/>
      <c r="EYV4373"/>
      <c r="EYW4373"/>
      <c r="EYX4373"/>
      <c r="EYY4373"/>
      <c r="EYZ4373"/>
      <c r="EZA4373"/>
      <c r="EZB4373"/>
      <c r="EZC4373"/>
      <c r="EZD4373"/>
      <c r="EZE4373"/>
      <c r="EZF4373"/>
      <c r="EZG4373"/>
      <c r="EZH4373"/>
      <c r="EZI4373"/>
      <c r="EZJ4373"/>
      <c r="EZK4373"/>
      <c r="EZL4373"/>
      <c r="EZM4373"/>
      <c r="EZN4373"/>
      <c r="EZO4373"/>
      <c r="EZP4373"/>
      <c r="EZQ4373"/>
      <c r="EZR4373"/>
      <c r="EZS4373"/>
      <c r="EZT4373"/>
      <c r="EZU4373"/>
      <c r="EZV4373"/>
      <c r="EZW4373"/>
      <c r="EZX4373"/>
      <c r="EZY4373"/>
      <c r="EZZ4373"/>
      <c r="FAA4373"/>
      <c r="FAB4373"/>
      <c r="FAC4373"/>
      <c r="FAD4373"/>
      <c r="FAE4373"/>
      <c r="FAF4373"/>
      <c r="FAG4373"/>
      <c r="FAH4373"/>
      <c r="FAI4373"/>
      <c r="FAJ4373"/>
      <c r="FAK4373"/>
      <c r="FAL4373"/>
      <c r="FAM4373"/>
      <c r="FAN4373"/>
      <c r="FAO4373"/>
      <c r="FAP4373"/>
      <c r="FAQ4373"/>
      <c r="FAR4373"/>
      <c r="FAS4373"/>
      <c r="FAT4373"/>
      <c r="FAU4373"/>
      <c r="FAV4373"/>
      <c r="FAW4373"/>
      <c r="FAX4373"/>
      <c r="FAY4373"/>
      <c r="FAZ4373"/>
      <c r="FBA4373"/>
      <c r="FBB4373"/>
      <c r="FBC4373"/>
      <c r="FBD4373"/>
      <c r="FBE4373"/>
      <c r="FBF4373"/>
      <c r="FBG4373"/>
      <c r="FBH4373"/>
      <c r="FBI4373"/>
      <c r="FBJ4373"/>
      <c r="FBK4373"/>
      <c r="FBL4373"/>
      <c r="FBM4373"/>
      <c r="FBN4373"/>
      <c r="FBO4373"/>
      <c r="FBP4373"/>
      <c r="FBQ4373"/>
      <c r="FBR4373"/>
      <c r="FBS4373"/>
      <c r="FBT4373"/>
      <c r="FBU4373"/>
      <c r="FBV4373"/>
      <c r="FBW4373"/>
      <c r="FBX4373"/>
      <c r="FBY4373"/>
      <c r="FBZ4373"/>
      <c r="FCA4373"/>
      <c r="FCB4373"/>
      <c r="FCC4373"/>
      <c r="FCD4373"/>
      <c r="FCE4373"/>
      <c r="FCF4373"/>
      <c r="FCG4373"/>
      <c r="FCH4373"/>
      <c r="FCI4373"/>
      <c r="FCJ4373"/>
      <c r="FCK4373"/>
      <c r="FCL4373"/>
      <c r="FCM4373"/>
      <c r="FCN4373"/>
      <c r="FCO4373"/>
      <c r="FCP4373"/>
      <c r="FCQ4373"/>
      <c r="FCR4373"/>
      <c r="FCS4373"/>
      <c r="FCT4373"/>
      <c r="FCU4373"/>
      <c r="FCV4373"/>
      <c r="FCW4373"/>
      <c r="FCX4373"/>
      <c r="FCY4373"/>
      <c r="FCZ4373"/>
      <c r="FDA4373"/>
      <c r="FDB4373"/>
      <c r="FDC4373"/>
      <c r="FDD4373"/>
      <c r="FDE4373"/>
      <c r="FDF4373"/>
      <c r="FDG4373"/>
      <c r="FDH4373"/>
      <c r="FDI4373"/>
      <c r="FDJ4373"/>
      <c r="FDK4373"/>
      <c r="FDL4373"/>
      <c r="FDM4373"/>
      <c r="FDN4373"/>
      <c r="FDO4373"/>
      <c r="FDP4373"/>
      <c r="FDQ4373"/>
      <c r="FDR4373"/>
      <c r="FDS4373"/>
      <c r="FDT4373"/>
      <c r="FDU4373"/>
      <c r="FDV4373"/>
      <c r="FDW4373"/>
      <c r="FDX4373"/>
      <c r="FDY4373"/>
      <c r="FDZ4373"/>
      <c r="FEA4373"/>
      <c r="FEB4373"/>
      <c r="FEC4373"/>
      <c r="FED4373"/>
      <c r="FEE4373"/>
      <c r="FEF4373"/>
      <c r="FEG4373"/>
      <c r="FEH4373"/>
      <c r="FEI4373"/>
      <c r="FEJ4373"/>
      <c r="FEK4373"/>
      <c r="FEL4373"/>
      <c r="FEM4373"/>
      <c r="FEN4373"/>
      <c r="FEO4373"/>
      <c r="FEP4373"/>
      <c r="FEQ4373"/>
      <c r="FER4373"/>
      <c r="FES4373"/>
      <c r="FET4373"/>
      <c r="FEU4373"/>
      <c r="FEV4373"/>
      <c r="FEW4373"/>
      <c r="FEX4373"/>
      <c r="FEY4373"/>
      <c r="FEZ4373"/>
      <c r="FFA4373"/>
      <c r="FFB4373"/>
      <c r="FFC4373"/>
      <c r="FFD4373"/>
      <c r="FFE4373"/>
      <c r="FFF4373"/>
      <c r="FFG4373"/>
      <c r="FFH4373"/>
      <c r="FFI4373"/>
      <c r="FFJ4373"/>
      <c r="FFK4373"/>
      <c r="FFL4373"/>
      <c r="FFM4373"/>
      <c r="FFN4373"/>
      <c r="FFO4373"/>
      <c r="FFP4373"/>
      <c r="FFQ4373"/>
      <c r="FFR4373"/>
      <c r="FFS4373"/>
      <c r="FFT4373"/>
      <c r="FFU4373"/>
      <c r="FFV4373"/>
      <c r="FFW4373"/>
      <c r="FFX4373"/>
      <c r="FFY4373"/>
      <c r="FFZ4373"/>
      <c r="FGA4373"/>
      <c r="FGB4373"/>
      <c r="FGC4373"/>
      <c r="FGD4373"/>
      <c r="FGE4373"/>
      <c r="FGF4373"/>
      <c r="FGG4373"/>
      <c r="FGH4373"/>
      <c r="FGI4373"/>
      <c r="FGJ4373"/>
      <c r="FGK4373"/>
      <c r="FGL4373"/>
      <c r="FGM4373"/>
      <c r="FGN4373"/>
      <c r="FGO4373"/>
      <c r="FGP4373"/>
      <c r="FGQ4373"/>
      <c r="FGR4373"/>
      <c r="FGS4373"/>
      <c r="FGT4373"/>
      <c r="FGU4373"/>
      <c r="FGV4373"/>
      <c r="FGW4373"/>
      <c r="FGX4373"/>
      <c r="FGY4373"/>
      <c r="FGZ4373"/>
      <c r="FHA4373"/>
      <c r="FHB4373"/>
      <c r="FHC4373"/>
      <c r="FHD4373"/>
      <c r="FHE4373"/>
      <c r="FHF4373"/>
      <c r="FHG4373"/>
      <c r="FHH4373"/>
      <c r="FHI4373"/>
      <c r="FHJ4373"/>
      <c r="FHK4373"/>
      <c r="FHL4373"/>
      <c r="FHM4373"/>
      <c r="FHN4373"/>
      <c r="FHO4373"/>
      <c r="FHP4373"/>
      <c r="FHQ4373"/>
      <c r="FHR4373"/>
      <c r="FHS4373"/>
      <c r="FHT4373"/>
      <c r="FHU4373"/>
      <c r="FHV4373"/>
      <c r="FHW4373"/>
      <c r="FHX4373"/>
      <c r="FHY4373"/>
      <c r="FHZ4373"/>
      <c r="FIA4373"/>
      <c r="FIB4373"/>
      <c r="FIC4373"/>
      <c r="FID4373"/>
      <c r="FIE4373"/>
      <c r="FIF4373"/>
      <c r="FIG4373"/>
      <c r="FIH4373"/>
      <c r="FII4373"/>
      <c r="FIJ4373"/>
      <c r="FIK4373"/>
      <c r="FIL4373"/>
      <c r="FIM4373"/>
      <c r="FIN4373"/>
      <c r="FIO4373"/>
      <c r="FIP4373"/>
      <c r="FIQ4373"/>
      <c r="FIR4373"/>
      <c r="FIS4373"/>
      <c r="FIT4373"/>
      <c r="FIU4373"/>
      <c r="FIV4373"/>
      <c r="FIW4373"/>
      <c r="FIX4373"/>
      <c r="FIY4373"/>
      <c r="FIZ4373"/>
      <c r="FJA4373"/>
      <c r="FJB4373"/>
      <c r="FJC4373"/>
      <c r="FJD4373"/>
      <c r="FJE4373"/>
      <c r="FJF4373"/>
      <c r="FJG4373"/>
      <c r="FJH4373"/>
      <c r="FJI4373"/>
      <c r="FJJ4373"/>
      <c r="FJK4373"/>
      <c r="FJL4373"/>
      <c r="FJM4373"/>
      <c r="FJN4373"/>
      <c r="FJO4373"/>
      <c r="FJP4373"/>
      <c r="FJQ4373"/>
      <c r="FJR4373"/>
      <c r="FJS4373"/>
      <c r="FJT4373"/>
      <c r="FJU4373"/>
      <c r="FJV4373"/>
      <c r="FJW4373"/>
      <c r="FJX4373"/>
      <c r="FJY4373"/>
      <c r="FJZ4373"/>
      <c r="FKA4373"/>
      <c r="FKB4373"/>
      <c r="FKC4373"/>
      <c r="FKD4373"/>
      <c r="FKE4373"/>
      <c r="FKF4373"/>
      <c r="FKG4373"/>
      <c r="FKH4373"/>
      <c r="FKI4373"/>
      <c r="FKJ4373"/>
      <c r="FKK4373"/>
      <c r="FKL4373"/>
      <c r="FKM4373"/>
      <c r="FKN4373"/>
      <c r="FKO4373"/>
      <c r="FKP4373"/>
      <c r="FKQ4373"/>
      <c r="FKR4373"/>
      <c r="FKS4373"/>
      <c r="FKT4373"/>
      <c r="FKU4373"/>
      <c r="FKV4373"/>
      <c r="FKW4373"/>
      <c r="FKX4373"/>
      <c r="FKY4373"/>
      <c r="FKZ4373"/>
      <c r="FLA4373"/>
      <c r="FLB4373"/>
      <c r="FLC4373"/>
      <c r="FLD4373"/>
      <c r="FLE4373"/>
      <c r="FLF4373"/>
      <c r="FLG4373"/>
      <c r="FLH4373"/>
      <c r="FLI4373"/>
      <c r="FLJ4373"/>
      <c r="FLK4373"/>
      <c r="FLL4373"/>
      <c r="FLM4373"/>
      <c r="FLN4373"/>
      <c r="FLO4373"/>
      <c r="FLP4373"/>
      <c r="FLQ4373"/>
      <c r="FLR4373"/>
      <c r="FLS4373"/>
      <c r="FLT4373"/>
      <c r="FLU4373"/>
      <c r="FLV4373"/>
      <c r="FLW4373"/>
      <c r="FLX4373"/>
      <c r="FLY4373"/>
      <c r="FLZ4373"/>
      <c r="FMA4373"/>
      <c r="FMB4373"/>
      <c r="FMC4373"/>
      <c r="FMD4373"/>
      <c r="FME4373"/>
      <c r="FMF4373"/>
      <c r="FMG4373"/>
      <c r="FMH4373"/>
      <c r="FMI4373"/>
      <c r="FMJ4373"/>
      <c r="FMK4373"/>
      <c r="FML4373"/>
      <c r="FMM4373"/>
      <c r="FMN4373"/>
      <c r="FMO4373"/>
      <c r="FMP4373"/>
      <c r="FMQ4373"/>
      <c r="FMR4373"/>
      <c r="FMS4373"/>
      <c r="FMT4373"/>
      <c r="FMU4373"/>
      <c r="FMV4373"/>
      <c r="FMW4373"/>
      <c r="FMX4373"/>
      <c r="FMY4373"/>
      <c r="FMZ4373"/>
      <c r="FNA4373"/>
      <c r="FNB4373"/>
      <c r="FNC4373"/>
      <c r="FND4373"/>
      <c r="FNE4373"/>
      <c r="FNF4373"/>
      <c r="FNG4373"/>
      <c r="FNH4373"/>
      <c r="FNI4373"/>
      <c r="FNJ4373"/>
      <c r="FNK4373"/>
    </row>
    <row r="4374" spans="2:4431">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c r="BG4374"/>
      <c r="BH4374"/>
      <c r="BI4374"/>
      <c r="BJ4374"/>
      <c r="BK4374"/>
      <c r="BL4374"/>
      <c r="BM4374"/>
      <c r="BN4374"/>
      <c r="BO4374"/>
      <c r="BP4374"/>
      <c r="BQ4374"/>
      <c r="BR4374"/>
      <c r="BS4374"/>
      <c r="BT4374"/>
      <c r="BU4374"/>
      <c r="BV4374"/>
      <c r="BW4374"/>
      <c r="BX4374"/>
      <c r="BY4374"/>
      <c r="BZ4374"/>
      <c r="CA4374"/>
      <c r="CB4374"/>
      <c r="CC4374"/>
      <c r="CD4374"/>
      <c r="CE4374"/>
      <c r="CF4374"/>
      <c r="CG4374"/>
      <c r="CH4374"/>
      <c r="CI4374"/>
      <c r="CJ4374"/>
      <c r="CK4374"/>
      <c r="CL4374"/>
      <c r="CM4374"/>
      <c r="CN4374"/>
      <c r="CO4374"/>
      <c r="CP4374"/>
      <c r="CQ4374"/>
      <c r="CR4374"/>
      <c r="CS4374"/>
      <c r="CT4374"/>
      <c r="CU4374"/>
      <c r="CV4374"/>
      <c r="CW4374"/>
      <c r="CX4374"/>
      <c r="CY4374"/>
      <c r="CZ4374"/>
      <c r="DA4374"/>
      <c r="DB4374"/>
      <c r="DC4374"/>
      <c r="DD4374"/>
      <c r="DE4374"/>
      <c r="DF4374"/>
      <c r="DG4374"/>
      <c r="DH4374"/>
      <c r="DI4374"/>
      <c r="DJ4374"/>
      <c r="DK4374"/>
      <c r="DL4374"/>
      <c r="DM4374"/>
      <c r="DN4374"/>
      <c r="DO4374"/>
      <c r="DP4374"/>
      <c r="DQ4374"/>
      <c r="DR4374"/>
      <c r="DS4374"/>
      <c r="DT4374"/>
      <c r="DU4374"/>
      <c r="DV4374"/>
      <c r="DW4374"/>
      <c r="DX4374"/>
      <c r="DY4374"/>
      <c r="DZ4374"/>
      <c r="EA4374"/>
      <c r="EB4374"/>
      <c r="EC4374"/>
      <c r="ED4374"/>
      <c r="EE4374"/>
      <c r="EF4374"/>
      <c r="EG4374"/>
      <c r="EH4374"/>
      <c r="EI4374"/>
      <c r="EJ4374"/>
      <c r="EK4374"/>
      <c r="EL4374"/>
      <c r="EM4374"/>
      <c r="EN4374"/>
      <c r="EO4374"/>
      <c r="EP4374"/>
      <c r="EQ4374"/>
      <c r="ER4374"/>
      <c r="ES4374"/>
      <c r="ET4374"/>
      <c r="EU4374"/>
      <c r="EV4374"/>
      <c r="EW4374"/>
      <c r="EX4374"/>
      <c r="EY4374"/>
      <c r="EZ4374"/>
      <c r="FA4374"/>
      <c r="FB4374"/>
      <c r="FC4374"/>
      <c r="FD4374"/>
      <c r="FE4374"/>
      <c r="FF4374"/>
      <c r="FG4374"/>
      <c r="FH4374"/>
      <c r="FI4374"/>
      <c r="FJ4374"/>
      <c r="FK4374"/>
      <c r="FL4374"/>
      <c r="FM4374"/>
      <c r="FN4374"/>
      <c r="FO4374"/>
      <c r="FP4374"/>
      <c r="FQ4374"/>
      <c r="FR4374"/>
      <c r="FS4374"/>
      <c r="FT4374"/>
      <c r="FU4374"/>
      <c r="FV4374"/>
      <c r="FW4374"/>
      <c r="FX4374"/>
      <c r="FY4374"/>
      <c r="FZ4374"/>
      <c r="GA4374"/>
      <c r="GB4374"/>
      <c r="GC4374"/>
      <c r="GD4374"/>
      <c r="GE4374"/>
      <c r="GF4374"/>
      <c r="GG4374"/>
      <c r="GH4374"/>
      <c r="GI4374"/>
      <c r="GJ4374"/>
      <c r="GK4374"/>
      <c r="GL4374"/>
      <c r="GM4374"/>
      <c r="GN4374"/>
      <c r="GO4374"/>
      <c r="GP4374"/>
      <c r="GQ4374"/>
      <c r="GR4374"/>
      <c r="GS4374"/>
      <c r="GT4374"/>
      <c r="GU4374"/>
      <c r="GV4374"/>
      <c r="GW4374"/>
      <c r="GX4374"/>
      <c r="GY4374"/>
      <c r="GZ4374"/>
      <c r="HA4374"/>
      <c r="HB4374"/>
      <c r="HC4374"/>
      <c r="HD4374"/>
      <c r="HE4374"/>
      <c r="HF4374"/>
      <c r="HG4374"/>
      <c r="HH4374"/>
      <c r="HI4374"/>
      <c r="HJ4374"/>
      <c r="HK4374"/>
      <c r="HL4374"/>
      <c r="HM4374"/>
      <c r="HN4374"/>
      <c r="HO4374"/>
      <c r="HP4374"/>
      <c r="HQ4374"/>
      <c r="HR4374"/>
      <c r="HS4374"/>
      <c r="HT4374"/>
      <c r="HU4374"/>
      <c r="HV4374"/>
      <c r="HW4374"/>
      <c r="HX4374"/>
      <c r="HY4374"/>
      <c r="HZ4374"/>
      <c r="IA4374"/>
      <c r="IB4374"/>
      <c r="IC4374"/>
      <c r="ID4374"/>
      <c r="IE4374"/>
      <c r="IF4374"/>
      <c r="IG4374"/>
      <c r="IH4374"/>
      <c r="II4374"/>
      <c r="IJ4374"/>
      <c r="IK4374"/>
      <c r="IL4374"/>
      <c r="IM4374"/>
      <c r="IN4374"/>
      <c r="IO4374"/>
      <c r="IP4374"/>
      <c r="IQ4374"/>
      <c r="IR4374"/>
      <c r="IS4374"/>
      <c r="IT4374"/>
      <c r="IU4374"/>
      <c r="IV4374"/>
      <c r="IW4374"/>
      <c r="IX4374"/>
      <c r="IY4374"/>
      <c r="IZ4374"/>
      <c r="JA4374"/>
      <c r="JB4374"/>
      <c r="JC4374"/>
      <c r="JD4374"/>
      <c r="JE4374"/>
      <c r="JF4374"/>
      <c r="JG4374"/>
      <c r="JH4374"/>
      <c r="JI4374"/>
      <c r="JJ4374"/>
      <c r="JK4374"/>
      <c r="JL4374"/>
      <c r="JM4374"/>
      <c r="JN4374"/>
      <c r="JO4374"/>
      <c r="JP4374"/>
      <c r="JQ4374"/>
      <c r="JR4374"/>
      <c r="JS4374"/>
      <c r="JT4374"/>
      <c r="JU4374"/>
      <c r="JV4374"/>
      <c r="JW4374"/>
      <c r="JX4374"/>
      <c r="JY4374"/>
      <c r="JZ4374"/>
      <c r="KA4374"/>
      <c r="KB4374"/>
      <c r="KC4374"/>
      <c r="KD4374"/>
      <c r="KE4374"/>
      <c r="KF4374"/>
      <c r="KG4374"/>
      <c r="KH4374"/>
      <c r="KI4374"/>
      <c r="KJ4374"/>
      <c r="KK4374"/>
      <c r="KL4374"/>
      <c r="KM4374"/>
      <c r="KN4374"/>
      <c r="KO4374"/>
      <c r="KP4374"/>
      <c r="KQ4374"/>
      <c r="KR4374"/>
      <c r="KS4374"/>
      <c r="KT4374"/>
      <c r="KU4374"/>
      <c r="KV4374"/>
      <c r="KW4374"/>
      <c r="KX4374"/>
      <c r="KY4374"/>
      <c r="KZ4374"/>
      <c r="LA4374"/>
      <c r="LB4374"/>
      <c r="LC4374"/>
      <c r="LD4374"/>
      <c r="LE4374"/>
      <c r="LF4374"/>
      <c r="LG4374"/>
      <c r="LH4374"/>
      <c r="LI4374"/>
      <c r="LJ4374"/>
      <c r="LK4374"/>
      <c r="LL4374"/>
      <c r="LM4374"/>
      <c r="LN4374"/>
      <c r="LO4374"/>
      <c r="LP4374"/>
      <c r="LQ4374"/>
      <c r="LR4374"/>
      <c r="LS4374"/>
      <c r="LT4374"/>
      <c r="LU4374"/>
      <c r="LV4374"/>
      <c r="LW4374"/>
      <c r="LX4374"/>
      <c r="LY4374"/>
      <c r="LZ4374"/>
      <c r="MA4374"/>
      <c r="MB4374"/>
      <c r="MC4374"/>
      <c r="MD4374"/>
      <c r="ME4374"/>
      <c r="MF4374"/>
      <c r="MG4374"/>
      <c r="MH4374"/>
      <c r="MI4374"/>
      <c r="MJ4374"/>
      <c r="MK4374"/>
      <c r="ML4374"/>
      <c r="MM4374"/>
      <c r="MN4374"/>
      <c r="MO4374"/>
      <c r="MP4374"/>
      <c r="MQ4374"/>
      <c r="MR4374"/>
      <c r="MS4374"/>
      <c r="MT4374"/>
      <c r="MU4374"/>
      <c r="MV4374"/>
      <c r="MW4374"/>
      <c r="MX4374"/>
      <c r="MY4374"/>
      <c r="MZ4374"/>
      <c r="NA4374"/>
      <c r="NB4374"/>
      <c r="NC4374"/>
      <c r="ND4374"/>
      <c r="NE4374"/>
      <c r="NF4374"/>
      <c r="NG4374"/>
      <c r="NH4374"/>
      <c r="NI4374"/>
      <c r="NJ4374"/>
      <c r="NK4374"/>
      <c r="NL4374"/>
      <c r="NM4374"/>
      <c r="NN4374"/>
      <c r="NO4374"/>
      <c r="NP4374"/>
      <c r="NQ4374"/>
      <c r="NR4374"/>
      <c r="NS4374"/>
      <c r="NT4374"/>
      <c r="NU4374"/>
      <c r="NV4374"/>
      <c r="NW4374"/>
      <c r="NX4374"/>
      <c r="NY4374"/>
      <c r="NZ4374"/>
      <c r="OA4374"/>
      <c r="OB4374"/>
      <c r="OC4374"/>
      <c r="OD4374"/>
      <c r="OE4374"/>
      <c r="OF4374"/>
      <c r="OG4374"/>
      <c r="OH4374"/>
      <c r="OI4374"/>
      <c r="OJ4374"/>
      <c r="OK4374"/>
      <c r="OL4374"/>
      <c r="OM4374"/>
      <c r="ON4374"/>
      <c r="OO4374"/>
      <c r="OP4374"/>
      <c r="OQ4374"/>
      <c r="OR4374"/>
      <c r="OS4374"/>
      <c r="OT4374"/>
      <c r="OU4374"/>
      <c r="OV4374"/>
      <c r="OW4374"/>
      <c r="OX4374"/>
      <c r="OY4374"/>
      <c r="OZ4374"/>
      <c r="PA4374"/>
      <c r="PB4374"/>
      <c r="PC4374"/>
      <c r="PD4374"/>
      <c r="PE4374"/>
      <c r="PF4374"/>
      <c r="PG4374"/>
      <c r="PH4374"/>
      <c r="PI4374"/>
      <c r="PJ4374"/>
      <c r="PK4374"/>
      <c r="PL4374"/>
      <c r="PM4374"/>
      <c r="PN4374"/>
      <c r="PO4374"/>
      <c r="PP4374"/>
      <c r="PQ4374"/>
      <c r="PR4374"/>
      <c r="PS4374"/>
      <c r="PT4374"/>
      <c r="PU4374"/>
      <c r="PV4374"/>
      <c r="PW4374"/>
      <c r="PX4374"/>
      <c r="PY4374"/>
      <c r="PZ4374"/>
      <c r="QA4374"/>
      <c r="QB4374"/>
      <c r="QC4374"/>
      <c r="QD4374"/>
      <c r="QE4374"/>
      <c r="QF4374"/>
      <c r="QG4374"/>
      <c r="QH4374"/>
      <c r="QI4374"/>
      <c r="QJ4374"/>
      <c r="QK4374"/>
      <c r="QL4374"/>
      <c r="QM4374"/>
      <c r="QN4374"/>
      <c r="QO4374"/>
      <c r="QP4374"/>
      <c r="QQ4374"/>
      <c r="QR4374"/>
      <c r="QS4374"/>
      <c r="QT4374"/>
      <c r="QU4374"/>
      <c r="QV4374"/>
      <c r="QW4374"/>
      <c r="QX4374"/>
      <c r="QY4374"/>
      <c r="QZ4374"/>
      <c r="RA4374"/>
      <c r="RB4374"/>
      <c r="RC4374"/>
      <c r="RD4374"/>
      <c r="RE4374"/>
      <c r="RF4374"/>
      <c r="RG4374"/>
      <c r="RH4374"/>
      <c r="RI4374"/>
      <c r="RJ4374"/>
      <c r="RK4374"/>
      <c r="RL4374"/>
      <c r="RM4374"/>
      <c r="RN4374"/>
      <c r="RO4374"/>
      <c r="RP4374"/>
      <c r="RQ4374"/>
      <c r="RR4374"/>
      <c r="RS4374"/>
      <c r="RT4374"/>
      <c r="RU4374"/>
      <c r="RV4374"/>
      <c r="RW4374"/>
      <c r="RX4374"/>
      <c r="RY4374"/>
      <c r="RZ4374"/>
      <c r="SA4374"/>
      <c r="SB4374"/>
      <c r="SC4374"/>
      <c r="SD4374"/>
      <c r="SE4374"/>
      <c r="SF4374"/>
      <c r="SG4374"/>
      <c r="SH4374"/>
      <c r="SI4374"/>
      <c r="SJ4374"/>
      <c r="SK4374"/>
      <c r="SL4374"/>
      <c r="SM4374"/>
      <c r="SN4374"/>
      <c r="SO4374"/>
      <c r="SP4374"/>
      <c r="SQ4374"/>
      <c r="SR4374"/>
      <c r="SS4374"/>
      <c r="ST4374"/>
      <c r="SU4374"/>
      <c r="SV4374"/>
      <c r="SW4374"/>
      <c r="SX4374"/>
      <c r="SY4374"/>
      <c r="SZ4374"/>
      <c r="TA4374"/>
      <c r="TB4374"/>
      <c r="TC4374"/>
      <c r="TD4374"/>
      <c r="TE4374"/>
      <c r="TF4374"/>
      <c r="TG4374"/>
      <c r="TH4374"/>
      <c r="TI4374"/>
      <c r="TJ4374"/>
      <c r="TK4374"/>
      <c r="TL4374"/>
      <c r="TM4374"/>
      <c r="TN4374"/>
      <c r="TO4374"/>
      <c r="TP4374"/>
      <c r="TQ4374"/>
      <c r="TR4374"/>
      <c r="TS4374"/>
      <c r="TT4374"/>
      <c r="TU4374"/>
      <c r="TV4374"/>
      <c r="TW4374"/>
      <c r="TX4374"/>
      <c r="TY4374"/>
      <c r="TZ4374"/>
      <c r="UA4374"/>
      <c r="UB4374"/>
      <c r="UC4374"/>
      <c r="UD4374"/>
      <c r="UE4374"/>
      <c r="UF4374"/>
      <c r="UG4374"/>
      <c r="UH4374"/>
      <c r="UI4374"/>
      <c r="UJ4374"/>
      <c r="UK4374"/>
      <c r="UL4374"/>
      <c r="UM4374"/>
      <c r="UN4374"/>
      <c r="UO4374"/>
      <c r="UP4374"/>
      <c r="UQ4374"/>
      <c r="UR4374"/>
      <c r="US4374"/>
      <c r="UT4374"/>
      <c r="UU4374"/>
      <c r="UV4374"/>
      <c r="UW4374"/>
      <c r="UX4374"/>
      <c r="UY4374"/>
      <c r="UZ4374"/>
      <c r="VA4374"/>
      <c r="VB4374"/>
      <c r="VC4374"/>
      <c r="VD4374"/>
      <c r="VE4374"/>
      <c r="VF4374"/>
      <c r="VG4374"/>
      <c r="VH4374"/>
      <c r="VI4374"/>
      <c r="VJ4374"/>
      <c r="VK4374"/>
      <c r="VL4374"/>
      <c r="VM4374"/>
      <c r="VN4374"/>
      <c r="VO4374"/>
      <c r="VP4374"/>
      <c r="VQ4374"/>
      <c r="VR4374"/>
      <c r="VS4374"/>
      <c r="VT4374"/>
      <c r="VU4374"/>
      <c r="VV4374"/>
      <c r="VW4374"/>
      <c r="VX4374"/>
      <c r="VY4374"/>
      <c r="VZ4374"/>
      <c r="WA4374"/>
      <c r="WB4374"/>
      <c r="WC4374"/>
      <c r="WD4374"/>
      <c r="WE4374"/>
      <c r="WF4374"/>
      <c r="WG4374"/>
      <c r="WH4374"/>
      <c r="WI4374"/>
      <c r="WJ4374"/>
      <c r="WK4374"/>
      <c r="WL4374"/>
      <c r="WM4374"/>
      <c r="WN4374"/>
      <c r="WO4374"/>
      <c r="WP4374"/>
      <c r="WQ4374"/>
      <c r="WR4374"/>
      <c r="WS4374"/>
      <c r="WT4374"/>
      <c r="WU4374"/>
      <c r="WV4374"/>
      <c r="WW4374"/>
      <c r="WX4374"/>
      <c r="WY4374"/>
      <c r="WZ4374"/>
      <c r="XA4374"/>
      <c r="XB4374"/>
      <c r="XC4374"/>
      <c r="XD4374"/>
      <c r="XE4374"/>
      <c r="XF4374"/>
      <c r="XG4374"/>
      <c r="XH4374"/>
      <c r="XI4374"/>
      <c r="XJ4374"/>
      <c r="XK4374"/>
      <c r="XL4374"/>
      <c r="XM4374"/>
      <c r="XN4374"/>
      <c r="XO4374"/>
      <c r="XP4374"/>
      <c r="XQ4374"/>
      <c r="XR4374"/>
      <c r="XS4374"/>
      <c r="XT4374"/>
      <c r="XU4374"/>
      <c r="XV4374"/>
      <c r="XW4374"/>
      <c r="XX4374"/>
      <c r="XY4374"/>
      <c r="XZ4374"/>
      <c r="YA4374"/>
      <c r="YB4374"/>
      <c r="YC4374"/>
      <c r="YD4374"/>
      <c r="YE4374"/>
      <c r="YF4374"/>
      <c r="YG4374"/>
      <c r="YH4374"/>
      <c r="YI4374"/>
      <c r="YJ4374"/>
      <c r="YK4374"/>
      <c r="YL4374"/>
      <c r="YM4374"/>
      <c r="YN4374"/>
      <c r="YO4374"/>
      <c r="YP4374"/>
      <c r="YQ4374"/>
      <c r="YR4374"/>
      <c r="YS4374"/>
      <c r="YT4374"/>
      <c r="YU4374"/>
      <c r="YV4374"/>
      <c r="YW4374"/>
      <c r="YX4374"/>
      <c r="YY4374"/>
      <c r="YZ4374"/>
      <c r="ZA4374"/>
      <c r="ZB4374"/>
      <c r="ZC4374"/>
      <c r="ZD4374"/>
      <c r="ZE4374"/>
      <c r="ZF4374"/>
      <c r="ZG4374"/>
      <c r="ZH4374"/>
      <c r="ZI4374"/>
      <c r="ZJ4374"/>
      <c r="ZK4374"/>
      <c r="ZL4374"/>
      <c r="ZM4374"/>
      <c r="ZN4374"/>
      <c r="ZO4374"/>
      <c r="ZP4374"/>
      <c r="ZQ4374"/>
      <c r="ZR4374"/>
      <c r="ZS4374"/>
      <c r="ZT4374"/>
      <c r="ZU4374"/>
      <c r="ZV4374"/>
      <c r="ZW4374"/>
      <c r="ZX4374"/>
      <c r="ZY4374"/>
      <c r="ZZ4374"/>
      <c r="AAA4374"/>
      <c r="AAB4374"/>
      <c r="AAC4374"/>
      <c r="AAD4374"/>
      <c r="AAE4374"/>
      <c r="AAF4374"/>
      <c r="AAG4374"/>
      <c r="AAH4374"/>
      <c r="AAI4374"/>
      <c r="AAJ4374"/>
      <c r="AAK4374"/>
      <c r="AAL4374"/>
      <c r="AAM4374"/>
      <c r="AAN4374"/>
      <c r="AAO4374"/>
      <c r="AAP4374"/>
      <c r="AAQ4374"/>
      <c r="AAR4374"/>
      <c r="AAS4374"/>
      <c r="AAT4374"/>
      <c r="AAU4374"/>
      <c r="AAV4374"/>
      <c r="AAW4374"/>
      <c r="AAX4374"/>
      <c r="AAY4374"/>
      <c r="AAZ4374"/>
      <c r="ABA4374"/>
      <c r="ABB4374"/>
      <c r="ABC4374"/>
      <c r="ABD4374"/>
      <c r="ABE4374"/>
      <c r="ABF4374"/>
      <c r="ABG4374"/>
      <c r="ABH4374"/>
      <c r="ABI4374"/>
      <c r="ABJ4374"/>
      <c r="ABK4374"/>
      <c r="ABL4374"/>
      <c r="ABM4374"/>
      <c r="ABN4374"/>
      <c r="ABO4374"/>
      <c r="ABP4374"/>
      <c r="ABQ4374"/>
      <c r="ABR4374"/>
      <c r="ABS4374"/>
      <c r="ABT4374"/>
      <c r="ABU4374"/>
      <c r="ABV4374"/>
      <c r="ABW4374"/>
      <c r="ABX4374"/>
      <c r="ABY4374"/>
      <c r="ABZ4374"/>
      <c r="ACA4374"/>
      <c r="ACB4374"/>
      <c r="ACC4374"/>
      <c r="ACD4374"/>
      <c r="ACE4374"/>
      <c r="ACF4374"/>
      <c r="ACG4374"/>
      <c r="ACH4374"/>
      <c r="ACI4374"/>
      <c r="ACJ4374"/>
      <c r="ACK4374"/>
      <c r="ACL4374"/>
      <c r="ACM4374"/>
      <c r="ACN4374"/>
      <c r="ACO4374"/>
      <c r="ACP4374"/>
      <c r="ACQ4374"/>
      <c r="ACR4374"/>
      <c r="ACS4374"/>
      <c r="ACT4374"/>
      <c r="ACU4374"/>
      <c r="ACV4374"/>
      <c r="ACW4374"/>
      <c r="ACX4374"/>
      <c r="ACY4374"/>
      <c r="ACZ4374"/>
      <c r="ADA4374"/>
      <c r="ADB4374"/>
      <c r="ADC4374"/>
      <c r="ADD4374"/>
      <c r="ADE4374"/>
      <c r="ADF4374"/>
      <c r="ADG4374"/>
      <c r="ADH4374"/>
      <c r="ADI4374"/>
      <c r="ADJ4374"/>
      <c r="ADK4374"/>
      <c r="ADL4374"/>
      <c r="ADM4374"/>
      <c r="ADN4374"/>
      <c r="ADO4374"/>
      <c r="ADP4374"/>
      <c r="ADQ4374"/>
      <c r="ADR4374"/>
      <c r="ADS4374"/>
      <c r="ADT4374"/>
      <c r="ADU4374"/>
      <c r="ADV4374"/>
      <c r="ADW4374"/>
      <c r="ADX4374"/>
      <c r="ADY4374"/>
      <c r="ADZ4374"/>
      <c r="AEA4374"/>
      <c r="AEB4374"/>
      <c r="AEC4374"/>
      <c r="AED4374"/>
      <c r="AEE4374"/>
      <c r="AEF4374"/>
      <c r="AEG4374"/>
      <c r="AEH4374"/>
      <c r="AEI4374"/>
      <c r="AEJ4374"/>
      <c r="AEK4374"/>
      <c r="AEL4374"/>
      <c r="AEM4374"/>
      <c r="AEN4374"/>
      <c r="AEO4374"/>
      <c r="AEP4374"/>
      <c r="AEQ4374"/>
      <c r="AER4374"/>
      <c r="AES4374"/>
      <c r="AET4374"/>
      <c r="AEU4374"/>
      <c r="AEV4374"/>
      <c r="AEW4374"/>
      <c r="AEX4374"/>
      <c r="AEY4374"/>
      <c r="AEZ4374"/>
      <c r="AFA4374"/>
      <c r="AFB4374"/>
      <c r="AFC4374"/>
      <c r="AFD4374"/>
      <c r="AFE4374"/>
      <c r="AFF4374"/>
      <c r="AFG4374"/>
      <c r="AFH4374"/>
      <c r="AFI4374"/>
      <c r="AFJ4374"/>
      <c r="AFK4374"/>
      <c r="AFL4374"/>
      <c r="AFM4374"/>
      <c r="AFN4374"/>
      <c r="AFO4374"/>
      <c r="AFP4374"/>
      <c r="AFQ4374"/>
      <c r="AFR4374"/>
      <c r="AFS4374"/>
      <c r="AFT4374"/>
      <c r="AFU4374"/>
      <c r="AFV4374"/>
      <c r="AFW4374"/>
      <c r="AFX4374"/>
      <c r="AFY4374"/>
      <c r="AFZ4374"/>
      <c r="AGA4374"/>
      <c r="AGB4374"/>
      <c r="AGC4374"/>
      <c r="AGD4374"/>
      <c r="AGE4374"/>
      <c r="AGF4374"/>
      <c r="AGG4374"/>
      <c r="AGH4374"/>
      <c r="AGI4374"/>
      <c r="AGJ4374"/>
      <c r="AGK4374"/>
      <c r="AGL4374"/>
      <c r="AGM4374"/>
      <c r="AGN4374"/>
      <c r="AGO4374"/>
      <c r="AGP4374"/>
      <c r="AGQ4374"/>
      <c r="AGR4374"/>
      <c r="AGS4374"/>
      <c r="AGT4374"/>
      <c r="AGU4374"/>
      <c r="AGV4374"/>
      <c r="AGW4374"/>
      <c r="AGX4374"/>
      <c r="AGY4374"/>
      <c r="AGZ4374"/>
      <c r="AHA4374"/>
      <c r="AHB4374"/>
      <c r="AHC4374"/>
      <c r="AHD4374"/>
      <c r="AHE4374"/>
      <c r="AHF4374"/>
      <c r="AHG4374"/>
      <c r="AHH4374"/>
      <c r="AHI4374"/>
      <c r="AHJ4374"/>
      <c r="AHK4374"/>
      <c r="AHL4374"/>
      <c r="AHM4374"/>
      <c r="AHN4374"/>
      <c r="AHO4374"/>
      <c r="AHP4374"/>
      <c r="AHQ4374"/>
      <c r="AHR4374"/>
      <c r="AHS4374"/>
      <c r="AHT4374"/>
      <c r="AHU4374"/>
      <c r="AHV4374"/>
      <c r="AHW4374"/>
      <c r="AHX4374"/>
      <c r="AHY4374"/>
      <c r="AHZ4374"/>
      <c r="AIA4374"/>
      <c r="AIB4374"/>
      <c r="AIC4374"/>
      <c r="AID4374"/>
      <c r="AIE4374"/>
      <c r="AIF4374"/>
      <c r="AIG4374"/>
      <c r="AIH4374"/>
      <c r="AII4374"/>
      <c r="AIJ4374"/>
      <c r="AIK4374"/>
      <c r="AIL4374"/>
      <c r="AIM4374"/>
      <c r="AIN4374"/>
      <c r="AIO4374"/>
      <c r="AIP4374"/>
      <c r="AIQ4374"/>
      <c r="AIR4374"/>
      <c r="AIS4374"/>
      <c r="AIT4374"/>
      <c r="AIU4374"/>
      <c r="AIV4374"/>
      <c r="AIW4374"/>
      <c r="AIX4374"/>
      <c r="AIY4374"/>
      <c r="AIZ4374"/>
      <c r="AJA4374"/>
      <c r="AJB4374"/>
      <c r="AJC4374"/>
      <c r="AJD4374"/>
      <c r="AJE4374"/>
      <c r="AJF4374"/>
      <c r="AJG4374"/>
      <c r="AJH4374"/>
      <c r="AJI4374"/>
      <c r="AJJ4374"/>
      <c r="AJK4374"/>
      <c r="AJL4374"/>
      <c r="AJM4374"/>
      <c r="AJN4374"/>
      <c r="AJO4374"/>
      <c r="AJP4374"/>
      <c r="AJQ4374"/>
      <c r="AJR4374"/>
      <c r="AJS4374"/>
      <c r="AJT4374"/>
      <c r="AJU4374"/>
      <c r="AJV4374"/>
      <c r="AJW4374"/>
      <c r="AJX4374"/>
      <c r="AJY4374"/>
      <c r="AJZ4374"/>
      <c r="AKA4374"/>
      <c r="AKB4374"/>
      <c r="AKC4374"/>
      <c r="AKD4374"/>
      <c r="AKE4374"/>
      <c r="AKF4374"/>
      <c r="AKG4374"/>
      <c r="AKH4374"/>
      <c r="AKI4374"/>
      <c r="AKJ4374"/>
      <c r="AKK4374"/>
      <c r="AKL4374"/>
      <c r="AKM4374"/>
      <c r="AKN4374"/>
      <c r="AKO4374"/>
      <c r="AKP4374"/>
      <c r="AKQ4374"/>
      <c r="AKR4374"/>
      <c r="AKS4374"/>
      <c r="AKT4374"/>
      <c r="AKU4374"/>
      <c r="AKV4374"/>
      <c r="AKW4374"/>
      <c r="AKX4374"/>
      <c r="AKY4374"/>
      <c r="AKZ4374"/>
      <c r="ALA4374"/>
      <c r="ALB4374"/>
      <c r="ALC4374"/>
      <c r="ALD4374"/>
      <c r="ALE4374"/>
      <c r="ALF4374"/>
      <c r="ALG4374"/>
      <c r="ALH4374"/>
      <c r="ALI4374"/>
      <c r="ALJ4374"/>
      <c r="ALK4374"/>
      <c r="ALL4374"/>
      <c r="ALM4374"/>
      <c r="ALN4374"/>
      <c r="ALO4374"/>
      <c r="ALP4374"/>
      <c r="ALQ4374"/>
      <c r="ALR4374"/>
      <c r="ALS4374"/>
      <c r="ALT4374"/>
      <c r="ALU4374"/>
      <c r="ALV4374"/>
      <c r="ALW4374"/>
      <c r="ALX4374"/>
      <c r="ALY4374"/>
      <c r="ALZ4374"/>
      <c r="AMA4374"/>
      <c r="AMB4374"/>
      <c r="AMC4374"/>
      <c r="AMD4374"/>
      <c r="AME4374"/>
      <c r="AMF4374"/>
      <c r="AMG4374"/>
      <c r="AMH4374"/>
      <c r="AMI4374"/>
      <c r="AMJ4374"/>
      <c r="AMK4374"/>
      <c r="AML4374"/>
      <c r="AMM4374"/>
      <c r="AMN4374"/>
      <c r="AMO4374"/>
      <c r="AMP4374"/>
      <c r="AMQ4374"/>
      <c r="AMR4374"/>
      <c r="AMS4374"/>
      <c r="AMT4374"/>
      <c r="AMU4374"/>
      <c r="AMV4374"/>
      <c r="AMW4374"/>
      <c r="AMX4374"/>
      <c r="AMY4374"/>
      <c r="AMZ4374"/>
      <c r="ANA4374"/>
      <c r="ANB4374"/>
      <c r="ANC4374"/>
      <c r="AND4374"/>
      <c r="ANE4374"/>
      <c r="ANF4374"/>
      <c r="ANG4374"/>
      <c r="ANH4374"/>
      <c r="ANI4374"/>
      <c r="ANJ4374"/>
      <c r="ANK4374"/>
      <c r="ANL4374"/>
      <c r="ANM4374"/>
      <c r="ANN4374"/>
      <c r="ANO4374"/>
      <c r="ANP4374"/>
      <c r="ANQ4374"/>
      <c r="ANR4374"/>
      <c r="ANS4374"/>
      <c r="ANT4374"/>
      <c r="ANU4374"/>
      <c r="ANV4374"/>
      <c r="ANW4374"/>
      <c r="ANX4374"/>
      <c r="ANY4374"/>
      <c r="ANZ4374"/>
      <c r="AOA4374"/>
      <c r="AOB4374"/>
      <c r="AOC4374"/>
      <c r="AOD4374"/>
      <c r="AOE4374"/>
      <c r="AOF4374"/>
      <c r="AOG4374"/>
      <c r="AOH4374"/>
      <c r="AOI4374"/>
      <c r="AOJ4374"/>
      <c r="AOK4374"/>
      <c r="AOL4374"/>
      <c r="AOM4374"/>
      <c r="AON4374"/>
      <c r="AOO4374"/>
      <c r="AOP4374"/>
      <c r="AOQ4374"/>
      <c r="AOR4374"/>
      <c r="AOS4374"/>
      <c r="AOT4374"/>
      <c r="AOU4374"/>
      <c r="AOV4374"/>
      <c r="AOW4374"/>
      <c r="AOX4374"/>
      <c r="AOY4374"/>
      <c r="AOZ4374"/>
      <c r="APA4374"/>
      <c r="APB4374"/>
      <c r="APC4374"/>
      <c r="APD4374"/>
      <c r="APE4374"/>
      <c r="APF4374"/>
      <c r="APG4374"/>
      <c r="APH4374"/>
      <c r="API4374"/>
      <c r="APJ4374"/>
      <c r="APK4374"/>
      <c r="APL4374"/>
      <c r="APM4374"/>
      <c r="APN4374"/>
      <c r="APO4374"/>
      <c r="APP4374"/>
      <c r="APQ4374"/>
      <c r="APR4374"/>
      <c r="APS4374"/>
      <c r="APT4374"/>
      <c r="APU4374"/>
      <c r="APV4374"/>
      <c r="APW4374"/>
      <c r="APX4374"/>
      <c r="APY4374"/>
      <c r="APZ4374"/>
      <c r="AQA4374"/>
      <c r="AQB4374"/>
      <c r="AQC4374"/>
      <c r="AQD4374"/>
      <c r="AQE4374"/>
      <c r="AQF4374"/>
      <c r="AQG4374"/>
      <c r="AQH4374"/>
      <c r="AQI4374"/>
      <c r="AQJ4374"/>
      <c r="AQK4374"/>
      <c r="AQL4374"/>
      <c r="AQM4374"/>
      <c r="AQN4374"/>
      <c r="AQO4374"/>
      <c r="AQP4374"/>
      <c r="AQQ4374"/>
      <c r="AQR4374"/>
      <c r="AQS4374"/>
      <c r="AQT4374"/>
      <c r="AQU4374"/>
      <c r="AQV4374"/>
      <c r="AQW4374"/>
      <c r="AQX4374"/>
      <c r="AQY4374"/>
      <c r="AQZ4374"/>
      <c r="ARA4374"/>
      <c r="ARB4374"/>
      <c r="ARC4374"/>
      <c r="ARD4374"/>
      <c r="ARE4374"/>
      <c r="ARF4374"/>
      <c r="ARG4374"/>
      <c r="ARH4374"/>
      <c r="ARI4374"/>
      <c r="ARJ4374"/>
      <c r="ARK4374"/>
      <c r="ARL4374"/>
      <c r="ARM4374"/>
      <c r="ARN4374"/>
      <c r="ARO4374"/>
      <c r="ARP4374"/>
      <c r="ARQ4374"/>
      <c r="ARR4374"/>
      <c r="ARS4374"/>
      <c r="ART4374"/>
      <c r="ARU4374"/>
      <c r="ARV4374"/>
      <c r="ARW4374"/>
      <c r="ARX4374"/>
      <c r="ARY4374"/>
      <c r="ARZ4374"/>
      <c r="ASA4374"/>
      <c r="ASB4374"/>
      <c r="ASC4374"/>
      <c r="ASD4374"/>
      <c r="ASE4374"/>
      <c r="ASF4374"/>
      <c r="ASG4374"/>
      <c r="ASH4374"/>
      <c r="ASI4374"/>
      <c r="ASJ4374"/>
      <c r="ASK4374"/>
      <c r="ASL4374"/>
      <c r="ASM4374"/>
      <c r="ASN4374"/>
      <c r="ASO4374"/>
      <c r="ASP4374"/>
      <c r="ASQ4374"/>
      <c r="ASR4374"/>
      <c r="ASS4374"/>
      <c r="AST4374"/>
      <c r="ASU4374"/>
      <c r="ASV4374"/>
      <c r="ASW4374"/>
      <c r="ASX4374"/>
      <c r="ASY4374"/>
      <c r="ASZ4374"/>
      <c r="ATA4374"/>
      <c r="ATB4374"/>
      <c r="ATC4374"/>
      <c r="ATD4374"/>
      <c r="ATE4374"/>
      <c r="ATF4374"/>
      <c r="ATG4374"/>
      <c r="ATH4374"/>
      <c r="ATI4374"/>
      <c r="ATJ4374"/>
      <c r="ATK4374"/>
      <c r="ATL4374"/>
      <c r="ATM4374"/>
      <c r="ATN4374"/>
      <c r="ATO4374"/>
      <c r="ATP4374"/>
      <c r="ATQ4374"/>
      <c r="ATR4374"/>
      <c r="ATS4374"/>
      <c r="ATT4374"/>
      <c r="ATU4374"/>
      <c r="ATV4374"/>
      <c r="ATW4374"/>
      <c r="ATX4374"/>
      <c r="ATY4374"/>
      <c r="ATZ4374"/>
      <c r="AUA4374"/>
      <c r="AUB4374"/>
      <c r="AUC4374"/>
      <c r="AUD4374"/>
      <c r="AUE4374"/>
      <c r="AUF4374"/>
      <c r="AUG4374"/>
      <c r="AUH4374"/>
      <c r="AUI4374"/>
      <c r="AUJ4374"/>
      <c r="AUK4374"/>
      <c r="AUL4374"/>
      <c r="AUM4374"/>
      <c r="AUN4374"/>
      <c r="AUO4374"/>
      <c r="AUP4374"/>
      <c r="AUQ4374"/>
      <c r="AUR4374"/>
      <c r="AUS4374"/>
      <c r="AUT4374"/>
      <c r="AUU4374"/>
      <c r="AUV4374"/>
      <c r="AUW4374"/>
      <c r="AUX4374"/>
      <c r="AUY4374"/>
      <c r="AUZ4374"/>
      <c r="AVA4374"/>
      <c r="AVB4374"/>
      <c r="AVC4374"/>
      <c r="AVD4374"/>
      <c r="AVE4374"/>
      <c r="AVF4374"/>
      <c r="AVG4374"/>
      <c r="AVH4374"/>
      <c r="AVI4374"/>
      <c r="AVJ4374"/>
      <c r="AVK4374"/>
      <c r="AVL4374"/>
      <c r="AVM4374"/>
      <c r="AVN4374"/>
      <c r="AVO4374"/>
      <c r="AVP4374"/>
      <c r="AVQ4374"/>
      <c r="AVR4374"/>
      <c r="AVS4374"/>
      <c r="AVT4374"/>
      <c r="AVU4374"/>
      <c r="AVV4374"/>
      <c r="AVW4374"/>
      <c r="AVX4374"/>
      <c r="AVY4374"/>
      <c r="AVZ4374"/>
      <c r="AWA4374"/>
      <c r="AWB4374"/>
      <c r="AWC4374"/>
      <c r="AWD4374"/>
      <c r="AWE4374"/>
      <c r="AWF4374"/>
      <c r="AWG4374"/>
      <c r="AWH4374"/>
      <c r="AWI4374"/>
      <c r="AWJ4374"/>
      <c r="AWK4374"/>
      <c r="AWL4374"/>
      <c r="AWM4374"/>
      <c r="AWN4374"/>
      <c r="AWO4374"/>
      <c r="AWP4374"/>
      <c r="AWQ4374"/>
      <c r="AWR4374"/>
      <c r="AWS4374"/>
      <c r="AWT4374"/>
      <c r="AWU4374"/>
      <c r="AWV4374"/>
      <c r="AWW4374"/>
      <c r="AWX4374"/>
      <c r="AWY4374"/>
      <c r="AWZ4374"/>
      <c r="AXA4374"/>
      <c r="AXB4374"/>
      <c r="AXC4374"/>
      <c r="AXD4374"/>
      <c r="AXE4374"/>
      <c r="AXF4374"/>
      <c r="AXG4374"/>
      <c r="AXH4374"/>
      <c r="AXI4374"/>
      <c r="AXJ4374"/>
      <c r="AXK4374"/>
      <c r="AXL4374"/>
      <c r="AXM4374"/>
      <c r="AXN4374"/>
      <c r="AXO4374"/>
      <c r="AXP4374"/>
      <c r="AXQ4374"/>
      <c r="AXR4374"/>
      <c r="AXS4374"/>
      <c r="AXT4374"/>
      <c r="AXU4374"/>
      <c r="AXV4374"/>
      <c r="AXW4374"/>
      <c r="AXX4374"/>
      <c r="AXY4374"/>
      <c r="AXZ4374"/>
      <c r="AYA4374"/>
      <c r="AYB4374"/>
      <c r="AYC4374"/>
      <c r="AYD4374"/>
      <c r="AYE4374"/>
      <c r="AYF4374"/>
      <c r="AYG4374"/>
      <c r="AYH4374"/>
      <c r="AYI4374"/>
      <c r="AYJ4374"/>
      <c r="AYK4374"/>
      <c r="AYL4374"/>
      <c r="AYM4374"/>
      <c r="AYN4374"/>
      <c r="AYO4374"/>
      <c r="AYP4374"/>
      <c r="AYQ4374"/>
      <c r="AYR4374"/>
      <c r="AYS4374"/>
      <c r="AYT4374"/>
      <c r="AYU4374"/>
      <c r="AYV4374"/>
      <c r="AYW4374"/>
      <c r="AYX4374"/>
      <c r="AYY4374"/>
      <c r="AYZ4374"/>
      <c r="AZA4374"/>
      <c r="AZB4374"/>
      <c r="AZC4374"/>
      <c r="AZD4374"/>
      <c r="AZE4374"/>
      <c r="AZF4374"/>
      <c r="AZG4374"/>
      <c r="AZH4374"/>
      <c r="AZI4374"/>
      <c r="AZJ4374"/>
      <c r="AZK4374"/>
      <c r="AZL4374"/>
      <c r="AZM4374"/>
      <c r="AZN4374"/>
      <c r="AZO4374"/>
      <c r="AZP4374"/>
      <c r="AZQ4374"/>
      <c r="AZR4374"/>
      <c r="AZS4374"/>
      <c r="AZT4374"/>
      <c r="AZU4374"/>
      <c r="AZV4374"/>
      <c r="AZW4374"/>
      <c r="AZX4374"/>
      <c r="AZY4374"/>
      <c r="AZZ4374"/>
      <c r="BAA4374"/>
      <c r="BAB4374"/>
      <c r="BAC4374"/>
      <c r="BAD4374"/>
      <c r="BAE4374"/>
      <c r="BAF4374"/>
      <c r="BAG4374"/>
      <c r="BAH4374"/>
      <c r="BAI4374"/>
      <c r="BAJ4374"/>
      <c r="BAK4374"/>
      <c r="BAL4374"/>
      <c r="BAM4374"/>
      <c r="BAN4374"/>
      <c r="BAO4374"/>
      <c r="BAP4374"/>
      <c r="BAQ4374"/>
      <c r="BAR4374"/>
      <c r="BAS4374"/>
      <c r="BAT4374"/>
      <c r="BAU4374"/>
      <c r="BAV4374"/>
      <c r="BAW4374"/>
      <c r="BAX4374"/>
      <c r="BAY4374"/>
      <c r="BAZ4374"/>
      <c r="BBA4374"/>
      <c r="BBB4374"/>
      <c r="BBC4374"/>
      <c r="BBD4374"/>
      <c r="BBE4374"/>
      <c r="BBF4374"/>
      <c r="BBG4374"/>
      <c r="BBH4374"/>
      <c r="BBI4374"/>
      <c r="BBJ4374"/>
      <c r="BBK4374"/>
      <c r="BBL4374"/>
      <c r="BBM4374"/>
      <c r="BBN4374"/>
      <c r="BBO4374"/>
      <c r="BBP4374"/>
      <c r="BBQ4374"/>
      <c r="BBR4374"/>
      <c r="BBS4374"/>
      <c r="BBT4374"/>
      <c r="BBU4374"/>
      <c r="BBV4374"/>
      <c r="BBW4374"/>
      <c r="BBX4374"/>
      <c r="BBY4374"/>
      <c r="BBZ4374"/>
      <c r="BCA4374"/>
      <c r="BCB4374"/>
      <c r="BCC4374"/>
      <c r="BCD4374"/>
      <c r="BCE4374"/>
      <c r="BCF4374"/>
      <c r="BCG4374"/>
      <c r="BCH4374"/>
      <c r="BCI4374"/>
      <c r="BCJ4374"/>
      <c r="BCK4374"/>
      <c r="BCL4374"/>
      <c r="BCM4374"/>
      <c r="BCN4374"/>
      <c r="BCO4374"/>
      <c r="BCP4374"/>
      <c r="BCQ4374"/>
      <c r="BCR4374"/>
      <c r="BCS4374"/>
      <c r="BCT4374"/>
      <c r="BCU4374"/>
      <c r="BCV4374"/>
      <c r="BCW4374"/>
      <c r="BCX4374"/>
      <c r="BCY4374"/>
      <c r="BCZ4374"/>
      <c r="BDA4374"/>
      <c r="BDB4374"/>
      <c r="BDC4374"/>
      <c r="BDD4374"/>
      <c r="BDE4374"/>
      <c r="BDF4374"/>
      <c r="BDG4374"/>
      <c r="BDH4374"/>
      <c r="BDI4374"/>
      <c r="BDJ4374"/>
      <c r="BDK4374"/>
      <c r="BDL4374"/>
      <c r="BDM4374"/>
      <c r="BDN4374"/>
      <c r="BDO4374"/>
      <c r="BDP4374"/>
      <c r="BDQ4374"/>
      <c r="BDR4374"/>
      <c r="BDS4374"/>
      <c r="BDT4374"/>
      <c r="BDU4374"/>
      <c r="BDV4374"/>
      <c r="BDW4374"/>
      <c r="BDX4374"/>
      <c r="BDY4374"/>
      <c r="BDZ4374"/>
      <c r="BEA4374"/>
      <c r="BEB4374"/>
      <c r="BEC4374"/>
      <c r="BED4374"/>
      <c r="BEE4374"/>
      <c r="BEF4374"/>
      <c r="BEG4374"/>
      <c r="BEH4374"/>
      <c r="BEI4374"/>
      <c r="BEJ4374"/>
      <c r="BEK4374"/>
      <c r="BEL4374"/>
      <c r="BEM4374"/>
      <c r="BEN4374"/>
      <c r="BEO4374"/>
      <c r="BEP4374"/>
      <c r="BEQ4374"/>
      <c r="BER4374"/>
      <c r="BES4374"/>
      <c r="BET4374"/>
      <c r="BEU4374"/>
      <c r="BEV4374"/>
      <c r="BEW4374"/>
      <c r="BEX4374"/>
      <c r="BEY4374"/>
      <c r="BEZ4374"/>
      <c r="BFA4374"/>
      <c r="BFB4374"/>
      <c r="BFC4374"/>
      <c r="BFD4374"/>
      <c r="BFE4374"/>
      <c r="BFF4374"/>
      <c r="BFG4374"/>
      <c r="BFH4374"/>
      <c r="BFI4374"/>
      <c r="BFJ4374"/>
      <c r="BFK4374"/>
      <c r="BFL4374"/>
      <c r="BFM4374"/>
      <c r="BFN4374"/>
      <c r="BFO4374"/>
      <c r="BFP4374"/>
      <c r="BFQ4374"/>
      <c r="BFR4374"/>
      <c r="BFS4374"/>
      <c r="BFT4374"/>
      <c r="BFU4374"/>
      <c r="BFV4374"/>
      <c r="BFW4374"/>
      <c r="BFX4374"/>
      <c r="BFY4374"/>
      <c r="BFZ4374"/>
      <c r="BGA4374"/>
      <c r="BGB4374"/>
      <c r="BGC4374"/>
      <c r="BGD4374"/>
      <c r="BGE4374"/>
      <c r="BGF4374"/>
      <c r="BGG4374"/>
      <c r="BGH4374"/>
      <c r="BGI4374"/>
      <c r="BGJ4374"/>
      <c r="BGK4374"/>
      <c r="BGL4374"/>
      <c r="BGM4374"/>
      <c r="BGN4374"/>
      <c r="BGO4374"/>
      <c r="BGP4374"/>
      <c r="BGQ4374"/>
      <c r="BGR4374"/>
      <c r="BGS4374"/>
      <c r="BGT4374"/>
      <c r="BGU4374"/>
      <c r="BGV4374"/>
      <c r="BGW4374"/>
      <c r="BGX4374"/>
      <c r="BGY4374"/>
      <c r="BGZ4374"/>
      <c r="BHA4374"/>
      <c r="BHB4374"/>
      <c r="BHC4374"/>
      <c r="BHD4374"/>
      <c r="BHE4374"/>
      <c r="BHF4374"/>
      <c r="BHG4374"/>
      <c r="BHH4374"/>
      <c r="BHI4374"/>
      <c r="BHJ4374"/>
      <c r="BHK4374"/>
      <c r="BHL4374"/>
      <c r="BHM4374"/>
      <c r="BHN4374"/>
      <c r="BHO4374"/>
      <c r="BHP4374"/>
      <c r="BHQ4374"/>
      <c r="BHR4374"/>
      <c r="BHS4374"/>
      <c r="BHT4374"/>
      <c r="BHU4374"/>
      <c r="BHV4374"/>
      <c r="BHW4374"/>
      <c r="BHX4374"/>
      <c r="BHY4374"/>
      <c r="BHZ4374"/>
      <c r="BIA4374"/>
      <c r="BIB4374"/>
      <c r="BIC4374"/>
      <c r="BID4374"/>
      <c r="BIE4374"/>
      <c r="BIF4374"/>
      <c r="BIG4374"/>
      <c r="BIH4374"/>
      <c r="BII4374"/>
      <c r="BIJ4374"/>
      <c r="BIK4374"/>
      <c r="BIL4374"/>
      <c r="BIM4374"/>
      <c r="BIN4374"/>
      <c r="BIO4374"/>
      <c r="BIP4374"/>
      <c r="BIQ4374"/>
      <c r="BIR4374"/>
      <c r="BIS4374"/>
      <c r="BIT4374"/>
      <c r="BIU4374"/>
      <c r="BIV4374"/>
      <c r="BIW4374"/>
      <c r="BIX4374"/>
      <c r="BIY4374"/>
      <c r="BIZ4374"/>
      <c r="BJA4374"/>
      <c r="BJB4374"/>
      <c r="BJC4374"/>
      <c r="BJD4374"/>
      <c r="BJE4374"/>
      <c r="BJF4374"/>
      <c r="BJG4374"/>
      <c r="BJH4374"/>
      <c r="BJI4374"/>
      <c r="BJJ4374"/>
      <c r="BJK4374"/>
      <c r="BJL4374"/>
      <c r="BJM4374"/>
      <c r="BJN4374"/>
      <c r="BJO4374"/>
      <c r="BJP4374"/>
      <c r="BJQ4374"/>
      <c r="BJR4374"/>
      <c r="BJS4374"/>
      <c r="BJT4374"/>
      <c r="BJU4374"/>
      <c r="BJV4374"/>
      <c r="BJW4374"/>
      <c r="BJX4374"/>
      <c r="BJY4374"/>
      <c r="BJZ4374"/>
      <c r="BKA4374"/>
      <c r="BKB4374"/>
      <c r="BKC4374"/>
      <c r="BKD4374"/>
      <c r="BKE4374"/>
      <c r="BKF4374"/>
      <c r="BKG4374"/>
      <c r="BKH4374"/>
      <c r="BKI4374"/>
      <c r="BKJ4374"/>
      <c r="BKK4374"/>
      <c r="BKL4374"/>
      <c r="BKM4374"/>
      <c r="BKN4374"/>
      <c r="BKO4374"/>
      <c r="BKP4374"/>
      <c r="BKQ4374"/>
      <c r="BKR4374"/>
      <c r="BKS4374"/>
      <c r="BKT4374"/>
      <c r="BKU4374"/>
      <c r="BKV4374"/>
      <c r="BKW4374"/>
      <c r="BKX4374"/>
      <c r="BKY4374"/>
      <c r="BKZ4374"/>
      <c r="BLA4374"/>
      <c r="BLB4374"/>
      <c r="BLC4374"/>
      <c r="BLD4374"/>
      <c r="BLE4374"/>
      <c r="BLF4374"/>
      <c r="BLG4374"/>
      <c r="BLH4374"/>
      <c r="BLI4374"/>
      <c r="BLJ4374"/>
      <c r="BLK4374"/>
      <c r="BLL4374"/>
      <c r="BLM4374"/>
      <c r="BLN4374"/>
      <c r="BLO4374"/>
      <c r="BLP4374"/>
      <c r="BLQ4374"/>
      <c r="BLR4374"/>
      <c r="BLS4374"/>
      <c r="BLT4374"/>
      <c r="BLU4374"/>
      <c r="BLV4374"/>
      <c r="BLW4374"/>
      <c r="BLX4374"/>
      <c r="BLY4374"/>
      <c r="BLZ4374"/>
      <c r="BMA4374"/>
      <c r="BMB4374"/>
      <c r="BMC4374"/>
      <c r="BMD4374"/>
      <c r="BME4374"/>
      <c r="BMF4374"/>
      <c r="BMG4374"/>
      <c r="BMH4374"/>
      <c r="BMI4374"/>
      <c r="BMJ4374"/>
      <c r="BMK4374"/>
      <c r="BML4374"/>
      <c r="BMM4374"/>
      <c r="BMN4374"/>
      <c r="BMO4374"/>
      <c r="BMP4374"/>
      <c r="BMQ4374"/>
      <c r="BMR4374"/>
      <c r="BMS4374"/>
      <c r="BMT4374"/>
      <c r="BMU4374"/>
      <c r="BMV4374"/>
      <c r="BMW4374"/>
      <c r="BMX4374"/>
      <c r="BMY4374"/>
      <c r="BMZ4374"/>
      <c r="BNA4374"/>
      <c r="BNB4374"/>
      <c r="BNC4374"/>
      <c r="BND4374"/>
      <c r="BNE4374"/>
      <c r="BNF4374"/>
      <c r="BNG4374"/>
      <c r="BNH4374"/>
      <c r="BNI4374"/>
      <c r="BNJ4374"/>
      <c r="BNK4374"/>
      <c r="BNL4374"/>
      <c r="BNM4374"/>
      <c r="BNN4374"/>
      <c r="BNO4374"/>
      <c r="BNP4374"/>
      <c r="BNQ4374"/>
      <c r="BNR4374"/>
      <c r="BNS4374"/>
      <c r="BNT4374"/>
      <c r="BNU4374"/>
      <c r="BNV4374"/>
      <c r="BNW4374"/>
      <c r="BNX4374"/>
      <c r="BNY4374"/>
      <c r="BNZ4374"/>
      <c r="BOA4374"/>
      <c r="BOB4374"/>
      <c r="BOC4374"/>
      <c r="BOD4374"/>
      <c r="BOE4374"/>
      <c r="BOF4374"/>
      <c r="BOG4374"/>
      <c r="BOH4374"/>
      <c r="BOI4374"/>
      <c r="BOJ4374"/>
      <c r="BOK4374"/>
      <c r="BOL4374"/>
      <c r="BOM4374"/>
      <c r="BON4374"/>
      <c r="BOO4374"/>
      <c r="BOP4374"/>
      <c r="BOQ4374"/>
      <c r="BOR4374"/>
      <c r="BOS4374"/>
      <c r="BOT4374"/>
      <c r="BOU4374"/>
      <c r="BOV4374"/>
      <c r="BOW4374"/>
      <c r="BOX4374"/>
      <c r="BOY4374"/>
      <c r="BOZ4374"/>
      <c r="BPA4374"/>
      <c r="BPB4374"/>
      <c r="BPC4374"/>
      <c r="BPD4374"/>
      <c r="BPE4374"/>
      <c r="BPF4374"/>
      <c r="BPG4374"/>
      <c r="BPH4374"/>
      <c r="BPI4374"/>
      <c r="BPJ4374"/>
      <c r="BPK4374"/>
      <c r="BPL4374"/>
      <c r="BPM4374"/>
      <c r="BPN4374"/>
      <c r="BPO4374"/>
      <c r="BPP4374"/>
      <c r="BPQ4374"/>
      <c r="BPR4374"/>
      <c r="BPS4374"/>
      <c r="BPT4374"/>
      <c r="BPU4374"/>
      <c r="BPV4374"/>
      <c r="BPW4374"/>
      <c r="BPX4374"/>
      <c r="BPY4374"/>
      <c r="BPZ4374"/>
      <c r="BQA4374"/>
      <c r="BQB4374"/>
      <c r="BQC4374"/>
      <c r="BQD4374"/>
      <c r="BQE4374"/>
      <c r="BQF4374"/>
      <c r="BQG4374"/>
      <c r="BQH4374"/>
      <c r="BQI4374"/>
      <c r="BQJ4374"/>
      <c r="BQK4374"/>
      <c r="BQL4374"/>
      <c r="BQM4374"/>
      <c r="BQN4374"/>
      <c r="BQO4374"/>
      <c r="BQP4374"/>
      <c r="BQQ4374"/>
      <c r="BQR4374"/>
      <c r="BQS4374"/>
      <c r="BQT4374"/>
      <c r="BQU4374"/>
      <c r="BQV4374"/>
      <c r="BQW4374"/>
      <c r="BQX4374"/>
      <c r="BQY4374"/>
      <c r="BQZ4374"/>
      <c r="BRA4374"/>
      <c r="BRB4374"/>
      <c r="BRC4374"/>
      <c r="BRD4374"/>
      <c r="BRE4374"/>
      <c r="BRF4374"/>
      <c r="BRG4374"/>
      <c r="BRH4374"/>
      <c r="BRI4374"/>
      <c r="BRJ4374"/>
      <c r="BRK4374"/>
      <c r="BRL4374"/>
      <c r="BRM4374"/>
      <c r="BRN4374"/>
      <c r="BRO4374"/>
      <c r="BRP4374"/>
      <c r="BRQ4374"/>
      <c r="BRR4374"/>
      <c r="BRS4374"/>
      <c r="BRT4374"/>
      <c r="BRU4374"/>
      <c r="BRV4374"/>
      <c r="BRW4374"/>
      <c r="BRX4374"/>
      <c r="BRY4374"/>
      <c r="BRZ4374"/>
      <c r="BSA4374"/>
      <c r="BSB4374"/>
      <c r="BSC4374"/>
      <c r="BSD4374"/>
      <c r="BSE4374"/>
      <c r="BSF4374"/>
      <c r="BSG4374"/>
      <c r="BSH4374"/>
      <c r="BSI4374"/>
      <c r="BSJ4374"/>
      <c r="BSK4374"/>
      <c r="BSL4374"/>
      <c r="BSM4374"/>
      <c r="BSN4374"/>
      <c r="BSO4374"/>
      <c r="BSP4374"/>
      <c r="BSQ4374"/>
      <c r="BSR4374"/>
      <c r="BSS4374"/>
      <c r="BST4374"/>
      <c r="BSU4374"/>
      <c r="BSV4374"/>
      <c r="BSW4374"/>
      <c r="BSX4374"/>
      <c r="BSY4374"/>
      <c r="BSZ4374"/>
      <c r="BTA4374"/>
      <c r="BTB4374"/>
      <c r="BTC4374"/>
      <c r="BTD4374"/>
      <c r="BTE4374"/>
      <c r="BTF4374"/>
      <c r="BTG4374"/>
      <c r="BTH4374"/>
      <c r="BTI4374"/>
      <c r="BTJ4374"/>
      <c r="BTK4374"/>
      <c r="BTL4374"/>
      <c r="BTM4374"/>
      <c r="BTN4374"/>
      <c r="BTO4374"/>
      <c r="BTP4374"/>
      <c r="BTQ4374"/>
      <c r="BTR4374"/>
      <c r="BTS4374"/>
      <c r="BTT4374"/>
      <c r="BTU4374"/>
      <c r="BTV4374"/>
      <c r="BTW4374"/>
      <c r="BTX4374"/>
      <c r="BTY4374"/>
      <c r="BTZ4374"/>
      <c r="BUA4374"/>
      <c r="BUB4374"/>
      <c r="BUC4374"/>
      <c r="BUD4374"/>
      <c r="BUE4374"/>
      <c r="BUF4374"/>
      <c r="BUG4374"/>
      <c r="BUH4374"/>
      <c r="BUI4374"/>
      <c r="BUJ4374"/>
      <c r="BUK4374"/>
      <c r="BUL4374"/>
      <c r="BUM4374"/>
      <c r="BUN4374"/>
      <c r="BUO4374"/>
      <c r="BUP4374"/>
      <c r="BUQ4374"/>
      <c r="BUR4374"/>
      <c r="BUS4374"/>
      <c r="BUT4374"/>
      <c r="BUU4374"/>
      <c r="BUV4374"/>
      <c r="BUW4374"/>
      <c r="BUX4374"/>
      <c r="BUY4374"/>
      <c r="BUZ4374"/>
      <c r="BVA4374"/>
      <c r="BVB4374"/>
      <c r="BVC4374"/>
      <c r="BVD4374"/>
      <c r="BVE4374"/>
      <c r="BVF4374"/>
      <c r="BVG4374"/>
      <c r="BVH4374"/>
      <c r="BVI4374"/>
      <c r="BVJ4374"/>
      <c r="BVK4374"/>
      <c r="BVL4374"/>
      <c r="BVM4374"/>
      <c r="BVN4374"/>
      <c r="BVO4374"/>
      <c r="BVP4374"/>
      <c r="BVQ4374"/>
      <c r="BVR4374"/>
      <c r="BVS4374"/>
      <c r="BVT4374"/>
      <c r="BVU4374"/>
      <c r="BVV4374"/>
      <c r="BVW4374"/>
      <c r="BVX4374"/>
      <c r="BVY4374"/>
      <c r="BVZ4374"/>
      <c r="BWA4374"/>
      <c r="BWB4374"/>
      <c r="BWC4374"/>
      <c r="BWD4374"/>
      <c r="BWE4374"/>
      <c r="BWF4374"/>
      <c r="BWG4374"/>
      <c r="BWH4374"/>
      <c r="BWI4374"/>
      <c r="BWJ4374"/>
      <c r="BWK4374"/>
      <c r="BWL4374"/>
      <c r="BWM4374"/>
      <c r="BWN4374"/>
      <c r="BWO4374"/>
      <c r="BWP4374"/>
      <c r="BWQ4374"/>
      <c r="BWR4374"/>
      <c r="BWS4374"/>
      <c r="BWT4374"/>
      <c r="BWU4374"/>
      <c r="BWV4374"/>
      <c r="BWW4374"/>
      <c r="BWX4374"/>
      <c r="BWY4374"/>
      <c r="BWZ4374"/>
      <c r="BXA4374"/>
      <c r="BXB4374"/>
      <c r="BXC4374"/>
      <c r="BXD4374"/>
      <c r="BXE4374"/>
      <c r="BXF4374"/>
      <c r="BXG4374"/>
      <c r="BXH4374"/>
      <c r="BXI4374"/>
      <c r="BXJ4374"/>
      <c r="BXK4374"/>
      <c r="BXL4374"/>
      <c r="BXM4374"/>
      <c r="BXN4374"/>
      <c r="BXO4374"/>
      <c r="BXP4374"/>
      <c r="BXQ4374"/>
      <c r="BXR4374"/>
      <c r="BXS4374"/>
      <c r="BXT4374"/>
      <c r="BXU4374"/>
      <c r="BXV4374"/>
      <c r="BXW4374"/>
      <c r="BXX4374"/>
      <c r="BXY4374"/>
      <c r="BXZ4374"/>
      <c r="BYA4374"/>
      <c r="BYB4374"/>
      <c r="BYC4374"/>
      <c r="BYD4374"/>
      <c r="BYE4374"/>
      <c r="BYF4374"/>
      <c r="BYG4374"/>
      <c r="BYH4374"/>
      <c r="BYI4374"/>
      <c r="BYJ4374"/>
      <c r="BYK4374"/>
      <c r="BYL4374"/>
      <c r="BYM4374"/>
      <c r="BYN4374"/>
      <c r="BYO4374"/>
      <c r="BYP4374"/>
      <c r="BYQ4374"/>
      <c r="BYR4374"/>
      <c r="BYS4374"/>
      <c r="BYT4374"/>
      <c r="BYU4374"/>
      <c r="BYV4374"/>
      <c r="BYW4374"/>
      <c r="BYX4374"/>
      <c r="BYY4374"/>
      <c r="BYZ4374"/>
      <c r="BZA4374"/>
      <c r="BZB4374"/>
      <c r="BZC4374"/>
      <c r="BZD4374"/>
      <c r="BZE4374"/>
      <c r="BZF4374"/>
      <c r="BZG4374"/>
      <c r="BZH4374"/>
      <c r="BZI4374"/>
      <c r="BZJ4374"/>
      <c r="BZK4374"/>
      <c r="BZL4374"/>
      <c r="BZM4374"/>
      <c r="BZN4374"/>
      <c r="BZO4374"/>
      <c r="BZP4374"/>
      <c r="BZQ4374"/>
      <c r="BZR4374"/>
      <c r="BZS4374"/>
      <c r="BZT4374"/>
      <c r="BZU4374"/>
      <c r="BZV4374"/>
      <c r="BZW4374"/>
      <c r="BZX4374"/>
      <c r="BZY4374"/>
      <c r="BZZ4374"/>
      <c r="CAA4374"/>
      <c r="CAB4374"/>
      <c r="CAC4374"/>
      <c r="CAD4374"/>
      <c r="CAE4374"/>
      <c r="CAF4374"/>
      <c r="CAG4374"/>
      <c r="CAH4374"/>
      <c r="CAI4374"/>
      <c r="CAJ4374"/>
      <c r="CAK4374"/>
      <c r="CAL4374"/>
      <c r="CAM4374"/>
      <c r="CAN4374"/>
      <c r="CAO4374"/>
      <c r="CAP4374"/>
      <c r="CAQ4374"/>
      <c r="CAR4374"/>
      <c r="CAS4374"/>
      <c r="CAT4374"/>
      <c r="CAU4374"/>
      <c r="CAV4374"/>
      <c r="CAW4374"/>
      <c r="CAX4374"/>
      <c r="CAY4374"/>
      <c r="CAZ4374"/>
      <c r="CBA4374"/>
      <c r="CBB4374"/>
      <c r="CBC4374"/>
      <c r="CBD4374"/>
      <c r="CBE4374"/>
      <c r="CBF4374"/>
      <c r="CBG4374"/>
      <c r="CBH4374"/>
      <c r="CBI4374"/>
      <c r="CBJ4374"/>
      <c r="CBK4374"/>
      <c r="CBL4374"/>
      <c r="CBM4374"/>
      <c r="CBN4374"/>
      <c r="CBO4374"/>
      <c r="CBP4374"/>
      <c r="CBQ4374"/>
      <c r="CBR4374"/>
      <c r="CBS4374"/>
      <c r="CBT4374"/>
      <c r="CBU4374"/>
      <c r="CBV4374"/>
      <c r="CBW4374"/>
      <c r="CBX4374"/>
      <c r="CBY4374"/>
      <c r="CBZ4374"/>
      <c r="CCA4374"/>
      <c r="CCB4374"/>
      <c r="CCC4374"/>
      <c r="CCD4374"/>
      <c r="CCE4374"/>
      <c r="CCF4374"/>
      <c r="CCG4374"/>
      <c r="CCH4374"/>
      <c r="CCI4374"/>
      <c r="CCJ4374"/>
      <c r="CCK4374"/>
      <c r="CCL4374"/>
      <c r="CCM4374"/>
      <c r="CCN4374"/>
      <c r="CCO4374"/>
      <c r="CCP4374"/>
      <c r="CCQ4374"/>
      <c r="CCR4374"/>
      <c r="CCS4374"/>
      <c r="CCT4374"/>
      <c r="CCU4374"/>
      <c r="CCV4374"/>
      <c r="CCW4374"/>
      <c r="CCX4374"/>
      <c r="CCY4374"/>
      <c r="CCZ4374"/>
      <c r="CDA4374"/>
      <c r="CDB4374"/>
      <c r="CDC4374"/>
      <c r="CDD4374"/>
      <c r="CDE4374"/>
      <c r="CDF4374"/>
      <c r="CDG4374"/>
      <c r="CDH4374"/>
      <c r="CDI4374"/>
      <c r="CDJ4374"/>
      <c r="CDK4374"/>
      <c r="CDL4374"/>
      <c r="CDM4374"/>
      <c r="CDN4374"/>
      <c r="CDO4374"/>
      <c r="CDP4374"/>
      <c r="CDQ4374"/>
      <c r="CDR4374"/>
      <c r="CDS4374"/>
      <c r="CDT4374"/>
      <c r="CDU4374"/>
      <c r="CDV4374"/>
      <c r="CDW4374"/>
      <c r="CDX4374"/>
      <c r="CDY4374"/>
      <c r="CDZ4374"/>
      <c r="CEA4374"/>
      <c r="CEB4374"/>
      <c r="CEC4374"/>
      <c r="CED4374"/>
      <c r="CEE4374"/>
      <c r="CEF4374"/>
      <c r="CEG4374"/>
      <c r="CEH4374"/>
      <c r="CEI4374"/>
      <c r="CEJ4374"/>
      <c r="CEK4374"/>
      <c r="CEL4374"/>
      <c r="CEM4374"/>
      <c r="CEN4374"/>
      <c r="CEO4374"/>
      <c r="CEP4374"/>
      <c r="CEQ4374"/>
      <c r="CER4374"/>
      <c r="CES4374"/>
      <c r="CET4374"/>
      <c r="CEU4374"/>
      <c r="CEV4374"/>
      <c r="CEW4374"/>
      <c r="CEX4374"/>
      <c r="CEY4374"/>
      <c r="CEZ4374"/>
      <c r="CFA4374"/>
      <c r="CFB4374"/>
      <c r="CFC4374"/>
      <c r="CFD4374"/>
      <c r="CFE4374"/>
      <c r="CFF4374"/>
      <c r="CFG4374"/>
      <c r="CFH4374"/>
      <c r="CFI4374"/>
      <c r="CFJ4374"/>
      <c r="CFK4374"/>
      <c r="CFL4374"/>
      <c r="CFM4374"/>
      <c r="CFN4374"/>
      <c r="CFO4374"/>
      <c r="CFP4374"/>
      <c r="CFQ4374"/>
      <c r="CFR4374"/>
      <c r="CFS4374"/>
      <c r="CFT4374"/>
      <c r="CFU4374"/>
      <c r="CFV4374"/>
      <c r="CFW4374"/>
      <c r="CFX4374"/>
      <c r="CFY4374"/>
      <c r="CFZ4374"/>
      <c r="CGA4374"/>
      <c r="CGB4374"/>
      <c r="CGC4374"/>
      <c r="CGD4374"/>
      <c r="CGE4374"/>
      <c r="CGF4374"/>
      <c r="CGG4374"/>
      <c r="CGH4374"/>
      <c r="CGI4374"/>
      <c r="CGJ4374"/>
      <c r="CGK4374"/>
      <c r="CGL4374"/>
      <c r="CGM4374"/>
      <c r="CGN4374"/>
      <c r="CGO4374"/>
      <c r="CGP4374"/>
      <c r="CGQ4374"/>
      <c r="CGR4374"/>
      <c r="CGS4374"/>
      <c r="CGT4374"/>
      <c r="CGU4374"/>
      <c r="CGV4374"/>
      <c r="CGW4374"/>
      <c r="CGX4374"/>
      <c r="CGY4374"/>
      <c r="CGZ4374"/>
      <c r="CHA4374"/>
      <c r="CHB4374"/>
      <c r="CHC4374"/>
      <c r="CHD4374"/>
      <c r="CHE4374"/>
      <c r="CHF4374"/>
      <c r="CHG4374"/>
      <c r="CHH4374"/>
      <c r="CHI4374"/>
      <c r="CHJ4374"/>
      <c r="CHK4374"/>
      <c r="CHL4374"/>
      <c r="CHM4374"/>
      <c r="CHN4374"/>
      <c r="CHO4374"/>
      <c r="CHP4374"/>
      <c r="CHQ4374"/>
      <c r="CHR4374"/>
      <c r="CHS4374"/>
      <c r="CHT4374"/>
      <c r="CHU4374"/>
      <c r="CHV4374"/>
      <c r="CHW4374"/>
      <c r="CHX4374"/>
      <c r="CHY4374"/>
      <c r="CHZ4374"/>
      <c r="CIA4374"/>
      <c r="CIB4374"/>
      <c r="CIC4374"/>
      <c r="CID4374"/>
      <c r="CIE4374"/>
      <c r="CIF4374"/>
      <c r="CIG4374"/>
      <c r="CIH4374"/>
      <c r="CII4374"/>
      <c r="CIJ4374"/>
      <c r="CIK4374"/>
      <c r="CIL4374"/>
      <c r="CIM4374"/>
      <c r="CIN4374"/>
      <c r="CIO4374"/>
      <c r="CIP4374"/>
      <c r="CIQ4374"/>
      <c r="CIR4374"/>
      <c r="CIS4374"/>
      <c r="CIT4374"/>
      <c r="CIU4374"/>
      <c r="CIV4374"/>
      <c r="CIW4374"/>
      <c r="CIX4374"/>
      <c r="CIY4374"/>
      <c r="CIZ4374"/>
      <c r="CJA4374"/>
      <c r="CJB4374"/>
      <c r="CJC4374"/>
      <c r="CJD4374"/>
      <c r="CJE4374"/>
      <c r="CJF4374"/>
      <c r="CJG4374"/>
      <c r="CJH4374"/>
      <c r="CJI4374"/>
      <c r="CJJ4374"/>
      <c r="CJK4374"/>
      <c r="CJL4374"/>
      <c r="CJM4374"/>
      <c r="CJN4374"/>
      <c r="CJO4374"/>
      <c r="CJP4374"/>
      <c r="CJQ4374"/>
      <c r="CJR4374"/>
      <c r="CJS4374"/>
      <c r="CJT4374"/>
      <c r="CJU4374"/>
      <c r="CJV4374"/>
      <c r="CJW4374"/>
      <c r="CJX4374"/>
      <c r="CJY4374"/>
      <c r="CJZ4374"/>
      <c r="CKA4374"/>
      <c r="CKB4374"/>
      <c r="CKC4374"/>
      <c r="CKD4374"/>
      <c r="CKE4374"/>
      <c r="CKF4374"/>
      <c r="CKG4374"/>
      <c r="CKH4374"/>
      <c r="CKI4374"/>
      <c r="CKJ4374"/>
      <c r="CKK4374"/>
      <c r="CKL4374"/>
      <c r="CKM4374"/>
      <c r="CKN4374"/>
      <c r="CKO4374"/>
      <c r="CKP4374"/>
      <c r="CKQ4374"/>
      <c r="CKR4374"/>
      <c r="CKS4374"/>
      <c r="CKT4374"/>
      <c r="CKU4374"/>
      <c r="CKV4374"/>
      <c r="CKW4374"/>
      <c r="CKX4374"/>
      <c r="CKY4374"/>
      <c r="CKZ4374"/>
      <c r="CLA4374"/>
      <c r="CLB4374"/>
      <c r="CLC4374"/>
      <c r="CLD4374"/>
      <c r="CLE4374"/>
      <c r="CLF4374"/>
      <c r="CLG4374"/>
      <c r="CLH4374"/>
      <c r="CLI4374"/>
      <c r="CLJ4374"/>
      <c r="CLK4374"/>
      <c r="CLL4374"/>
      <c r="CLM4374"/>
      <c r="CLN4374"/>
      <c r="CLO4374"/>
      <c r="CLP4374"/>
      <c r="CLQ4374"/>
      <c r="CLR4374"/>
      <c r="CLS4374"/>
      <c r="CLT4374"/>
      <c r="CLU4374"/>
      <c r="CLV4374"/>
      <c r="CLW4374"/>
      <c r="CLX4374"/>
      <c r="CLY4374"/>
      <c r="CLZ4374"/>
      <c r="CMA4374"/>
      <c r="CMB4374"/>
      <c r="CMC4374"/>
      <c r="CMD4374"/>
      <c r="CME4374"/>
      <c r="CMF4374"/>
      <c r="CMG4374"/>
      <c r="CMH4374"/>
      <c r="CMI4374"/>
      <c r="CMJ4374"/>
      <c r="CMK4374"/>
      <c r="CML4374"/>
      <c r="CMM4374"/>
      <c r="CMN4374"/>
      <c r="CMO4374"/>
      <c r="CMP4374"/>
      <c r="CMQ4374"/>
      <c r="CMR4374"/>
      <c r="CMS4374"/>
      <c r="CMT4374"/>
      <c r="CMU4374"/>
      <c r="CMV4374"/>
      <c r="CMW4374"/>
      <c r="CMX4374"/>
      <c r="CMY4374"/>
      <c r="CMZ4374"/>
      <c r="CNA4374"/>
      <c r="CNB4374"/>
      <c r="CNC4374"/>
      <c r="CND4374"/>
      <c r="CNE4374"/>
      <c r="CNF4374"/>
      <c r="CNG4374"/>
      <c r="CNH4374"/>
      <c r="CNI4374"/>
      <c r="CNJ4374"/>
      <c r="CNK4374"/>
      <c r="CNL4374"/>
      <c r="CNM4374"/>
      <c r="CNN4374"/>
      <c r="CNO4374"/>
      <c r="CNP4374"/>
      <c r="CNQ4374"/>
      <c r="CNR4374"/>
      <c r="CNS4374"/>
      <c r="CNT4374"/>
      <c r="CNU4374"/>
      <c r="CNV4374"/>
      <c r="CNW4374"/>
      <c r="CNX4374"/>
      <c r="CNY4374"/>
      <c r="CNZ4374"/>
      <c r="COA4374"/>
      <c r="COB4374"/>
      <c r="COC4374"/>
      <c r="COD4374"/>
      <c r="COE4374"/>
      <c r="COF4374"/>
      <c r="COG4374"/>
      <c r="COH4374"/>
      <c r="COI4374"/>
      <c r="COJ4374"/>
      <c r="COK4374"/>
      <c r="COL4374"/>
      <c r="COM4374"/>
      <c r="CON4374"/>
      <c r="COO4374"/>
      <c r="COP4374"/>
      <c r="COQ4374"/>
      <c r="COR4374"/>
      <c r="COS4374"/>
      <c r="COT4374"/>
      <c r="COU4374"/>
      <c r="COV4374"/>
      <c r="COW4374"/>
      <c r="COX4374"/>
      <c r="COY4374"/>
      <c r="COZ4374"/>
      <c r="CPA4374"/>
      <c r="CPB4374"/>
      <c r="CPC4374"/>
      <c r="CPD4374"/>
      <c r="CPE4374"/>
      <c r="CPF4374"/>
      <c r="CPG4374"/>
      <c r="CPH4374"/>
      <c r="CPI4374"/>
      <c r="CPJ4374"/>
      <c r="CPK4374"/>
      <c r="CPL4374"/>
      <c r="CPM4374"/>
      <c r="CPN4374"/>
      <c r="CPO4374"/>
      <c r="CPP4374"/>
      <c r="CPQ4374"/>
      <c r="CPR4374"/>
      <c r="CPS4374"/>
      <c r="CPT4374"/>
      <c r="CPU4374"/>
      <c r="CPV4374"/>
      <c r="CPW4374"/>
      <c r="CPX4374"/>
      <c r="CPY4374"/>
      <c r="CPZ4374"/>
      <c r="CQA4374"/>
      <c r="CQB4374"/>
      <c r="CQC4374"/>
      <c r="CQD4374"/>
      <c r="CQE4374"/>
      <c r="CQF4374"/>
      <c r="CQG4374"/>
      <c r="CQH4374"/>
      <c r="CQI4374"/>
      <c r="CQJ4374"/>
      <c r="CQK4374"/>
      <c r="CQL4374"/>
      <c r="CQM4374"/>
      <c r="CQN4374"/>
      <c r="CQO4374"/>
      <c r="CQP4374"/>
      <c r="CQQ4374"/>
      <c r="CQR4374"/>
      <c r="CQS4374"/>
      <c r="CQT4374"/>
      <c r="CQU4374"/>
      <c r="CQV4374"/>
      <c r="CQW4374"/>
      <c r="CQX4374"/>
      <c r="CQY4374"/>
      <c r="CQZ4374"/>
      <c r="CRA4374"/>
      <c r="CRB4374"/>
      <c r="CRC4374"/>
      <c r="CRD4374"/>
      <c r="CRE4374"/>
      <c r="CRF4374"/>
      <c r="CRG4374"/>
      <c r="CRH4374"/>
      <c r="CRI4374"/>
      <c r="CRJ4374"/>
      <c r="CRK4374"/>
      <c r="CRL4374"/>
      <c r="CRM4374"/>
      <c r="CRN4374"/>
      <c r="CRO4374"/>
      <c r="CRP4374"/>
      <c r="CRQ4374"/>
      <c r="CRR4374"/>
      <c r="CRS4374"/>
      <c r="CRT4374"/>
      <c r="CRU4374"/>
      <c r="CRV4374"/>
      <c r="CRW4374"/>
      <c r="CRX4374"/>
      <c r="CRY4374"/>
      <c r="CRZ4374"/>
      <c r="CSA4374"/>
      <c r="CSB4374"/>
      <c r="CSC4374"/>
      <c r="CSD4374"/>
      <c r="CSE4374"/>
      <c r="CSF4374"/>
      <c r="CSG4374"/>
      <c r="CSH4374"/>
      <c r="CSI4374"/>
      <c r="CSJ4374"/>
      <c r="CSK4374"/>
      <c r="CSL4374"/>
      <c r="CSM4374"/>
      <c r="CSN4374"/>
      <c r="CSO4374"/>
      <c r="CSP4374"/>
      <c r="CSQ4374"/>
      <c r="CSR4374"/>
      <c r="CSS4374"/>
      <c r="CST4374"/>
      <c r="CSU4374"/>
      <c r="CSV4374"/>
      <c r="CSW4374"/>
      <c r="CSX4374"/>
      <c r="CSY4374"/>
      <c r="CSZ4374"/>
      <c r="CTA4374"/>
      <c r="CTB4374"/>
      <c r="CTC4374"/>
      <c r="CTD4374"/>
      <c r="CTE4374"/>
      <c r="CTF4374"/>
      <c r="CTG4374"/>
      <c r="CTH4374"/>
      <c r="CTI4374"/>
      <c r="CTJ4374"/>
      <c r="CTK4374"/>
      <c r="CTL4374"/>
      <c r="CTM4374"/>
      <c r="CTN4374"/>
      <c r="CTO4374"/>
      <c r="CTP4374"/>
      <c r="CTQ4374"/>
      <c r="CTR4374"/>
      <c r="CTS4374"/>
      <c r="CTT4374"/>
      <c r="CTU4374"/>
      <c r="CTV4374"/>
      <c r="CTW4374"/>
      <c r="CTX4374"/>
      <c r="CTY4374"/>
      <c r="CTZ4374"/>
      <c r="CUA4374"/>
      <c r="CUB4374"/>
      <c r="CUC4374"/>
      <c r="CUD4374"/>
      <c r="CUE4374"/>
      <c r="CUF4374"/>
      <c r="CUG4374"/>
      <c r="CUH4374"/>
      <c r="CUI4374"/>
      <c r="CUJ4374"/>
      <c r="CUK4374"/>
      <c r="CUL4374"/>
      <c r="CUM4374"/>
      <c r="CUN4374"/>
      <c r="CUO4374"/>
      <c r="CUP4374"/>
      <c r="CUQ4374"/>
      <c r="CUR4374"/>
      <c r="CUS4374"/>
      <c r="CUT4374"/>
      <c r="CUU4374"/>
      <c r="CUV4374"/>
      <c r="CUW4374"/>
      <c r="CUX4374"/>
      <c r="CUY4374"/>
      <c r="CUZ4374"/>
      <c r="CVA4374"/>
      <c r="CVB4374"/>
      <c r="CVC4374"/>
      <c r="CVD4374"/>
      <c r="CVE4374"/>
      <c r="CVF4374"/>
      <c r="CVG4374"/>
      <c r="CVH4374"/>
      <c r="CVI4374"/>
      <c r="CVJ4374"/>
      <c r="CVK4374"/>
      <c r="CVL4374"/>
      <c r="CVM4374"/>
      <c r="CVN4374"/>
      <c r="CVO4374"/>
      <c r="CVP4374"/>
      <c r="CVQ4374"/>
      <c r="CVR4374"/>
      <c r="CVS4374"/>
      <c r="CVT4374"/>
      <c r="CVU4374"/>
      <c r="CVV4374"/>
      <c r="CVW4374"/>
      <c r="CVX4374"/>
      <c r="CVY4374"/>
      <c r="CVZ4374"/>
      <c r="CWA4374"/>
      <c r="CWB4374"/>
      <c r="CWC4374"/>
      <c r="CWD4374"/>
      <c r="CWE4374"/>
      <c r="CWF4374"/>
      <c r="CWG4374"/>
      <c r="CWH4374"/>
      <c r="CWI4374"/>
      <c r="CWJ4374"/>
      <c r="CWK4374"/>
      <c r="CWL4374"/>
      <c r="CWM4374"/>
      <c r="CWN4374"/>
      <c r="CWO4374"/>
      <c r="CWP4374"/>
      <c r="CWQ4374"/>
      <c r="CWR4374"/>
      <c r="CWS4374"/>
      <c r="CWT4374"/>
      <c r="CWU4374"/>
      <c r="CWV4374"/>
      <c r="CWW4374"/>
      <c r="CWX4374"/>
      <c r="CWY4374"/>
      <c r="CWZ4374"/>
      <c r="CXA4374"/>
      <c r="CXB4374"/>
      <c r="CXC4374"/>
      <c r="CXD4374"/>
      <c r="CXE4374"/>
      <c r="CXF4374"/>
      <c r="CXG4374"/>
      <c r="CXH4374"/>
      <c r="CXI4374"/>
      <c r="CXJ4374"/>
      <c r="CXK4374"/>
      <c r="CXL4374"/>
      <c r="CXM4374"/>
      <c r="CXN4374"/>
      <c r="CXO4374"/>
      <c r="CXP4374"/>
      <c r="CXQ4374"/>
      <c r="CXR4374"/>
      <c r="CXS4374"/>
      <c r="CXT4374"/>
      <c r="CXU4374"/>
      <c r="CXV4374"/>
      <c r="CXW4374"/>
      <c r="CXX4374"/>
      <c r="CXY4374"/>
      <c r="CXZ4374"/>
      <c r="CYA4374"/>
      <c r="CYB4374"/>
      <c r="CYC4374"/>
      <c r="CYD4374"/>
      <c r="CYE4374"/>
      <c r="CYF4374"/>
      <c r="CYG4374"/>
      <c r="CYH4374"/>
      <c r="CYI4374"/>
      <c r="CYJ4374"/>
      <c r="CYK4374"/>
      <c r="CYL4374"/>
      <c r="CYM4374"/>
      <c r="CYN4374"/>
      <c r="CYO4374"/>
      <c r="CYP4374"/>
      <c r="CYQ4374"/>
      <c r="CYR4374"/>
      <c r="CYS4374"/>
      <c r="CYT4374"/>
      <c r="CYU4374"/>
      <c r="CYV4374"/>
      <c r="CYW4374"/>
      <c r="CYX4374"/>
      <c r="CYY4374"/>
      <c r="CYZ4374"/>
      <c r="CZA4374"/>
      <c r="CZB4374"/>
      <c r="CZC4374"/>
      <c r="CZD4374"/>
      <c r="CZE4374"/>
      <c r="CZF4374"/>
      <c r="CZG4374"/>
      <c r="CZH4374"/>
      <c r="CZI4374"/>
      <c r="CZJ4374"/>
      <c r="CZK4374"/>
      <c r="CZL4374"/>
      <c r="CZM4374"/>
      <c r="CZN4374"/>
      <c r="CZO4374"/>
      <c r="CZP4374"/>
      <c r="CZQ4374"/>
      <c r="CZR4374"/>
      <c r="CZS4374"/>
      <c r="CZT4374"/>
      <c r="CZU4374"/>
      <c r="CZV4374"/>
      <c r="CZW4374"/>
      <c r="CZX4374"/>
      <c r="CZY4374"/>
      <c r="CZZ4374"/>
      <c r="DAA4374"/>
      <c r="DAB4374"/>
      <c r="DAC4374"/>
      <c r="DAD4374"/>
      <c r="DAE4374"/>
      <c r="DAF4374"/>
      <c r="DAG4374"/>
      <c r="DAH4374"/>
      <c r="DAI4374"/>
      <c r="DAJ4374"/>
      <c r="DAK4374"/>
      <c r="DAL4374"/>
      <c r="DAM4374"/>
      <c r="DAN4374"/>
      <c r="DAO4374"/>
      <c r="DAP4374"/>
      <c r="DAQ4374"/>
      <c r="DAR4374"/>
      <c r="DAS4374"/>
      <c r="DAT4374"/>
      <c r="DAU4374"/>
      <c r="DAV4374"/>
      <c r="DAW4374"/>
      <c r="DAX4374"/>
      <c r="DAY4374"/>
      <c r="DAZ4374"/>
      <c r="DBA4374"/>
      <c r="DBB4374"/>
      <c r="DBC4374"/>
      <c r="DBD4374"/>
      <c r="DBE4374"/>
      <c r="DBF4374"/>
      <c r="DBG4374"/>
      <c r="DBH4374"/>
      <c r="DBI4374"/>
      <c r="DBJ4374"/>
      <c r="DBK4374"/>
      <c r="DBL4374"/>
      <c r="DBM4374"/>
      <c r="DBN4374"/>
      <c r="DBO4374"/>
      <c r="DBP4374"/>
      <c r="DBQ4374"/>
      <c r="DBR4374"/>
      <c r="DBS4374"/>
      <c r="DBT4374"/>
      <c r="DBU4374"/>
      <c r="DBV4374"/>
      <c r="DBW4374"/>
      <c r="DBX4374"/>
      <c r="DBY4374"/>
      <c r="DBZ4374"/>
      <c r="DCA4374"/>
      <c r="DCB4374"/>
      <c r="DCC4374"/>
      <c r="DCD4374"/>
      <c r="DCE4374"/>
      <c r="DCF4374"/>
      <c r="DCG4374"/>
      <c r="DCH4374"/>
      <c r="DCI4374"/>
      <c r="DCJ4374"/>
      <c r="DCK4374"/>
      <c r="DCL4374"/>
      <c r="DCM4374"/>
      <c r="DCN4374"/>
      <c r="DCO4374"/>
      <c r="DCP4374"/>
      <c r="DCQ4374"/>
      <c r="DCR4374"/>
      <c r="DCS4374"/>
      <c r="DCT4374"/>
      <c r="DCU4374"/>
      <c r="DCV4374"/>
      <c r="DCW4374"/>
      <c r="DCX4374"/>
      <c r="DCY4374"/>
      <c r="DCZ4374"/>
      <c r="DDA4374"/>
      <c r="DDB4374"/>
      <c r="DDC4374"/>
      <c r="DDD4374"/>
      <c r="DDE4374"/>
      <c r="DDF4374"/>
      <c r="DDG4374"/>
      <c r="DDH4374"/>
      <c r="DDI4374"/>
      <c r="DDJ4374"/>
      <c r="DDK4374"/>
      <c r="DDL4374"/>
      <c r="DDM4374"/>
      <c r="DDN4374"/>
      <c r="DDO4374"/>
      <c r="DDP4374"/>
      <c r="DDQ4374"/>
      <c r="DDR4374"/>
      <c r="DDS4374"/>
      <c r="DDT4374"/>
      <c r="DDU4374"/>
      <c r="DDV4374"/>
      <c r="DDW4374"/>
      <c r="DDX4374"/>
      <c r="DDY4374"/>
      <c r="DDZ4374"/>
      <c r="DEA4374"/>
      <c r="DEB4374"/>
      <c r="DEC4374"/>
      <c r="DED4374"/>
      <c r="DEE4374"/>
      <c r="DEF4374"/>
      <c r="DEG4374"/>
      <c r="DEH4374"/>
      <c r="DEI4374"/>
      <c r="DEJ4374"/>
      <c r="DEK4374"/>
      <c r="DEL4374"/>
      <c r="DEM4374"/>
      <c r="DEN4374"/>
      <c r="DEO4374"/>
      <c r="DEP4374"/>
      <c r="DEQ4374"/>
      <c r="DER4374"/>
      <c r="DES4374"/>
      <c r="DET4374"/>
      <c r="DEU4374"/>
      <c r="DEV4374"/>
      <c r="DEW4374"/>
      <c r="DEX4374"/>
      <c r="DEY4374"/>
      <c r="DEZ4374"/>
      <c r="DFA4374"/>
      <c r="DFB4374"/>
      <c r="DFC4374"/>
      <c r="DFD4374"/>
      <c r="DFE4374"/>
      <c r="DFF4374"/>
      <c r="DFG4374"/>
      <c r="DFH4374"/>
      <c r="DFI4374"/>
      <c r="DFJ4374"/>
      <c r="DFK4374"/>
      <c r="DFL4374"/>
      <c r="DFM4374"/>
      <c r="DFN4374"/>
      <c r="DFO4374"/>
      <c r="DFP4374"/>
      <c r="DFQ4374"/>
      <c r="DFR4374"/>
      <c r="DFS4374"/>
      <c r="DFT4374"/>
      <c r="DFU4374"/>
      <c r="DFV4374"/>
      <c r="DFW4374"/>
      <c r="DFX4374"/>
      <c r="DFY4374"/>
      <c r="DFZ4374"/>
      <c r="DGA4374"/>
      <c r="DGB4374"/>
      <c r="DGC4374"/>
      <c r="DGD4374"/>
      <c r="DGE4374"/>
      <c r="DGF4374"/>
      <c r="DGG4374"/>
      <c r="DGH4374"/>
      <c r="DGI4374"/>
      <c r="DGJ4374"/>
      <c r="DGK4374"/>
      <c r="DGL4374"/>
      <c r="DGM4374"/>
      <c r="DGN4374"/>
      <c r="DGO4374"/>
      <c r="DGP4374"/>
      <c r="DGQ4374"/>
      <c r="DGR4374"/>
      <c r="DGS4374"/>
      <c r="DGT4374"/>
      <c r="DGU4374"/>
      <c r="DGV4374"/>
      <c r="DGW4374"/>
      <c r="DGX4374"/>
      <c r="DGY4374"/>
      <c r="DGZ4374"/>
      <c r="DHA4374"/>
      <c r="DHB4374"/>
      <c r="DHC4374"/>
      <c r="DHD4374"/>
      <c r="DHE4374"/>
      <c r="DHF4374"/>
      <c r="DHG4374"/>
      <c r="DHH4374"/>
      <c r="DHI4374"/>
      <c r="DHJ4374"/>
      <c r="DHK4374"/>
      <c r="DHL4374"/>
      <c r="DHM4374"/>
      <c r="DHN4374"/>
      <c r="DHO4374"/>
      <c r="DHP4374"/>
      <c r="DHQ4374"/>
      <c r="DHR4374"/>
      <c r="DHS4374"/>
      <c r="DHT4374"/>
      <c r="DHU4374"/>
      <c r="DHV4374"/>
      <c r="DHW4374"/>
      <c r="DHX4374"/>
      <c r="DHY4374"/>
      <c r="DHZ4374"/>
      <c r="DIA4374"/>
      <c r="DIB4374"/>
      <c r="DIC4374"/>
      <c r="DID4374"/>
      <c r="DIE4374"/>
      <c r="DIF4374"/>
      <c r="DIG4374"/>
      <c r="DIH4374"/>
      <c r="DII4374"/>
      <c r="DIJ4374"/>
      <c r="DIK4374"/>
      <c r="DIL4374"/>
      <c r="DIM4374"/>
      <c r="DIN4374"/>
      <c r="DIO4374"/>
      <c r="DIP4374"/>
      <c r="DIQ4374"/>
      <c r="DIR4374"/>
      <c r="DIS4374"/>
      <c r="DIT4374"/>
      <c r="DIU4374"/>
      <c r="DIV4374"/>
      <c r="DIW4374"/>
      <c r="DIX4374"/>
      <c r="DIY4374"/>
      <c r="DIZ4374"/>
      <c r="DJA4374"/>
      <c r="DJB4374"/>
      <c r="DJC4374"/>
      <c r="DJD4374"/>
      <c r="DJE4374"/>
      <c r="DJF4374"/>
      <c r="DJG4374"/>
      <c r="DJH4374"/>
      <c r="DJI4374"/>
      <c r="DJJ4374"/>
      <c r="DJK4374"/>
      <c r="DJL4374"/>
      <c r="DJM4374"/>
      <c r="DJN4374"/>
      <c r="DJO4374"/>
      <c r="DJP4374"/>
      <c r="DJQ4374"/>
      <c r="DJR4374"/>
      <c r="DJS4374"/>
      <c r="DJT4374"/>
      <c r="DJU4374"/>
      <c r="DJV4374"/>
      <c r="DJW4374"/>
      <c r="DJX4374"/>
      <c r="DJY4374"/>
      <c r="DJZ4374"/>
      <c r="DKA4374"/>
      <c r="DKB4374"/>
      <c r="DKC4374"/>
      <c r="DKD4374"/>
      <c r="DKE4374"/>
      <c r="DKF4374"/>
      <c r="DKG4374"/>
      <c r="DKH4374"/>
      <c r="DKI4374"/>
      <c r="DKJ4374"/>
      <c r="DKK4374"/>
      <c r="DKL4374"/>
      <c r="DKM4374"/>
      <c r="DKN4374"/>
      <c r="DKO4374"/>
      <c r="DKP4374"/>
      <c r="DKQ4374"/>
      <c r="DKR4374"/>
      <c r="DKS4374"/>
      <c r="DKT4374"/>
      <c r="DKU4374"/>
      <c r="DKV4374"/>
      <c r="DKW4374"/>
      <c r="DKX4374"/>
      <c r="DKY4374"/>
      <c r="DKZ4374"/>
      <c r="DLA4374"/>
      <c r="DLB4374"/>
      <c r="DLC4374"/>
      <c r="DLD4374"/>
      <c r="DLE4374"/>
      <c r="DLF4374"/>
      <c r="DLG4374"/>
      <c r="DLH4374"/>
      <c r="DLI4374"/>
      <c r="DLJ4374"/>
      <c r="DLK4374"/>
      <c r="DLL4374"/>
      <c r="DLM4374"/>
      <c r="DLN4374"/>
      <c r="DLO4374"/>
      <c r="DLP4374"/>
      <c r="DLQ4374"/>
      <c r="DLR4374"/>
      <c r="DLS4374"/>
      <c r="DLT4374"/>
      <c r="DLU4374"/>
      <c r="DLV4374"/>
      <c r="DLW4374"/>
      <c r="DLX4374"/>
      <c r="DLY4374"/>
      <c r="DLZ4374"/>
      <c r="DMA4374"/>
      <c r="DMB4374"/>
      <c r="DMC4374"/>
      <c r="DMD4374"/>
      <c r="DME4374"/>
      <c r="DMF4374"/>
      <c r="DMG4374"/>
      <c r="DMH4374"/>
      <c r="DMI4374"/>
      <c r="DMJ4374"/>
      <c r="DMK4374"/>
      <c r="DML4374"/>
      <c r="DMM4374"/>
      <c r="DMN4374"/>
      <c r="DMO4374"/>
      <c r="DMP4374"/>
      <c r="DMQ4374"/>
      <c r="DMR4374"/>
      <c r="DMS4374"/>
      <c r="DMT4374"/>
      <c r="DMU4374"/>
      <c r="DMV4374"/>
      <c r="DMW4374"/>
      <c r="DMX4374"/>
      <c r="DMY4374"/>
      <c r="DMZ4374"/>
      <c r="DNA4374"/>
      <c r="DNB4374"/>
      <c r="DNC4374"/>
      <c r="DND4374"/>
      <c r="DNE4374"/>
      <c r="DNF4374"/>
      <c r="DNG4374"/>
      <c r="DNH4374"/>
      <c r="DNI4374"/>
      <c r="DNJ4374"/>
      <c r="DNK4374"/>
      <c r="DNL4374"/>
      <c r="DNM4374"/>
      <c r="DNN4374"/>
      <c r="DNO4374"/>
      <c r="DNP4374"/>
      <c r="DNQ4374"/>
      <c r="DNR4374"/>
      <c r="DNS4374"/>
      <c r="DNT4374"/>
      <c r="DNU4374"/>
      <c r="DNV4374"/>
      <c r="DNW4374"/>
      <c r="DNX4374"/>
      <c r="DNY4374"/>
      <c r="DNZ4374"/>
      <c r="DOA4374"/>
      <c r="DOB4374"/>
      <c r="DOC4374"/>
      <c r="DOD4374"/>
      <c r="DOE4374"/>
      <c r="DOF4374"/>
      <c r="DOG4374"/>
      <c r="DOH4374"/>
      <c r="DOI4374"/>
      <c r="DOJ4374"/>
      <c r="DOK4374"/>
      <c r="DOL4374"/>
      <c r="DOM4374"/>
      <c r="DON4374"/>
      <c r="DOO4374"/>
      <c r="DOP4374"/>
      <c r="DOQ4374"/>
      <c r="DOR4374"/>
      <c r="DOS4374"/>
      <c r="DOT4374"/>
      <c r="DOU4374"/>
      <c r="DOV4374"/>
      <c r="DOW4374"/>
      <c r="DOX4374"/>
      <c r="DOY4374"/>
      <c r="DOZ4374"/>
      <c r="DPA4374"/>
      <c r="DPB4374"/>
      <c r="DPC4374"/>
      <c r="DPD4374"/>
      <c r="DPE4374"/>
      <c r="DPF4374"/>
      <c r="DPG4374"/>
      <c r="DPH4374"/>
      <c r="DPI4374"/>
      <c r="DPJ4374"/>
      <c r="DPK4374"/>
      <c r="DPL4374"/>
      <c r="DPM4374"/>
      <c r="DPN4374"/>
      <c r="DPO4374"/>
      <c r="DPP4374"/>
      <c r="DPQ4374"/>
      <c r="DPR4374"/>
      <c r="DPS4374"/>
      <c r="DPT4374"/>
      <c r="DPU4374"/>
      <c r="DPV4374"/>
      <c r="DPW4374"/>
      <c r="DPX4374"/>
      <c r="DPY4374"/>
      <c r="DPZ4374"/>
      <c r="DQA4374"/>
      <c r="DQB4374"/>
      <c r="DQC4374"/>
      <c r="DQD4374"/>
      <c r="DQE4374"/>
      <c r="DQF4374"/>
      <c r="DQG4374"/>
      <c r="DQH4374"/>
      <c r="DQI4374"/>
      <c r="DQJ4374"/>
      <c r="DQK4374"/>
      <c r="DQL4374"/>
      <c r="DQM4374"/>
      <c r="DQN4374"/>
      <c r="DQO4374"/>
      <c r="DQP4374"/>
      <c r="DQQ4374"/>
      <c r="DQR4374"/>
      <c r="DQS4374"/>
      <c r="DQT4374"/>
      <c r="DQU4374"/>
      <c r="DQV4374"/>
      <c r="DQW4374"/>
      <c r="DQX4374"/>
      <c r="DQY4374"/>
      <c r="DQZ4374"/>
      <c r="DRA4374"/>
      <c r="DRB4374"/>
      <c r="DRC4374"/>
      <c r="DRD4374"/>
      <c r="DRE4374"/>
      <c r="DRF4374"/>
      <c r="DRG4374"/>
      <c r="DRH4374"/>
      <c r="DRI4374"/>
      <c r="DRJ4374"/>
      <c r="DRK4374"/>
      <c r="DRL4374"/>
      <c r="DRM4374"/>
      <c r="DRN4374"/>
      <c r="DRO4374"/>
      <c r="DRP4374"/>
      <c r="DRQ4374"/>
      <c r="DRR4374"/>
      <c r="DRS4374"/>
      <c r="DRT4374"/>
      <c r="DRU4374"/>
      <c r="DRV4374"/>
      <c r="DRW4374"/>
      <c r="DRX4374"/>
      <c r="DRY4374"/>
      <c r="DRZ4374"/>
      <c r="DSA4374"/>
      <c r="DSB4374"/>
      <c r="DSC4374"/>
      <c r="DSD4374"/>
      <c r="DSE4374"/>
      <c r="DSF4374"/>
      <c r="DSG4374"/>
      <c r="DSH4374"/>
      <c r="DSI4374"/>
      <c r="DSJ4374"/>
      <c r="DSK4374"/>
      <c r="DSL4374"/>
      <c r="DSM4374"/>
      <c r="DSN4374"/>
      <c r="DSO4374"/>
      <c r="DSP4374"/>
      <c r="DSQ4374"/>
      <c r="DSR4374"/>
      <c r="DSS4374"/>
      <c r="DST4374"/>
      <c r="DSU4374"/>
      <c r="DSV4374"/>
      <c r="DSW4374"/>
      <c r="DSX4374"/>
      <c r="DSY4374"/>
      <c r="DSZ4374"/>
      <c r="DTA4374"/>
      <c r="DTB4374"/>
      <c r="DTC4374"/>
      <c r="DTD4374"/>
      <c r="DTE4374"/>
      <c r="DTF4374"/>
      <c r="DTG4374"/>
      <c r="DTH4374"/>
      <c r="DTI4374"/>
      <c r="DTJ4374"/>
      <c r="DTK4374"/>
      <c r="DTL4374"/>
      <c r="DTM4374"/>
      <c r="DTN4374"/>
      <c r="DTO4374"/>
      <c r="DTP4374"/>
      <c r="DTQ4374"/>
      <c r="DTR4374"/>
      <c r="DTS4374"/>
      <c r="DTT4374"/>
      <c r="DTU4374"/>
      <c r="DTV4374"/>
      <c r="DTW4374"/>
      <c r="DTX4374"/>
      <c r="DTY4374"/>
      <c r="DTZ4374"/>
      <c r="DUA4374"/>
      <c r="DUB4374"/>
      <c r="DUC4374"/>
      <c r="DUD4374"/>
      <c r="DUE4374"/>
      <c r="DUF4374"/>
      <c r="DUG4374"/>
      <c r="DUH4374"/>
      <c r="DUI4374"/>
      <c r="DUJ4374"/>
      <c r="DUK4374"/>
      <c r="DUL4374"/>
      <c r="DUM4374"/>
      <c r="DUN4374"/>
      <c r="DUO4374"/>
      <c r="DUP4374"/>
      <c r="DUQ4374"/>
      <c r="DUR4374"/>
      <c r="DUS4374"/>
      <c r="DUT4374"/>
      <c r="DUU4374"/>
      <c r="DUV4374"/>
      <c r="DUW4374"/>
      <c r="DUX4374"/>
      <c r="DUY4374"/>
      <c r="DUZ4374"/>
      <c r="DVA4374"/>
      <c r="DVB4374"/>
      <c r="DVC4374"/>
      <c r="DVD4374"/>
      <c r="DVE4374"/>
      <c r="DVF4374"/>
      <c r="DVG4374"/>
      <c r="DVH4374"/>
      <c r="DVI4374"/>
      <c r="DVJ4374"/>
      <c r="DVK4374"/>
      <c r="DVL4374"/>
      <c r="DVM4374"/>
      <c r="DVN4374"/>
      <c r="DVO4374"/>
      <c r="DVP4374"/>
      <c r="DVQ4374"/>
      <c r="DVR4374"/>
      <c r="DVS4374"/>
      <c r="DVT4374"/>
      <c r="DVU4374"/>
      <c r="DVV4374"/>
      <c r="DVW4374"/>
      <c r="DVX4374"/>
      <c r="DVY4374"/>
      <c r="DVZ4374"/>
      <c r="DWA4374"/>
      <c r="DWB4374"/>
      <c r="DWC4374"/>
      <c r="DWD4374"/>
      <c r="DWE4374"/>
      <c r="DWF4374"/>
      <c r="DWG4374"/>
      <c r="DWH4374"/>
      <c r="DWI4374"/>
      <c r="DWJ4374"/>
      <c r="DWK4374"/>
      <c r="DWL4374"/>
      <c r="DWM4374"/>
      <c r="DWN4374"/>
      <c r="DWO4374"/>
      <c r="DWP4374"/>
      <c r="DWQ4374"/>
      <c r="DWR4374"/>
      <c r="DWS4374"/>
      <c r="DWT4374"/>
      <c r="DWU4374"/>
      <c r="DWV4374"/>
      <c r="DWW4374"/>
      <c r="DWX4374"/>
      <c r="DWY4374"/>
      <c r="DWZ4374"/>
      <c r="DXA4374"/>
      <c r="DXB4374"/>
      <c r="DXC4374"/>
      <c r="DXD4374"/>
      <c r="DXE4374"/>
      <c r="DXF4374"/>
      <c r="DXG4374"/>
      <c r="DXH4374"/>
      <c r="DXI4374"/>
      <c r="DXJ4374"/>
      <c r="DXK4374"/>
      <c r="DXL4374"/>
      <c r="DXM4374"/>
      <c r="DXN4374"/>
      <c r="DXO4374"/>
      <c r="DXP4374"/>
      <c r="DXQ4374"/>
      <c r="DXR4374"/>
      <c r="DXS4374"/>
      <c r="DXT4374"/>
      <c r="DXU4374"/>
      <c r="DXV4374"/>
      <c r="DXW4374"/>
      <c r="DXX4374"/>
      <c r="DXY4374"/>
      <c r="DXZ4374"/>
      <c r="DYA4374"/>
      <c r="DYB4374"/>
      <c r="DYC4374"/>
      <c r="DYD4374"/>
      <c r="DYE4374"/>
      <c r="DYF4374"/>
      <c r="DYG4374"/>
      <c r="DYH4374"/>
      <c r="DYI4374"/>
      <c r="DYJ4374"/>
      <c r="DYK4374"/>
      <c r="DYL4374"/>
      <c r="DYM4374"/>
      <c r="DYN4374"/>
      <c r="DYO4374"/>
      <c r="DYP4374"/>
      <c r="DYQ4374"/>
      <c r="DYR4374"/>
      <c r="DYS4374"/>
      <c r="DYT4374"/>
      <c r="DYU4374"/>
      <c r="DYV4374"/>
      <c r="DYW4374"/>
      <c r="DYX4374"/>
      <c r="DYY4374"/>
      <c r="DYZ4374"/>
      <c r="DZA4374"/>
      <c r="DZB4374"/>
      <c r="DZC4374"/>
      <c r="DZD4374"/>
      <c r="DZE4374"/>
      <c r="DZF4374"/>
      <c r="DZG4374"/>
      <c r="DZH4374"/>
      <c r="DZI4374"/>
      <c r="DZJ4374"/>
      <c r="DZK4374"/>
      <c r="DZL4374"/>
      <c r="DZM4374"/>
      <c r="DZN4374"/>
      <c r="DZO4374"/>
      <c r="DZP4374"/>
      <c r="DZQ4374"/>
      <c r="DZR4374"/>
      <c r="DZS4374"/>
      <c r="DZT4374"/>
      <c r="DZU4374"/>
      <c r="DZV4374"/>
      <c r="DZW4374"/>
      <c r="DZX4374"/>
      <c r="DZY4374"/>
      <c r="DZZ4374"/>
      <c r="EAA4374"/>
      <c r="EAB4374"/>
      <c r="EAC4374"/>
      <c r="EAD4374"/>
      <c r="EAE4374"/>
      <c r="EAF4374"/>
      <c r="EAG4374"/>
      <c r="EAH4374"/>
      <c r="EAI4374"/>
      <c r="EAJ4374"/>
      <c r="EAK4374"/>
      <c r="EAL4374"/>
      <c r="EAM4374"/>
      <c r="EAN4374"/>
      <c r="EAO4374"/>
      <c r="EAP4374"/>
      <c r="EAQ4374"/>
      <c r="EAR4374"/>
      <c r="EAS4374"/>
      <c r="EAT4374"/>
      <c r="EAU4374"/>
      <c r="EAV4374"/>
      <c r="EAW4374"/>
      <c r="EAX4374"/>
      <c r="EAY4374"/>
      <c r="EAZ4374"/>
      <c r="EBA4374"/>
      <c r="EBB4374"/>
      <c r="EBC4374"/>
      <c r="EBD4374"/>
      <c r="EBE4374"/>
      <c r="EBF4374"/>
      <c r="EBG4374"/>
      <c r="EBH4374"/>
      <c r="EBI4374"/>
      <c r="EBJ4374"/>
      <c r="EBK4374"/>
      <c r="EBL4374"/>
      <c r="EBM4374"/>
      <c r="EBN4374"/>
      <c r="EBO4374"/>
      <c r="EBP4374"/>
      <c r="EBQ4374"/>
      <c r="EBR4374"/>
      <c r="EBS4374"/>
      <c r="EBT4374"/>
      <c r="EBU4374"/>
      <c r="EBV4374"/>
      <c r="EBW4374"/>
      <c r="EBX4374"/>
      <c r="EBY4374"/>
      <c r="EBZ4374"/>
      <c r="ECA4374"/>
      <c r="ECB4374"/>
      <c r="ECC4374"/>
      <c r="ECD4374"/>
      <c r="ECE4374"/>
      <c r="ECF4374"/>
      <c r="ECG4374"/>
      <c r="ECH4374"/>
      <c r="ECI4374"/>
      <c r="ECJ4374"/>
      <c r="ECK4374"/>
      <c r="ECL4374"/>
      <c r="ECM4374"/>
      <c r="ECN4374"/>
      <c r="ECO4374"/>
      <c r="ECP4374"/>
      <c r="ECQ4374"/>
      <c r="ECR4374"/>
      <c r="ECS4374"/>
      <c r="ECT4374"/>
      <c r="ECU4374"/>
      <c r="ECV4374"/>
      <c r="ECW4374"/>
      <c r="ECX4374"/>
      <c r="ECY4374"/>
      <c r="ECZ4374"/>
      <c r="EDA4374"/>
      <c r="EDB4374"/>
      <c r="EDC4374"/>
      <c r="EDD4374"/>
      <c r="EDE4374"/>
      <c r="EDF4374"/>
      <c r="EDG4374"/>
      <c r="EDH4374"/>
      <c r="EDI4374"/>
      <c r="EDJ4374"/>
      <c r="EDK4374"/>
      <c r="EDL4374"/>
      <c r="EDM4374"/>
      <c r="EDN4374"/>
      <c r="EDO4374"/>
      <c r="EDP4374"/>
      <c r="EDQ4374"/>
      <c r="EDR4374"/>
      <c r="EDS4374"/>
      <c r="EDT4374"/>
      <c r="EDU4374"/>
      <c r="EDV4374"/>
      <c r="EDW4374"/>
      <c r="EDX4374"/>
      <c r="EDY4374"/>
      <c r="EDZ4374"/>
      <c r="EEA4374"/>
      <c r="EEB4374"/>
      <c r="EEC4374"/>
      <c r="EED4374"/>
      <c r="EEE4374"/>
      <c r="EEF4374"/>
      <c r="EEG4374"/>
      <c r="EEH4374"/>
      <c r="EEI4374"/>
      <c r="EEJ4374"/>
      <c r="EEK4374"/>
      <c r="EEL4374"/>
      <c r="EEM4374"/>
      <c r="EEN4374"/>
      <c r="EEO4374"/>
      <c r="EEP4374"/>
      <c r="EEQ4374"/>
      <c r="EER4374"/>
      <c r="EES4374"/>
      <c r="EET4374"/>
      <c r="EEU4374"/>
      <c r="EEV4374"/>
      <c r="EEW4374"/>
      <c r="EEX4374"/>
      <c r="EEY4374"/>
      <c r="EEZ4374"/>
      <c r="EFA4374"/>
      <c r="EFB4374"/>
      <c r="EFC4374"/>
      <c r="EFD4374"/>
      <c r="EFE4374"/>
      <c r="EFF4374"/>
      <c r="EFG4374"/>
      <c r="EFH4374"/>
      <c r="EFI4374"/>
      <c r="EFJ4374"/>
      <c r="EFK4374"/>
      <c r="EFL4374"/>
      <c r="EFM4374"/>
      <c r="EFN4374"/>
      <c r="EFO4374"/>
      <c r="EFP4374"/>
      <c r="EFQ4374"/>
      <c r="EFR4374"/>
      <c r="EFS4374"/>
      <c r="EFT4374"/>
      <c r="EFU4374"/>
      <c r="EFV4374"/>
      <c r="EFW4374"/>
      <c r="EFX4374"/>
      <c r="EFY4374"/>
      <c r="EFZ4374"/>
      <c r="EGA4374"/>
      <c r="EGB4374"/>
      <c r="EGC4374"/>
      <c r="EGD4374"/>
      <c r="EGE4374"/>
      <c r="EGF4374"/>
      <c r="EGG4374"/>
      <c r="EGH4374"/>
      <c r="EGI4374"/>
      <c r="EGJ4374"/>
      <c r="EGK4374"/>
      <c r="EGL4374"/>
      <c r="EGM4374"/>
      <c r="EGN4374"/>
      <c r="EGO4374"/>
      <c r="EGP4374"/>
      <c r="EGQ4374"/>
      <c r="EGR4374"/>
      <c r="EGS4374"/>
      <c r="EGT4374"/>
      <c r="EGU4374"/>
      <c r="EGV4374"/>
      <c r="EGW4374"/>
      <c r="EGX4374"/>
      <c r="EGY4374"/>
      <c r="EGZ4374"/>
      <c r="EHA4374"/>
      <c r="EHB4374"/>
      <c r="EHC4374"/>
      <c r="EHD4374"/>
      <c r="EHE4374"/>
      <c r="EHF4374"/>
      <c r="EHG4374"/>
      <c r="EHH4374"/>
      <c r="EHI4374"/>
      <c r="EHJ4374"/>
      <c r="EHK4374"/>
      <c r="EHL4374"/>
      <c r="EHM4374"/>
      <c r="EHN4374"/>
      <c r="EHO4374"/>
      <c r="EHP4374"/>
      <c r="EHQ4374"/>
      <c r="EHR4374"/>
      <c r="EHS4374"/>
      <c r="EHT4374"/>
      <c r="EHU4374"/>
      <c r="EHV4374"/>
      <c r="EHW4374"/>
      <c r="EHX4374"/>
      <c r="EHY4374"/>
      <c r="EHZ4374"/>
      <c r="EIA4374"/>
      <c r="EIB4374"/>
      <c r="EIC4374"/>
      <c r="EID4374"/>
      <c r="EIE4374"/>
      <c r="EIF4374"/>
      <c r="EIG4374"/>
      <c r="EIH4374"/>
      <c r="EII4374"/>
      <c r="EIJ4374"/>
      <c r="EIK4374"/>
      <c r="EIL4374"/>
      <c r="EIM4374"/>
      <c r="EIN4374"/>
      <c r="EIO4374"/>
      <c r="EIP4374"/>
      <c r="EIQ4374"/>
      <c r="EIR4374"/>
      <c r="EIS4374"/>
      <c r="EIT4374"/>
      <c r="EIU4374"/>
      <c r="EIV4374"/>
      <c r="EIW4374"/>
      <c r="EIX4374"/>
      <c r="EIY4374"/>
      <c r="EIZ4374"/>
      <c r="EJA4374"/>
      <c r="EJB4374"/>
      <c r="EJC4374"/>
      <c r="EJD4374"/>
      <c r="EJE4374"/>
      <c r="EJF4374"/>
      <c r="EJG4374"/>
      <c r="EJH4374"/>
      <c r="EJI4374"/>
      <c r="EJJ4374"/>
      <c r="EJK4374"/>
      <c r="EJL4374"/>
      <c r="EJM4374"/>
      <c r="EJN4374"/>
      <c r="EJO4374"/>
      <c r="EJP4374"/>
      <c r="EJQ4374"/>
      <c r="EJR4374"/>
      <c r="EJS4374"/>
      <c r="EJT4374"/>
      <c r="EJU4374"/>
      <c r="EJV4374"/>
      <c r="EJW4374"/>
      <c r="EJX4374"/>
      <c r="EJY4374"/>
      <c r="EJZ4374"/>
      <c r="EKA4374"/>
      <c r="EKB4374"/>
      <c r="EKC4374"/>
      <c r="EKD4374"/>
      <c r="EKE4374"/>
      <c r="EKF4374"/>
      <c r="EKG4374"/>
      <c r="EKH4374"/>
      <c r="EKI4374"/>
      <c r="EKJ4374"/>
      <c r="EKK4374"/>
      <c r="EKL4374"/>
      <c r="EKM4374"/>
      <c r="EKN4374"/>
      <c r="EKO4374"/>
      <c r="EKP4374"/>
      <c r="EKQ4374"/>
      <c r="EKR4374"/>
      <c r="EKS4374"/>
      <c r="EKT4374"/>
      <c r="EKU4374"/>
      <c r="EKV4374"/>
      <c r="EKW4374"/>
      <c r="EKX4374"/>
      <c r="EKY4374"/>
      <c r="EKZ4374"/>
      <c r="ELA4374"/>
      <c r="ELB4374"/>
      <c r="ELC4374"/>
      <c r="ELD4374"/>
      <c r="ELE4374"/>
      <c r="ELF4374"/>
      <c r="ELG4374"/>
      <c r="ELH4374"/>
      <c r="ELI4374"/>
      <c r="ELJ4374"/>
      <c r="ELK4374"/>
      <c r="ELL4374"/>
      <c r="ELM4374"/>
      <c r="ELN4374"/>
      <c r="ELO4374"/>
      <c r="ELP4374"/>
      <c r="ELQ4374"/>
      <c r="ELR4374"/>
      <c r="ELS4374"/>
      <c r="ELT4374"/>
      <c r="ELU4374"/>
      <c r="ELV4374"/>
      <c r="ELW4374"/>
      <c r="ELX4374"/>
      <c r="ELY4374"/>
      <c r="ELZ4374"/>
      <c r="EMA4374"/>
      <c r="EMB4374"/>
      <c r="EMC4374"/>
      <c r="EMD4374"/>
      <c r="EME4374"/>
      <c r="EMF4374"/>
      <c r="EMG4374"/>
      <c r="EMH4374"/>
      <c r="EMI4374"/>
      <c r="EMJ4374"/>
      <c r="EMK4374"/>
      <c r="EML4374"/>
      <c r="EMM4374"/>
      <c r="EMN4374"/>
      <c r="EMO4374"/>
      <c r="EMP4374"/>
      <c r="EMQ4374"/>
      <c r="EMR4374"/>
      <c r="EMS4374"/>
      <c r="EMT4374"/>
      <c r="EMU4374"/>
      <c r="EMV4374"/>
      <c r="EMW4374"/>
      <c r="EMX4374"/>
      <c r="EMY4374"/>
      <c r="EMZ4374"/>
      <c r="ENA4374"/>
      <c r="ENB4374"/>
      <c r="ENC4374"/>
      <c r="END4374"/>
      <c r="ENE4374"/>
      <c r="ENF4374"/>
      <c r="ENG4374"/>
      <c r="ENH4374"/>
      <c r="ENI4374"/>
      <c r="ENJ4374"/>
      <c r="ENK4374"/>
      <c r="ENL4374"/>
      <c r="ENM4374"/>
      <c r="ENN4374"/>
      <c r="ENO4374"/>
      <c r="ENP4374"/>
      <c r="ENQ4374"/>
      <c r="ENR4374"/>
      <c r="ENS4374"/>
      <c r="ENT4374"/>
      <c r="ENU4374"/>
      <c r="ENV4374"/>
      <c r="ENW4374"/>
      <c r="ENX4374"/>
      <c r="ENY4374"/>
      <c r="ENZ4374"/>
      <c r="EOA4374"/>
      <c r="EOB4374"/>
      <c r="EOC4374"/>
      <c r="EOD4374"/>
      <c r="EOE4374"/>
      <c r="EOF4374"/>
      <c r="EOG4374"/>
      <c r="EOH4374"/>
      <c r="EOI4374"/>
      <c r="EOJ4374"/>
      <c r="EOK4374"/>
      <c r="EOL4374"/>
      <c r="EOM4374"/>
      <c r="EON4374"/>
      <c r="EOO4374"/>
      <c r="EOP4374"/>
      <c r="EOQ4374"/>
      <c r="EOR4374"/>
      <c r="EOS4374"/>
      <c r="EOT4374"/>
      <c r="EOU4374"/>
      <c r="EOV4374"/>
      <c r="EOW4374"/>
      <c r="EOX4374"/>
      <c r="EOY4374"/>
      <c r="EOZ4374"/>
      <c r="EPA4374"/>
      <c r="EPB4374"/>
      <c r="EPC4374"/>
      <c r="EPD4374"/>
      <c r="EPE4374"/>
      <c r="EPF4374"/>
      <c r="EPG4374"/>
      <c r="EPH4374"/>
      <c r="EPI4374"/>
      <c r="EPJ4374"/>
      <c r="EPK4374"/>
      <c r="EPL4374"/>
      <c r="EPM4374"/>
      <c r="EPN4374"/>
      <c r="EPO4374"/>
      <c r="EPP4374"/>
      <c r="EPQ4374"/>
      <c r="EPR4374"/>
      <c r="EPS4374"/>
      <c r="EPT4374"/>
      <c r="EPU4374"/>
      <c r="EPV4374"/>
      <c r="EPW4374"/>
      <c r="EPX4374"/>
      <c r="EPY4374"/>
      <c r="EPZ4374"/>
      <c r="EQA4374"/>
      <c r="EQB4374"/>
      <c r="EQC4374"/>
      <c r="EQD4374"/>
      <c r="EQE4374"/>
      <c r="EQF4374"/>
      <c r="EQG4374"/>
      <c r="EQH4374"/>
      <c r="EQI4374"/>
      <c r="EQJ4374"/>
      <c r="EQK4374"/>
      <c r="EQL4374"/>
      <c r="EQM4374"/>
      <c r="EQN4374"/>
      <c r="EQO4374"/>
      <c r="EQP4374"/>
      <c r="EQQ4374"/>
      <c r="EQR4374"/>
      <c r="EQS4374"/>
      <c r="EQT4374"/>
      <c r="EQU4374"/>
      <c r="EQV4374"/>
      <c r="EQW4374"/>
      <c r="EQX4374"/>
      <c r="EQY4374"/>
      <c r="EQZ4374"/>
      <c r="ERA4374"/>
      <c r="ERB4374"/>
      <c r="ERC4374"/>
      <c r="ERD4374"/>
      <c r="ERE4374"/>
      <c r="ERF4374"/>
      <c r="ERG4374"/>
      <c r="ERH4374"/>
      <c r="ERI4374"/>
      <c r="ERJ4374"/>
      <c r="ERK4374"/>
      <c r="ERL4374"/>
      <c r="ERM4374"/>
      <c r="ERN4374"/>
      <c r="ERO4374"/>
      <c r="ERP4374"/>
      <c r="ERQ4374"/>
      <c r="ERR4374"/>
      <c r="ERS4374"/>
      <c r="ERT4374"/>
      <c r="ERU4374"/>
      <c r="ERV4374"/>
      <c r="ERW4374"/>
      <c r="ERX4374"/>
      <c r="ERY4374"/>
      <c r="ERZ4374"/>
      <c r="ESA4374"/>
      <c r="ESB4374"/>
      <c r="ESC4374"/>
      <c r="ESD4374"/>
      <c r="ESE4374"/>
      <c r="ESF4374"/>
      <c r="ESG4374"/>
      <c r="ESH4374"/>
      <c r="ESI4374"/>
      <c r="ESJ4374"/>
      <c r="ESK4374"/>
      <c r="ESL4374"/>
      <c r="ESM4374"/>
      <c r="ESN4374"/>
      <c r="ESO4374"/>
      <c r="ESP4374"/>
      <c r="ESQ4374"/>
      <c r="ESR4374"/>
      <c r="ESS4374"/>
      <c r="EST4374"/>
      <c r="ESU4374"/>
      <c r="ESV4374"/>
      <c r="ESW4374"/>
      <c r="ESX4374"/>
      <c r="ESY4374"/>
      <c r="ESZ4374"/>
      <c r="ETA4374"/>
      <c r="ETB4374"/>
      <c r="ETC4374"/>
      <c r="ETD4374"/>
      <c r="ETE4374"/>
      <c r="ETF4374"/>
      <c r="ETG4374"/>
      <c r="ETH4374"/>
      <c r="ETI4374"/>
      <c r="ETJ4374"/>
      <c r="ETK4374"/>
      <c r="ETL4374"/>
      <c r="ETM4374"/>
      <c r="ETN4374"/>
      <c r="ETO4374"/>
      <c r="ETP4374"/>
      <c r="ETQ4374"/>
      <c r="ETR4374"/>
      <c r="ETS4374"/>
      <c r="ETT4374"/>
      <c r="ETU4374"/>
      <c r="ETV4374"/>
      <c r="ETW4374"/>
      <c r="ETX4374"/>
      <c r="ETY4374"/>
      <c r="ETZ4374"/>
      <c r="EUA4374"/>
      <c r="EUB4374"/>
      <c r="EUC4374"/>
      <c r="EUD4374"/>
      <c r="EUE4374"/>
      <c r="EUF4374"/>
      <c r="EUG4374"/>
      <c r="EUH4374"/>
      <c r="EUI4374"/>
      <c r="EUJ4374"/>
      <c r="EUK4374"/>
      <c r="EUL4374"/>
      <c r="EUM4374"/>
      <c r="EUN4374"/>
      <c r="EUO4374"/>
      <c r="EUP4374"/>
      <c r="EUQ4374"/>
      <c r="EUR4374"/>
      <c r="EUS4374"/>
      <c r="EUT4374"/>
      <c r="EUU4374"/>
      <c r="EUV4374"/>
      <c r="EUW4374"/>
      <c r="EUX4374"/>
      <c r="EUY4374"/>
      <c r="EUZ4374"/>
      <c r="EVA4374"/>
      <c r="EVB4374"/>
      <c r="EVC4374"/>
      <c r="EVD4374"/>
      <c r="EVE4374"/>
      <c r="EVF4374"/>
      <c r="EVG4374"/>
      <c r="EVH4374"/>
      <c r="EVI4374"/>
      <c r="EVJ4374"/>
      <c r="EVK4374"/>
      <c r="EVL4374"/>
      <c r="EVM4374"/>
      <c r="EVN4374"/>
      <c r="EVO4374"/>
      <c r="EVP4374"/>
      <c r="EVQ4374"/>
      <c r="EVR4374"/>
      <c r="EVS4374"/>
      <c r="EVT4374"/>
      <c r="EVU4374"/>
      <c r="EVV4374"/>
      <c r="EVW4374"/>
      <c r="EVX4374"/>
      <c r="EVY4374"/>
      <c r="EVZ4374"/>
      <c r="EWA4374"/>
      <c r="EWB4374"/>
      <c r="EWC4374"/>
      <c r="EWD4374"/>
      <c r="EWE4374"/>
      <c r="EWF4374"/>
      <c r="EWG4374"/>
      <c r="EWH4374"/>
      <c r="EWI4374"/>
      <c r="EWJ4374"/>
      <c r="EWK4374"/>
      <c r="EWL4374"/>
      <c r="EWM4374"/>
      <c r="EWN4374"/>
      <c r="EWO4374"/>
      <c r="EWP4374"/>
      <c r="EWQ4374"/>
      <c r="EWR4374"/>
      <c r="EWS4374"/>
      <c r="EWT4374"/>
      <c r="EWU4374"/>
      <c r="EWV4374"/>
      <c r="EWW4374"/>
      <c r="EWX4374"/>
      <c r="EWY4374"/>
      <c r="EWZ4374"/>
      <c r="EXA4374"/>
      <c r="EXB4374"/>
      <c r="EXC4374"/>
      <c r="EXD4374"/>
      <c r="EXE4374"/>
      <c r="EXF4374"/>
      <c r="EXG4374"/>
      <c r="EXH4374"/>
      <c r="EXI4374"/>
      <c r="EXJ4374"/>
      <c r="EXK4374"/>
      <c r="EXL4374"/>
      <c r="EXM4374"/>
      <c r="EXN4374"/>
      <c r="EXO4374"/>
      <c r="EXP4374"/>
      <c r="EXQ4374"/>
      <c r="EXR4374"/>
      <c r="EXS4374"/>
      <c r="EXT4374"/>
      <c r="EXU4374"/>
      <c r="EXV4374"/>
      <c r="EXW4374"/>
      <c r="EXX4374"/>
      <c r="EXY4374"/>
      <c r="EXZ4374"/>
      <c r="EYA4374"/>
      <c r="EYB4374"/>
      <c r="EYC4374"/>
      <c r="EYD4374"/>
      <c r="EYE4374"/>
      <c r="EYF4374"/>
      <c r="EYG4374"/>
      <c r="EYH4374"/>
      <c r="EYI4374"/>
      <c r="EYJ4374"/>
      <c r="EYK4374"/>
      <c r="EYL4374"/>
      <c r="EYM4374"/>
      <c r="EYN4374"/>
      <c r="EYO4374"/>
      <c r="EYP4374"/>
      <c r="EYQ4374"/>
      <c r="EYR4374"/>
      <c r="EYS4374"/>
      <c r="EYT4374"/>
      <c r="EYU4374"/>
      <c r="EYV4374"/>
      <c r="EYW4374"/>
      <c r="EYX4374"/>
      <c r="EYY4374"/>
      <c r="EYZ4374"/>
      <c r="EZA4374"/>
      <c r="EZB4374"/>
      <c r="EZC4374"/>
      <c r="EZD4374"/>
      <c r="EZE4374"/>
      <c r="EZF4374"/>
      <c r="EZG4374"/>
      <c r="EZH4374"/>
      <c r="EZI4374"/>
      <c r="EZJ4374"/>
      <c r="EZK4374"/>
      <c r="EZL4374"/>
      <c r="EZM4374"/>
      <c r="EZN4374"/>
      <c r="EZO4374"/>
      <c r="EZP4374"/>
      <c r="EZQ4374"/>
      <c r="EZR4374"/>
      <c r="EZS4374"/>
      <c r="EZT4374"/>
      <c r="EZU4374"/>
      <c r="EZV4374"/>
      <c r="EZW4374"/>
      <c r="EZX4374"/>
      <c r="EZY4374"/>
      <c r="EZZ4374"/>
      <c r="FAA4374"/>
      <c r="FAB4374"/>
      <c r="FAC4374"/>
      <c r="FAD4374"/>
      <c r="FAE4374"/>
      <c r="FAF4374"/>
      <c r="FAG4374"/>
      <c r="FAH4374"/>
      <c r="FAI4374"/>
      <c r="FAJ4374"/>
      <c r="FAK4374"/>
      <c r="FAL4374"/>
      <c r="FAM4374"/>
      <c r="FAN4374"/>
      <c r="FAO4374"/>
      <c r="FAP4374"/>
      <c r="FAQ4374"/>
      <c r="FAR4374"/>
      <c r="FAS4374"/>
      <c r="FAT4374"/>
      <c r="FAU4374"/>
      <c r="FAV4374"/>
      <c r="FAW4374"/>
      <c r="FAX4374"/>
      <c r="FAY4374"/>
      <c r="FAZ4374"/>
      <c r="FBA4374"/>
      <c r="FBB4374"/>
      <c r="FBC4374"/>
      <c r="FBD4374"/>
      <c r="FBE4374"/>
      <c r="FBF4374"/>
      <c r="FBG4374"/>
      <c r="FBH4374"/>
      <c r="FBI4374"/>
      <c r="FBJ4374"/>
      <c r="FBK4374"/>
      <c r="FBL4374"/>
      <c r="FBM4374"/>
      <c r="FBN4374"/>
      <c r="FBO4374"/>
      <c r="FBP4374"/>
      <c r="FBQ4374"/>
      <c r="FBR4374"/>
      <c r="FBS4374"/>
      <c r="FBT4374"/>
      <c r="FBU4374"/>
      <c r="FBV4374"/>
      <c r="FBW4374"/>
      <c r="FBX4374"/>
      <c r="FBY4374"/>
      <c r="FBZ4374"/>
      <c r="FCA4374"/>
      <c r="FCB4374"/>
      <c r="FCC4374"/>
      <c r="FCD4374"/>
      <c r="FCE4374"/>
      <c r="FCF4374"/>
      <c r="FCG4374"/>
      <c r="FCH4374"/>
      <c r="FCI4374"/>
      <c r="FCJ4374"/>
      <c r="FCK4374"/>
      <c r="FCL4374"/>
      <c r="FCM4374"/>
      <c r="FCN4374"/>
      <c r="FCO4374"/>
      <c r="FCP4374"/>
      <c r="FCQ4374"/>
      <c r="FCR4374"/>
      <c r="FCS4374"/>
      <c r="FCT4374"/>
      <c r="FCU4374"/>
      <c r="FCV4374"/>
      <c r="FCW4374"/>
      <c r="FCX4374"/>
      <c r="FCY4374"/>
      <c r="FCZ4374"/>
      <c r="FDA4374"/>
      <c r="FDB4374"/>
      <c r="FDC4374"/>
      <c r="FDD4374"/>
      <c r="FDE4374"/>
      <c r="FDF4374"/>
      <c r="FDG4374"/>
      <c r="FDH4374"/>
      <c r="FDI4374"/>
      <c r="FDJ4374"/>
      <c r="FDK4374"/>
      <c r="FDL4374"/>
      <c r="FDM4374"/>
      <c r="FDN4374"/>
      <c r="FDO4374"/>
      <c r="FDP4374"/>
      <c r="FDQ4374"/>
      <c r="FDR4374"/>
      <c r="FDS4374"/>
      <c r="FDT4374"/>
      <c r="FDU4374"/>
      <c r="FDV4374"/>
      <c r="FDW4374"/>
      <c r="FDX4374"/>
      <c r="FDY4374"/>
      <c r="FDZ4374"/>
      <c r="FEA4374"/>
      <c r="FEB4374"/>
      <c r="FEC4374"/>
      <c r="FED4374"/>
      <c r="FEE4374"/>
      <c r="FEF4374"/>
      <c r="FEG4374"/>
      <c r="FEH4374"/>
      <c r="FEI4374"/>
      <c r="FEJ4374"/>
      <c r="FEK4374"/>
      <c r="FEL4374"/>
      <c r="FEM4374"/>
      <c r="FEN4374"/>
      <c r="FEO4374"/>
      <c r="FEP4374"/>
      <c r="FEQ4374"/>
      <c r="FER4374"/>
      <c r="FES4374"/>
      <c r="FET4374"/>
      <c r="FEU4374"/>
      <c r="FEV4374"/>
      <c r="FEW4374"/>
      <c r="FEX4374"/>
      <c r="FEY4374"/>
      <c r="FEZ4374"/>
      <c r="FFA4374"/>
      <c r="FFB4374"/>
      <c r="FFC4374"/>
      <c r="FFD4374"/>
      <c r="FFE4374"/>
      <c r="FFF4374"/>
      <c r="FFG4374"/>
      <c r="FFH4374"/>
      <c r="FFI4374"/>
      <c r="FFJ4374"/>
      <c r="FFK4374"/>
      <c r="FFL4374"/>
      <c r="FFM4374"/>
      <c r="FFN4374"/>
      <c r="FFO4374"/>
      <c r="FFP4374"/>
      <c r="FFQ4374"/>
      <c r="FFR4374"/>
      <c r="FFS4374"/>
      <c r="FFT4374"/>
      <c r="FFU4374"/>
      <c r="FFV4374"/>
      <c r="FFW4374"/>
      <c r="FFX4374"/>
      <c r="FFY4374"/>
      <c r="FFZ4374"/>
      <c r="FGA4374"/>
      <c r="FGB4374"/>
      <c r="FGC4374"/>
      <c r="FGD4374"/>
      <c r="FGE4374"/>
      <c r="FGF4374"/>
      <c r="FGG4374"/>
      <c r="FGH4374"/>
      <c r="FGI4374"/>
      <c r="FGJ4374"/>
      <c r="FGK4374"/>
      <c r="FGL4374"/>
      <c r="FGM4374"/>
      <c r="FGN4374"/>
      <c r="FGO4374"/>
      <c r="FGP4374"/>
      <c r="FGQ4374"/>
      <c r="FGR4374"/>
      <c r="FGS4374"/>
      <c r="FGT4374"/>
      <c r="FGU4374"/>
      <c r="FGV4374"/>
      <c r="FGW4374"/>
      <c r="FGX4374"/>
      <c r="FGY4374"/>
      <c r="FGZ4374"/>
      <c r="FHA4374"/>
      <c r="FHB4374"/>
      <c r="FHC4374"/>
      <c r="FHD4374"/>
      <c r="FHE4374"/>
      <c r="FHF4374"/>
      <c r="FHG4374"/>
      <c r="FHH4374"/>
      <c r="FHI4374"/>
      <c r="FHJ4374"/>
      <c r="FHK4374"/>
      <c r="FHL4374"/>
      <c r="FHM4374"/>
      <c r="FHN4374"/>
      <c r="FHO4374"/>
      <c r="FHP4374"/>
      <c r="FHQ4374"/>
      <c r="FHR4374"/>
      <c r="FHS4374"/>
      <c r="FHT4374"/>
      <c r="FHU4374"/>
      <c r="FHV4374"/>
      <c r="FHW4374"/>
      <c r="FHX4374"/>
      <c r="FHY4374"/>
      <c r="FHZ4374"/>
      <c r="FIA4374"/>
      <c r="FIB4374"/>
      <c r="FIC4374"/>
      <c r="FID4374"/>
      <c r="FIE4374"/>
      <c r="FIF4374"/>
      <c r="FIG4374"/>
      <c r="FIH4374"/>
      <c r="FII4374"/>
      <c r="FIJ4374"/>
      <c r="FIK4374"/>
      <c r="FIL4374"/>
      <c r="FIM4374"/>
      <c r="FIN4374"/>
      <c r="FIO4374"/>
      <c r="FIP4374"/>
      <c r="FIQ4374"/>
      <c r="FIR4374"/>
      <c r="FIS4374"/>
      <c r="FIT4374"/>
      <c r="FIU4374"/>
      <c r="FIV4374"/>
      <c r="FIW4374"/>
      <c r="FIX4374"/>
      <c r="FIY4374"/>
      <c r="FIZ4374"/>
      <c r="FJA4374"/>
      <c r="FJB4374"/>
      <c r="FJC4374"/>
      <c r="FJD4374"/>
      <c r="FJE4374"/>
      <c r="FJF4374"/>
      <c r="FJG4374"/>
      <c r="FJH4374"/>
      <c r="FJI4374"/>
      <c r="FJJ4374"/>
      <c r="FJK4374"/>
      <c r="FJL4374"/>
      <c r="FJM4374"/>
      <c r="FJN4374"/>
      <c r="FJO4374"/>
      <c r="FJP4374"/>
      <c r="FJQ4374"/>
      <c r="FJR4374"/>
      <c r="FJS4374"/>
      <c r="FJT4374"/>
      <c r="FJU4374"/>
      <c r="FJV4374"/>
      <c r="FJW4374"/>
      <c r="FJX4374"/>
      <c r="FJY4374"/>
      <c r="FJZ4374"/>
      <c r="FKA4374"/>
      <c r="FKB4374"/>
      <c r="FKC4374"/>
      <c r="FKD4374"/>
      <c r="FKE4374"/>
      <c r="FKF4374"/>
      <c r="FKG4374"/>
      <c r="FKH4374"/>
      <c r="FKI4374"/>
      <c r="FKJ4374"/>
      <c r="FKK4374"/>
      <c r="FKL4374"/>
      <c r="FKM4374"/>
      <c r="FKN4374"/>
      <c r="FKO4374"/>
      <c r="FKP4374"/>
      <c r="FKQ4374"/>
      <c r="FKR4374"/>
      <c r="FKS4374"/>
      <c r="FKT4374"/>
      <c r="FKU4374"/>
      <c r="FKV4374"/>
      <c r="FKW4374"/>
      <c r="FKX4374"/>
      <c r="FKY4374"/>
      <c r="FKZ4374"/>
      <c r="FLA4374"/>
      <c r="FLB4374"/>
      <c r="FLC4374"/>
      <c r="FLD4374"/>
      <c r="FLE4374"/>
      <c r="FLF4374"/>
      <c r="FLG4374"/>
      <c r="FLH4374"/>
      <c r="FLI4374"/>
      <c r="FLJ4374"/>
      <c r="FLK4374"/>
      <c r="FLL4374"/>
      <c r="FLM4374"/>
      <c r="FLN4374"/>
      <c r="FLO4374"/>
      <c r="FLP4374"/>
      <c r="FLQ4374"/>
      <c r="FLR4374"/>
      <c r="FLS4374"/>
      <c r="FLT4374"/>
      <c r="FLU4374"/>
      <c r="FLV4374"/>
      <c r="FLW4374"/>
      <c r="FLX4374"/>
      <c r="FLY4374"/>
      <c r="FLZ4374"/>
      <c r="FMA4374"/>
      <c r="FMB4374"/>
      <c r="FMC4374"/>
      <c r="FMD4374"/>
      <c r="FME4374"/>
      <c r="FMF4374"/>
      <c r="FMG4374"/>
      <c r="FMH4374"/>
      <c r="FMI4374"/>
      <c r="FMJ4374"/>
      <c r="FMK4374"/>
      <c r="FML4374"/>
      <c r="FMM4374"/>
      <c r="FMN4374"/>
      <c r="FMO4374"/>
      <c r="FMP4374"/>
      <c r="FMQ4374"/>
      <c r="FMR4374"/>
      <c r="FMS4374"/>
      <c r="FMT4374"/>
      <c r="FMU4374"/>
      <c r="FMV4374"/>
      <c r="FMW4374"/>
      <c r="FMX4374"/>
      <c r="FMY4374"/>
      <c r="FMZ4374"/>
      <c r="FNA4374"/>
      <c r="FNB4374"/>
      <c r="FNC4374"/>
      <c r="FND4374"/>
      <c r="FNE4374"/>
      <c r="FNF4374"/>
      <c r="FNG4374"/>
      <c r="FNH4374"/>
      <c r="FNI4374"/>
      <c r="FNJ4374"/>
      <c r="FNK4374"/>
    </row>
    <row r="4375" spans="2:4431">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c r="BG4375"/>
      <c r="BH4375"/>
      <c r="BI4375"/>
      <c r="BJ4375"/>
      <c r="BK4375"/>
      <c r="BL4375"/>
      <c r="BM4375"/>
      <c r="BN4375"/>
      <c r="BO4375"/>
      <c r="BP4375"/>
      <c r="BQ4375"/>
      <c r="BR4375"/>
      <c r="BS4375"/>
      <c r="BT4375"/>
      <c r="BU4375"/>
      <c r="BV4375"/>
      <c r="BW4375"/>
      <c r="BX4375"/>
      <c r="BY4375"/>
      <c r="BZ4375"/>
      <c r="CA4375"/>
      <c r="CB4375"/>
      <c r="CC4375"/>
      <c r="CD4375"/>
      <c r="CE4375"/>
      <c r="CF4375"/>
      <c r="CG4375"/>
      <c r="CH4375"/>
      <c r="CI4375"/>
      <c r="CJ4375"/>
      <c r="CK4375"/>
      <c r="CL4375"/>
      <c r="CM4375"/>
      <c r="CN4375"/>
      <c r="CO4375"/>
      <c r="CP4375"/>
      <c r="CQ4375"/>
      <c r="CR4375"/>
      <c r="CS4375"/>
      <c r="CT4375"/>
      <c r="CU4375"/>
      <c r="CV4375"/>
      <c r="CW4375"/>
      <c r="CX4375"/>
      <c r="CY4375"/>
      <c r="CZ4375"/>
      <c r="DA4375"/>
      <c r="DB4375"/>
      <c r="DC4375"/>
      <c r="DD4375"/>
      <c r="DE4375"/>
      <c r="DF4375"/>
      <c r="DG4375"/>
      <c r="DH4375"/>
      <c r="DI4375"/>
      <c r="DJ4375"/>
      <c r="DK4375"/>
      <c r="DL4375"/>
      <c r="DM4375"/>
      <c r="DN4375"/>
      <c r="DO4375"/>
      <c r="DP4375"/>
      <c r="DQ4375"/>
      <c r="DR4375"/>
      <c r="DS4375"/>
      <c r="DT4375"/>
      <c r="DU4375"/>
      <c r="DV4375"/>
      <c r="DW4375"/>
      <c r="DX4375"/>
      <c r="DY4375"/>
      <c r="DZ4375"/>
      <c r="EA4375"/>
      <c r="EB4375"/>
      <c r="EC4375"/>
      <c r="ED4375"/>
      <c r="EE4375"/>
      <c r="EF4375"/>
      <c r="EG4375"/>
      <c r="EH4375"/>
      <c r="EI4375"/>
      <c r="EJ4375"/>
      <c r="EK4375"/>
      <c r="EL4375"/>
      <c r="EM4375"/>
      <c r="EN4375"/>
      <c r="EO4375"/>
      <c r="EP4375"/>
      <c r="EQ4375"/>
      <c r="ER4375"/>
      <c r="ES4375"/>
      <c r="ET4375"/>
      <c r="EU4375"/>
      <c r="EV4375"/>
      <c r="EW4375"/>
      <c r="EX4375"/>
      <c r="EY4375"/>
      <c r="EZ4375"/>
      <c r="FA4375"/>
      <c r="FB4375"/>
      <c r="FC4375"/>
      <c r="FD4375"/>
      <c r="FE4375"/>
      <c r="FF4375"/>
      <c r="FG4375"/>
      <c r="FH4375"/>
      <c r="FI4375"/>
      <c r="FJ4375"/>
      <c r="FK4375"/>
      <c r="FL4375"/>
      <c r="FM4375"/>
      <c r="FN4375"/>
      <c r="FO4375"/>
      <c r="FP4375"/>
      <c r="FQ4375"/>
      <c r="FR4375"/>
      <c r="FS4375"/>
      <c r="FT4375"/>
      <c r="FU4375"/>
      <c r="FV4375"/>
      <c r="FW4375"/>
      <c r="FX4375"/>
      <c r="FY4375"/>
      <c r="FZ4375"/>
      <c r="GA4375"/>
      <c r="GB4375"/>
      <c r="GC4375"/>
      <c r="GD4375"/>
      <c r="GE4375"/>
      <c r="GF4375"/>
      <c r="GG4375"/>
      <c r="GH4375"/>
      <c r="GI4375"/>
      <c r="GJ4375"/>
      <c r="GK4375"/>
      <c r="GL4375"/>
      <c r="GM4375"/>
      <c r="GN4375"/>
      <c r="GO4375"/>
      <c r="GP4375"/>
      <c r="GQ4375"/>
      <c r="GR4375"/>
      <c r="GS4375"/>
      <c r="GT4375"/>
      <c r="GU4375"/>
      <c r="GV4375"/>
      <c r="GW4375"/>
      <c r="GX4375"/>
      <c r="GY4375"/>
      <c r="GZ4375"/>
      <c r="HA4375"/>
      <c r="HB4375"/>
      <c r="HC4375"/>
      <c r="HD4375"/>
      <c r="HE4375"/>
      <c r="HF4375"/>
      <c r="HG4375"/>
      <c r="HH4375"/>
      <c r="HI4375"/>
      <c r="HJ4375"/>
      <c r="HK4375"/>
      <c r="HL4375"/>
      <c r="HM4375"/>
      <c r="HN4375"/>
      <c r="HO4375"/>
      <c r="HP4375"/>
      <c r="HQ4375"/>
      <c r="HR4375"/>
      <c r="HS4375"/>
      <c r="HT4375"/>
      <c r="HU4375"/>
      <c r="HV4375"/>
      <c r="HW4375"/>
      <c r="HX4375"/>
      <c r="HY4375"/>
      <c r="HZ4375"/>
      <c r="IA4375"/>
      <c r="IB4375"/>
      <c r="IC4375"/>
      <c r="ID4375"/>
      <c r="IE4375"/>
      <c r="IF4375"/>
      <c r="IG4375"/>
      <c r="IH4375"/>
      <c r="II4375"/>
      <c r="IJ4375"/>
      <c r="IK4375"/>
      <c r="IL4375"/>
      <c r="IM4375"/>
      <c r="IN4375"/>
      <c r="IO4375"/>
      <c r="IP4375"/>
      <c r="IQ4375"/>
      <c r="IR4375"/>
      <c r="IS4375"/>
      <c r="IT4375"/>
      <c r="IU4375"/>
      <c r="IV4375"/>
      <c r="IW4375"/>
      <c r="IX4375"/>
      <c r="IY4375"/>
      <c r="IZ4375"/>
      <c r="JA4375"/>
      <c r="JB4375"/>
      <c r="JC4375"/>
      <c r="JD4375"/>
      <c r="JE4375"/>
      <c r="JF4375"/>
      <c r="JG4375"/>
      <c r="JH4375"/>
      <c r="JI4375"/>
      <c r="JJ4375"/>
      <c r="JK4375"/>
      <c r="JL4375"/>
      <c r="JM4375"/>
      <c r="JN4375"/>
      <c r="JO4375"/>
      <c r="JP4375"/>
      <c r="JQ4375"/>
      <c r="JR4375"/>
      <c r="JS4375"/>
      <c r="JT4375"/>
      <c r="JU4375"/>
      <c r="JV4375"/>
      <c r="JW4375"/>
      <c r="JX4375"/>
      <c r="JY4375"/>
      <c r="JZ4375"/>
      <c r="KA4375"/>
      <c r="KB4375"/>
      <c r="KC4375"/>
      <c r="KD4375"/>
      <c r="KE4375"/>
      <c r="KF4375"/>
      <c r="KG4375"/>
      <c r="KH4375"/>
      <c r="KI4375"/>
      <c r="KJ4375"/>
      <c r="KK4375"/>
      <c r="KL4375"/>
      <c r="KM4375"/>
      <c r="KN4375"/>
      <c r="KO4375"/>
      <c r="KP4375"/>
      <c r="KQ4375"/>
      <c r="KR4375"/>
      <c r="KS4375"/>
      <c r="KT4375"/>
      <c r="KU4375"/>
      <c r="KV4375"/>
      <c r="KW4375"/>
      <c r="KX4375"/>
      <c r="KY4375"/>
      <c r="KZ4375"/>
      <c r="LA4375"/>
      <c r="LB4375"/>
      <c r="LC4375"/>
      <c r="LD4375"/>
      <c r="LE4375"/>
      <c r="LF4375"/>
      <c r="LG4375"/>
      <c r="LH4375"/>
      <c r="LI4375"/>
      <c r="LJ4375"/>
      <c r="LK4375"/>
      <c r="LL4375"/>
      <c r="LM4375"/>
      <c r="LN4375"/>
      <c r="LO4375"/>
      <c r="LP4375"/>
      <c r="LQ4375"/>
      <c r="LR4375"/>
      <c r="LS4375"/>
      <c r="LT4375"/>
      <c r="LU4375"/>
      <c r="LV4375"/>
      <c r="LW4375"/>
      <c r="LX4375"/>
      <c r="LY4375"/>
      <c r="LZ4375"/>
      <c r="MA4375"/>
      <c r="MB4375"/>
      <c r="MC4375"/>
      <c r="MD4375"/>
      <c r="ME4375"/>
      <c r="MF4375"/>
      <c r="MG4375"/>
      <c r="MH4375"/>
      <c r="MI4375"/>
      <c r="MJ4375"/>
      <c r="MK4375"/>
      <c r="ML4375"/>
      <c r="MM4375"/>
      <c r="MN4375"/>
      <c r="MO4375"/>
      <c r="MP4375"/>
      <c r="MQ4375"/>
      <c r="MR4375"/>
      <c r="MS4375"/>
      <c r="MT4375"/>
      <c r="MU4375"/>
      <c r="MV4375"/>
      <c r="MW4375"/>
      <c r="MX4375"/>
      <c r="MY4375"/>
      <c r="MZ4375"/>
      <c r="NA4375"/>
      <c r="NB4375"/>
      <c r="NC4375"/>
      <c r="ND4375"/>
      <c r="NE4375"/>
      <c r="NF4375"/>
      <c r="NG4375"/>
      <c r="NH4375"/>
      <c r="NI4375"/>
      <c r="NJ4375"/>
      <c r="NK4375"/>
      <c r="NL4375"/>
      <c r="NM4375"/>
      <c r="NN4375"/>
      <c r="NO4375"/>
      <c r="NP4375"/>
      <c r="NQ4375"/>
      <c r="NR4375"/>
      <c r="NS4375"/>
      <c r="NT4375"/>
      <c r="NU4375"/>
      <c r="NV4375"/>
      <c r="NW4375"/>
      <c r="NX4375"/>
      <c r="NY4375"/>
      <c r="NZ4375"/>
      <c r="OA4375"/>
      <c r="OB4375"/>
      <c r="OC4375"/>
      <c r="OD4375"/>
      <c r="OE4375"/>
      <c r="OF4375"/>
      <c r="OG4375"/>
      <c r="OH4375"/>
      <c r="OI4375"/>
      <c r="OJ4375"/>
      <c r="OK4375"/>
      <c r="OL4375"/>
      <c r="OM4375"/>
      <c r="ON4375"/>
      <c r="OO4375"/>
      <c r="OP4375"/>
      <c r="OQ4375"/>
      <c r="OR4375"/>
      <c r="OS4375"/>
      <c r="OT4375"/>
      <c r="OU4375"/>
      <c r="OV4375"/>
      <c r="OW4375"/>
      <c r="OX4375"/>
      <c r="OY4375"/>
      <c r="OZ4375"/>
      <c r="PA4375"/>
      <c r="PB4375"/>
      <c r="PC4375"/>
      <c r="PD4375"/>
      <c r="PE4375"/>
      <c r="PF4375"/>
      <c r="PG4375"/>
      <c r="PH4375"/>
      <c r="PI4375"/>
      <c r="PJ4375"/>
      <c r="PK4375"/>
      <c r="PL4375"/>
      <c r="PM4375"/>
      <c r="PN4375"/>
      <c r="PO4375"/>
      <c r="PP4375"/>
      <c r="PQ4375"/>
      <c r="PR4375"/>
      <c r="PS4375"/>
      <c r="PT4375"/>
      <c r="PU4375"/>
      <c r="PV4375"/>
      <c r="PW4375"/>
      <c r="PX4375"/>
      <c r="PY4375"/>
      <c r="PZ4375"/>
      <c r="QA4375"/>
      <c r="QB4375"/>
      <c r="QC4375"/>
      <c r="QD4375"/>
      <c r="QE4375"/>
      <c r="QF4375"/>
      <c r="QG4375"/>
      <c r="QH4375"/>
      <c r="QI4375"/>
      <c r="QJ4375"/>
      <c r="QK4375"/>
      <c r="QL4375"/>
      <c r="QM4375"/>
      <c r="QN4375"/>
      <c r="QO4375"/>
      <c r="QP4375"/>
      <c r="QQ4375"/>
      <c r="QR4375"/>
      <c r="QS4375"/>
      <c r="QT4375"/>
      <c r="QU4375"/>
      <c r="QV4375"/>
      <c r="QW4375"/>
      <c r="QX4375"/>
      <c r="QY4375"/>
      <c r="QZ4375"/>
      <c r="RA4375"/>
      <c r="RB4375"/>
      <c r="RC4375"/>
      <c r="RD4375"/>
      <c r="RE4375"/>
      <c r="RF4375"/>
      <c r="RG4375"/>
      <c r="RH4375"/>
      <c r="RI4375"/>
      <c r="RJ4375"/>
      <c r="RK4375"/>
      <c r="RL4375"/>
      <c r="RM4375"/>
      <c r="RN4375"/>
      <c r="RO4375"/>
      <c r="RP4375"/>
      <c r="RQ4375"/>
      <c r="RR4375"/>
      <c r="RS4375"/>
      <c r="RT4375"/>
      <c r="RU4375"/>
      <c r="RV4375"/>
      <c r="RW4375"/>
      <c r="RX4375"/>
      <c r="RY4375"/>
      <c r="RZ4375"/>
      <c r="SA4375"/>
      <c r="SB4375"/>
      <c r="SC4375"/>
      <c r="SD4375"/>
      <c r="SE4375"/>
      <c r="SF4375"/>
      <c r="SG4375"/>
      <c r="SH4375"/>
      <c r="SI4375"/>
      <c r="SJ4375"/>
      <c r="SK4375"/>
      <c r="SL4375"/>
      <c r="SM4375"/>
      <c r="SN4375"/>
      <c r="SO4375"/>
      <c r="SP4375"/>
      <c r="SQ4375"/>
      <c r="SR4375"/>
      <c r="SS4375"/>
      <c r="ST4375"/>
      <c r="SU4375"/>
      <c r="SV4375"/>
      <c r="SW4375"/>
      <c r="SX4375"/>
      <c r="SY4375"/>
      <c r="SZ4375"/>
      <c r="TA4375"/>
      <c r="TB4375"/>
      <c r="TC4375"/>
      <c r="TD4375"/>
      <c r="TE4375"/>
      <c r="TF4375"/>
      <c r="TG4375"/>
      <c r="TH4375"/>
      <c r="TI4375"/>
      <c r="TJ4375"/>
      <c r="TK4375"/>
      <c r="TL4375"/>
      <c r="TM4375"/>
      <c r="TN4375"/>
      <c r="TO4375"/>
      <c r="TP4375"/>
      <c r="TQ4375"/>
      <c r="TR4375"/>
      <c r="TS4375"/>
      <c r="TT4375"/>
      <c r="TU4375"/>
      <c r="TV4375"/>
      <c r="TW4375"/>
      <c r="TX4375"/>
      <c r="TY4375"/>
      <c r="TZ4375"/>
      <c r="UA4375"/>
      <c r="UB4375"/>
      <c r="UC4375"/>
      <c r="UD4375"/>
      <c r="UE4375"/>
      <c r="UF4375"/>
      <c r="UG4375"/>
      <c r="UH4375"/>
      <c r="UI4375"/>
      <c r="UJ4375"/>
      <c r="UK4375"/>
      <c r="UL4375"/>
      <c r="UM4375"/>
      <c r="UN4375"/>
      <c r="UO4375"/>
      <c r="UP4375"/>
      <c r="UQ4375"/>
      <c r="UR4375"/>
      <c r="US4375"/>
      <c r="UT4375"/>
      <c r="UU4375"/>
      <c r="UV4375"/>
      <c r="UW4375"/>
      <c r="UX4375"/>
      <c r="UY4375"/>
      <c r="UZ4375"/>
      <c r="VA4375"/>
      <c r="VB4375"/>
      <c r="VC4375"/>
      <c r="VD4375"/>
      <c r="VE4375"/>
      <c r="VF4375"/>
      <c r="VG4375"/>
      <c r="VH4375"/>
      <c r="VI4375"/>
      <c r="VJ4375"/>
      <c r="VK4375"/>
      <c r="VL4375"/>
      <c r="VM4375"/>
      <c r="VN4375"/>
      <c r="VO4375"/>
      <c r="VP4375"/>
      <c r="VQ4375"/>
      <c r="VR4375"/>
      <c r="VS4375"/>
      <c r="VT4375"/>
      <c r="VU4375"/>
      <c r="VV4375"/>
      <c r="VW4375"/>
      <c r="VX4375"/>
      <c r="VY4375"/>
      <c r="VZ4375"/>
      <c r="WA4375"/>
      <c r="WB4375"/>
      <c r="WC4375"/>
      <c r="WD4375"/>
      <c r="WE4375"/>
      <c r="WF4375"/>
      <c r="WG4375"/>
      <c r="WH4375"/>
      <c r="WI4375"/>
      <c r="WJ4375"/>
      <c r="WK4375"/>
      <c r="WL4375"/>
      <c r="WM4375"/>
      <c r="WN4375"/>
      <c r="WO4375"/>
      <c r="WP4375"/>
      <c r="WQ4375"/>
      <c r="WR4375"/>
      <c r="WS4375"/>
      <c r="WT4375"/>
      <c r="WU4375"/>
      <c r="WV4375"/>
      <c r="WW4375"/>
      <c r="WX4375"/>
      <c r="WY4375"/>
      <c r="WZ4375"/>
      <c r="XA4375"/>
      <c r="XB4375"/>
      <c r="XC4375"/>
      <c r="XD4375"/>
      <c r="XE4375"/>
      <c r="XF4375"/>
      <c r="XG4375"/>
      <c r="XH4375"/>
      <c r="XI4375"/>
      <c r="XJ4375"/>
      <c r="XK4375"/>
      <c r="XL4375"/>
      <c r="XM4375"/>
      <c r="XN4375"/>
      <c r="XO4375"/>
      <c r="XP4375"/>
      <c r="XQ4375"/>
      <c r="XR4375"/>
      <c r="XS4375"/>
      <c r="XT4375"/>
      <c r="XU4375"/>
      <c r="XV4375"/>
      <c r="XW4375"/>
      <c r="XX4375"/>
      <c r="XY4375"/>
      <c r="XZ4375"/>
      <c r="YA4375"/>
      <c r="YB4375"/>
      <c r="YC4375"/>
      <c r="YD4375"/>
      <c r="YE4375"/>
      <c r="YF4375"/>
      <c r="YG4375"/>
      <c r="YH4375"/>
      <c r="YI4375"/>
      <c r="YJ4375"/>
      <c r="YK4375"/>
      <c r="YL4375"/>
      <c r="YM4375"/>
      <c r="YN4375"/>
      <c r="YO4375"/>
      <c r="YP4375"/>
      <c r="YQ4375"/>
      <c r="YR4375"/>
      <c r="YS4375"/>
      <c r="YT4375"/>
      <c r="YU4375"/>
      <c r="YV4375"/>
      <c r="YW4375"/>
      <c r="YX4375"/>
      <c r="YY4375"/>
      <c r="YZ4375"/>
      <c r="ZA4375"/>
      <c r="ZB4375"/>
      <c r="ZC4375"/>
      <c r="ZD4375"/>
      <c r="ZE4375"/>
      <c r="ZF4375"/>
      <c r="ZG4375"/>
      <c r="ZH4375"/>
      <c r="ZI4375"/>
      <c r="ZJ4375"/>
      <c r="ZK4375"/>
      <c r="ZL4375"/>
      <c r="ZM4375"/>
      <c r="ZN4375"/>
      <c r="ZO4375"/>
      <c r="ZP4375"/>
      <c r="ZQ4375"/>
      <c r="ZR4375"/>
      <c r="ZS4375"/>
      <c r="ZT4375"/>
      <c r="ZU4375"/>
      <c r="ZV4375"/>
      <c r="ZW4375"/>
      <c r="ZX4375"/>
      <c r="ZY4375"/>
      <c r="ZZ4375"/>
      <c r="AAA4375"/>
      <c r="AAB4375"/>
      <c r="AAC4375"/>
      <c r="AAD4375"/>
      <c r="AAE4375"/>
      <c r="AAF4375"/>
      <c r="AAG4375"/>
      <c r="AAH4375"/>
      <c r="AAI4375"/>
      <c r="AAJ4375"/>
      <c r="AAK4375"/>
      <c r="AAL4375"/>
      <c r="AAM4375"/>
      <c r="AAN4375"/>
      <c r="AAO4375"/>
      <c r="AAP4375"/>
      <c r="AAQ4375"/>
      <c r="AAR4375"/>
      <c r="AAS4375"/>
      <c r="AAT4375"/>
      <c r="AAU4375"/>
      <c r="AAV4375"/>
      <c r="AAW4375"/>
      <c r="AAX4375"/>
      <c r="AAY4375"/>
      <c r="AAZ4375"/>
      <c r="ABA4375"/>
      <c r="ABB4375"/>
      <c r="ABC4375"/>
      <c r="ABD4375"/>
      <c r="ABE4375"/>
      <c r="ABF4375"/>
      <c r="ABG4375"/>
      <c r="ABH4375"/>
      <c r="ABI4375"/>
      <c r="ABJ4375"/>
      <c r="ABK4375"/>
      <c r="ABL4375"/>
      <c r="ABM4375"/>
      <c r="ABN4375"/>
      <c r="ABO4375"/>
      <c r="ABP4375"/>
      <c r="ABQ4375"/>
      <c r="ABR4375"/>
      <c r="ABS4375"/>
      <c r="ABT4375"/>
      <c r="ABU4375"/>
      <c r="ABV4375"/>
      <c r="ABW4375"/>
      <c r="ABX4375"/>
      <c r="ABY4375"/>
      <c r="ABZ4375"/>
      <c r="ACA4375"/>
      <c r="ACB4375"/>
      <c r="ACC4375"/>
      <c r="ACD4375"/>
      <c r="ACE4375"/>
      <c r="ACF4375"/>
      <c r="ACG4375"/>
      <c r="ACH4375"/>
      <c r="ACI4375"/>
      <c r="ACJ4375"/>
      <c r="ACK4375"/>
      <c r="ACL4375"/>
      <c r="ACM4375"/>
      <c r="ACN4375"/>
      <c r="ACO4375"/>
      <c r="ACP4375"/>
      <c r="ACQ4375"/>
      <c r="ACR4375"/>
      <c r="ACS4375"/>
      <c r="ACT4375"/>
      <c r="ACU4375"/>
      <c r="ACV4375"/>
      <c r="ACW4375"/>
      <c r="ACX4375"/>
      <c r="ACY4375"/>
      <c r="ACZ4375"/>
      <c r="ADA4375"/>
      <c r="ADB4375"/>
      <c r="ADC4375"/>
      <c r="ADD4375"/>
      <c r="ADE4375"/>
      <c r="ADF4375"/>
      <c r="ADG4375"/>
      <c r="ADH4375"/>
      <c r="ADI4375"/>
      <c r="ADJ4375"/>
      <c r="ADK4375"/>
      <c r="ADL4375"/>
      <c r="ADM4375"/>
      <c r="ADN4375"/>
      <c r="ADO4375"/>
      <c r="ADP4375"/>
      <c r="ADQ4375"/>
      <c r="ADR4375"/>
      <c r="ADS4375"/>
      <c r="ADT4375"/>
      <c r="ADU4375"/>
      <c r="ADV4375"/>
      <c r="ADW4375"/>
      <c r="ADX4375"/>
      <c r="ADY4375"/>
      <c r="ADZ4375"/>
      <c r="AEA4375"/>
      <c r="AEB4375"/>
      <c r="AEC4375"/>
      <c r="AED4375"/>
      <c r="AEE4375"/>
      <c r="AEF4375"/>
      <c r="AEG4375"/>
      <c r="AEH4375"/>
      <c r="AEI4375"/>
      <c r="AEJ4375"/>
      <c r="AEK4375"/>
      <c r="AEL4375"/>
      <c r="AEM4375"/>
      <c r="AEN4375"/>
      <c r="AEO4375"/>
      <c r="AEP4375"/>
      <c r="AEQ4375"/>
      <c r="AER4375"/>
      <c r="AES4375"/>
      <c r="AET4375"/>
      <c r="AEU4375"/>
      <c r="AEV4375"/>
      <c r="AEW4375"/>
      <c r="AEX4375"/>
      <c r="AEY4375"/>
      <c r="AEZ4375"/>
      <c r="AFA4375"/>
      <c r="AFB4375"/>
      <c r="AFC4375"/>
      <c r="AFD4375"/>
      <c r="AFE4375"/>
      <c r="AFF4375"/>
      <c r="AFG4375"/>
      <c r="AFH4375"/>
      <c r="AFI4375"/>
      <c r="AFJ4375"/>
      <c r="AFK4375"/>
      <c r="AFL4375"/>
      <c r="AFM4375"/>
      <c r="AFN4375"/>
      <c r="AFO4375"/>
      <c r="AFP4375"/>
      <c r="AFQ4375"/>
      <c r="AFR4375"/>
      <c r="AFS4375"/>
      <c r="AFT4375"/>
      <c r="AFU4375"/>
      <c r="AFV4375"/>
      <c r="AFW4375"/>
      <c r="AFX4375"/>
      <c r="AFY4375"/>
      <c r="AFZ4375"/>
      <c r="AGA4375"/>
      <c r="AGB4375"/>
      <c r="AGC4375"/>
      <c r="AGD4375"/>
      <c r="AGE4375"/>
      <c r="AGF4375"/>
      <c r="AGG4375"/>
      <c r="AGH4375"/>
      <c r="AGI4375"/>
      <c r="AGJ4375"/>
      <c r="AGK4375"/>
      <c r="AGL4375"/>
      <c r="AGM4375"/>
      <c r="AGN4375"/>
      <c r="AGO4375"/>
      <c r="AGP4375"/>
      <c r="AGQ4375"/>
      <c r="AGR4375"/>
      <c r="AGS4375"/>
      <c r="AGT4375"/>
      <c r="AGU4375"/>
      <c r="AGV4375"/>
      <c r="AGW4375"/>
      <c r="AGX4375"/>
      <c r="AGY4375"/>
      <c r="AGZ4375"/>
      <c r="AHA4375"/>
      <c r="AHB4375"/>
      <c r="AHC4375"/>
      <c r="AHD4375"/>
      <c r="AHE4375"/>
      <c r="AHF4375"/>
      <c r="AHG4375"/>
      <c r="AHH4375"/>
      <c r="AHI4375"/>
      <c r="AHJ4375"/>
      <c r="AHK4375"/>
      <c r="AHL4375"/>
      <c r="AHM4375"/>
      <c r="AHN4375"/>
      <c r="AHO4375"/>
      <c r="AHP4375"/>
      <c r="AHQ4375"/>
      <c r="AHR4375"/>
      <c r="AHS4375"/>
      <c r="AHT4375"/>
      <c r="AHU4375"/>
      <c r="AHV4375"/>
      <c r="AHW4375"/>
      <c r="AHX4375"/>
      <c r="AHY4375"/>
      <c r="AHZ4375"/>
      <c r="AIA4375"/>
      <c r="AIB4375"/>
      <c r="AIC4375"/>
      <c r="AID4375"/>
      <c r="AIE4375"/>
      <c r="AIF4375"/>
      <c r="AIG4375"/>
      <c r="AIH4375"/>
      <c r="AII4375"/>
      <c r="AIJ4375"/>
      <c r="AIK4375"/>
      <c r="AIL4375"/>
      <c r="AIM4375"/>
      <c r="AIN4375"/>
      <c r="AIO4375"/>
      <c r="AIP4375"/>
      <c r="AIQ4375"/>
      <c r="AIR4375"/>
      <c r="AIS4375"/>
      <c r="AIT4375"/>
      <c r="AIU4375"/>
      <c r="AIV4375"/>
      <c r="AIW4375"/>
      <c r="AIX4375"/>
      <c r="AIY4375"/>
      <c r="AIZ4375"/>
      <c r="AJA4375"/>
      <c r="AJB4375"/>
      <c r="AJC4375"/>
      <c r="AJD4375"/>
      <c r="AJE4375"/>
      <c r="AJF4375"/>
      <c r="AJG4375"/>
      <c r="AJH4375"/>
      <c r="AJI4375"/>
      <c r="AJJ4375"/>
      <c r="AJK4375"/>
      <c r="AJL4375"/>
      <c r="AJM4375"/>
      <c r="AJN4375"/>
      <c r="AJO4375"/>
      <c r="AJP4375"/>
      <c r="AJQ4375"/>
      <c r="AJR4375"/>
      <c r="AJS4375"/>
      <c r="AJT4375"/>
      <c r="AJU4375"/>
      <c r="AJV4375"/>
      <c r="AJW4375"/>
      <c r="AJX4375"/>
      <c r="AJY4375"/>
      <c r="AJZ4375"/>
      <c r="AKA4375"/>
      <c r="AKB4375"/>
      <c r="AKC4375"/>
      <c r="AKD4375"/>
      <c r="AKE4375"/>
      <c r="AKF4375"/>
      <c r="AKG4375"/>
      <c r="AKH4375"/>
      <c r="AKI4375"/>
      <c r="AKJ4375"/>
      <c r="AKK4375"/>
      <c r="AKL4375"/>
      <c r="AKM4375"/>
      <c r="AKN4375"/>
      <c r="AKO4375"/>
      <c r="AKP4375"/>
      <c r="AKQ4375"/>
      <c r="AKR4375"/>
      <c r="AKS4375"/>
      <c r="AKT4375"/>
      <c r="AKU4375"/>
      <c r="AKV4375"/>
      <c r="AKW4375"/>
      <c r="AKX4375"/>
      <c r="AKY4375"/>
      <c r="AKZ4375"/>
      <c r="ALA4375"/>
      <c r="ALB4375"/>
      <c r="ALC4375"/>
      <c r="ALD4375"/>
      <c r="ALE4375"/>
      <c r="ALF4375"/>
      <c r="ALG4375"/>
      <c r="ALH4375"/>
      <c r="ALI4375"/>
      <c r="ALJ4375"/>
      <c r="ALK4375"/>
      <c r="ALL4375"/>
      <c r="ALM4375"/>
      <c r="ALN4375"/>
      <c r="ALO4375"/>
      <c r="ALP4375"/>
      <c r="ALQ4375"/>
      <c r="ALR4375"/>
      <c r="ALS4375"/>
      <c r="ALT4375"/>
      <c r="ALU4375"/>
      <c r="ALV4375"/>
      <c r="ALW4375"/>
      <c r="ALX4375"/>
      <c r="ALY4375"/>
      <c r="ALZ4375"/>
      <c r="AMA4375"/>
      <c r="AMB4375"/>
      <c r="AMC4375"/>
      <c r="AMD4375"/>
      <c r="AME4375"/>
      <c r="AMF4375"/>
      <c r="AMG4375"/>
      <c r="AMH4375"/>
      <c r="AMI4375"/>
      <c r="AMJ4375"/>
      <c r="AMK4375"/>
      <c r="AML4375"/>
      <c r="AMM4375"/>
      <c r="AMN4375"/>
      <c r="AMO4375"/>
      <c r="AMP4375"/>
      <c r="AMQ4375"/>
      <c r="AMR4375"/>
      <c r="AMS4375"/>
      <c r="AMT4375"/>
      <c r="AMU4375"/>
      <c r="AMV4375"/>
      <c r="AMW4375"/>
      <c r="AMX4375"/>
      <c r="AMY4375"/>
      <c r="AMZ4375"/>
      <c r="ANA4375"/>
      <c r="ANB4375"/>
      <c r="ANC4375"/>
      <c r="AND4375"/>
      <c r="ANE4375"/>
      <c r="ANF4375"/>
      <c r="ANG4375"/>
      <c r="ANH4375"/>
      <c r="ANI4375"/>
      <c r="ANJ4375"/>
      <c r="ANK4375"/>
      <c r="ANL4375"/>
      <c r="ANM4375"/>
      <c r="ANN4375"/>
      <c r="ANO4375"/>
      <c r="ANP4375"/>
      <c r="ANQ4375"/>
      <c r="ANR4375"/>
      <c r="ANS4375"/>
      <c r="ANT4375"/>
      <c r="ANU4375"/>
      <c r="ANV4375"/>
      <c r="ANW4375"/>
      <c r="ANX4375"/>
      <c r="ANY4375"/>
      <c r="ANZ4375"/>
      <c r="AOA4375"/>
      <c r="AOB4375"/>
      <c r="AOC4375"/>
      <c r="AOD4375"/>
      <c r="AOE4375"/>
      <c r="AOF4375"/>
      <c r="AOG4375"/>
      <c r="AOH4375"/>
      <c r="AOI4375"/>
      <c r="AOJ4375"/>
      <c r="AOK4375"/>
      <c r="AOL4375"/>
      <c r="AOM4375"/>
      <c r="AON4375"/>
      <c r="AOO4375"/>
      <c r="AOP4375"/>
      <c r="AOQ4375"/>
      <c r="AOR4375"/>
      <c r="AOS4375"/>
      <c r="AOT4375"/>
      <c r="AOU4375"/>
      <c r="AOV4375"/>
      <c r="AOW4375"/>
      <c r="AOX4375"/>
      <c r="AOY4375"/>
      <c r="AOZ4375"/>
      <c r="APA4375"/>
      <c r="APB4375"/>
      <c r="APC4375"/>
      <c r="APD4375"/>
      <c r="APE4375"/>
      <c r="APF4375"/>
      <c r="APG4375"/>
      <c r="APH4375"/>
      <c r="API4375"/>
      <c r="APJ4375"/>
      <c r="APK4375"/>
      <c r="APL4375"/>
      <c r="APM4375"/>
      <c r="APN4375"/>
      <c r="APO4375"/>
      <c r="APP4375"/>
      <c r="APQ4375"/>
      <c r="APR4375"/>
      <c r="APS4375"/>
      <c r="APT4375"/>
      <c r="APU4375"/>
      <c r="APV4375"/>
      <c r="APW4375"/>
      <c r="APX4375"/>
      <c r="APY4375"/>
      <c r="APZ4375"/>
      <c r="AQA4375"/>
      <c r="AQB4375"/>
      <c r="AQC4375"/>
      <c r="AQD4375"/>
      <c r="AQE4375"/>
      <c r="AQF4375"/>
      <c r="AQG4375"/>
      <c r="AQH4375"/>
      <c r="AQI4375"/>
      <c r="AQJ4375"/>
      <c r="AQK4375"/>
      <c r="AQL4375"/>
      <c r="AQM4375"/>
      <c r="AQN4375"/>
      <c r="AQO4375"/>
      <c r="AQP4375"/>
      <c r="AQQ4375"/>
      <c r="AQR4375"/>
      <c r="AQS4375"/>
      <c r="AQT4375"/>
      <c r="AQU4375"/>
      <c r="AQV4375"/>
      <c r="AQW4375"/>
      <c r="AQX4375"/>
      <c r="AQY4375"/>
      <c r="AQZ4375"/>
      <c r="ARA4375"/>
      <c r="ARB4375"/>
      <c r="ARC4375"/>
      <c r="ARD4375"/>
      <c r="ARE4375"/>
      <c r="ARF4375"/>
      <c r="ARG4375"/>
      <c r="ARH4375"/>
      <c r="ARI4375"/>
      <c r="ARJ4375"/>
      <c r="ARK4375"/>
      <c r="ARL4375"/>
      <c r="ARM4375"/>
      <c r="ARN4375"/>
      <c r="ARO4375"/>
      <c r="ARP4375"/>
      <c r="ARQ4375"/>
      <c r="ARR4375"/>
      <c r="ARS4375"/>
      <c r="ART4375"/>
      <c r="ARU4375"/>
      <c r="ARV4375"/>
      <c r="ARW4375"/>
      <c r="ARX4375"/>
      <c r="ARY4375"/>
      <c r="ARZ4375"/>
      <c r="ASA4375"/>
      <c r="ASB4375"/>
      <c r="ASC4375"/>
      <c r="ASD4375"/>
      <c r="ASE4375"/>
      <c r="ASF4375"/>
      <c r="ASG4375"/>
      <c r="ASH4375"/>
      <c r="ASI4375"/>
      <c r="ASJ4375"/>
      <c r="ASK4375"/>
      <c r="ASL4375"/>
      <c r="ASM4375"/>
      <c r="ASN4375"/>
      <c r="ASO4375"/>
      <c r="ASP4375"/>
      <c r="ASQ4375"/>
      <c r="ASR4375"/>
      <c r="ASS4375"/>
      <c r="AST4375"/>
      <c r="ASU4375"/>
      <c r="ASV4375"/>
      <c r="ASW4375"/>
      <c r="ASX4375"/>
      <c r="ASY4375"/>
      <c r="ASZ4375"/>
      <c r="ATA4375"/>
      <c r="ATB4375"/>
      <c r="ATC4375"/>
      <c r="ATD4375"/>
      <c r="ATE4375"/>
      <c r="ATF4375"/>
      <c r="ATG4375"/>
      <c r="ATH4375"/>
      <c r="ATI4375"/>
      <c r="ATJ4375"/>
      <c r="ATK4375"/>
      <c r="ATL4375"/>
      <c r="ATM4375"/>
      <c r="ATN4375"/>
      <c r="ATO4375"/>
      <c r="ATP4375"/>
      <c r="ATQ4375"/>
      <c r="ATR4375"/>
      <c r="ATS4375"/>
      <c r="ATT4375"/>
      <c r="ATU4375"/>
      <c r="ATV4375"/>
      <c r="ATW4375"/>
      <c r="ATX4375"/>
      <c r="ATY4375"/>
      <c r="ATZ4375"/>
      <c r="AUA4375"/>
      <c r="AUB4375"/>
      <c r="AUC4375"/>
      <c r="AUD4375"/>
      <c r="AUE4375"/>
      <c r="AUF4375"/>
      <c r="AUG4375"/>
      <c r="AUH4375"/>
      <c r="AUI4375"/>
      <c r="AUJ4375"/>
      <c r="AUK4375"/>
      <c r="AUL4375"/>
      <c r="AUM4375"/>
      <c r="AUN4375"/>
      <c r="AUO4375"/>
      <c r="AUP4375"/>
      <c r="AUQ4375"/>
      <c r="AUR4375"/>
      <c r="AUS4375"/>
      <c r="AUT4375"/>
      <c r="AUU4375"/>
      <c r="AUV4375"/>
      <c r="AUW4375"/>
      <c r="AUX4375"/>
      <c r="AUY4375"/>
      <c r="AUZ4375"/>
      <c r="AVA4375"/>
      <c r="AVB4375"/>
      <c r="AVC4375"/>
      <c r="AVD4375"/>
      <c r="AVE4375"/>
      <c r="AVF4375"/>
      <c r="AVG4375"/>
      <c r="AVH4375"/>
      <c r="AVI4375"/>
      <c r="AVJ4375"/>
      <c r="AVK4375"/>
      <c r="AVL4375"/>
      <c r="AVM4375"/>
      <c r="AVN4375"/>
      <c r="AVO4375"/>
      <c r="AVP4375"/>
      <c r="AVQ4375"/>
      <c r="AVR4375"/>
      <c r="AVS4375"/>
      <c r="AVT4375"/>
      <c r="AVU4375"/>
      <c r="AVV4375"/>
      <c r="AVW4375"/>
      <c r="AVX4375"/>
      <c r="AVY4375"/>
      <c r="AVZ4375"/>
      <c r="AWA4375"/>
      <c r="AWB4375"/>
      <c r="AWC4375"/>
      <c r="AWD4375"/>
      <c r="AWE4375"/>
      <c r="AWF4375"/>
      <c r="AWG4375"/>
      <c r="AWH4375"/>
      <c r="AWI4375"/>
      <c r="AWJ4375"/>
      <c r="AWK4375"/>
      <c r="AWL4375"/>
      <c r="AWM4375"/>
      <c r="AWN4375"/>
      <c r="AWO4375"/>
      <c r="AWP4375"/>
      <c r="AWQ4375"/>
      <c r="AWR4375"/>
      <c r="AWS4375"/>
      <c r="AWT4375"/>
      <c r="AWU4375"/>
      <c r="AWV4375"/>
      <c r="AWW4375"/>
      <c r="AWX4375"/>
      <c r="AWY4375"/>
      <c r="AWZ4375"/>
      <c r="AXA4375"/>
      <c r="AXB4375"/>
      <c r="AXC4375"/>
      <c r="AXD4375"/>
      <c r="AXE4375"/>
      <c r="AXF4375"/>
      <c r="AXG4375"/>
      <c r="AXH4375"/>
      <c r="AXI4375"/>
      <c r="AXJ4375"/>
      <c r="AXK4375"/>
      <c r="AXL4375"/>
      <c r="AXM4375"/>
      <c r="AXN4375"/>
      <c r="AXO4375"/>
      <c r="AXP4375"/>
      <c r="AXQ4375"/>
      <c r="AXR4375"/>
      <c r="AXS4375"/>
      <c r="AXT4375"/>
      <c r="AXU4375"/>
      <c r="AXV4375"/>
      <c r="AXW4375"/>
      <c r="AXX4375"/>
      <c r="AXY4375"/>
      <c r="AXZ4375"/>
      <c r="AYA4375"/>
      <c r="AYB4375"/>
      <c r="AYC4375"/>
      <c r="AYD4375"/>
      <c r="AYE4375"/>
      <c r="AYF4375"/>
      <c r="AYG4375"/>
      <c r="AYH4375"/>
      <c r="AYI4375"/>
      <c r="AYJ4375"/>
      <c r="AYK4375"/>
      <c r="AYL4375"/>
      <c r="AYM4375"/>
      <c r="AYN4375"/>
      <c r="AYO4375"/>
      <c r="AYP4375"/>
      <c r="AYQ4375"/>
      <c r="AYR4375"/>
      <c r="AYS4375"/>
      <c r="AYT4375"/>
      <c r="AYU4375"/>
      <c r="AYV4375"/>
      <c r="AYW4375"/>
      <c r="AYX4375"/>
      <c r="AYY4375"/>
      <c r="AYZ4375"/>
      <c r="AZA4375"/>
      <c r="AZB4375"/>
      <c r="AZC4375"/>
      <c r="AZD4375"/>
      <c r="AZE4375"/>
      <c r="AZF4375"/>
      <c r="AZG4375"/>
      <c r="AZH4375"/>
      <c r="AZI4375"/>
      <c r="AZJ4375"/>
      <c r="AZK4375"/>
      <c r="AZL4375"/>
      <c r="AZM4375"/>
      <c r="AZN4375"/>
      <c r="AZO4375"/>
      <c r="AZP4375"/>
      <c r="AZQ4375"/>
      <c r="AZR4375"/>
      <c r="AZS4375"/>
      <c r="AZT4375"/>
      <c r="AZU4375"/>
      <c r="AZV4375"/>
      <c r="AZW4375"/>
      <c r="AZX4375"/>
      <c r="AZY4375"/>
      <c r="AZZ4375"/>
      <c r="BAA4375"/>
      <c r="BAB4375"/>
      <c r="BAC4375"/>
      <c r="BAD4375"/>
      <c r="BAE4375"/>
      <c r="BAF4375"/>
      <c r="BAG4375"/>
      <c r="BAH4375"/>
      <c r="BAI4375"/>
      <c r="BAJ4375"/>
      <c r="BAK4375"/>
      <c r="BAL4375"/>
      <c r="BAM4375"/>
      <c r="BAN4375"/>
      <c r="BAO4375"/>
      <c r="BAP4375"/>
      <c r="BAQ4375"/>
      <c r="BAR4375"/>
      <c r="BAS4375"/>
      <c r="BAT4375"/>
      <c r="BAU4375"/>
      <c r="BAV4375"/>
      <c r="BAW4375"/>
      <c r="BAX4375"/>
      <c r="BAY4375"/>
      <c r="BAZ4375"/>
      <c r="BBA4375"/>
      <c r="BBB4375"/>
      <c r="BBC4375"/>
      <c r="BBD4375"/>
      <c r="BBE4375"/>
      <c r="BBF4375"/>
      <c r="BBG4375"/>
      <c r="BBH4375"/>
      <c r="BBI4375"/>
      <c r="BBJ4375"/>
      <c r="BBK4375"/>
      <c r="BBL4375"/>
      <c r="BBM4375"/>
      <c r="BBN4375"/>
      <c r="BBO4375"/>
      <c r="BBP4375"/>
      <c r="BBQ4375"/>
      <c r="BBR4375"/>
      <c r="BBS4375"/>
      <c r="BBT4375"/>
      <c r="BBU4375"/>
      <c r="BBV4375"/>
      <c r="BBW4375"/>
      <c r="BBX4375"/>
      <c r="BBY4375"/>
      <c r="BBZ4375"/>
      <c r="BCA4375"/>
      <c r="BCB4375"/>
      <c r="BCC4375"/>
      <c r="BCD4375"/>
      <c r="BCE4375"/>
      <c r="BCF4375"/>
      <c r="BCG4375"/>
      <c r="BCH4375"/>
      <c r="BCI4375"/>
      <c r="BCJ4375"/>
      <c r="BCK4375"/>
      <c r="BCL4375"/>
      <c r="BCM4375"/>
      <c r="BCN4375"/>
      <c r="BCO4375"/>
      <c r="BCP4375"/>
      <c r="BCQ4375"/>
      <c r="BCR4375"/>
      <c r="BCS4375"/>
      <c r="BCT4375"/>
      <c r="BCU4375"/>
      <c r="BCV4375"/>
      <c r="BCW4375"/>
      <c r="BCX4375"/>
      <c r="BCY4375"/>
      <c r="BCZ4375"/>
      <c r="BDA4375"/>
      <c r="BDB4375"/>
      <c r="BDC4375"/>
      <c r="BDD4375"/>
      <c r="BDE4375"/>
      <c r="BDF4375"/>
      <c r="BDG4375"/>
      <c r="BDH4375"/>
      <c r="BDI4375"/>
      <c r="BDJ4375"/>
      <c r="BDK4375"/>
      <c r="BDL4375"/>
      <c r="BDM4375"/>
      <c r="BDN4375"/>
      <c r="BDO4375"/>
      <c r="BDP4375"/>
      <c r="BDQ4375"/>
      <c r="BDR4375"/>
      <c r="BDS4375"/>
      <c r="BDT4375"/>
      <c r="BDU4375"/>
      <c r="BDV4375"/>
      <c r="BDW4375"/>
      <c r="BDX4375"/>
      <c r="BDY4375"/>
      <c r="BDZ4375"/>
      <c r="BEA4375"/>
      <c r="BEB4375"/>
      <c r="BEC4375"/>
      <c r="BED4375"/>
      <c r="BEE4375"/>
      <c r="BEF4375"/>
      <c r="BEG4375"/>
      <c r="BEH4375"/>
      <c r="BEI4375"/>
      <c r="BEJ4375"/>
      <c r="BEK4375"/>
      <c r="BEL4375"/>
      <c r="BEM4375"/>
      <c r="BEN4375"/>
      <c r="BEO4375"/>
      <c r="BEP4375"/>
      <c r="BEQ4375"/>
      <c r="BER4375"/>
      <c r="BES4375"/>
      <c r="BET4375"/>
      <c r="BEU4375"/>
      <c r="BEV4375"/>
      <c r="BEW4375"/>
      <c r="BEX4375"/>
      <c r="BEY4375"/>
      <c r="BEZ4375"/>
      <c r="BFA4375"/>
      <c r="BFB4375"/>
      <c r="BFC4375"/>
      <c r="BFD4375"/>
      <c r="BFE4375"/>
      <c r="BFF4375"/>
      <c r="BFG4375"/>
      <c r="BFH4375"/>
      <c r="BFI4375"/>
      <c r="BFJ4375"/>
      <c r="BFK4375"/>
      <c r="BFL4375"/>
      <c r="BFM4375"/>
      <c r="BFN4375"/>
      <c r="BFO4375"/>
      <c r="BFP4375"/>
      <c r="BFQ4375"/>
      <c r="BFR4375"/>
      <c r="BFS4375"/>
      <c r="BFT4375"/>
      <c r="BFU4375"/>
      <c r="BFV4375"/>
      <c r="BFW4375"/>
      <c r="BFX4375"/>
      <c r="BFY4375"/>
      <c r="BFZ4375"/>
      <c r="BGA4375"/>
      <c r="BGB4375"/>
      <c r="BGC4375"/>
      <c r="BGD4375"/>
      <c r="BGE4375"/>
      <c r="BGF4375"/>
      <c r="BGG4375"/>
      <c r="BGH4375"/>
      <c r="BGI4375"/>
      <c r="BGJ4375"/>
      <c r="BGK4375"/>
      <c r="BGL4375"/>
      <c r="BGM4375"/>
      <c r="BGN4375"/>
      <c r="BGO4375"/>
      <c r="BGP4375"/>
      <c r="BGQ4375"/>
      <c r="BGR4375"/>
      <c r="BGS4375"/>
      <c r="BGT4375"/>
      <c r="BGU4375"/>
      <c r="BGV4375"/>
      <c r="BGW4375"/>
      <c r="BGX4375"/>
      <c r="BGY4375"/>
      <c r="BGZ4375"/>
      <c r="BHA4375"/>
      <c r="BHB4375"/>
      <c r="BHC4375"/>
      <c r="BHD4375"/>
      <c r="BHE4375"/>
      <c r="BHF4375"/>
      <c r="BHG4375"/>
      <c r="BHH4375"/>
      <c r="BHI4375"/>
      <c r="BHJ4375"/>
      <c r="BHK4375"/>
      <c r="BHL4375"/>
      <c r="BHM4375"/>
      <c r="BHN4375"/>
      <c r="BHO4375"/>
      <c r="BHP4375"/>
      <c r="BHQ4375"/>
      <c r="BHR4375"/>
      <c r="BHS4375"/>
      <c r="BHT4375"/>
      <c r="BHU4375"/>
      <c r="BHV4375"/>
      <c r="BHW4375"/>
      <c r="BHX4375"/>
      <c r="BHY4375"/>
      <c r="BHZ4375"/>
      <c r="BIA4375"/>
      <c r="BIB4375"/>
      <c r="BIC4375"/>
      <c r="BID4375"/>
      <c r="BIE4375"/>
      <c r="BIF4375"/>
      <c r="BIG4375"/>
      <c r="BIH4375"/>
      <c r="BII4375"/>
      <c r="BIJ4375"/>
      <c r="BIK4375"/>
      <c r="BIL4375"/>
      <c r="BIM4375"/>
      <c r="BIN4375"/>
      <c r="BIO4375"/>
      <c r="BIP4375"/>
      <c r="BIQ4375"/>
      <c r="BIR4375"/>
      <c r="BIS4375"/>
      <c r="BIT4375"/>
      <c r="BIU4375"/>
      <c r="BIV4375"/>
      <c r="BIW4375"/>
      <c r="BIX4375"/>
      <c r="BIY4375"/>
      <c r="BIZ4375"/>
      <c r="BJA4375"/>
      <c r="BJB4375"/>
      <c r="BJC4375"/>
      <c r="BJD4375"/>
      <c r="BJE4375"/>
      <c r="BJF4375"/>
      <c r="BJG4375"/>
      <c r="BJH4375"/>
      <c r="BJI4375"/>
      <c r="BJJ4375"/>
      <c r="BJK4375"/>
      <c r="BJL4375"/>
      <c r="BJM4375"/>
      <c r="BJN4375"/>
      <c r="BJO4375"/>
      <c r="BJP4375"/>
      <c r="BJQ4375"/>
      <c r="BJR4375"/>
      <c r="BJS4375"/>
      <c r="BJT4375"/>
      <c r="BJU4375"/>
      <c r="BJV4375"/>
      <c r="BJW4375"/>
      <c r="BJX4375"/>
      <c r="BJY4375"/>
      <c r="BJZ4375"/>
      <c r="BKA4375"/>
      <c r="BKB4375"/>
      <c r="BKC4375"/>
      <c r="BKD4375"/>
      <c r="BKE4375"/>
      <c r="BKF4375"/>
      <c r="BKG4375"/>
      <c r="BKH4375"/>
      <c r="BKI4375"/>
      <c r="BKJ4375"/>
      <c r="BKK4375"/>
      <c r="BKL4375"/>
      <c r="BKM4375"/>
      <c r="BKN4375"/>
      <c r="BKO4375"/>
      <c r="BKP4375"/>
      <c r="BKQ4375"/>
      <c r="BKR4375"/>
      <c r="BKS4375"/>
      <c r="BKT4375"/>
      <c r="BKU4375"/>
      <c r="BKV4375"/>
      <c r="BKW4375"/>
      <c r="BKX4375"/>
      <c r="BKY4375"/>
      <c r="BKZ4375"/>
      <c r="BLA4375"/>
      <c r="BLB4375"/>
      <c r="BLC4375"/>
      <c r="BLD4375"/>
      <c r="BLE4375"/>
      <c r="BLF4375"/>
      <c r="BLG4375"/>
      <c r="BLH4375"/>
      <c r="BLI4375"/>
      <c r="BLJ4375"/>
      <c r="BLK4375"/>
      <c r="BLL4375"/>
      <c r="BLM4375"/>
      <c r="BLN4375"/>
      <c r="BLO4375"/>
      <c r="BLP4375"/>
      <c r="BLQ4375"/>
      <c r="BLR4375"/>
      <c r="BLS4375"/>
      <c r="BLT4375"/>
      <c r="BLU4375"/>
      <c r="BLV4375"/>
      <c r="BLW4375"/>
      <c r="BLX4375"/>
      <c r="BLY4375"/>
      <c r="BLZ4375"/>
      <c r="BMA4375"/>
      <c r="BMB4375"/>
      <c r="BMC4375"/>
      <c r="BMD4375"/>
      <c r="BME4375"/>
      <c r="BMF4375"/>
      <c r="BMG4375"/>
      <c r="BMH4375"/>
      <c r="BMI4375"/>
      <c r="BMJ4375"/>
      <c r="BMK4375"/>
      <c r="BML4375"/>
      <c r="BMM4375"/>
      <c r="BMN4375"/>
      <c r="BMO4375"/>
      <c r="BMP4375"/>
      <c r="BMQ4375"/>
      <c r="BMR4375"/>
      <c r="BMS4375"/>
      <c r="BMT4375"/>
      <c r="BMU4375"/>
      <c r="BMV4375"/>
      <c r="BMW4375"/>
      <c r="BMX4375"/>
      <c r="BMY4375"/>
      <c r="BMZ4375"/>
      <c r="BNA4375"/>
      <c r="BNB4375"/>
      <c r="BNC4375"/>
      <c r="BND4375"/>
      <c r="BNE4375"/>
      <c r="BNF4375"/>
      <c r="BNG4375"/>
      <c r="BNH4375"/>
      <c r="BNI4375"/>
      <c r="BNJ4375"/>
      <c r="BNK4375"/>
      <c r="BNL4375"/>
      <c r="BNM4375"/>
      <c r="BNN4375"/>
      <c r="BNO4375"/>
      <c r="BNP4375"/>
      <c r="BNQ4375"/>
      <c r="BNR4375"/>
      <c r="BNS4375"/>
      <c r="BNT4375"/>
      <c r="BNU4375"/>
      <c r="BNV4375"/>
      <c r="BNW4375"/>
      <c r="BNX4375"/>
      <c r="BNY4375"/>
      <c r="BNZ4375"/>
      <c r="BOA4375"/>
      <c r="BOB4375"/>
      <c r="BOC4375"/>
      <c r="BOD4375"/>
      <c r="BOE4375"/>
      <c r="BOF4375"/>
      <c r="BOG4375"/>
      <c r="BOH4375"/>
      <c r="BOI4375"/>
      <c r="BOJ4375"/>
      <c r="BOK4375"/>
      <c r="BOL4375"/>
      <c r="BOM4375"/>
      <c r="BON4375"/>
      <c r="BOO4375"/>
      <c r="BOP4375"/>
      <c r="BOQ4375"/>
      <c r="BOR4375"/>
      <c r="BOS4375"/>
      <c r="BOT4375"/>
      <c r="BOU4375"/>
      <c r="BOV4375"/>
      <c r="BOW4375"/>
      <c r="BOX4375"/>
      <c r="BOY4375"/>
      <c r="BOZ4375"/>
      <c r="BPA4375"/>
      <c r="BPB4375"/>
      <c r="BPC4375"/>
      <c r="BPD4375"/>
      <c r="BPE4375"/>
      <c r="BPF4375"/>
      <c r="BPG4375"/>
      <c r="BPH4375"/>
      <c r="BPI4375"/>
      <c r="BPJ4375"/>
      <c r="BPK4375"/>
      <c r="BPL4375"/>
      <c r="BPM4375"/>
      <c r="BPN4375"/>
      <c r="BPO4375"/>
      <c r="BPP4375"/>
      <c r="BPQ4375"/>
      <c r="BPR4375"/>
      <c r="BPS4375"/>
      <c r="BPT4375"/>
      <c r="BPU4375"/>
      <c r="BPV4375"/>
      <c r="BPW4375"/>
      <c r="BPX4375"/>
      <c r="BPY4375"/>
      <c r="BPZ4375"/>
      <c r="BQA4375"/>
      <c r="BQB4375"/>
      <c r="BQC4375"/>
      <c r="BQD4375"/>
      <c r="BQE4375"/>
      <c r="BQF4375"/>
      <c r="BQG4375"/>
      <c r="BQH4375"/>
      <c r="BQI4375"/>
      <c r="BQJ4375"/>
      <c r="BQK4375"/>
      <c r="BQL4375"/>
      <c r="BQM4375"/>
      <c r="BQN4375"/>
      <c r="BQO4375"/>
      <c r="BQP4375"/>
      <c r="BQQ4375"/>
      <c r="BQR4375"/>
      <c r="BQS4375"/>
      <c r="BQT4375"/>
      <c r="BQU4375"/>
      <c r="BQV4375"/>
      <c r="BQW4375"/>
      <c r="BQX4375"/>
      <c r="BQY4375"/>
      <c r="BQZ4375"/>
      <c r="BRA4375"/>
      <c r="BRB4375"/>
      <c r="BRC4375"/>
      <c r="BRD4375"/>
      <c r="BRE4375"/>
      <c r="BRF4375"/>
      <c r="BRG4375"/>
      <c r="BRH4375"/>
      <c r="BRI4375"/>
      <c r="BRJ4375"/>
      <c r="BRK4375"/>
      <c r="BRL4375"/>
      <c r="BRM4375"/>
      <c r="BRN4375"/>
      <c r="BRO4375"/>
      <c r="BRP4375"/>
      <c r="BRQ4375"/>
      <c r="BRR4375"/>
      <c r="BRS4375"/>
      <c r="BRT4375"/>
      <c r="BRU4375"/>
      <c r="BRV4375"/>
      <c r="BRW4375"/>
      <c r="BRX4375"/>
      <c r="BRY4375"/>
      <c r="BRZ4375"/>
      <c r="BSA4375"/>
      <c r="BSB4375"/>
      <c r="BSC4375"/>
      <c r="BSD4375"/>
      <c r="BSE4375"/>
      <c r="BSF4375"/>
      <c r="BSG4375"/>
      <c r="BSH4375"/>
      <c r="BSI4375"/>
      <c r="BSJ4375"/>
      <c r="BSK4375"/>
      <c r="BSL4375"/>
      <c r="BSM4375"/>
      <c r="BSN4375"/>
      <c r="BSO4375"/>
      <c r="BSP4375"/>
      <c r="BSQ4375"/>
      <c r="BSR4375"/>
      <c r="BSS4375"/>
      <c r="BST4375"/>
      <c r="BSU4375"/>
      <c r="BSV4375"/>
      <c r="BSW4375"/>
      <c r="BSX4375"/>
      <c r="BSY4375"/>
      <c r="BSZ4375"/>
      <c r="BTA4375"/>
      <c r="BTB4375"/>
      <c r="BTC4375"/>
      <c r="BTD4375"/>
      <c r="BTE4375"/>
      <c r="BTF4375"/>
      <c r="BTG4375"/>
      <c r="BTH4375"/>
      <c r="BTI4375"/>
      <c r="BTJ4375"/>
      <c r="BTK4375"/>
      <c r="BTL4375"/>
      <c r="BTM4375"/>
      <c r="BTN4375"/>
      <c r="BTO4375"/>
      <c r="BTP4375"/>
      <c r="BTQ4375"/>
      <c r="BTR4375"/>
      <c r="BTS4375"/>
      <c r="BTT4375"/>
      <c r="BTU4375"/>
      <c r="BTV4375"/>
      <c r="BTW4375"/>
      <c r="BTX4375"/>
      <c r="BTY4375"/>
      <c r="BTZ4375"/>
      <c r="BUA4375"/>
      <c r="BUB4375"/>
      <c r="BUC4375"/>
      <c r="BUD4375"/>
      <c r="BUE4375"/>
      <c r="BUF4375"/>
      <c r="BUG4375"/>
      <c r="BUH4375"/>
      <c r="BUI4375"/>
      <c r="BUJ4375"/>
      <c r="BUK4375"/>
      <c r="BUL4375"/>
      <c r="BUM4375"/>
      <c r="BUN4375"/>
      <c r="BUO4375"/>
      <c r="BUP4375"/>
      <c r="BUQ4375"/>
      <c r="BUR4375"/>
      <c r="BUS4375"/>
      <c r="BUT4375"/>
      <c r="BUU4375"/>
      <c r="BUV4375"/>
      <c r="BUW4375"/>
      <c r="BUX4375"/>
      <c r="BUY4375"/>
      <c r="BUZ4375"/>
      <c r="BVA4375"/>
      <c r="BVB4375"/>
      <c r="BVC4375"/>
      <c r="BVD4375"/>
      <c r="BVE4375"/>
      <c r="BVF4375"/>
      <c r="BVG4375"/>
      <c r="BVH4375"/>
      <c r="BVI4375"/>
      <c r="BVJ4375"/>
      <c r="BVK4375"/>
      <c r="BVL4375"/>
      <c r="BVM4375"/>
      <c r="BVN4375"/>
      <c r="BVO4375"/>
      <c r="BVP4375"/>
      <c r="BVQ4375"/>
      <c r="BVR4375"/>
      <c r="BVS4375"/>
      <c r="BVT4375"/>
      <c r="BVU4375"/>
      <c r="BVV4375"/>
      <c r="BVW4375"/>
      <c r="BVX4375"/>
      <c r="BVY4375"/>
      <c r="BVZ4375"/>
      <c r="BWA4375"/>
      <c r="BWB4375"/>
      <c r="BWC4375"/>
      <c r="BWD4375"/>
      <c r="BWE4375"/>
      <c r="BWF4375"/>
      <c r="BWG4375"/>
      <c r="BWH4375"/>
      <c r="BWI4375"/>
      <c r="BWJ4375"/>
      <c r="BWK4375"/>
      <c r="BWL4375"/>
      <c r="BWM4375"/>
      <c r="BWN4375"/>
      <c r="BWO4375"/>
      <c r="BWP4375"/>
      <c r="BWQ4375"/>
      <c r="BWR4375"/>
      <c r="BWS4375"/>
      <c r="BWT4375"/>
      <c r="BWU4375"/>
      <c r="BWV4375"/>
      <c r="BWW4375"/>
      <c r="BWX4375"/>
      <c r="BWY4375"/>
      <c r="BWZ4375"/>
      <c r="BXA4375"/>
      <c r="BXB4375"/>
      <c r="BXC4375"/>
      <c r="BXD4375"/>
      <c r="BXE4375"/>
      <c r="BXF4375"/>
      <c r="BXG4375"/>
      <c r="BXH4375"/>
      <c r="BXI4375"/>
      <c r="BXJ4375"/>
      <c r="BXK4375"/>
      <c r="BXL4375"/>
      <c r="BXM4375"/>
      <c r="BXN4375"/>
      <c r="BXO4375"/>
      <c r="BXP4375"/>
      <c r="BXQ4375"/>
      <c r="BXR4375"/>
      <c r="BXS4375"/>
      <c r="BXT4375"/>
      <c r="BXU4375"/>
      <c r="BXV4375"/>
      <c r="BXW4375"/>
      <c r="BXX4375"/>
      <c r="BXY4375"/>
      <c r="BXZ4375"/>
      <c r="BYA4375"/>
      <c r="BYB4375"/>
      <c r="BYC4375"/>
      <c r="BYD4375"/>
      <c r="BYE4375"/>
      <c r="BYF4375"/>
      <c r="BYG4375"/>
      <c r="BYH4375"/>
      <c r="BYI4375"/>
      <c r="BYJ4375"/>
      <c r="BYK4375"/>
      <c r="BYL4375"/>
      <c r="BYM4375"/>
      <c r="BYN4375"/>
      <c r="BYO4375"/>
      <c r="BYP4375"/>
      <c r="BYQ4375"/>
      <c r="BYR4375"/>
      <c r="BYS4375"/>
      <c r="BYT4375"/>
      <c r="BYU4375"/>
      <c r="BYV4375"/>
      <c r="BYW4375"/>
      <c r="BYX4375"/>
      <c r="BYY4375"/>
      <c r="BYZ4375"/>
      <c r="BZA4375"/>
      <c r="BZB4375"/>
      <c r="BZC4375"/>
      <c r="BZD4375"/>
      <c r="BZE4375"/>
      <c r="BZF4375"/>
      <c r="BZG4375"/>
      <c r="BZH4375"/>
      <c r="BZI4375"/>
      <c r="BZJ4375"/>
      <c r="BZK4375"/>
      <c r="BZL4375"/>
      <c r="BZM4375"/>
      <c r="BZN4375"/>
      <c r="BZO4375"/>
      <c r="BZP4375"/>
      <c r="BZQ4375"/>
      <c r="BZR4375"/>
      <c r="BZS4375"/>
      <c r="BZT4375"/>
      <c r="BZU4375"/>
      <c r="BZV4375"/>
      <c r="BZW4375"/>
      <c r="BZX4375"/>
      <c r="BZY4375"/>
      <c r="BZZ4375"/>
      <c r="CAA4375"/>
      <c r="CAB4375"/>
      <c r="CAC4375"/>
      <c r="CAD4375"/>
      <c r="CAE4375"/>
      <c r="CAF4375"/>
      <c r="CAG4375"/>
      <c r="CAH4375"/>
      <c r="CAI4375"/>
      <c r="CAJ4375"/>
      <c r="CAK4375"/>
      <c r="CAL4375"/>
      <c r="CAM4375"/>
      <c r="CAN4375"/>
      <c r="CAO4375"/>
      <c r="CAP4375"/>
      <c r="CAQ4375"/>
      <c r="CAR4375"/>
      <c r="CAS4375"/>
      <c r="CAT4375"/>
      <c r="CAU4375"/>
      <c r="CAV4375"/>
      <c r="CAW4375"/>
      <c r="CAX4375"/>
      <c r="CAY4375"/>
      <c r="CAZ4375"/>
      <c r="CBA4375"/>
      <c r="CBB4375"/>
      <c r="CBC4375"/>
      <c r="CBD4375"/>
      <c r="CBE4375"/>
      <c r="CBF4375"/>
      <c r="CBG4375"/>
      <c r="CBH4375"/>
      <c r="CBI4375"/>
      <c r="CBJ4375"/>
      <c r="CBK4375"/>
      <c r="CBL4375"/>
      <c r="CBM4375"/>
      <c r="CBN4375"/>
      <c r="CBO4375"/>
      <c r="CBP4375"/>
      <c r="CBQ4375"/>
      <c r="CBR4375"/>
      <c r="CBS4375"/>
      <c r="CBT4375"/>
      <c r="CBU4375"/>
      <c r="CBV4375"/>
      <c r="CBW4375"/>
      <c r="CBX4375"/>
      <c r="CBY4375"/>
      <c r="CBZ4375"/>
      <c r="CCA4375"/>
      <c r="CCB4375"/>
      <c r="CCC4375"/>
      <c r="CCD4375"/>
      <c r="CCE4375"/>
      <c r="CCF4375"/>
      <c r="CCG4375"/>
      <c r="CCH4375"/>
      <c r="CCI4375"/>
      <c r="CCJ4375"/>
      <c r="CCK4375"/>
      <c r="CCL4375"/>
      <c r="CCM4375"/>
      <c r="CCN4375"/>
      <c r="CCO4375"/>
      <c r="CCP4375"/>
      <c r="CCQ4375"/>
      <c r="CCR4375"/>
      <c r="CCS4375"/>
      <c r="CCT4375"/>
      <c r="CCU4375"/>
      <c r="CCV4375"/>
      <c r="CCW4375"/>
      <c r="CCX4375"/>
      <c r="CCY4375"/>
      <c r="CCZ4375"/>
      <c r="CDA4375"/>
      <c r="CDB4375"/>
      <c r="CDC4375"/>
      <c r="CDD4375"/>
      <c r="CDE4375"/>
      <c r="CDF4375"/>
      <c r="CDG4375"/>
      <c r="CDH4375"/>
      <c r="CDI4375"/>
      <c r="CDJ4375"/>
      <c r="CDK4375"/>
      <c r="CDL4375"/>
      <c r="CDM4375"/>
      <c r="CDN4375"/>
      <c r="CDO4375"/>
      <c r="CDP4375"/>
      <c r="CDQ4375"/>
      <c r="CDR4375"/>
      <c r="CDS4375"/>
      <c r="CDT4375"/>
      <c r="CDU4375"/>
      <c r="CDV4375"/>
      <c r="CDW4375"/>
      <c r="CDX4375"/>
      <c r="CDY4375"/>
      <c r="CDZ4375"/>
      <c r="CEA4375"/>
      <c r="CEB4375"/>
      <c r="CEC4375"/>
      <c r="CED4375"/>
      <c r="CEE4375"/>
      <c r="CEF4375"/>
      <c r="CEG4375"/>
      <c r="CEH4375"/>
      <c r="CEI4375"/>
      <c r="CEJ4375"/>
      <c r="CEK4375"/>
      <c r="CEL4375"/>
      <c r="CEM4375"/>
      <c r="CEN4375"/>
      <c r="CEO4375"/>
      <c r="CEP4375"/>
      <c r="CEQ4375"/>
      <c r="CER4375"/>
      <c r="CES4375"/>
      <c r="CET4375"/>
      <c r="CEU4375"/>
      <c r="CEV4375"/>
      <c r="CEW4375"/>
      <c r="CEX4375"/>
      <c r="CEY4375"/>
      <c r="CEZ4375"/>
      <c r="CFA4375"/>
      <c r="CFB4375"/>
      <c r="CFC4375"/>
      <c r="CFD4375"/>
      <c r="CFE4375"/>
      <c r="CFF4375"/>
      <c r="CFG4375"/>
      <c r="CFH4375"/>
      <c r="CFI4375"/>
      <c r="CFJ4375"/>
      <c r="CFK4375"/>
      <c r="CFL4375"/>
      <c r="CFM4375"/>
      <c r="CFN4375"/>
      <c r="CFO4375"/>
      <c r="CFP4375"/>
      <c r="CFQ4375"/>
      <c r="CFR4375"/>
      <c r="CFS4375"/>
      <c r="CFT4375"/>
      <c r="CFU4375"/>
      <c r="CFV4375"/>
      <c r="CFW4375"/>
      <c r="CFX4375"/>
      <c r="CFY4375"/>
      <c r="CFZ4375"/>
      <c r="CGA4375"/>
      <c r="CGB4375"/>
      <c r="CGC4375"/>
      <c r="CGD4375"/>
      <c r="CGE4375"/>
      <c r="CGF4375"/>
      <c r="CGG4375"/>
      <c r="CGH4375"/>
      <c r="CGI4375"/>
      <c r="CGJ4375"/>
      <c r="CGK4375"/>
      <c r="CGL4375"/>
      <c r="CGM4375"/>
      <c r="CGN4375"/>
      <c r="CGO4375"/>
      <c r="CGP4375"/>
      <c r="CGQ4375"/>
      <c r="CGR4375"/>
      <c r="CGS4375"/>
      <c r="CGT4375"/>
      <c r="CGU4375"/>
      <c r="CGV4375"/>
      <c r="CGW4375"/>
      <c r="CGX4375"/>
      <c r="CGY4375"/>
      <c r="CGZ4375"/>
      <c r="CHA4375"/>
      <c r="CHB4375"/>
      <c r="CHC4375"/>
      <c r="CHD4375"/>
      <c r="CHE4375"/>
      <c r="CHF4375"/>
      <c r="CHG4375"/>
      <c r="CHH4375"/>
      <c r="CHI4375"/>
      <c r="CHJ4375"/>
      <c r="CHK4375"/>
      <c r="CHL4375"/>
      <c r="CHM4375"/>
      <c r="CHN4375"/>
      <c r="CHO4375"/>
      <c r="CHP4375"/>
      <c r="CHQ4375"/>
      <c r="CHR4375"/>
      <c r="CHS4375"/>
      <c r="CHT4375"/>
      <c r="CHU4375"/>
      <c r="CHV4375"/>
      <c r="CHW4375"/>
      <c r="CHX4375"/>
      <c r="CHY4375"/>
      <c r="CHZ4375"/>
      <c r="CIA4375"/>
      <c r="CIB4375"/>
      <c r="CIC4375"/>
      <c r="CID4375"/>
      <c r="CIE4375"/>
      <c r="CIF4375"/>
      <c r="CIG4375"/>
      <c r="CIH4375"/>
      <c r="CII4375"/>
      <c r="CIJ4375"/>
      <c r="CIK4375"/>
      <c r="CIL4375"/>
      <c r="CIM4375"/>
      <c r="CIN4375"/>
      <c r="CIO4375"/>
      <c r="CIP4375"/>
      <c r="CIQ4375"/>
      <c r="CIR4375"/>
      <c r="CIS4375"/>
      <c r="CIT4375"/>
      <c r="CIU4375"/>
      <c r="CIV4375"/>
      <c r="CIW4375"/>
      <c r="CIX4375"/>
      <c r="CIY4375"/>
      <c r="CIZ4375"/>
      <c r="CJA4375"/>
      <c r="CJB4375"/>
      <c r="CJC4375"/>
      <c r="CJD4375"/>
      <c r="CJE4375"/>
      <c r="CJF4375"/>
      <c r="CJG4375"/>
      <c r="CJH4375"/>
      <c r="CJI4375"/>
      <c r="CJJ4375"/>
      <c r="CJK4375"/>
      <c r="CJL4375"/>
      <c r="CJM4375"/>
      <c r="CJN4375"/>
      <c r="CJO4375"/>
      <c r="CJP4375"/>
      <c r="CJQ4375"/>
      <c r="CJR4375"/>
      <c r="CJS4375"/>
      <c r="CJT4375"/>
      <c r="CJU4375"/>
      <c r="CJV4375"/>
      <c r="CJW4375"/>
      <c r="CJX4375"/>
      <c r="CJY4375"/>
      <c r="CJZ4375"/>
      <c r="CKA4375"/>
      <c r="CKB4375"/>
      <c r="CKC4375"/>
      <c r="CKD4375"/>
      <c r="CKE4375"/>
      <c r="CKF4375"/>
      <c r="CKG4375"/>
      <c r="CKH4375"/>
      <c r="CKI4375"/>
      <c r="CKJ4375"/>
      <c r="CKK4375"/>
      <c r="CKL4375"/>
      <c r="CKM4375"/>
      <c r="CKN4375"/>
      <c r="CKO4375"/>
      <c r="CKP4375"/>
      <c r="CKQ4375"/>
      <c r="CKR4375"/>
      <c r="CKS4375"/>
      <c r="CKT4375"/>
      <c r="CKU4375"/>
      <c r="CKV4375"/>
      <c r="CKW4375"/>
      <c r="CKX4375"/>
      <c r="CKY4375"/>
      <c r="CKZ4375"/>
      <c r="CLA4375"/>
      <c r="CLB4375"/>
      <c r="CLC4375"/>
      <c r="CLD4375"/>
      <c r="CLE4375"/>
      <c r="CLF4375"/>
      <c r="CLG4375"/>
      <c r="CLH4375"/>
      <c r="CLI4375"/>
      <c r="CLJ4375"/>
      <c r="CLK4375"/>
      <c r="CLL4375"/>
      <c r="CLM4375"/>
      <c r="CLN4375"/>
      <c r="CLO4375"/>
      <c r="CLP4375"/>
      <c r="CLQ4375"/>
      <c r="CLR4375"/>
      <c r="CLS4375"/>
      <c r="CLT4375"/>
      <c r="CLU4375"/>
      <c r="CLV4375"/>
      <c r="CLW4375"/>
      <c r="CLX4375"/>
      <c r="CLY4375"/>
      <c r="CLZ4375"/>
      <c r="CMA4375"/>
      <c r="CMB4375"/>
      <c r="CMC4375"/>
      <c r="CMD4375"/>
      <c r="CME4375"/>
      <c r="CMF4375"/>
      <c r="CMG4375"/>
      <c r="CMH4375"/>
      <c r="CMI4375"/>
      <c r="CMJ4375"/>
      <c r="CMK4375"/>
      <c r="CML4375"/>
      <c r="CMM4375"/>
      <c r="CMN4375"/>
      <c r="CMO4375"/>
      <c r="CMP4375"/>
      <c r="CMQ4375"/>
      <c r="CMR4375"/>
      <c r="CMS4375"/>
      <c r="CMT4375"/>
      <c r="CMU4375"/>
      <c r="CMV4375"/>
      <c r="CMW4375"/>
      <c r="CMX4375"/>
      <c r="CMY4375"/>
      <c r="CMZ4375"/>
      <c r="CNA4375"/>
      <c r="CNB4375"/>
      <c r="CNC4375"/>
      <c r="CND4375"/>
      <c r="CNE4375"/>
      <c r="CNF4375"/>
      <c r="CNG4375"/>
      <c r="CNH4375"/>
      <c r="CNI4375"/>
      <c r="CNJ4375"/>
      <c r="CNK4375"/>
      <c r="CNL4375"/>
      <c r="CNM4375"/>
      <c r="CNN4375"/>
      <c r="CNO4375"/>
      <c r="CNP4375"/>
      <c r="CNQ4375"/>
      <c r="CNR4375"/>
      <c r="CNS4375"/>
      <c r="CNT4375"/>
      <c r="CNU4375"/>
      <c r="CNV4375"/>
      <c r="CNW4375"/>
      <c r="CNX4375"/>
      <c r="CNY4375"/>
      <c r="CNZ4375"/>
      <c r="COA4375"/>
      <c r="COB4375"/>
      <c r="COC4375"/>
      <c r="COD4375"/>
      <c r="COE4375"/>
      <c r="COF4375"/>
      <c r="COG4375"/>
      <c r="COH4375"/>
      <c r="COI4375"/>
      <c r="COJ4375"/>
      <c r="COK4375"/>
      <c r="COL4375"/>
      <c r="COM4375"/>
      <c r="CON4375"/>
      <c r="COO4375"/>
      <c r="COP4375"/>
      <c r="COQ4375"/>
      <c r="COR4375"/>
      <c r="COS4375"/>
      <c r="COT4375"/>
      <c r="COU4375"/>
      <c r="COV4375"/>
      <c r="COW4375"/>
      <c r="COX4375"/>
      <c r="COY4375"/>
      <c r="COZ4375"/>
      <c r="CPA4375"/>
      <c r="CPB4375"/>
      <c r="CPC4375"/>
      <c r="CPD4375"/>
      <c r="CPE4375"/>
      <c r="CPF4375"/>
      <c r="CPG4375"/>
      <c r="CPH4375"/>
      <c r="CPI4375"/>
      <c r="CPJ4375"/>
      <c r="CPK4375"/>
      <c r="CPL4375"/>
      <c r="CPM4375"/>
      <c r="CPN4375"/>
      <c r="CPO4375"/>
      <c r="CPP4375"/>
      <c r="CPQ4375"/>
      <c r="CPR4375"/>
      <c r="CPS4375"/>
      <c r="CPT4375"/>
      <c r="CPU4375"/>
      <c r="CPV4375"/>
      <c r="CPW4375"/>
      <c r="CPX4375"/>
      <c r="CPY4375"/>
      <c r="CPZ4375"/>
      <c r="CQA4375"/>
      <c r="CQB4375"/>
      <c r="CQC4375"/>
      <c r="CQD4375"/>
      <c r="CQE4375"/>
      <c r="CQF4375"/>
      <c r="CQG4375"/>
      <c r="CQH4375"/>
      <c r="CQI4375"/>
      <c r="CQJ4375"/>
      <c r="CQK4375"/>
      <c r="CQL4375"/>
      <c r="CQM4375"/>
      <c r="CQN4375"/>
      <c r="CQO4375"/>
      <c r="CQP4375"/>
      <c r="CQQ4375"/>
      <c r="CQR4375"/>
      <c r="CQS4375"/>
      <c r="CQT4375"/>
      <c r="CQU4375"/>
      <c r="CQV4375"/>
      <c r="CQW4375"/>
      <c r="CQX4375"/>
      <c r="CQY4375"/>
      <c r="CQZ4375"/>
      <c r="CRA4375"/>
      <c r="CRB4375"/>
      <c r="CRC4375"/>
      <c r="CRD4375"/>
      <c r="CRE4375"/>
      <c r="CRF4375"/>
      <c r="CRG4375"/>
      <c r="CRH4375"/>
      <c r="CRI4375"/>
      <c r="CRJ4375"/>
      <c r="CRK4375"/>
      <c r="CRL4375"/>
      <c r="CRM4375"/>
      <c r="CRN4375"/>
      <c r="CRO4375"/>
      <c r="CRP4375"/>
      <c r="CRQ4375"/>
      <c r="CRR4375"/>
      <c r="CRS4375"/>
      <c r="CRT4375"/>
      <c r="CRU4375"/>
      <c r="CRV4375"/>
      <c r="CRW4375"/>
      <c r="CRX4375"/>
      <c r="CRY4375"/>
      <c r="CRZ4375"/>
      <c r="CSA4375"/>
      <c r="CSB4375"/>
      <c r="CSC4375"/>
      <c r="CSD4375"/>
      <c r="CSE4375"/>
      <c r="CSF4375"/>
      <c r="CSG4375"/>
      <c r="CSH4375"/>
      <c r="CSI4375"/>
      <c r="CSJ4375"/>
      <c r="CSK4375"/>
      <c r="CSL4375"/>
      <c r="CSM4375"/>
      <c r="CSN4375"/>
      <c r="CSO4375"/>
      <c r="CSP4375"/>
      <c r="CSQ4375"/>
      <c r="CSR4375"/>
      <c r="CSS4375"/>
      <c r="CST4375"/>
      <c r="CSU4375"/>
      <c r="CSV4375"/>
      <c r="CSW4375"/>
      <c r="CSX4375"/>
      <c r="CSY4375"/>
      <c r="CSZ4375"/>
      <c r="CTA4375"/>
      <c r="CTB4375"/>
      <c r="CTC4375"/>
      <c r="CTD4375"/>
      <c r="CTE4375"/>
      <c r="CTF4375"/>
      <c r="CTG4375"/>
      <c r="CTH4375"/>
      <c r="CTI4375"/>
      <c r="CTJ4375"/>
      <c r="CTK4375"/>
      <c r="CTL4375"/>
      <c r="CTM4375"/>
      <c r="CTN4375"/>
      <c r="CTO4375"/>
      <c r="CTP4375"/>
      <c r="CTQ4375"/>
      <c r="CTR4375"/>
      <c r="CTS4375"/>
      <c r="CTT4375"/>
      <c r="CTU4375"/>
      <c r="CTV4375"/>
      <c r="CTW4375"/>
      <c r="CTX4375"/>
      <c r="CTY4375"/>
      <c r="CTZ4375"/>
      <c r="CUA4375"/>
      <c r="CUB4375"/>
      <c r="CUC4375"/>
      <c r="CUD4375"/>
      <c r="CUE4375"/>
      <c r="CUF4375"/>
      <c r="CUG4375"/>
      <c r="CUH4375"/>
      <c r="CUI4375"/>
      <c r="CUJ4375"/>
      <c r="CUK4375"/>
      <c r="CUL4375"/>
      <c r="CUM4375"/>
      <c r="CUN4375"/>
      <c r="CUO4375"/>
      <c r="CUP4375"/>
      <c r="CUQ4375"/>
      <c r="CUR4375"/>
      <c r="CUS4375"/>
      <c r="CUT4375"/>
      <c r="CUU4375"/>
      <c r="CUV4375"/>
      <c r="CUW4375"/>
      <c r="CUX4375"/>
      <c r="CUY4375"/>
      <c r="CUZ4375"/>
      <c r="CVA4375"/>
      <c r="CVB4375"/>
      <c r="CVC4375"/>
      <c r="CVD4375"/>
      <c r="CVE4375"/>
      <c r="CVF4375"/>
      <c r="CVG4375"/>
      <c r="CVH4375"/>
      <c r="CVI4375"/>
      <c r="CVJ4375"/>
      <c r="CVK4375"/>
      <c r="CVL4375"/>
      <c r="CVM4375"/>
      <c r="CVN4375"/>
      <c r="CVO4375"/>
      <c r="CVP4375"/>
      <c r="CVQ4375"/>
      <c r="CVR4375"/>
      <c r="CVS4375"/>
      <c r="CVT4375"/>
      <c r="CVU4375"/>
      <c r="CVV4375"/>
      <c r="CVW4375"/>
      <c r="CVX4375"/>
      <c r="CVY4375"/>
      <c r="CVZ4375"/>
      <c r="CWA4375"/>
      <c r="CWB4375"/>
      <c r="CWC4375"/>
      <c r="CWD4375"/>
      <c r="CWE4375"/>
      <c r="CWF4375"/>
      <c r="CWG4375"/>
      <c r="CWH4375"/>
      <c r="CWI4375"/>
      <c r="CWJ4375"/>
      <c r="CWK4375"/>
      <c r="CWL4375"/>
      <c r="CWM4375"/>
      <c r="CWN4375"/>
      <c r="CWO4375"/>
      <c r="CWP4375"/>
      <c r="CWQ4375"/>
      <c r="CWR4375"/>
      <c r="CWS4375"/>
      <c r="CWT4375"/>
      <c r="CWU4375"/>
      <c r="CWV4375"/>
      <c r="CWW4375"/>
      <c r="CWX4375"/>
      <c r="CWY4375"/>
      <c r="CWZ4375"/>
      <c r="CXA4375"/>
      <c r="CXB4375"/>
      <c r="CXC4375"/>
      <c r="CXD4375"/>
      <c r="CXE4375"/>
      <c r="CXF4375"/>
      <c r="CXG4375"/>
      <c r="CXH4375"/>
      <c r="CXI4375"/>
      <c r="CXJ4375"/>
      <c r="CXK4375"/>
      <c r="CXL4375"/>
      <c r="CXM4375"/>
      <c r="CXN4375"/>
      <c r="CXO4375"/>
      <c r="CXP4375"/>
      <c r="CXQ4375"/>
      <c r="CXR4375"/>
      <c r="CXS4375"/>
      <c r="CXT4375"/>
      <c r="CXU4375"/>
      <c r="CXV4375"/>
      <c r="CXW4375"/>
      <c r="CXX4375"/>
      <c r="CXY4375"/>
      <c r="CXZ4375"/>
      <c r="CYA4375"/>
      <c r="CYB4375"/>
      <c r="CYC4375"/>
      <c r="CYD4375"/>
      <c r="CYE4375"/>
      <c r="CYF4375"/>
      <c r="CYG4375"/>
      <c r="CYH4375"/>
      <c r="CYI4375"/>
      <c r="CYJ4375"/>
      <c r="CYK4375"/>
      <c r="CYL4375"/>
      <c r="CYM4375"/>
      <c r="CYN4375"/>
      <c r="CYO4375"/>
      <c r="CYP4375"/>
      <c r="CYQ4375"/>
      <c r="CYR4375"/>
      <c r="CYS4375"/>
      <c r="CYT4375"/>
      <c r="CYU4375"/>
      <c r="CYV4375"/>
      <c r="CYW4375"/>
      <c r="CYX4375"/>
      <c r="CYY4375"/>
      <c r="CYZ4375"/>
      <c r="CZA4375"/>
      <c r="CZB4375"/>
      <c r="CZC4375"/>
      <c r="CZD4375"/>
      <c r="CZE4375"/>
      <c r="CZF4375"/>
      <c r="CZG4375"/>
      <c r="CZH4375"/>
      <c r="CZI4375"/>
      <c r="CZJ4375"/>
      <c r="CZK4375"/>
      <c r="CZL4375"/>
      <c r="CZM4375"/>
      <c r="CZN4375"/>
      <c r="CZO4375"/>
      <c r="CZP4375"/>
      <c r="CZQ4375"/>
      <c r="CZR4375"/>
      <c r="CZS4375"/>
      <c r="CZT4375"/>
      <c r="CZU4375"/>
      <c r="CZV4375"/>
      <c r="CZW4375"/>
      <c r="CZX4375"/>
      <c r="CZY4375"/>
      <c r="CZZ4375"/>
      <c r="DAA4375"/>
      <c r="DAB4375"/>
      <c r="DAC4375"/>
      <c r="DAD4375"/>
      <c r="DAE4375"/>
      <c r="DAF4375"/>
      <c r="DAG4375"/>
      <c r="DAH4375"/>
      <c r="DAI4375"/>
      <c r="DAJ4375"/>
      <c r="DAK4375"/>
      <c r="DAL4375"/>
      <c r="DAM4375"/>
      <c r="DAN4375"/>
      <c r="DAO4375"/>
      <c r="DAP4375"/>
      <c r="DAQ4375"/>
      <c r="DAR4375"/>
      <c r="DAS4375"/>
      <c r="DAT4375"/>
      <c r="DAU4375"/>
      <c r="DAV4375"/>
      <c r="DAW4375"/>
      <c r="DAX4375"/>
      <c r="DAY4375"/>
      <c r="DAZ4375"/>
      <c r="DBA4375"/>
      <c r="DBB4375"/>
      <c r="DBC4375"/>
      <c r="DBD4375"/>
      <c r="DBE4375"/>
      <c r="DBF4375"/>
      <c r="DBG4375"/>
      <c r="DBH4375"/>
      <c r="DBI4375"/>
      <c r="DBJ4375"/>
      <c r="DBK4375"/>
      <c r="DBL4375"/>
      <c r="DBM4375"/>
      <c r="DBN4375"/>
      <c r="DBO4375"/>
      <c r="DBP4375"/>
      <c r="DBQ4375"/>
      <c r="DBR4375"/>
      <c r="DBS4375"/>
      <c r="DBT4375"/>
      <c r="DBU4375"/>
      <c r="DBV4375"/>
      <c r="DBW4375"/>
      <c r="DBX4375"/>
      <c r="DBY4375"/>
      <c r="DBZ4375"/>
      <c r="DCA4375"/>
      <c r="DCB4375"/>
      <c r="DCC4375"/>
      <c r="DCD4375"/>
      <c r="DCE4375"/>
      <c r="DCF4375"/>
      <c r="DCG4375"/>
      <c r="DCH4375"/>
      <c r="DCI4375"/>
      <c r="DCJ4375"/>
      <c r="DCK4375"/>
      <c r="DCL4375"/>
      <c r="DCM4375"/>
      <c r="DCN4375"/>
      <c r="DCO4375"/>
      <c r="DCP4375"/>
      <c r="DCQ4375"/>
      <c r="DCR4375"/>
      <c r="DCS4375"/>
      <c r="DCT4375"/>
      <c r="DCU4375"/>
      <c r="DCV4375"/>
      <c r="DCW4375"/>
      <c r="DCX4375"/>
      <c r="DCY4375"/>
      <c r="DCZ4375"/>
      <c r="DDA4375"/>
      <c r="DDB4375"/>
      <c r="DDC4375"/>
      <c r="DDD4375"/>
      <c r="DDE4375"/>
      <c r="DDF4375"/>
      <c r="DDG4375"/>
      <c r="DDH4375"/>
      <c r="DDI4375"/>
      <c r="DDJ4375"/>
      <c r="DDK4375"/>
      <c r="DDL4375"/>
      <c r="DDM4375"/>
      <c r="DDN4375"/>
      <c r="DDO4375"/>
      <c r="DDP4375"/>
      <c r="DDQ4375"/>
      <c r="DDR4375"/>
      <c r="DDS4375"/>
      <c r="DDT4375"/>
      <c r="DDU4375"/>
      <c r="DDV4375"/>
      <c r="DDW4375"/>
      <c r="DDX4375"/>
      <c r="DDY4375"/>
      <c r="DDZ4375"/>
      <c r="DEA4375"/>
      <c r="DEB4375"/>
      <c r="DEC4375"/>
      <c r="DED4375"/>
      <c r="DEE4375"/>
      <c r="DEF4375"/>
      <c r="DEG4375"/>
      <c r="DEH4375"/>
      <c r="DEI4375"/>
      <c r="DEJ4375"/>
      <c r="DEK4375"/>
      <c r="DEL4375"/>
      <c r="DEM4375"/>
      <c r="DEN4375"/>
      <c r="DEO4375"/>
      <c r="DEP4375"/>
      <c r="DEQ4375"/>
      <c r="DER4375"/>
      <c r="DES4375"/>
      <c r="DET4375"/>
      <c r="DEU4375"/>
      <c r="DEV4375"/>
      <c r="DEW4375"/>
      <c r="DEX4375"/>
      <c r="DEY4375"/>
      <c r="DEZ4375"/>
      <c r="DFA4375"/>
      <c r="DFB4375"/>
      <c r="DFC4375"/>
      <c r="DFD4375"/>
      <c r="DFE4375"/>
      <c r="DFF4375"/>
      <c r="DFG4375"/>
      <c r="DFH4375"/>
      <c r="DFI4375"/>
      <c r="DFJ4375"/>
      <c r="DFK4375"/>
      <c r="DFL4375"/>
      <c r="DFM4375"/>
      <c r="DFN4375"/>
      <c r="DFO4375"/>
      <c r="DFP4375"/>
      <c r="DFQ4375"/>
      <c r="DFR4375"/>
      <c r="DFS4375"/>
      <c r="DFT4375"/>
      <c r="DFU4375"/>
      <c r="DFV4375"/>
      <c r="DFW4375"/>
      <c r="DFX4375"/>
      <c r="DFY4375"/>
      <c r="DFZ4375"/>
      <c r="DGA4375"/>
      <c r="DGB4375"/>
      <c r="DGC4375"/>
      <c r="DGD4375"/>
      <c r="DGE4375"/>
      <c r="DGF4375"/>
      <c r="DGG4375"/>
      <c r="DGH4375"/>
      <c r="DGI4375"/>
      <c r="DGJ4375"/>
      <c r="DGK4375"/>
      <c r="DGL4375"/>
      <c r="DGM4375"/>
      <c r="DGN4375"/>
      <c r="DGO4375"/>
      <c r="DGP4375"/>
      <c r="DGQ4375"/>
      <c r="DGR4375"/>
      <c r="DGS4375"/>
      <c r="DGT4375"/>
      <c r="DGU4375"/>
      <c r="DGV4375"/>
      <c r="DGW4375"/>
      <c r="DGX4375"/>
      <c r="DGY4375"/>
      <c r="DGZ4375"/>
      <c r="DHA4375"/>
      <c r="DHB4375"/>
      <c r="DHC4375"/>
      <c r="DHD4375"/>
      <c r="DHE4375"/>
      <c r="DHF4375"/>
      <c r="DHG4375"/>
      <c r="DHH4375"/>
      <c r="DHI4375"/>
      <c r="DHJ4375"/>
      <c r="DHK4375"/>
      <c r="DHL4375"/>
      <c r="DHM4375"/>
      <c r="DHN4375"/>
      <c r="DHO4375"/>
      <c r="DHP4375"/>
      <c r="DHQ4375"/>
      <c r="DHR4375"/>
      <c r="DHS4375"/>
      <c r="DHT4375"/>
      <c r="DHU4375"/>
      <c r="DHV4375"/>
      <c r="DHW4375"/>
      <c r="DHX4375"/>
      <c r="DHY4375"/>
      <c r="DHZ4375"/>
      <c r="DIA4375"/>
      <c r="DIB4375"/>
      <c r="DIC4375"/>
      <c r="DID4375"/>
      <c r="DIE4375"/>
      <c r="DIF4375"/>
      <c r="DIG4375"/>
      <c r="DIH4375"/>
      <c r="DII4375"/>
      <c r="DIJ4375"/>
      <c r="DIK4375"/>
      <c r="DIL4375"/>
      <c r="DIM4375"/>
      <c r="DIN4375"/>
      <c r="DIO4375"/>
      <c r="DIP4375"/>
      <c r="DIQ4375"/>
      <c r="DIR4375"/>
      <c r="DIS4375"/>
      <c r="DIT4375"/>
      <c r="DIU4375"/>
      <c r="DIV4375"/>
      <c r="DIW4375"/>
      <c r="DIX4375"/>
      <c r="DIY4375"/>
      <c r="DIZ4375"/>
      <c r="DJA4375"/>
      <c r="DJB4375"/>
      <c r="DJC4375"/>
      <c r="DJD4375"/>
      <c r="DJE4375"/>
      <c r="DJF4375"/>
      <c r="DJG4375"/>
      <c r="DJH4375"/>
      <c r="DJI4375"/>
      <c r="DJJ4375"/>
      <c r="DJK4375"/>
      <c r="DJL4375"/>
      <c r="DJM4375"/>
      <c r="DJN4375"/>
      <c r="DJO4375"/>
      <c r="DJP4375"/>
      <c r="DJQ4375"/>
      <c r="DJR4375"/>
      <c r="DJS4375"/>
      <c r="DJT4375"/>
      <c r="DJU4375"/>
      <c r="DJV4375"/>
      <c r="DJW4375"/>
      <c r="DJX4375"/>
      <c r="DJY4375"/>
      <c r="DJZ4375"/>
      <c r="DKA4375"/>
      <c r="DKB4375"/>
      <c r="DKC4375"/>
      <c r="DKD4375"/>
      <c r="DKE4375"/>
      <c r="DKF4375"/>
      <c r="DKG4375"/>
      <c r="DKH4375"/>
      <c r="DKI4375"/>
      <c r="DKJ4375"/>
      <c r="DKK4375"/>
      <c r="DKL4375"/>
      <c r="DKM4375"/>
      <c r="DKN4375"/>
      <c r="DKO4375"/>
      <c r="DKP4375"/>
      <c r="DKQ4375"/>
      <c r="DKR4375"/>
      <c r="DKS4375"/>
      <c r="DKT4375"/>
      <c r="DKU4375"/>
      <c r="DKV4375"/>
      <c r="DKW4375"/>
      <c r="DKX4375"/>
      <c r="DKY4375"/>
      <c r="DKZ4375"/>
      <c r="DLA4375"/>
      <c r="DLB4375"/>
      <c r="DLC4375"/>
      <c r="DLD4375"/>
      <c r="DLE4375"/>
      <c r="DLF4375"/>
      <c r="DLG4375"/>
      <c r="DLH4375"/>
      <c r="DLI4375"/>
      <c r="DLJ4375"/>
      <c r="DLK4375"/>
      <c r="DLL4375"/>
      <c r="DLM4375"/>
      <c r="DLN4375"/>
      <c r="DLO4375"/>
      <c r="DLP4375"/>
      <c r="DLQ4375"/>
      <c r="DLR4375"/>
      <c r="DLS4375"/>
      <c r="DLT4375"/>
      <c r="DLU4375"/>
      <c r="DLV4375"/>
      <c r="DLW4375"/>
      <c r="DLX4375"/>
      <c r="DLY4375"/>
      <c r="DLZ4375"/>
      <c r="DMA4375"/>
      <c r="DMB4375"/>
      <c r="DMC4375"/>
      <c r="DMD4375"/>
      <c r="DME4375"/>
      <c r="DMF4375"/>
      <c r="DMG4375"/>
      <c r="DMH4375"/>
      <c r="DMI4375"/>
      <c r="DMJ4375"/>
      <c r="DMK4375"/>
      <c r="DML4375"/>
      <c r="DMM4375"/>
      <c r="DMN4375"/>
      <c r="DMO4375"/>
      <c r="DMP4375"/>
      <c r="DMQ4375"/>
      <c r="DMR4375"/>
      <c r="DMS4375"/>
      <c r="DMT4375"/>
      <c r="DMU4375"/>
      <c r="DMV4375"/>
      <c r="DMW4375"/>
      <c r="DMX4375"/>
      <c r="DMY4375"/>
      <c r="DMZ4375"/>
      <c r="DNA4375"/>
      <c r="DNB4375"/>
      <c r="DNC4375"/>
      <c r="DND4375"/>
      <c r="DNE4375"/>
      <c r="DNF4375"/>
      <c r="DNG4375"/>
      <c r="DNH4375"/>
      <c r="DNI4375"/>
      <c r="DNJ4375"/>
      <c r="DNK4375"/>
      <c r="DNL4375"/>
      <c r="DNM4375"/>
      <c r="DNN4375"/>
      <c r="DNO4375"/>
      <c r="DNP4375"/>
      <c r="DNQ4375"/>
      <c r="DNR4375"/>
      <c r="DNS4375"/>
      <c r="DNT4375"/>
      <c r="DNU4375"/>
      <c r="DNV4375"/>
      <c r="DNW4375"/>
      <c r="DNX4375"/>
      <c r="DNY4375"/>
      <c r="DNZ4375"/>
      <c r="DOA4375"/>
      <c r="DOB4375"/>
      <c r="DOC4375"/>
      <c r="DOD4375"/>
      <c r="DOE4375"/>
      <c r="DOF4375"/>
      <c r="DOG4375"/>
      <c r="DOH4375"/>
      <c r="DOI4375"/>
      <c r="DOJ4375"/>
      <c r="DOK4375"/>
      <c r="DOL4375"/>
      <c r="DOM4375"/>
      <c r="DON4375"/>
      <c r="DOO4375"/>
      <c r="DOP4375"/>
      <c r="DOQ4375"/>
      <c r="DOR4375"/>
      <c r="DOS4375"/>
      <c r="DOT4375"/>
      <c r="DOU4375"/>
      <c r="DOV4375"/>
      <c r="DOW4375"/>
      <c r="DOX4375"/>
      <c r="DOY4375"/>
      <c r="DOZ4375"/>
      <c r="DPA4375"/>
      <c r="DPB4375"/>
      <c r="DPC4375"/>
      <c r="DPD4375"/>
      <c r="DPE4375"/>
      <c r="DPF4375"/>
      <c r="DPG4375"/>
      <c r="DPH4375"/>
      <c r="DPI4375"/>
      <c r="DPJ4375"/>
      <c r="DPK4375"/>
      <c r="DPL4375"/>
      <c r="DPM4375"/>
      <c r="DPN4375"/>
      <c r="DPO4375"/>
      <c r="DPP4375"/>
      <c r="DPQ4375"/>
      <c r="DPR4375"/>
      <c r="DPS4375"/>
      <c r="DPT4375"/>
      <c r="DPU4375"/>
      <c r="DPV4375"/>
      <c r="DPW4375"/>
      <c r="DPX4375"/>
      <c r="DPY4375"/>
      <c r="DPZ4375"/>
      <c r="DQA4375"/>
      <c r="DQB4375"/>
      <c r="DQC4375"/>
      <c r="DQD4375"/>
      <c r="DQE4375"/>
      <c r="DQF4375"/>
      <c r="DQG4375"/>
      <c r="DQH4375"/>
      <c r="DQI4375"/>
      <c r="DQJ4375"/>
      <c r="DQK4375"/>
      <c r="DQL4375"/>
      <c r="DQM4375"/>
      <c r="DQN4375"/>
      <c r="DQO4375"/>
      <c r="DQP4375"/>
      <c r="DQQ4375"/>
      <c r="DQR4375"/>
      <c r="DQS4375"/>
      <c r="DQT4375"/>
      <c r="DQU4375"/>
      <c r="DQV4375"/>
      <c r="DQW4375"/>
      <c r="DQX4375"/>
      <c r="DQY4375"/>
      <c r="DQZ4375"/>
      <c r="DRA4375"/>
      <c r="DRB4375"/>
      <c r="DRC4375"/>
      <c r="DRD4375"/>
      <c r="DRE4375"/>
      <c r="DRF4375"/>
      <c r="DRG4375"/>
      <c r="DRH4375"/>
      <c r="DRI4375"/>
      <c r="DRJ4375"/>
      <c r="DRK4375"/>
      <c r="DRL4375"/>
      <c r="DRM4375"/>
      <c r="DRN4375"/>
      <c r="DRO4375"/>
      <c r="DRP4375"/>
      <c r="DRQ4375"/>
      <c r="DRR4375"/>
      <c r="DRS4375"/>
      <c r="DRT4375"/>
      <c r="DRU4375"/>
      <c r="DRV4375"/>
      <c r="DRW4375"/>
      <c r="DRX4375"/>
      <c r="DRY4375"/>
      <c r="DRZ4375"/>
      <c r="DSA4375"/>
      <c r="DSB4375"/>
      <c r="DSC4375"/>
      <c r="DSD4375"/>
      <c r="DSE4375"/>
      <c r="DSF4375"/>
      <c r="DSG4375"/>
      <c r="DSH4375"/>
      <c r="DSI4375"/>
      <c r="DSJ4375"/>
      <c r="DSK4375"/>
      <c r="DSL4375"/>
      <c r="DSM4375"/>
      <c r="DSN4375"/>
      <c r="DSO4375"/>
      <c r="DSP4375"/>
      <c r="DSQ4375"/>
      <c r="DSR4375"/>
      <c r="DSS4375"/>
      <c r="DST4375"/>
      <c r="DSU4375"/>
      <c r="DSV4375"/>
      <c r="DSW4375"/>
      <c r="DSX4375"/>
      <c r="DSY4375"/>
      <c r="DSZ4375"/>
      <c r="DTA4375"/>
      <c r="DTB4375"/>
      <c r="DTC4375"/>
      <c r="DTD4375"/>
      <c r="DTE4375"/>
      <c r="DTF4375"/>
      <c r="DTG4375"/>
      <c r="DTH4375"/>
      <c r="DTI4375"/>
      <c r="DTJ4375"/>
      <c r="DTK4375"/>
      <c r="DTL4375"/>
      <c r="DTM4375"/>
      <c r="DTN4375"/>
      <c r="DTO4375"/>
      <c r="DTP4375"/>
      <c r="DTQ4375"/>
      <c r="DTR4375"/>
      <c r="DTS4375"/>
      <c r="DTT4375"/>
      <c r="DTU4375"/>
      <c r="DTV4375"/>
      <c r="DTW4375"/>
      <c r="DTX4375"/>
      <c r="DTY4375"/>
      <c r="DTZ4375"/>
      <c r="DUA4375"/>
      <c r="DUB4375"/>
      <c r="DUC4375"/>
      <c r="DUD4375"/>
      <c r="DUE4375"/>
      <c r="DUF4375"/>
      <c r="DUG4375"/>
      <c r="DUH4375"/>
      <c r="DUI4375"/>
      <c r="DUJ4375"/>
      <c r="DUK4375"/>
      <c r="DUL4375"/>
      <c r="DUM4375"/>
      <c r="DUN4375"/>
      <c r="DUO4375"/>
      <c r="DUP4375"/>
      <c r="DUQ4375"/>
      <c r="DUR4375"/>
      <c r="DUS4375"/>
      <c r="DUT4375"/>
      <c r="DUU4375"/>
      <c r="DUV4375"/>
      <c r="DUW4375"/>
      <c r="DUX4375"/>
      <c r="DUY4375"/>
      <c r="DUZ4375"/>
      <c r="DVA4375"/>
      <c r="DVB4375"/>
      <c r="DVC4375"/>
      <c r="DVD4375"/>
      <c r="DVE4375"/>
      <c r="DVF4375"/>
      <c r="DVG4375"/>
      <c r="DVH4375"/>
      <c r="DVI4375"/>
      <c r="DVJ4375"/>
      <c r="DVK4375"/>
      <c r="DVL4375"/>
      <c r="DVM4375"/>
      <c r="DVN4375"/>
      <c r="DVO4375"/>
      <c r="DVP4375"/>
      <c r="DVQ4375"/>
      <c r="DVR4375"/>
      <c r="DVS4375"/>
      <c r="DVT4375"/>
      <c r="DVU4375"/>
      <c r="DVV4375"/>
      <c r="DVW4375"/>
      <c r="DVX4375"/>
      <c r="DVY4375"/>
      <c r="DVZ4375"/>
      <c r="DWA4375"/>
      <c r="DWB4375"/>
      <c r="DWC4375"/>
      <c r="DWD4375"/>
      <c r="DWE4375"/>
      <c r="DWF4375"/>
      <c r="DWG4375"/>
      <c r="DWH4375"/>
      <c r="DWI4375"/>
      <c r="DWJ4375"/>
      <c r="DWK4375"/>
      <c r="DWL4375"/>
      <c r="DWM4375"/>
      <c r="DWN4375"/>
      <c r="DWO4375"/>
      <c r="DWP4375"/>
      <c r="DWQ4375"/>
      <c r="DWR4375"/>
      <c r="DWS4375"/>
      <c r="DWT4375"/>
      <c r="DWU4375"/>
      <c r="DWV4375"/>
      <c r="DWW4375"/>
      <c r="DWX4375"/>
      <c r="DWY4375"/>
      <c r="DWZ4375"/>
      <c r="DXA4375"/>
      <c r="DXB4375"/>
      <c r="DXC4375"/>
      <c r="DXD4375"/>
      <c r="DXE4375"/>
      <c r="DXF4375"/>
      <c r="DXG4375"/>
      <c r="DXH4375"/>
      <c r="DXI4375"/>
      <c r="DXJ4375"/>
      <c r="DXK4375"/>
      <c r="DXL4375"/>
      <c r="DXM4375"/>
      <c r="DXN4375"/>
      <c r="DXO4375"/>
      <c r="DXP4375"/>
      <c r="DXQ4375"/>
      <c r="DXR4375"/>
      <c r="DXS4375"/>
      <c r="DXT4375"/>
      <c r="DXU4375"/>
      <c r="DXV4375"/>
      <c r="DXW4375"/>
      <c r="DXX4375"/>
      <c r="DXY4375"/>
      <c r="DXZ4375"/>
      <c r="DYA4375"/>
      <c r="DYB4375"/>
      <c r="DYC4375"/>
      <c r="DYD4375"/>
      <c r="DYE4375"/>
      <c r="DYF4375"/>
      <c r="DYG4375"/>
      <c r="DYH4375"/>
      <c r="DYI4375"/>
      <c r="DYJ4375"/>
      <c r="DYK4375"/>
      <c r="DYL4375"/>
      <c r="DYM4375"/>
      <c r="DYN4375"/>
      <c r="DYO4375"/>
      <c r="DYP4375"/>
      <c r="DYQ4375"/>
      <c r="DYR4375"/>
      <c r="DYS4375"/>
      <c r="DYT4375"/>
      <c r="DYU4375"/>
      <c r="DYV4375"/>
      <c r="DYW4375"/>
      <c r="DYX4375"/>
      <c r="DYY4375"/>
      <c r="DYZ4375"/>
      <c r="DZA4375"/>
      <c r="DZB4375"/>
      <c r="DZC4375"/>
      <c r="DZD4375"/>
      <c r="DZE4375"/>
      <c r="DZF4375"/>
      <c r="DZG4375"/>
      <c r="DZH4375"/>
      <c r="DZI4375"/>
      <c r="DZJ4375"/>
      <c r="DZK4375"/>
      <c r="DZL4375"/>
      <c r="DZM4375"/>
      <c r="DZN4375"/>
      <c r="DZO4375"/>
      <c r="DZP4375"/>
      <c r="DZQ4375"/>
      <c r="DZR4375"/>
      <c r="DZS4375"/>
      <c r="DZT4375"/>
      <c r="DZU4375"/>
      <c r="DZV4375"/>
      <c r="DZW4375"/>
      <c r="DZX4375"/>
      <c r="DZY4375"/>
      <c r="DZZ4375"/>
      <c r="EAA4375"/>
      <c r="EAB4375"/>
      <c r="EAC4375"/>
      <c r="EAD4375"/>
      <c r="EAE4375"/>
      <c r="EAF4375"/>
      <c r="EAG4375"/>
      <c r="EAH4375"/>
      <c r="EAI4375"/>
      <c r="EAJ4375"/>
      <c r="EAK4375"/>
      <c r="EAL4375"/>
      <c r="EAM4375"/>
      <c r="EAN4375"/>
      <c r="EAO4375"/>
      <c r="EAP4375"/>
      <c r="EAQ4375"/>
      <c r="EAR4375"/>
      <c r="EAS4375"/>
      <c r="EAT4375"/>
      <c r="EAU4375"/>
      <c r="EAV4375"/>
      <c r="EAW4375"/>
      <c r="EAX4375"/>
      <c r="EAY4375"/>
      <c r="EAZ4375"/>
      <c r="EBA4375"/>
      <c r="EBB4375"/>
      <c r="EBC4375"/>
      <c r="EBD4375"/>
      <c r="EBE4375"/>
      <c r="EBF4375"/>
      <c r="EBG4375"/>
      <c r="EBH4375"/>
      <c r="EBI4375"/>
      <c r="EBJ4375"/>
      <c r="EBK4375"/>
      <c r="EBL4375"/>
      <c r="EBM4375"/>
      <c r="EBN4375"/>
      <c r="EBO4375"/>
      <c r="EBP4375"/>
      <c r="EBQ4375"/>
      <c r="EBR4375"/>
      <c r="EBS4375"/>
      <c r="EBT4375"/>
      <c r="EBU4375"/>
      <c r="EBV4375"/>
      <c r="EBW4375"/>
      <c r="EBX4375"/>
      <c r="EBY4375"/>
      <c r="EBZ4375"/>
      <c r="ECA4375"/>
      <c r="ECB4375"/>
      <c r="ECC4375"/>
      <c r="ECD4375"/>
      <c r="ECE4375"/>
      <c r="ECF4375"/>
      <c r="ECG4375"/>
      <c r="ECH4375"/>
      <c r="ECI4375"/>
      <c r="ECJ4375"/>
      <c r="ECK4375"/>
      <c r="ECL4375"/>
      <c r="ECM4375"/>
      <c r="ECN4375"/>
      <c r="ECO4375"/>
      <c r="ECP4375"/>
      <c r="ECQ4375"/>
      <c r="ECR4375"/>
      <c r="ECS4375"/>
      <c r="ECT4375"/>
      <c r="ECU4375"/>
      <c r="ECV4375"/>
      <c r="ECW4375"/>
      <c r="ECX4375"/>
      <c r="ECY4375"/>
      <c r="ECZ4375"/>
      <c r="EDA4375"/>
      <c r="EDB4375"/>
      <c r="EDC4375"/>
      <c r="EDD4375"/>
      <c r="EDE4375"/>
      <c r="EDF4375"/>
      <c r="EDG4375"/>
      <c r="EDH4375"/>
      <c r="EDI4375"/>
      <c r="EDJ4375"/>
      <c r="EDK4375"/>
      <c r="EDL4375"/>
      <c r="EDM4375"/>
      <c r="EDN4375"/>
      <c r="EDO4375"/>
      <c r="EDP4375"/>
      <c r="EDQ4375"/>
      <c r="EDR4375"/>
      <c r="EDS4375"/>
      <c r="EDT4375"/>
      <c r="EDU4375"/>
      <c r="EDV4375"/>
      <c r="EDW4375"/>
      <c r="EDX4375"/>
      <c r="EDY4375"/>
      <c r="EDZ4375"/>
      <c r="EEA4375"/>
      <c r="EEB4375"/>
      <c r="EEC4375"/>
      <c r="EED4375"/>
      <c r="EEE4375"/>
      <c r="EEF4375"/>
      <c r="EEG4375"/>
      <c r="EEH4375"/>
      <c r="EEI4375"/>
      <c r="EEJ4375"/>
      <c r="EEK4375"/>
      <c r="EEL4375"/>
      <c r="EEM4375"/>
      <c r="EEN4375"/>
      <c r="EEO4375"/>
      <c r="EEP4375"/>
      <c r="EEQ4375"/>
      <c r="EER4375"/>
      <c r="EES4375"/>
      <c r="EET4375"/>
      <c r="EEU4375"/>
      <c r="EEV4375"/>
      <c r="EEW4375"/>
      <c r="EEX4375"/>
      <c r="EEY4375"/>
      <c r="EEZ4375"/>
      <c r="EFA4375"/>
      <c r="EFB4375"/>
      <c r="EFC4375"/>
      <c r="EFD4375"/>
      <c r="EFE4375"/>
      <c r="EFF4375"/>
      <c r="EFG4375"/>
      <c r="EFH4375"/>
      <c r="EFI4375"/>
      <c r="EFJ4375"/>
      <c r="EFK4375"/>
      <c r="EFL4375"/>
      <c r="EFM4375"/>
      <c r="EFN4375"/>
      <c r="EFO4375"/>
      <c r="EFP4375"/>
      <c r="EFQ4375"/>
      <c r="EFR4375"/>
      <c r="EFS4375"/>
      <c r="EFT4375"/>
      <c r="EFU4375"/>
      <c r="EFV4375"/>
      <c r="EFW4375"/>
      <c r="EFX4375"/>
      <c r="EFY4375"/>
      <c r="EFZ4375"/>
      <c r="EGA4375"/>
      <c r="EGB4375"/>
      <c r="EGC4375"/>
      <c r="EGD4375"/>
      <c r="EGE4375"/>
      <c r="EGF4375"/>
      <c r="EGG4375"/>
      <c r="EGH4375"/>
      <c r="EGI4375"/>
      <c r="EGJ4375"/>
      <c r="EGK4375"/>
      <c r="EGL4375"/>
      <c r="EGM4375"/>
      <c r="EGN4375"/>
      <c r="EGO4375"/>
      <c r="EGP4375"/>
      <c r="EGQ4375"/>
      <c r="EGR4375"/>
      <c r="EGS4375"/>
      <c r="EGT4375"/>
      <c r="EGU4375"/>
      <c r="EGV4375"/>
      <c r="EGW4375"/>
      <c r="EGX4375"/>
      <c r="EGY4375"/>
      <c r="EGZ4375"/>
      <c r="EHA4375"/>
      <c r="EHB4375"/>
      <c r="EHC4375"/>
      <c r="EHD4375"/>
      <c r="EHE4375"/>
      <c r="EHF4375"/>
      <c r="EHG4375"/>
      <c r="EHH4375"/>
      <c r="EHI4375"/>
      <c r="EHJ4375"/>
      <c r="EHK4375"/>
      <c r="EHL4375"/>
      <c r="EHM4375"/>
      <c r="EHN4375"/>
      <c r="EHO4375"/>
      <c r="EHP4375"/>
      <c r="EHQ4375"/>
      <c r="EHR4375"/>
      <c r="EHS4375"/>
      <c r="EHT4375"/>
      <c r="EHU4375"/>
      <c r="EHV4375"/>
      <c r="EHW4375"/>
      <c r="EHX4375"/>
      <c r="EHY4375"/>
      <c r="EHZ4375"/>
      <c r="EIA4375"/>
      <c r="EIB4375"/>
      <c r="EIC4375"/>
      <c r="EID4375"/>
      <c r="EIE4375"/>
      <c r="EIF4375"/>
      <c r="EIG4375"/>
      <c r="EIH4375"/>
      <c r="EII4375"/>
      <c r="EIJ4375"/>
      <c r="EIK4375"/>
      <c r="EIL4375"/>
      <c r="EIM4375"/>
      <c r="EIN4375"/>
      <c r="EIO4375"/>
      <c r="EIP4375"/>
      <c r="EIQ4375"/>
      <c r="EIR4375"/>
      <c r="EIS4375"/>
      <c r="EIT4375"/>
      <c r="EIU4375"/>
      <c r="EIV4375"/>
      <c r="EIW4375"/>
      <c r="EIX4375"/>
      <c r="EIY4375"/>
      <c r="EIZ4375"/>
      <c r="EJA4375"/>
      <c r="EJB4375"/>
      <c r="EJC4375"/>
      <c r="EJD4375"/>
      <c r="EJE4375"/>
      <c r="EJF4375"/>
      <c r="EJG4375"/>
      <c r="EJH4375"/>
      <c r="EJI4375"/>
      <c r="EJJ4375"/>
      <c r="EJK4375"/>
      <c r="EJL4375"/>
      <c r="EJM4375"/>
      <c r="EJN4375"/>
      <c r="EJO4375"/>
      <c r="EJP4375"/>
      <c r="EJQ4375"/>
      <c r="EJR4375"/>
      <c r="EJS4375"/>
      <c r="EJT4375"/>
      <c r="EJU4375"/>
      <c r="EJV4375"/>
      <c r="EJW4375"/>
      <c r="EJX4375"/>
      <c r="EJY4375"/>
      <c r="EJZ4375"/>
      <c r="EKA4375"/>
      <c r="EKB4375"/>
      <c r="EKC4375"/>
      <c r="EKD4375"/>
      <c r="EKE4375"/>
      <c r="EKF4375"/>
      <c r="EKG4375"/>
      <c r="EKH4375"/>
      <c r="EKI4375"/>
      <c r="EKJ4375"/>
      <c r="EKK4375"/>
      <c r="EKL4375"/>
      <c r="EKM4375"/>
      <c r="EKN4375"/>
      <c r="EKO4375"/>
      <c r="EKP4375"/>
      <c r="EKQ4375"/>
      <c r="EKR4375"/>
      <c r="EKS4375"/>
      <c r="EKT4375"/>
      <c r="EKU4375"/>
      <c r="EKV4375"/>
      <c r="EKW4375"/>
      <c r="EKX4375"/>
      <c r="EKY4375"/>
      <c r="EKZ4375"/>
      <c r="ELA4375"/>
      <c r="ELB4375"/>
      <c r="ELC4375"/>
      <c r="ELD4375"/>
      <c r="ELE4375"/>
      <c r="ELF4375"/>
      <c r="ELG4375"/>
      <c r="ELH4375"/>
      <c r="ELI4375"/>
      <c r="ELJ4375"/>
      <c r="ELK4375"/>
      <c r="ELL4375"/>
      <c r="ELM4375"/>
      <c r="ELN4375"/>
      <c r="ELO4375"/>
      <c r="ELP4375"/>
      <c r="ELQ4375"/>
      <c r="ELR4375"/>
      <c r="ELS4375"/>
      <c r="ELT4375"/>
      <c r="ELU4375"/>
      <c r="ELV4375"/>
      <c r="ELW4375"/>
      <c r="ELX4375"/>
      <c r="ELY4375"/>
      <c r="ELZ4375"/>
      <c r="EMA4375"/>
      <c r="EMB4375"/>
      <c r="EMC4375"/>
      <c r="EMD4375"/>
      <c r="EME4375"/>
      <c r="EMF4375"/>
      <c r="EMG4375"/>
      <c r="EMH4375"/>
      <c r="EMI4375"/>
      <c r="EMJ4375"/>
      <c r="EMK4375"/>
      <c r="EML4375"/>
      <c r="EMM4375"/>
      <c r="EMN4375"/>
      <c r="EMO4375"/>
      <c r="EMP4375"/>
      <c r="EMQ4375"/>
      <c r="EMR4375"/>
      <c r="EMS4375"/>
      <c r="EMT4375"/>
      <c r="EMU4375"/>
      <c r="EMV4375"/>
      <c r="EMW4375"/>
      <c r="EMX4375"/>
      <c r="EMY4375"/>
      <c r="EMZ4375"/>
      <c r="ENA4375"/>
      <c r="ENB4375"/>
      <c r="ENC4375"/>
      <c r="END4375"/>
      <c r="ENE4375"/>
      <c r="ENF4375"/>
      <c r="ENG4375"/>
      <c r="ENH4375"/>
      <c r="ENI4375"/>
      <c r="ENJ4375"/>
      <c r="ENK4375"/>
      <c r="ENL4375"/>
      <c r="ENM4375"/>
      <c r="ENN4375"/>
      <c r="ENO4375"/>
      <c r="ENP4375"/>
      <c r="ENQ4375"/>
      <c r="ENR4375"/>
      <c r="ENS4375"/>
      <c r="ENT4375"/>
      <c r="ENU4375"/>
      <c r="ENV4375"/>
      <c r="ENW4375"/>
      <c r="ENX4375"/>
      <c r="ENY4375"/>
      <c r="ENZ4375"/>
      <c r="EOA4375"/>
      <c r="EOB4375"/>
      <c r="EOC4375"/>
      <c r="EOD4375"/>
      <c r="EOE4375"/>
      <c r="EOF4375"/>
      <c r="EOG4375"/>
      <c r="EOH4375"/>
      <c r="EOI4375"/>
      <c r="EOJ4375"/>
      <c r="EOK4375"/>
      <c r="EOL4375"/>
      <c r="EOM4375"/>
      <c r="EON4375"/>
      <c r="EOO4375"/>
      <c r="EOP4375"/>
      <c r="EOQ4375"/>
      <c r="EOR4375"/>
      <c r="EOS4375"/>
      <c r="EOT4375"/>
      <c r="EOU4375"/>
      <c r="EOV4375"/>
      <c r="EOW4375"/>
      <c r="EOX4375"/>
      <c r="EOY4375"/>
      <c r="EOZ4375"/>
      <c r="EPA4375"/>
      <c r="EPB4375"/>
      <c r="EPC4375"/>
      <c r="EPD4375"/>
      <c r="EPE4375"/>
      <c r="EPF4375"/>
      <c r="EPG4375"/>
      <c r="EPH4375"/>
      <c r="EPI4375"/>
      <c r="EPJ4375"/>
      <c r="EPK4375"/>
      <c r="EPL4375"/>
      <c r="EPM4375"/>
      <c r="EPN4375"/>
      <c r="EPO4375"/>
      <c r="EPP4375"/>
      <c r="EPQ4375"/>
      <c r="EPR4375"/>
      <c r="EPS4375"/>
      <c r="EPT4375"/>
      <c r="EPU4375"/>
      <c r="EPV4375"/>
      <c r="EPW4375"/>
      <c r="EPX4375"/>
      <c r="EPY4375"/>
      <c r="EPZ4375"/>
      <c r="EQA4375"/>
      <c r="EQB4375"/>
      <c r="EQC4375"/>
      <c r="EQD4375"/>
      <c r="EQE4375"/>
      <c r="EQF4375"/>
      <c r="EQG4375"/>
      <c r="EQH4375"/>
      <c r="EQI4375"/>
      <c r="EQJ4375"/>
      <c r="EQK4375"/>
      <c r="EQL4375"/>
      <c r="EQM4375"/>
      <c r="EQN4375"/>
      <c r="EQO4375"/>
      <c r="EQP4375"/>
      <c r="EQQ4375"/>
      <c r="EQR4375"/>
      <c r="EQS4375"/>
      <c r="EQT4375"/>
      <c r="EQU4375"/>
      <c r="EQV4375"/>
      <c r="EQW4375"/>
      <c r="EQX4375"/>
      <c r="EQY4375"/>
      <c r="EQZ4375"/>
      <c r="ERA4375"/>
      <c r="ERB4375"/>
      <c r="ERC4375"/>
      <c r="ERD4375"/>
      <c r="ERE4375"/>
      <c r="ERF4375"/>
      <c r="ERG4375"/>
      <c r="ERH4375"/>
      <c r="ERI4375"/>
      <c r="ERJ4375"/>
      <c r="ERK4375"/>
      <c r="ERL4375"/>
      <c r="ERM4375"/>
      <c r="ERN4375"/>
      <c r="ERO4375"/>
      <c r="ERP4375"/>
      <c r="ERQ4375"/>
      <c r="ERR4375"/>
      <c r="ERS4375"/>
      <c r="ERT4375"/>
      <c r="ERU4375"/>
      <c r="ERV4375"/>
      <c r="ERW4375"/>
      <c r="ERX4375"/>
      <c r="ERY4375"/>
      <c r="ERZ4375"/>
      <c r="ESA4375"/>
      <c r="ESB4375"/>
      <c r="ESC4375"/>
      <c r="ESD4375"/>
      <c r="ESE4375"/>
      <c r="ESF4375"/>
      <c r="ESG4375"/>
      <c r="ESH4375"/>
      <c r="ESI4375"/>
      <c r="ESJ4375"/>
      <c r="ESK4375"/>
      <c r="ESL4375"/>
      <c r="ESM4375"/>
      <c r="ESN4375"/>
      <c r="ESO4375"/>
      <c r="ESP4375"/>
      <c r="ESQ4375"/>
      <c r="ESR4375"/>
      <c r="ESS4375"/>
      <c r="EST4375"/>
      <c r="ESU4375"/>
      <c r="ESV4375"/>
      <c r="ESW4375"/>
      <c r="ESX4375"/>
      <c r="ESY4375"/>
      <c r="ESZ4375"/>
      <c r="ETA4375"/>
      <c r="ETB4375"/>
      <c r="ETC4375"/>
      <c r="ETD4375"/>
      <c r="ETE4375"/>
      <c r="ETF4375"/>
      <c r="ETG4375"/>
      <c r="ETH4375"/>
      <c r="ETI4375"/>
      <c r="ETJ4375"/>
      <c r="ETK4375"/>
      <c r="ETL4375"/>
      <c r="ETM4375"/>
      <c r="ETN4375"/>
      <c r="ETO4375"/>
      <c r="ETP4375"/>
      <c r="ETQ4375"/>
      <c r="ETR4375"/>
      <c r="ETS4375"/>
      <c r="ETT4375"/>
      <c r="ETU4375"/>
      <c r="ETV4375"/>
      <c r="ETW4375"/>
      <c r="ETX4375"/>
      <c r="ETY4375"/>
      <c r="ETZ4375"/>
      <c r="EUA4375"/>
      <c r="EUB4375"/>
      <c r="EUC4375"/>
      <c r="EUD4375"/>
      <c r="EUE4375"/>
      <c r="EUF4375"/>
      <c r="EUG4375"/>
      <c r="EUH4375"/>
      <c r="EUI4375"/>
      <c r="EUJ4375"/>
      <c r="EUK4375"/>
      <c r="EUL4375"/>
      <c r="EUM4375"/>
      <c r="EUN4375"/>
      <c r="EUO4375"/>
      <c r="EUP4375"/>
      <c r="EUQ4375"/>
      <c r="EUR4375"/>
      <c r="EUS4375"/>
      <c r="EUT4375"/>
      <c r="EUU4375"/>
      <c r="EUV4375"/>
      <c r="EUW4375"/>
      <c r="EUX4375"/>
      <c r="EUY4375"/>
      <c r="EUZ4375"/>
      <c r="EVA4375"/>
      <c r="EVB4375"/>
      <c r="EVC4375"/>
      <c r="EVD4375"/>
      <c r="EVE4375"/>
      <c r="EVF4375"/>
      <c r="EVG4375"/>
      <c r="EVH4375"/>
      <c r="EVI4375"/>
      <c r="EVJ4375"/>
      <c r="EVK4375"/>
      <c r="EVL4375"/>
      <c r="EVM4375"/>
      <c r="EVN4375"/>
      <c r="EVO4375"/>
      <c r="EVP4375"/>
      <c r="EVQ4375"/>
      <c r="EVR4375"/>
      <c r="EVS4375"/>
      <c r="EVT4375"/>
      <c r="EVU4375"/>
      <c r="EVV4375"/>
      <c r="EVW4375"/>
      <c r="EVX4375"/>
      <c r="EVY4375"/>
      <c r="EVZ4375"/>
      <c r="EWA4375"/>
      <c r="EWB4375"/>
      <c r="EWC4375"/>
      <c r="EWD4375"/>
      <c r="EWE4375"/>
      <c r="EWF4375"/>
      <c r="EWG4375"/>
      <c r="EWH4375"/>
      <c r="EWI4375"/>
      <c r="EWJ4375"/>
      <c r="EWK4375"/>
      <c r="EWL4375"/>
      <c r="EWM4375"/>
      <c r="EWN4375"/>
      <c r="EWO4375"/>
      <c r="EWP4375"/>
      <c r="EWQ4375"/>
      <c r="EWR4375"/>
      <c r="EWS4375"/>
      <c r="EWT4375"/>
      <c r="EWU4375"/>
      <c r="EWV4375"/>
      <c r="EWW4375"/>
      <c r="EWX4375"/>
      <c r="EWY4375"/>
      <c r="EWZ4375"/>
      <c r="EXA4375"/>
      <c r="EXB4375"/>
      <c r="EXC4375"/>
      <c r="EXD4375"/>
      <c r="EXE4375"/>
      <c r="EXF4375"/>
      <c r="EXG4375"/>
      <c r="EXH4375"/>
      <c r="EXI4375"/>
      <c r="EXJ4375"/>
      <c r="EXK4375"/>
      <c r="EXL4375"/>
      <c r="EXM4375"/>
      <c r="EXN4375"/>
      <c r="EXO4375"/>
      <c r="EXP4375"/>
      <c r="EXQ4375"/>
      <c r="EXR4375"/>
      <c r="EXS4375"/>
      <c r="EXT4375"/>
      <c r="EXU4375"/>
      <c r="EXV4375"/>
      <c r="EXW4375"/>
      <c r="EXX4375"/>
      <c r="EXY4375"/>
      <c r="EXZ4375"/>
      <c r="EYA4375"/>
      <c r="EYB4375"/>
      <c r="EYC4375"/>
      <c r="EYD4375"/>
      <c r="EYE4375"/>
      <c r="EYF4375"/>
      <c r="EYG4375"/>
      <c r="EYH4375"/>
      <c r="EYI4375"/>
      <c r="EYJ4375"/>
      <c r="EYK4375"/>
      <c r="EYL4375"/>
      <c r="EYM4375"/>
      <c r="EYN4375"/>
      <c r="EYO4375"/>
      <c r="EYP4375"/>
      <c r="EYQ4375"/>
      <c r="EYR4375"/>
      <c r="EYS4375"/>
      <c r="EYT4375"/>
      <c r="EYU4375"/>
      <c r="EYV4375"/>
      <c r="EYW4375"/>
      <c r="EYX4375"/>
      <c r="EYY4375"/>
      <c r="EYZ4375"/>
      <c r="EZA4375"/>
      <c r="EZB4375"/>
      <c r="EZC4375"/>
      <c r="EZD4375"/>
      <c r="EZE4375"/>
      <c r="EZF4375"/>
      <c r="EZG4375"/>
      <c r="EZH4375"/>
      <c r="EZI4375"/>
      <c r="EZJ4375"/>
      <c r="EZK4375"/>
      <c r="EZL4375"/>
      <c r="EZM4375"/>
      <c r="EZN4375"/>
      <c r="EZO4375"/>
      <c r="EZP4375"/>
      <c r="EZQ4375"/>
      <c r="EZR4375"/>
      <c r="EZS4375"/>
      <c r="EZT4375"/>
      <c r="EZU4375"/>
      <c r="EZV4375"/>
      <c r="EZW4375"/>
      <c r="EZX4375"/>
      <c r="EZY4375"/>
      <c r="EZZ4375"/>
      <c r="FAA4375"/>
      <c r="FAB4375"/>
      <c r="FAC4375"/>
      <c r="FAD4375"/>
      <c r="FAE4375"/>
      <c r="FAF4375"/>
      <c r="FAG4375"/>
      <c r="FAH4375"/>
      <c r="FAI4375"/>
      <c r="FAJ4375"/>
      <c r="FAK4375"/>
      <c r="FAL4375"/>
      <c r="FAM4375"/>
      <c r="FAN4375"/>
      <c r="FAO4375"/>
      <c r="FAP4375"/>
      <c r="FAQ4375"/>
      <c r="FAR4375"/>
      <c r="FAS4375"/>
      <c r="FAT4375"/>
      <c r="FAU4375"/>
      <c r="FAV4375"/>
      <c r="FAW4375"/>
      <c r="FAX4375"/>
      <c r="FAY4375"/>
      <c r="FAZ4375"/>
      <c r="FBA4375"/>
      <c r="FBB4375"/>
      <c r="FBC4375"/>
      <c r="FBD4375"/>
      <c r="FBE4375"/>
      <c r="FBF4375"/>
      <c r="FBG4375"/>
      <c r="FBH4375"/>
      <c r="FBI4375"/>
      <c r="FBJ4375"/>
      <c r="FBK4375"/>
      <c r="FBL4375"/>
      <c r="FBM4375"/>
      <c r="FBN4375"/>
      <c r="FBO4375"/>
      <c r="FBP4375"/>
      <c r="FBQ4375"/>
      <c r="FBR4375"/>
      <c r="FBS4375"/>
      <c r="FBT4375"/>
      <c r="FBU4375"/>
      <c r="FBV4375"/>
      <c r="FBW4375"/>
      <c r="FBX4375"/>
      <c r="FBY4375"/>
      <c r="FBZ4375"/>
      <c r="FCA4375"/>
      <c r="FCB4375"/>
      <c r="FCC4375"/>
      <c r="FCD4375"/>
      <c r="FCE4375"/>
      <c r="FCF4375"/>
      <c r="FCG4375"/>
      <c r="FCH4375"/>
      <c r="FCI4375"/>
      <c r="FCJ4375"/>
      <c r="FCK4375"/>
      <c r="FCL4375"/>
      <c r="FCM4375"/>
      <c r="FCN4375"/>
      <c r="FCO4375"/>
      <c r="FCP4375"/>
      <c r="FCQ4375"/>
      <c r="FCR4375"/>
      <c r="FCS4375"/>
      <c r="FCT4375"/>
      <c r="FCU4375"/>
      <c r="FCV4375"/>
      <c r="FCW4375"/>
      <c r="FCX4375"/>
      <c r="FCY4375"/>
      <c r="FCZ4375"/>
      <c r="FDA4375"/>
      <c r="FDB4375"/>
      <c r="FDC4375"/>
      <c r="FDD4375"/>
      <c r="FDE4375"/>
      <c r="FDF4375"/>
      <c r="FDG4375"/>
      <c r="FDH4375"/>
      <c r="FDI4375"/>
      <c r="FDJ4375"/>
      <c r="FDK4375"/>
      <c r="FDL4375"/>
      <c r="FDM4375"/>
      <c r="FDN4375"/>
      <c r="FDO4375"/>
      <c r="FDP4375"/>
      <c r="FDQ4375"/>
      <c r="FDR4375"/>
      <c r="FDS4375"/>
      <c r="FDT4375"/>
      <c r="FDU4375"/>
      <c r="FDV4375"/>
      <c r="FDW4375"/>
      <c r="FDX4375"/>
      <c r="FDY4375"/>
      <c r="FDZ4375"/>
      <c r="FEA4375"/>
      <c r="FEB4375"/>
      <c r="FEC4375"/>
      <c r="FED4375"/>
      <c r="FEE4375"/>
      <c r="FEF4375"/>
      <c r="FEG4375"/>
      <c r="FEH4375"/>
      <c r="FEI4375"/>
      <c r="FEJ4375"/>
      <c r="FEK4375"/>
      <c r="FEL4375"/>
      <c r="FEM4375"/>
      <c r="FEN4375"/>
      <c r="FEO4375"/>
      <c r="FEP4375"/>
      <c r="FEQ4375"/>
      <c r="FER4375"/>
      <c r="FES4375"/>
      <c r="FET4375"/>
      <c r="FEU4375"/>
      <c r="FEV4375"/>
      <c r="FEW4375"/>
      <c r="FEX4375"/>
      <c r="FEY4375"/>
      <c r="FEZ4375"/>
      <c r="FFA4375"/>
      <c r="FFB4375"/>
      <c r="FFC4375"/>
      <c r="FFD4375"/>
      <c r="FFE4375"/>
      <c r="FFF4375"/>
      <c r="FFG4375"/>
      <c r="FFH4375"/>
      <c r="FFI4375"/>
      <c r="FFJ4375"/>
      <c r="FFK4375"/>
      <c r="FFL4375"/>
      <c r="FFM4375"/>
      <c r="FFN4375"/>
      <c r="FFO4375"/>
      <c r="FFP4375"/>
      <c r="FFQ4375"/>
      <c r="FFR4375"/>
      <c r="FFS4375"/>
      <c r="FFT4375"/>
      <c r="FFU4375"/>
      <c r="FFV4375"/>
      <c r="FFW4375"/>
      <c r="FFX4375"/>
      <c r="FFY4375"/>
      <c r="FFZ4375"/>
      <c r="FGA4375"/>
      <c r="FGB4375"/>
      <c r="FGC4375"/>
      <c r="FGD4375"/>
      <c r="FGE4375"/>
      <c r="FGF4375"/>
      <c r="FGG4375"/>
      <c r="FGH4375"/>
      <c r="FGI4375"/>
      <c r="FGJ4375"/>
      <c r="FGK4375"/>
      <c r="FGL4375"/>
      <c r="FGM4375"/>
      <c r="FGN4375"/>
      <c r="FGO4375"/>
      <c r="FGP4375"/>
      <c r="FGQ4375"/>
      <c r="FGR4375"/>
      <c r="FGS4375"/>
      <c r="FGT4375"/>
      <c r="FGU4375"/>
      <c r="FGV4375"/>
      <c r="FGW4375"/>
      <c r="FGX4375"/>
      <c r="FGY4375"/>
      <c r="FGZ4375"/>
      <c r="FHA4375"/>
      <c r="FHB4375"/>
      <c r="FHC4375"/>
      <c r="FHD4375"/>
      <c r="FHE4375"/>
      <c r="FHF4375"/>
      <c r="FHG4375"/>
      <c r="FHH4375"/>
      <c r="FHI4375"/>
      <c r="FHJ4375"/>
      <c r="FHK4375"/>
      <c r="FHL4375"/>
      <c r="FHM4375"/>
      <c r="FHN4375"/>
      <c r="FHO4375"/>
      <c r="FHP4375"/>
      <c r="FHQ4375"/>
      <c r="FHR4375"/>
      <c r="FHS4375"/>
      <c r="FHT4375"/>
      <c r="FHU4375"/>
      <c r="FHV4375"/>
      <c r="FHW4375"/>
      <c r="FHX4375"/>
      <c r="FHY4375"/>
      <c r="FHZ4375"/>
      <c r="FIA4375"/>
      <c r="FIB4375"/>
      <c r="FIC4375"/>
      <c r="FID4375"/>
      <c r="FIE4375"/>
      <c r="FIF4375"/>
      <c r="FIG4375"/>
      <c r="FIH4375"/>
      <c r="FII4375"/>
      <c r="FIJ4375"/>
      <c r="FIK4375"/>
      <c r="FIL4375"/>
      <c r="FIM4375"/>
      <c r="FIN4375"/>
      <c r="FIO4375"/>
      <c r="FIP4375"/>
      <c r="FIQ4375"/>
      <c r="FIR4375"/>
      <c r="FIS4375"/>
      <c r="FIT4375"/>
      <c r="FIU4375"/>
      <c r="FIV4375"/>
      <c r="FIW4375"/>
      <c r="FIX4375"/>
      <c r="FIY4375"/>
      <c r="FIZ4375"/>
      <c r="FJA4375"/>
      <c r="FJB4375"/>
      <c r="FJC4375"/>
      <c r="FJD4375"/>
      <c r="FJE4375"/>
      <c r="FJF4375"/>
      <c r="FJG4375"/>
      <c r="FJH4375"/>
      <c r="FJI4375"/>
      <c r="FJJ4375"/>
      <c r="FJK4375"/>
      <c r="FJL4375"/>
      <c r="FJM4375"/>
      <c r="FJN4375"/>
      <c r="FJO4375"/>
      <c r="FJP4375"/>
      <c r="FJQ4375"/>
      <c r="FJR4375"/>
      <c r="FJS4375"/>
      <c r="FJT4375"/>
      <c r="FJU4375"/>
      <c r="FJV4375"/>
      <c r="FJW4375"/>
      <c r="FJX4375"/>
      <c r="FJY4375"/>
      <c r="FJZ4375"/>
      <c r="FKA4375"/>
      <c r="FKB4375"/>
      <c r="FKC4375"/>
      <c r="FKD4375"/>
      <c r="FKE4375"/>
      <c r="FKF4375"/>
      <c r="FKG4375"/>
      <c r="FKH4375"/>
      <c r="FKI4375"/>
      <c r="FKJ4375"/>
      <c r="FKK4375"/>
      <c r="FKL4375"/>
      <c r="FKM4375"/>
      <c r="FKN4375"/>
      <c r="FKO4375"/>
      <c r="FKP4375"/>
      <c r="FKQ4375"/>
      <c r="FKR4375"/>
      <c r="FKS4375"/>
      <c r="FKT4375"/>
      <c r="FKU4375"/>
      <c r="FKV4375"/>
      <c r="FKW4375"/>
      <c r="FKX4375"/>
      <c r="FKY4375"/>
      <c r="FKZ4375"/>
      <c r="FLA4375"/>
      <c r="FLB4375"/>
      <c r="FLC4375"/>
      <c r="FLD4375"/>
      <c r="FLE4375"/>
      <c r="FLF4375"/>
      <c r="FLG4375"/>
      <c r="FLH4375"/>
      <c r="FLI4375"/>
      <c r="FLJ4375"/>
      <c r="FLK4375"/>
      <c r="FLL4375"/>
      <c r="FLM4375"/>
      <c r="FLN4375"/>
      <c r="FLO4375"/>
      <c r="FLP4375"/>
      <c r="FLQ4375"/>
      <c r="FLR4375"/>
      <c r="FLS4375"/>
      <c r="FLT4375"/>
      <c r="FLU4375"/>
      <c r="FLV4375"/>
      <c r="FLW4375"/>
      <c r="FLX4375"/>
      <c r="FLY4375"/>
      <c r="FLZ4375"/>
      <c r="FMA4375"/>
      <c r="FMB4375"/>
      <c r="FMC4375"/>
      <c r="FMD4375"/>
      <c r="FME4375"/>
      <c r="FMF4375"/>
      <c r="FMG4375"/>
      <c r="FMH4375"/>
      <c r="FMI4375"/>
      <c r="FMJ4375"/>
      <c r="FMK4375"/>
      <c r="FML4375"/>
      <c r="FMM4375"/>
      <c r="FMN4375"/>
      <c r="FMO4375"/>
      <c r="FMP4375"/>
      <c r="FMQ4375"/>
      <c r="FMR4375"/>
      <c r="FMS4375"/>
      <c r="FMT4375"/>
      <c r="FMU4375"/>
      <c r="FMV4375"/>
      <c r="FMW4375"/>
      <c r="FMX4375"/>
      <c r="FMY4375"/>
      <c r="FMZ4375"/>
      <c r="FNA4375"/>
      <c r="FNB4375"/>
      <c r="FNC4375"/>
      <c r="FND4375"/>
      <c r="FNE4375"/>
      <c r="FNF4375"/>
      <c r="FNG4375"/>
      <c r="FNH4375"/>
      <c r="FNI4375"/>
      <c r="FNJ4375"/>
      <c r="FNK4375"/>
    </row>
    <row r="4376" spans="2:4431">
      <c r="B4376"/>
      <c r="C4376"/>
      <c r="D4376"/>
      <c r="E4376"/>
      <c r="F4376"/>
      <c r="G4376"/>
      <c r="H4376"/>
      <c r="I4376"/>
      <c r="J4376"/>
      <c r="K4376"/>
      <c r="L4376"/>
      <c r="M4376"/>
      <c r="N4376"/>
      <c r="O4376"/>
      <c r="P4376"/>
      <c r="Q4376"/>
      <c r="R4376"/>
      <c r="S4376"/>
      <c r="T4376"/>
      <c r="U4376"/>
      <c r="V4376"/>
      <c r="W4376"/>
      <c r="X4376"/>
      <c r="Y4376"/>
      <c r="Z4376"/>
      <c r="AA4376"/>
      <c r="AJ4376"/>
      <c r="AK4376"/>
      <c r="AL4376"/>
      <c r="AM4376"/>
      <c r="AN4376"/>
      <c r="AO4376"/>
      <c r="AP4376"/>
      <c r="AQ4376"/>
      <c r="AR4376"/>
      <c r="AS4376"/>
      <c r="AT4376"/>
      <c r="AU4376"/>
      <c r="AV4376"/>
      <c r="AW4376"/>
      <c r="AX4376"/>
      <c r="AY4376"/>
      <c r="AZ4376"/>
      <c r="BA4376"/>
      <c r="BB4376"/>
      <c r="BC4376"/>
      <c r="BD4376"/>
      <c r="BE4376"/>
      <c r="BF4376"/>
      <c r="BG4376"/>
      <c r="BH4376"/>
      <c r="BI4376"/>
      <c r="BJ4376"/>
      <c r="BK4376"/>
      <c r="BL4376"/>
      <c r="BM4376"/>
      <c r="BN4376"/>
      <c r="BO4376"/>
      <c r="BP4376"/>
      <c r="BQ4376"/>
      <c r="BR4376"/>
      <c r="BS4376"/>
      <c r="BT4376"/>
      <c r="BU4376"/>
      <c r="BV4376"/>
      <c r="BW4376"/>
      <c r="BX4376"/>
      <c r="BY4376"/>
      <c r="BZ4376"/>
      <c r="CA4376"/>
      <c r="CB4376"/>
      <c r="CC4376"/>
      <c r="CD4376"/>
      <c r="CE4376"/>
      <c r="CF4376"/>
      <c r="CG4376"/>
      <c r="CH4376"/>
      <c r="CI4376"/>
      <c r="CJ4376"/>
      <c r="CK4376"/>
      <c r="CL4376"/>
      <c r="CM4376"/>
      <c r="CN4376"/>
      <c r="CO4376"/>
      <c r="CP4376"/>
      <c r="CQ4376"/>
      <c r="CR4376"/>
      <c r="CS4376"/>
      <c r="CT4376"/>
      <c r="CU4376"/>
      <c r="CV4376"/>
      <c r="CW4376"/>
      <c r="CX4376"/>
      <c r="CY4376"/>
      <c r="CZ4376"/>
      <c r="DA4376"/>
      <c r="DB4376"/>
      <c r="DC4376"/>
      <c r="DD4376"/>
      <c r="DE4376"/>
      <c r="DF4376"/>
      <c r="DG4376"/>
      <c r="DH4376"/>
      <c r="DI4376"/>
      <c r="DJ4376"/>
      <c r="DK4376"/>
      <c r="DL4376"/>
      <c r="DM4376"/>
      <c r="DN4376"/>
      <c r="DO4376"/>
      <c r="DP4376"/>
      <c r="DQ4376"/>
      <c r="DR4376"/>
      <c r="DS4376"/>
      <c r="DT4376"/>
      <c r="DU4376"/>
      <c r="DV4376"/>
      <c r="DW4376"/>
      <c r="DX4376"/>
      <c r="DY4376"/>
      <c r="DZ4376"/>
      <c r="EA4376"/>
      <c r="EB4376"/>
      <c r="EC4376"/>
      <c r="ED4376"/>
      <c r="EE4376"/>
      <c r="EF4376"/>
      <c r="EG4376"/>
      <c r="EH4376"/>
      <c r="EI4376"/>
      <c r="EJ4376"/>
      <c r="EK4376"/>
      <c r="EL4376"/>
      <c r="EM4376"/>
      <c r="EN4376"/>
      <c r="EO4376"/>
      <c r="EP4376"/>
      <c r="EQ4376"/>
      <c r="ER4376"/>
      <c r="ES4376"/>
      <c r="ET4376"/>
      <c r="EU4376"/>
      <c r="EV4376"/>
      <c r="EW4376"/>
      <c r="EX4376"/>
      <c r="EY4376"/>
      <c r="EZ4376"/>
      <c r="FA4376"/>
      <c r="FB4376"/>
      <c r="FC4376"/>
      <c r="FD4376"/>
      <c r="FE4376"/>
      <c r="FF4376"/>
      <c r="FG4376"/>
      <c r="FH4376"/>
      <c r="FI4376"/>
      <c r="FJ4376"/>
      <c r="FK4376"/>
      <c r="FL4376"/>
      <c r="FM4376"/>
      <c r="FN4376"/>
      <c r="FO4376"/>
      <c r="FP4376"/>
      <c r="FQ4376"/>
      <c r="FR4376"/>
      <c r="FS4376"/>
      <c r="FT4376"/>
      <c r="FU4376"/>
      <c r="FV4376"/>
      <c r="FW4376"/>
      <c r="FX4376"/>
      <c r="FY4376"/>
      <c r="FZ4376"/>
      <c r="GA4376"/>
      <c r="GB4376"/>
      <c r="GC4376"/>
      <c r="GD4376"/>
      <c r="GE4376"/>
      <c r="GF4376"/>
      <c r="GG4376"/>
      <c r="GH4376"/>
      <c r="GI4376"/>
      <c r="GJ4376"/>
      <c r="GK4376"/>
      <c r="GL4376"/>
      <c r="GM4376"/>
      <c r="GN4376"/>
      <c r="GO4376"/>
      <c r="GP4376"/>
      <c r="GQ4376"/>
      <c r="GR4376"/>
      <c r="GS4376"/>
      <c r="GT4376"/>
      <c r="GU4376"/>
      <c r="GV4376"/>
      <c r="GW4376"/>
      <c r="GX4376"/>
      <c r="GY4376"/>
      <c r="GZ4376"/>
      <c r="HA4376"/>
      <c r="HB4376"/>
      <c r="HC4376"/>
      <c r="HD4376"/>
      <c r="HE4376"/>
      <c r="HF4376"/>
      <c r="HG4376"/>
      <c r="HH4376"/>
      <c r="HI4376"/>
      <c r="HJ4376"/>
      <c r="HK4376"/>
      <c r="HL4376"/>
      <c r="HM4376"/>
      <c r="HN4376"/>
      <c r="HO4376"/>
      <c r="HP4376"/>
      <c r="HQ4376"/>
      <c r="HR4376"/>
      <c r="HS4376"/>
      <c r="HT4376"/>
      <c r="HU4376"/>
      <c r="HV4376"/>
      <c r="HW4376"/>
      <c r="HX4376"/>
      <c r="HY4376"/>
      <c r="HZ4376"/>
      <c r="IA4376"/>
      <c r="IB4376"/>
      <c r="IC4376"/>
      <c r="ID4376"/>
      <c r="IE4376"/>
      <c r="IF4376"/>
      <c r="IG4376"/>
      <c r="IH4376"/>
      <c r="II4376"/>
      <c r="IJ4376"/>
      <c r="IK4376"/>
      <c r="IL4376"/>
      <c r="IM4376"/>
      <c r="IN4376"/>
      <c r="IO4376"/>
      <c r="IP4376"/>
      <c r="IQ4376"/>
      <c r="IR4376"/>
      <c r="IS4376"/>
      <c r="IT4376"/>
      <c r="IU4376"/>
      <c r="IV4376"/>
      <c r="IW4376"/>
      <c r="IX4376"/>
      <c r="IY4376"/>
      <c r="IZ4376"/>
      <c r="JA4376"/>
      <c r="JB4376"/>
      <c r="JC4376"/>
      <c r="JD4376"/>
      <c r="JE4376"/>
      <c r="JF4376"/>
      <c r="JG4376"/>
      <c r="JH4376"/>
      <c r="JI4376"/>
      <c r="JJ4376"/>
      <c r="JK4376"/>
      <c r="JL4376"/>
      <c r="JM4376"/>
      <c r="JN4376"/>
      <c r="JO4376"/>
      <c r="JP4376"/>
      <c r="JQ4376"/>
      <c r="JR4376"/>
      <c r="JS4376"/>
      <c r="JT4376"/>
      <c r="JU4376"/>
      <c r="JV4376"/>
      <c r="JW4376"/>
      <c r="JX4376"/>
      <c r="JY4376"/>
      <c r="JZ4376"/>
      <c r="KA4376"/>
      <c r="KB4376"/>
      <c r="KC4376"/>
      <c r="KD4376"/>
      <c r="KE4376"/>
      <c r="KF4376"/>
      <c r="KG4376"/>
      <c r="KH4376"/>
      <c r="KI4376"/>
      <c r="KJ4376"/>
      <c r="KK4376"/>
      <c r="KL4376"/>
      <c r="KM4376"/>
      <c r="KN4376"/>
      <c r="KO4376"/>
      <c r="KP4376"/>
      <c r="KQ4376"/>
      <c r="KR4376"/>
      <c r="KS4376"/>
      <c r="KT4376"/>
      <c r="KU4376"/>
      <c r="KV4376"/>
      <c r="KW4376"/>
      <c r="KX4376"/>
      <c r="KY4376"/>
      <c r="KZ4376"/>
      <c r="LA4376"/>
      <c r="LB4376"/>
      <c r="LC4376"/>
      <c r="LD4376"/>
      <c r="LE4376"/>
      <c r="LF4376"/>
      <c r="LG4376"/>
      <c r="LH4376"/>
      <c r="LI4376"/>
      <c r="LJ4376"/>
      <c r="LK4376"/>
      <c r="LL4376"/>
      <c r="LM4376"/>
      <c r="LN4376"/>
      <c r="LO4376"/>
      <c r="LP4376"/>
      <c r="LQ4376"/>
      <c r="LR4376"/>
      <c r="LS4376"/>
      <c r="LT4376"/>
      <c r="LU4376"/>
      <c r="LV4376"/>
      <c r="LW4376"/>
      <c r="LX4376"/>
      <c r="LY4376"/>
      <c r="LZ4376"/>
      <c r="MA4376"/>
      <c r="MB4376"/>
      <c r="MC4376"/>
      <c r="MD4376"/>
      <c r="ME4376"/>
      <c r="MF4376"/>
      <c r="MG4376"/>
      <c r="MH4376"/>
      <c r="MI4376"/>
      <c r="MJ4376"/>
      <c r="MK4376"/>
      <c r="ML4376"/>
      <c r="MM4376"/>
      <c r="MN4376"/>
      <c r="MO4376"/>
      <c r="MP4376"/>
      <c r="MQ4376"/>
      <c r="MR4376"/>
      <c r="MS4376"/>
      <c r="MT4376"/>
      <c r="MU4376"/>
      <c r="MV4376"/>
      <c r="MW4376"/>
      <c r="MX4376"/>
      <c r="MY4376"/>
      <c r="MZ4376"/>
      <c r="NA4376"/>
      <c r="NB4376"/>
      <c r="NC4376"/>
      <c r="ND4376"/>
      <c r="NE4376"/>
      <c r="NF4376"/>
      <c r="NG4376"/>
      <c r="NH4376"/>
      <c r="NI4376"/>
      <c r="NJ4376"/>
      <c r="NK4376"/>
      <c r="NL4376"/>
      <c r="NM4376"/>
      <c r="NN4376"/>
      <c r="NO4376"/>
      <c r="NP4376"/>
      <c r="NQ4376"/>
      <c r="NR4376"/>
      <c r="NS4376"/>
      <c r="NT4376"/>
      <c r="NU4376"/>
      <c r="NV4376"/>
      <c r="NW4376"/>
      <c r="NX4376"/>
      <c r="NY4376"/>
      <c r="NZ4376"/>
      <c r="OA4376"/>
      <c r="OB4376"/>
      <c r="OC4376"/>
      <c r="OD4376"/>
      <c r="OE4376"/>
      <c r="OF4376"/>
      <c r="OG4376"/>
      <c r="OH4376"/>
      <c r="OI4376"/>
      <c r="OJ4376"/>
      <c r="OK4376"/>
      <c r="OL4376"/>
      <c r="OM4376"/>
      <c r="ON4376"/>
      <c r="OO4376"/>
      <c r="OP4376"/>
      <c r="OQ4376"/>
      <c r="OR4376"/>
      <c r="OS4376"/>
      <c r="OT4376"/>
      <c r="OU4376"/>
      <c r="OV4376"/>
      <c r="OW4376"/>
      <c r="OX4376"/>
      <c r="OY4376"/>
      <c r="OZ4376"/>
      <c r="PA4376"/>
      <c r="PB4376"/>
      <c r="PC4376"/>
      <c r="PD4376"/>
      <c r="PE4376"/>
      <c r="PF4376"/>
      <c r="PG4376"/>
      <c r="PH4376"/>
      <c r="PI4376"/>
      <c r="PJ4376"/>
      <c r="PK4376"/>
      <c r="PL4376"/>
      <c r="PM4376"/>
      <c r="PN4376"/>
      <c r="PO4376"/>
      <c r="PP4376"/>
      <c r="PQ4376"/>
      <c r="PR4376"/>
      <c r="PS4376"/>
      <c r="PT4376"/>
      <c r="PU4376"/>
      <c r="PV4376"/>
      <c r="PW4376"/>
      <c r="PX4376"/>
      <c r="PY4376"/>
      <c r="PZ4376"/>
      <c r="QA4376"/>
      <c r="QB4376"/>
      <c r="QC4376"/>
      <c r="QD4376"/>
      <c r="QE4376"/>
      <c r="QF4376"/>
      <c r="QG4376"/>
      <c r="QH4376"/>
      <c r="QI4376"/>
      <c r="QJ4376"/>
      <c r="QK4376"/>
      <c r="QL4376"/>
      <c r="QM4376"/>
      <c r="QN4376"/>
      <c r="QO4376"/>
      <c r="QP4376"/>
      <c r="QQ4376"/>
      <c r="QR4376"/>
      <c r="QS4376"/>
      <c r="QT4376"/>
      <c r="QU4376"/>
      <c r="QV4376"/>
      <c r="QW4376"/>
      <c r="QX4376"/>
      <c r="QY4376"/>
      <c r="QZ4376"/>
      <c r="RA4376"/>
      <c r="RB4376"/>
      <c r="RC4376"/>
      <c r="RD4376"/>
      <c r="RE4376"/>
      <c r="RF4376"/>
      <c r="RG4376"/>
      <c r="RH4376"/>
      <c r="RI4376"/>
      <c r="RJ4376"/>
      <c r="RK4376"/>
      <c r="RL4376"/>
      <c r="RM4376"/>
      <c r="RN4376"/>
      <c r="RO4376"/>
      <c r="RP4376"/>
      <c r="RQ4376"/>
      <c r="RR4376"/>
      <c r="RS4376"/>
      <c r="RT4376"/>
      <c r="RU4376"/>
      <c r="RV4376"/>
      <c r="RW4376"/>
      <c r="RX4376"/>
      <c r="RY4376"/>
      <c r="RZ4376"/>
      <c r="SA4376"/>
      <c r="SB4376"/>
      <c r="SC4376"/>
      <c r="SD4376"/>
      <c r="SE4376"/>
      <c r="SF4376"/>
      <c r="SG4376"/>
      <c r="SH4376"/>
      <c r="SI4376"/>
      <c r="SJ4376"/>
      <c r="SK4376"/>
      <c r="SL4376"/>
      <c r="SM4376"/>
      <c r="SN4376"/>
      <c r="SO4376"/>
      <c r="SP4376"/>
      <c r="SQ4376"/>
      <c r="SR4376"/>
      <c r="SS4376"/>
      <c r="ST4376"/>
      <c r="SU4376"/>
      <c r="SV4376"/>
      <c r="SW4376"/>
      <c r="SX4376"/>
      <c r="SY4376"/>
      <c r="SZ4376"/>
      <c r="TA4376"/>
      <c r="TB4376"/>
      <c r="TC4376"/>
      <c r="TD4376"/>
      <c r="TE4376"/>
      <c r="TF4376"/>
      <c r="TG4376"/>
      <c r="TH4376"/>
      <c r="TI4376"/>
      <c r="TJ4376"/>
      <c r="TK4376"/>
      <c r="TL4376"/>
      <c r="TM4376"/>
      <c r="TN4376"/>
      <c r="TO4376"/>
      <c r="TP4376"/>
      <c r="TQ4376"/>
      <c r="TR4376"/>
      <c r="TS4376"/>
      <c r="TT4376"/>
      <c r="TU4376"/>
      <c r="TV4376"/>
      <c r="TW4376"/>
      <c r="TX4376"/>
      <c r="TY4376"/>
      <c r="TZ4376"/>
      <c r="UA4376"/>
      <c r="UB4376"/>
      <c r="UC4376"/>
      <c r="UD4376"/>
      <c r="UE4376"/>
      <c r="UF4376"/>
      <c r="UG4376"/>
      <c r="UH4376"/>
      <c r="UI4376"/>
      <c r="UJ4376"/>
      <c r="UK4376"/>
      <c r="UL4376"/>
      <c r="UM4376"/>
      <c r="UN4376"/>
      <c r="UO4376"/>
      <c r="UP4376"/>
      <c r="UQ4376"/>
      <c r="UR4376"/>
      <c r="US4376"/>
      <c r="UT4376"/>
      <c r="UU4376"/>
      <c r="UV4376"/>
      <c r="UW4376"/>
      <c r="UX4376"/>
      <c r="UY4376"/>
      <c r="UZ4376"/>
      <c r="VA4376"/>
      <c r="VB4376"/>
      <c r="VC4376"/>
      <c r="VD4376"/>
      <c r="VE4376"/>
      <c r="VF4376"/>
      <c r="VG4376"/>
      <c r="VH4376"/>
      <c r="VI4376"/>
      <c r="VJ4376"/>
      <c r="VK4376"/>
      <c r="VL4376"/>
      <c r="VM4376"/>
      <c r="VN4376"/>
      <c r="VO4376"/>
      <c r="VP4376"/>
      <c r="VQ4376"/>
      <c r="VR4376"/>
      <c r="VS4376"/>
      <c r="VT4376"/>
      <c r="VU4376"/>
      <c r="VV4376"/>
      <c r="VW4376"/>
      <c r="VX4376"/>
      <c r="VY4376"/>
      <c r="VZ4376"/>
      <c r="WA4376"/>
      <c r="WB4376"/>
      <c r="WC4376"/>
      <c r="WD4376"/>
      <c r="WE4376"/>
      <c r="WF4376"/>
      <c r="WG4376"/>
      <c r="WH4376"/>
      <c r="WI4376"/>
      <c r="WJ4376"/>
      <c r="WK4376"/>
      <c r="WL4376"/>
      <c r="WM4376"/>
      <c r="WN4376"/>
      <c r="WO4376"/>
      <c r="WP4376"/>
      <c r="WQ4376"/>
      <c r="WR4376"/>
      <c r="WS4376"/>
      <c r="WT4376"/>
      <c r="WU4376"/>
      <c r="WV4376"/>
      <c r="WW4376"/>
      <c r="WX4376"/>
      <c r="WY4376"/>
      <c r="WZ4376"/>
      <c r="XA4376"/>
      <c r="XB4376"/>
      <c r="XC4376"/>
      <c r="XD4376"/>
      <c r="XE4376"/>
      <c r="XF4376"/>
      <c r="XG4376"/>
      <c r="XH4376"/>
      <c r="XI4376"/>
      <c r="XJ4376"/>
      <c r="XK4376"/>
      <c r="XL4376"/>
      <c r="XM4376"/>
      <c r="XN4376"/>
      <c r="XO4376"/>
      <c r="XP4376"/>
      <c r="XQ4376"/>
      <c r="XR4376"/>
      <c r="XS4376"/>
      <c r="XT4376"/>
      <c r="XU4376"/>
      <c r="XV4376"/>
      <c r="XW4376"/>
      <c r="XX4376"/>
      <c r="XY4376"/>
      <c r="XZ4376"/>
      <c r="YA4376"/>
      <c r="YB4376"/>
      <c r="YC4376"/>
      <c r="YD4376"/>
      <c r="YE4376"/>
      <c r="YF4376"/>
      <c r="YG4376"/>
      <c r="YH4376"/>
      <c r="YI4376"/>
      <c r="YJ4376"/>
      <c r="YK4376"/>
      <c r="YL4376"/>
      <c r="YM4376"/>
      <c r="YN4376"/>
      <c r="YO4376"/>
      <c r="YP4376"/>
      <c r="YQ4376"/>
      <c r="YR4376"/>
      <c r="YS4376"/>
      <c r="YT4376"/>
      <c r="YU4376"/>
      <c r="YV4376"/>
      <c r="YW4376"/>
      <c r="YX4376"/>
      <c r="YY4376"/>
      <c r="YZ4376"/>
      <c r="ZA4376"/>
      <c r="ZB4376"/>
      <c r="ZC4376"/>
      <c r="ZD4376"/>
      <c r="ZE4376"/>
      <c r="ZF4376"/>
      <c r="ZG4376"/>
      <c r="ZH4376"/>
      <c r="ZI4376"/>
      <c r="ZJ4376"/>
      <c r="ZK4376"/>
      <c r="ZL4376"/>
      <c r="ZM4376"/>
      <c r="ZN4376"/>
      <c r="ZO4376"/>
      <c r="ZP4376"/>
      <c r="ZQ4376"/>
      <c r="ZR4376"/>
      <c r="ZS4376"/>
      <c r="ZT4376"/>
      <c r="ZU4376"/>
      <c r="ZV4376"/>
      <c r="ZW4376"/>
      <c r="ZX4376"/>
      <c r="ZY4376"/>
      <c r="ZZ4376"/>
      <c r="AAA4376"/>
      <c r="AAB4376"/>
      <c r="AAC4376"/>
      <c r="AAD4376"/>
      <c r="AAE4376"/>
      <c r="AAF4376"/>
      <c r="AAG4376"/>
      <c r="AAH4376"/>
      <c r="AAI4376"/>
      <c r="AAJ4376"/>
      <c r="AAK4376"/>
      <c r="AAL4376"/>
      <c r="AAM4376"/>
      <c r="AAN4376"/>
      <c r="AAO4376"/>
      <c r="AAP4376"/>
      <c r="AAQ4376"/>
      <c r="AAR4376"/>
      <c r="AAS4376"/>
      <c r="AAT4376"/>
      <c r="AAU4376"/>
      <c r="AAV4376"/>
      <c r="AAW4376"/>
      <c r="AAX4376"/>
      <c r="AAY4376"/>
      <c r="AAZ4376"/>
      <c r="ABA4376"/>
      <c r="ABB4376"/>
      <c r="ABC4376"/>
      <c r="ABD4376"/>
      <c r="ABE4376"/>
      <c r="ABF4376"/>
      <c r="ABG4376"/>
      <c r="ABH4376"/>
      <c r="ABI4376"/>
      <c r="ABJ4376"/>
      <c r="ABK4376"/>
      <c r="ABL4376"/>
      <c r="ABM4376"/>
      <c r="ABN4376"/>
      <c r="ABO4376"/>
      <c r="ABP4376"/>
      <c r="ABQ4376"/>
      <c r="ABR4376"/>
      <c r="ABS4376"/>
      <c r="ABT4376"/>
      <c r="ABU4376"/>
      <c r="ABV4376"/>
      <c r="ABW4376"/>
      <c r="ABX4376"/>
      <c r="ABY4376"/>
      <c r="ABZ4376"/>
      <c r="ACA4376"/>
      <c r="ACB4376"/>
      <c r="ACC4376"/>
      <c r="ACD4376"/>
      <c r="ACE4376"/>
      <c r="ACF4376"/>
      <c r="ACG4376"/>
      <c r="ACH4376"/>
      <c r="ACI4376"/>
      <c r="ACJ4376"/>
      <c r="ACK4376"/>
      <c r="ACL4376"/>
      <c r="ACM4376"/>
      <c r="ACN4376"/>
      <c r="ACO4376"/>
      <c r="ACP4376"/>
      <c r="ACQ4376"/>
      <c r="ACR4376"/>
      <c r="ACS4376"/>
      <c r="ACT4376"/>
      <c r="ACU4376"/>
      <c r="ACV4376"/>
      <c r="ACW4376"/>
      <c r="ACX4376"/>
      <c r="ACY4376"/>
      <c r="ACZ4376"/>
      <c r="ADA4376"/>
      <c r="ADB4376"/>
      <c r="ADC4376"/>
      <c r="ADD4376"/>
      <c r="ADE4376"/>
      <c r="ADF4376"/>
      <c r="ADG4376"/>
      <c r="ADH4376"/>
      <c r="ADI4376"/>
      <c r="ADJ4376"/>
      <c r="ADK4376"/>
      <c r="ADL4376"/>
      <c r="ADM4376"/>
      <c r="ADN4376"/>
      <c r="ADO4376"/>
      <c r="ADP4376"/>
      <c r="ADQ4376"/>
      <c r="ADR4376"/>
      <c r="ADS4376"/>
      <c r="ADT4376"/>
      <c r="ADU4376"/>
      <c r="ADV4376"/>
      <c r="ADW4376"/>
      <c r="ADX4376"/>
      <c r="ADY4376"/>
      <c r="ADZ4376"/>
      <c r="AEA4376"/>
      <c r="AEB4376"/>
      <c r="AEC4376"/>
      <c r="AED4376"/>
      <c r="AEE4376"/>
      <c r="AEF4376"/>
      <c r="AEG4376"/>
      <c r="AEH4376"/>
      <c r="AEI4376"/>
      <c r="AEJ4376"/>
      <c r="AEK4376"/>
      <c r="AEL4376"/>
      <c r="AEM4376"/>
      <c r="AEN4376"/>
      <c r="AEO4376"/>
      <c r="AEP4376"/>
      <c r="AEQ4376"/>
      <c r="AER4376"/>
      <c r="AES4376"/>
      <c r="AET4376"/>
      <c r="AEU4376"/>
      <c r="AEV4376"/>
      <c r="AEW4376"/>
      <c r="AEX4376"/>
      <c r="AEY4376"/>
      <c r="AEZ4376"/>
      <c r="AFA4376"/>
      <c r="AFB4376"/>
      <c r="AFC4376"/>
      <c r="AFD4376"/>
      <c r="AFE4376"/>
      <c r="AFF4376"/>
      <c r="AFG4376"/>
      <c r="AFH4376"/>
      <c r="AFI4376"/>
      <c r="AFJ4376"/>
      <c r="AFK4376"/>
      <c r="AFL4376"/>
      <c r="AFM4376"/>
      <c r="AFN4376"/>
      <c r="AFO4376"/>
      <c r="AFP4376"/>
      <c r="AFQ4376"/>
      <c r="AFR4376"/>
      <c r="AFS4376"/>
      <c r="AFT4376"/>
      <c r="AFU4376"/>
      <c r="AFV4376"/>
      <c r="AFW4376"/>
      <c r="AFX4376"/>
      <c r="AFY4376"/>
      <c r="AFZ4376"/>
      <c r="AGA4376"/>
      <c r="AGB4376"/>
      <c r="AGC4376"/>
      <c r="AGD4376"/>
      <c r="AGE4376"/>
      <c r="AGF4376"/>
      <c r="AGG4376"/>
      <c r="AGH4376"/>
      <c r="AGI4376"/>
      <c r="AGJ4376"/>
      <c r="AGK4376"/>
      <c r="AGL4376"/>
      <c r="AGM4376"/>
      <c r="AGN4376"/>
      <c r="AGO4376"/>
      <c r="AGP4376"/>
      <c r="AGQ4376"/>
      <c r="AGR4376"/>
      <c r="AGS4376"/>
      <c r="AGT4376"/>
      <c r="AGU4376"/>
      <c r="AGV4376"/>
      <c r="AGW4376"/>
      <c r="AGX4376"/>
      <c r="AGY4376"/>
      <c r="AGZ4376"/>
      <c r="AHA4376"/>
      <c r="AHB4376"/>
      <c r="AHC4376"/>
      <c r="AHD4376"/>
      <c r="AHE4376"/>
      <c r="AHF4376"/>
      <c r="AHG4376"/>
      <c r="AHH4376"/>
      <c r="AHI4376"/>
      <c r="AHJ4376"/>
      <c r="AHK4376"/>
      <c r="AHL4376"/>
      <c r="AHM4376"/>
      <c r="AHN4376"/>
      <c r="AHO4376"/>
      <c r="AHP4376"/>
      <c r="AHQ4376"/>
      <c r="AHR4376"/>
      <c r="AHS4376"/>
      <c r="AHT4376"/>
      <c r="AHU4376"/>
      <c r="AHV4376"/>
      <c r="AHW4376"/>
      <c r="AHX4376"/>
      <c r="AHY4376"/>
      <c r="AHZ4376"/>
      <c r="AIA4376"/>
      <c r="AIB4376"/>
      <c r="AIC4376"/>
      <c r="AID4376"/>
      <c r="AIE4376"/>
      <c r="AIF4376"/>
      <c r="AIG4376"/>
      <c r="AIH4376"/>
      <c r="AII4376"/>
      <c r="AIJ4376"/>
      <c r="AIK4376"/>
      <c r="AIL4376"/>
      <c r="AIM4376"/>
      <c r="AIN4376"/>
      <c r="AIO4376"/>
      <c r="AIP4376"/>
      <c r="AIQ4376"/>
      <c r="AIR4376"/>
      <c r="AIS4376"/>
      <c r="AIT4376"/>
      <c r="AIU4376"/>
      <c r="AIV4376"/>
      <c r="AIW4376"/>
      <c r="AIX4376"/>
      <c r="AIY4376"/>
      <c r="AIZ4376"/>
      <c r="AJA4376"/>
      <c r="AJB4376"/>
      <c r="AJC4376"/>
      <c r="AJD4376"/>
      <c r="AJE4376"/>
      <c r="AJF4376"/>
      <c r="AJG4376"/>
      <c r="AJH4376"/>
      <c r="AJI4376"/>
      <c r="AJJ4376"/>
      <c r="AJK4376"/>
      <c r="AJL4376"/>
      <c r="AJM4376"/>
      <c r="AJN4376"/>
      <c r="AJO4376"/>
      <c r="AJP4376"/>
      <c r="AJQ4376"/>
      <c r="AJR4376"/>
      <c r="AJS4376"/>
      <c r="AJT4376"/>
      <c r="AJU4376"/>
      <c r="AJV4376"/>
      <c r="AJW4376"/>
      <c r="AJX4376"/>
      <c r="AJY4376"/>
      <c r="AJZ4376"/>
      <c r="AKA4376"/>
      <c r="AKB4376"/>
      <c r="AKC4376"/>
      <c r="AKD4376"/>
      <c r="AKE4376"/>
      <c r="AKF4376"/>
      <c r="AKG4376"/>
      <c r="AKH4376"/>
      <c r="AKI4376"/>
      <c r="AKJ4376"/>
      <c r="AKK4376"/>
      <c r="AKL4376"/>
      <c r="AKM4376"/>
      <c r="AKN4376"/>
      <c r="AKO4376"/>
      <c r="AKP4376"/>
      <c r="AKQ4376"/>
      <c r="AKR4376"/>
      <c r="AKS4376"/>
      <c r="AKT4376"/>
      <c r="AKU4376"/>
      <c r="AKV4376"/>
      <c r="AKW4376"/>
      <c r="AKX4376"/>
      <c r="AKY4376"/>
      <c r="AKZ4376"/>
      <c r="ALA4376"/>
      <c r="ALB4376"/>
      <c r="ALC4376"/>
      <c r="ALD4376"/>
      <c r="ALE4376"/>
      <c r="ALF4376"/>
      <c r="ALG4376"/>
      <c r="ALH4376"/>
      <c r="ALI4376"/>
      <c r="ALJ4376"/>
      <c r="ALK4376"/>
      <c r="ALL4376"/>
      <c r="ALM4376"/>
      <c r="ALN4376"/>
      <c r="ALO4376"/>
      <c r="ALP4376"/>
      <c r="ALQ4376"/>
      <c r="ALR4376"/>
      <c r="ALS4376"/>
      <c r="ALT4376"/>
      <c r="ALU4376"/>
      <c r="ALV4376"/>
      <c r="ALW4376"/>
      <c r="ALX4376"/>
      <c r="ALY4376"/>
      <c r="ALZ4376"/>
      <c r="AMA4376"/>
      <c r="AMB4376"/>
      <c r="AMC4376"/>
      <c r="AMD4376"/>
      <c r="AME4376"/>
      <c r="AMF4376"/>
      <c r="AMG4376"/>
      <c r="AMH4376"/>
      <c r="AMI4376"/>
      <c r="AMJ4376"/>
      <c r="AMK4376"/>
      <c r="AML4376"/>
      <c r="AMM4376"/>
      <c r="AMN4376"/>
      <c r="AMO4376"/>
      <c r="AMP4376"/>
      <c r="AMQ4376"/>
      <c r="AMR4376"/>
      <c r="AMS4376"/>
      <c r="AMT4376"/>
      <c r="AMU4376"/>
      <c r="AMV4376"/>
      <c r="AMW4376"/>
      <c r="AMX4376"/>
      <c r="AMY4376"/>
      <c r="AMZ4376"/>
      <c r="ANA4376"/>
      <c r="ANB4376"/>
      <c r="ANC4376"/>
      <c r="AND4376"/>
      <c r="ANE4376"/>
      <c r="ANF4376"/>
      <c r="ANG4376"/>
      <c r="ANH4376"/>
      <c r="ANI4376"/>
      <c r="ANJ4376"/>
      <c r="ANK4376"/>
      <c r="ANL4376"/>
      <c r="ANM4376"/>
      <c r="ANN4376"/>
      <c r="ANO4376"/>
      <c r="ANP4376"/>
      <c r="ANQ4376"/>
      <c r="ANR4376"/>
      <c r="ANS4376"/>
      <c r="ANT4376"/>
      <c r="ANU4376"/>
      <c r="ANV4376"/>
      <c r="ANW4376"/>
      <c r="ANX4376"/>
      <c r="ANY4376"/>
      <c r="ANZ4376"/>
      <c r="AOA4376"/>
      <c r="AOB4376"/>
      <c r="AOC4376"/>
      <c r="AOD4376"/>
      <c r="AOE4376"/>
      <c r="AOF4376"/>
      <c r="AOG4376"/>
      <c r="AOH4376"/>
      <c r="AOI4376"/>
      <c r="AOJ4376"/>
      <c r="AOK4376"/>
      <c r="AOL4376"/>
      <c r="AOM4376"/>
      <c r="AON4376"/>
      <c r="AOO4376"/>
      <c r="AOP4376"/>
      <c r="AOQ4376"/>
      <c r="AOR4376"/>
      <c r="AOS4376"/>
      <c r="AOT4376"/>
      <c r="AOU4376"/>
      <c r="AOV4376"/>
      <c r="AOW4376"/>
      <c r="AOX4376"/>
      <c r="AOY4376"/>
      <c r="AOZ4376"/>
      <c r="APA4376"/>
      <c r="APB4376"/>
      <c r="APC4376"/>
      <c r="APD4376"/>
      <c r="APE4376"/>
      <c r="APF4376"/>
      <c r="APG4376"/>
      <c r="APH4376"/>
      <c r="API4376"/>
      <c r="APJ4376"/>
      <c r="APK4376"/>
      <c r="APL4376"/>
      <c r="APM4376"/>
      <c r="APN4376"/>
      <c r="APO4376"/>
      <c r="APP4376"/>
      <c r="APQ4376"/>
      <c r="APR4376"/>
      <c r="APS4376"/>
      <c r="APT4376"/>
      <c r="APU4376"/>
      <c r="APV4376"/>
      <c r="APW4376"/>
      <c r="APX4376"/>
      <c r="APY4376"/>
      <c r="APZ4376"/>
      <c r="AQA4376"/>
      <c r="AQB4376"/>
      <c r="AQC4376"/>
      <c r="AQD4376"/>
      <c r="AQE4376"/>
      <c r="AQF4376"/>
      <c r="AQG4376"/>
      <c r="AQH4376"/>
      <c r="AQI4376"/>
      <c r="AQJ4376"/>
      <c r="AQK4376"/>
      <c r="AQL4376"/>
      <c r="AQM4376"/>
      <c r="AQN4376"/>
      <c r="AQO4376"/>
      <c r="AQP4376"/>
      <c r="AQQ4376"/>
      <c r="AQR4376"/>
      <c r="AQS4376"/>
      <c r="AQT4376"/>
      <c r="AQU4376"/>
      <c r="AQV4376"/>
      <c r="AQW4376"/>
      <c r="AQX4376"/>
      <c r="AQY4376"/>
      <c r="AQZ4376"/>
      <c r="ARA4376"/>
      <c r="ARB4376"/>
      <c r="ARC4376"/>
      <c r="ARD4376"/>
      <c r="ARE4376"/>
      <c r="ARF4376"/>
      <c r="ARG4376"/>
      <c r="ARH4376"/>
      <c r="ARI4376"/>
      <c r="ARJ4376"/>
      <c r="ARK4376"/>
      <c r="ARL4376"/>
      <c r="ARM4376"/>
      <c r="ARN4376"/>
      <c r="ARO4376"/>
      <c r="ARP4376"/>
      <c r="ARQ4376"/>
      <c r="ARR4376"/>
      <c r="ARS4376"/>
      <c r="ART4376"/>
      <c r="ARU4376"/>
      <c r="ARV4376"/>
      <c r="ARW4376"/>
      <c r="ARX4376"/>
      <c r="ARY4376"/>
      <c r="ARZ4376"/>
      <c r="ASA4376"/>
      <c r="ASB4376"/>
      <c r="ASC4376"/>
      <c r="ASD4376"/>
      <c r="ASE4376"/>
      <c r="ASF4376"/>
      <c r="ASG4376"/>
      <c r="ASH4376"/>
      <c r="ASI4376"/>
      <c r="ASJ4376"/>
      <c r="ASK4376"/>
      <c r="ASL4376"/>
      <c r="ASM4376"/>
      <c r="ASN4376"/>
      <c r="ASO4376"/>
      <c r="ASP4376"/>
      <c r="ASQ4376"/>
      <c r="ASR4376"/>
      <c r="ASS4376"/>
      <c r="AST4376"/>
      <c r="ASU4376"/>
      <c r="ASV4376"/>
      <c r="ASW4376"/>
      <c r="ASX4376"/>
      <c r="ASY4376"/>
      <c r="ASZ4376"/>
      <c r="ATA4376"/>
      <c r="ATB4376"/>
      <c r="ATC4376"/>
      <c r="ATD4376"/>
      <c r="ATE4376"/>
      <c r="ATF4376"/>
      <c r="ATG4376"/>
      <c r="ATH4376"/>
      <c r="ATI4376"/>
      <c r="ATJ4376"/>
      <c r="ATK4376"/>
      <c r="ATL4376"/>
      <c r="ATM4376"/>
      <c r="ATN4376"/>
      <c r="ATO4376"/>
      <c r="ATP4376"/>
      <c r="ATQ4376"/>
      <c r="ATR4376"/>
      <c r="ATS4376"/>
      <c r="ATT4376"/>
      <c r="ATU4376"/>
      <c r="ATV4376"/>
      <c r="ATW4376"/>
      <c r="ATX4376"/>
      <c r="ATY4376"/>
      <c r="ATZ4376"/>
      <c r="AUA4376"/>
      <c r="AUB4376"/>
      <c r="AUC4376"/>
      <c r="AUD4376"/>
      <c r="AUE4376"/>
      <c r="AUF4376"/>
      <c r="AUG4376"/>
      <c r="AUH4376"/>
      <c r="AUI4376"/>
      <c r="AUJ4376"/>
      <c r="AUK4376"/>
      <c r="AUL4376"/>
      <c r="AUM4376"/>
      <c r="AUN4376"/>
      <c r="AUO4376"/>
      <c r="AUP4376"/>
      <c r="AUQ4376"/>
      <c r="AUR4376"/>
      <c r="AUS4376"/>
      <c r="AUT4376"/>
      <c r="AUU4376"/>
      <c r="AUV4376"/>
      <c r="AUW4376"/>
      <c r="AUX4376"/>
      <c r="AUY4376"/>
      <c r="AUZ4376"/>
      <c r="AVA4376"/>
      <c r="AVB4376"/>
      <c r="AVC4376"/>
      <c r="AVD4376"/>
      <c r="AVE4376"/>
      <c r="AVF4376"/>
      <c r="AVG4376"/>
      <c r="AVH4376"/>
      <c r="AVI4376"/>
      <c r="AVJ4376"/>
      <c r="AVK4376"/>
      <c r="AVL4376"/>
      <c r="AVM4376"/>
      <c r="AVN4376"/>
      <c r="AVO4376"/>
      <c r="AVP4376"/>
      <c r="AVQ4376"/>
      <c r="AVR4376"/>
      <c r="AVS4376"/>
      <c r="AVT4376"/>
      <c r="AVU4376"/>
      <c r="AVV4376"/>
      <c r="AVW4376"/>
      <c r="AVX4376"/>
      <c r="AVY4376"/>
      <c r="AVZ4376"/>
      <c r="AWA4376"/>
      <c r="AWB4376"/>
      <c r="AWC4376"/>
      <c r="AWD4376"/>
      <c r="AWE4376"/>
      <c r="AWF4376"/>
      <c r="AWG4376"/>
      <c r="AWH4376"/>
      <c r="AWI4376"/>
      <c r="AWJ4376"/>
      <c r="AWK4376"/>
      <c r="AWL4376"/>
      <c r="AWM4376"/>
      <c r="AWN4376"/>
      <c r="AWO4376"/>
      <c r="AWP4376"/>
      <c r="AWQ4376"/>
      <c r="AWR4376"/>
      <c r="AWS4376"/>
      <c r="AWT4376"/>
      <c r="AWU4376"/>
      <c r="AWV4376"/>
      <c r="AWW4376"/>
      <c r="AWX4376"/>
      <c r="AWY4376"/>
      <c r="AWZ4376"/>
      <c r="AXA4376"/>
      <c r="AXB4376"/>
      <c r="AXC4376"/>
      <c r="AXD4376"/>
      <c r="AXE4376"/>
      <c r="AXF4376"/>
      <c r="AXG4376"/>
      <c r="AXH4376"/>
      <c r="AXI4376"/>
      <c r="AXJ4376"/>
      <c r="AXK4376"/>
      <c r="AXL4376"/>
      <c r="AXM4376"/>
      <c r="AXN4376"/>
      <c r="AXO4376"/>
      <c r="AXP4376"/>
      <c r="AXQ4376"/>
      <c r="AXR4376"/>
      <c r="AXS4376"/>
      <c r="AXT4376"/>
      <c r="AXU4376"/>
      <c r="AXV4376"/>
      <c r="AXW4376"/>
      <c r="AXX4376"/>
      <c r="AXY4376"/>
      <c r="AXZ4376"/>
      <c r="AYA4376"/>
      <c r="AYB4376"/>
      <c r="AYC4376"/>
      <c r="AYD4376"/>
      <c r="AYE4376"/>
      <c r="AYF4376"/>
      <c r="AYG4376"/>
      <c r="AYH4376"/>
      <c r="AYI4376"/>
      <c r="AYJ4376"/>
      <c r="AYK4376"/>
      <c r="AYL4376"/>
      <c r="AYM4376"/>
      <c r="AYN4376"/>
      <c r="AYO4376"/>
      <c r="AYP4376"/>
      <c r="AYQ4376"/>
      <c r="AYR4376"/>
      <c r="AYS4376"/>
      <c r="AYT4376"/>
      <c r="AYU4376"/>
      <c r="AYV4376"/>
      <c r="AYW4376"/>
      <c r="AYX4376"/>
      <c r="AYY4376"/>
      <c r="AYZ4376"/>
      <c r="AZA4376"/>
      <c r="AZB4376"/>
      <c r="AZC4376"/>
      <c r="AZD4376"/>
      <c r="AZE4376"/>
      <c r="AZF4376"/>
      <c r="AZG4376"/>
      <c r="AZH4376"/>
      <c r="AZI4376"/>
      <c r="AZJ4376"/>
      <c r="AZK4376"/>
      <c r="AZL4376"/>
      <c r="AZM4376"/>
      <c r="AZN4376"/>
      <c r="AZO4376"/>
      <c r="AZP4376"/>
      <c r="AZQ4376"/>
      <c r="AZR4376"/>
      <c r="AZS4376"/>
      <c r="AZT4376"/>
      <c r="AZU4376"/>
      <c r="AZV4376"/>
      <c r="AZW4376"/>
      <c r="AZX4376"/>
      <c r="AZY4376"/>
      <c r="AZZ4376"/>
      <c r="BAA4376"/>
      <c r="BAB4376"/>
      <c r="BAC4376"/>
      <c r="BAD4376"/>
      <c r="BAE4376"/>
      <c r="BAF4376"/>
      <c r="BAG4376"/>
      <c r="BAH4376"/>
      <c r="BAI4376"/>
      <c r="BAJ4376"/>
      <c r="BAK4376"/>
      <c r="BAL4376"/>
      <c r="BAM4376"/>
      <c r="BAN4376"/>
      <c r="BAO4376"/>
      <c r="BAP4376"/>
      <c r="BAQ4376"/>
      <c r="BAR4376"/>
      <c r="BAS4376"/>
      <c r="BAT4376"/>
      <c r="BAU4376"/>
      <c r="BAV4376"/>
      <c r="BAW4376"/>
      <c r="BAX4376"/>
      <c r="BAY4376"/>
      <c r="BAZ4376"/>
      <c r="BBA4376"/>
      <c r="BBB4376"/>
      <c r="BBC4376"/>
      <c r="BBD4376"/>
      <c r="BBE4376"/>
      <c r="BBF4376"/>
      <c r="BBG4376"/>
      <c r="BBH4376"/>
      <c r="BBI4376"/>
      <c r="BBJ4376"/>
      <c r="BBK4376"/>
      <c r="BBL4376"/>
      <c r="BBM4376"/>
      <c r="BBN4376"/>
      <c r="BBO4376"/>
      <c r="BBP4376"/>
      <c r="BBQ4376"/>
      <c r="BBR4376"/>
      <c r="BBS4376"/>
      <c r="BBT4376"/>
      <c r="BBU4376"/>
      <c r="BBV4376"/>
      <c r="BBW4376"/>
      <c r="BBX4376"/>
      <c r="BBY4376"/>
      <c r="BBZ4376"/>
      <c r="BCA4376"/>
      <c r="BCB4376"/>
      <c r="BCC4376"/>
      <c r="BCD4376"/>
      <c r="BCE4376"/>
      <c r="BCF4376"/>
      <c r="BCG4376"/>
      <c r="BCH4376"/>
      <c r="BCI4376"/>
      <c r="BCJ4376"/>
      <c r="BCK4376"/>
      <c r="BCL4376"/>
      <c r="BCM4376"/>
      <c r="BCN4376"/>
      <c r="BCO4376"/>
      <c r="BCP4376"/>
      <c r="BCQ4376"/>
      <c r="BCR4376"/>
      <c r="BCS4376"/>
      <c r="BCT4376"/>
      <c r="BCU4376"/>
      <c r="BCV4376"/>
      <c r="BCW4376"/>
      <c r="BCX4376"/>
      <c r="BCY4376"/>
      <c r="BCZ4376"/>
      <c r="BDA4376"/>
      <c r="BDB4376"/>
      <c r="BDC4376"/>
      <c r="BDD4376"/>
      <c r="BDE4376"/>
      <c r="BDF4376"/>
      <c r="BDG4376"/>
      <c r="BDH4376"/>
      <c r="BDI4376"/>
      <c r="BDJ4376"/>
      <c r="BDK4376"/>
      <c r="BDL4376"/>
      <c r="BDM4376"/>
      <c r="BDN4376"/>
      <c r="BDO4376"/>
      <c r="BDP4376"/>
      <c r="BDQ4376"/>
      <c r="BDR4376"/>
      <c r="BDS4376"/>
      <c r="BDT4376"/>
      <c r="BDU4376"/>
      <c r="BDV4376"/>
      <c r="BDW4376"/>
      <c r="BDX4376"/>
      <c r="BDY4376"/>
      <c r="BDZ4376"/>
      <c r="BEA4376"/>
      <c r="BEB4376"/>
      <c r="BEC4376"/>
      <c r="BED4376"/>
      <c r="BEE4376"/>
      <c r="BEF4376"/>
      <c r="BEG4376"/>
      <c r="BEH4376"/>
      <c r="BEI4376"/>
      <c r="BEJ4376"/>
      <c r="BEK4376"/>
      <c r="BEL4376"/>
      <c r="BEM4376"/>
      <c r="BEN4376"/>
      <c r="BEO4376"/>
      <c r="BEP4376"/>
      <c r="BEQ4376"/>
      <c r="BER4376"/>
      <c r="BES4376"/>
      <c r="BET4376"/>
      <c r="BEU4376"/>
      <c r="BEV4376"/>
      <c r="BEW4376"/>
      <c r="BEX4376"/>
      <c r="BEY4376"/>
      <c r="BEZ4376"/>
      <c r="BFA4376"/>
      <c r="BFB4376"/>
      <c r="BFC4376"/>
      <c r="BFD4376"/>
      <c r="BFE4376"/>
      <c r="BFF4376"/>
      <c r="BFG4376"/>
      <c r="BFH4376"/>
      <c r="BFI4376"/>
      <c r="BFJ4376"/>
      <c r="BFK4376"/>
      <c r="BFL4376"/>
      <c r="BFM4376"/>
      <c r="BFN4376"/>
      <c r="BFO4376"/>
      <c r="BFP4376"/>
      <c r="BFQ4376"/>
      <c r="BFR4376"/>
      <c r="BFS4376"/>
      <c r="BFT4376"/>
      <c r="BFU4376"/>
      <c r="BFV4376"/>
      <c r="BFW4376"/>
      <c r="BFX4376"/>
      <c r="BFY4376"/>
      <c r="BFZ4376"/>
      <c r="BGA4376"/>
      <c r="BGB4376"/>
      <c r="BGC4376"/>
      <c r="BGD4376"/>
      <c r="BGE4376"/>
      <c r="BGF4376"/>
      <c r="BGG4376"/>
      <c r="BGH4376"/>
      <c r="BGI4376"/>
      <c r="BGJ4376"/>
      <c r="BGK4376"/>
      <c r="BGL4376"/>
      <c r="BGM4376"/>
      <c r="BGN4376"/>
      <c r="BGO4376"/>
      <c r="BGP4376"/>
      <c r="BGQ4376"/>
      <c r="BGR4376"/>
      <c r="BGS4376"/>
      <c r="BGT4376"/>
      <c r="BGU4376"/>
      <c r="BGV4376"/>
      <c r="BGW4376"/>
      <c r="BGX4376"/>
      <c r="BGY4376"/>
      <c r="BGZ4376"/>
      <c r="BHA4376"/>
      <c r="BHB4376"/>
      <c r="BHC4376"/>
      <c r="BHD4376"/>
      <c r="BHE4376"/>
      <c r="BHF4376"/>
      <c r="BHG4376"/>
      <c r="BHH4376"/>
      <c r="BHI4376"/>
      <c r="BHJ4376"/>
      <c r="BHK4376"/>
      <c r="BHL4376"/>
      <c r="BHM4376"/>
      <c r="BHN4376"/>
      <c r="BHO4376"/>
      <c r="BHP4376"/>
      <c r="BHQ4376"/>
      <c r="BHR4376"/>
      <c r="BHS4376"/>
      <c r="BHT4376"/>
      <c r="BHU4376"/>
      <c r="BHV4376"/>
      <c r="BHW4376"/>
      <c r="BHX4376"/>
      <c r="BHY4376"/>
      <c r="BHZ4376"/>
      <c r="BIA4376"/>
      <c r="BIB4376"/>
      <c r="BIC4376"/>
      <c r="BID4376"/>
      <c r="BIE4376"/>
      <c r="BIF4376"/>
      <c r="BIG4376"/>
      <c r="BIH4376"/>
      <c r="BII4376"/>
      <c r="BIJ4376"/>
      <c r="BIK4376"/>
      <c r="BIL4376"/>
      <c r="BIM4376"/>
      <c r="BIN4376"/>
      <c r="BIO4376"/>
      <c r="BIP4376"/>
      <c r="BIQ4376"/>
      <c r="BIR4376"/>
      <c r="BIS4376"/>
      <c r="BIT4376"/>
      <c r="BIU4376"/>
      <c r="BIV4376"/>
      <c r="BIW4376"/>
      <c r="BIX4376"/>
      <c r="BIY4376"/>
      <c r="BIZ4376"/>
      <c r="BJA4376"/>
      <c r="BJB4376"/>
      <c r="BJC4376"/>
      <c r="BJD4376"/>
      <c r="BJE4376"/>
      <c r="BJF4376"/>
      <c r="BJG4376"/>
      <c r="BJH4376"/>
      <c r="BJI4376"/>
      <c r="BJJ4376"/>
      <c r="BJK4376"/>
      <c r="BJL4376"/>
      <c r="BJM4376"/>
      <c r="BJN4376"/>
      <c r="BJO4376"/>
      <c r="BJP4376"/>
      <c r="BJQ4376"/>
      <c r="BJR4376"/>
      <c r="BJS4376"/>
      <c r="BJT4376"/>
      <c r="BJU4376"/>
      <c r="BJV4376"/>
      <c r="BJW4376"/>
      <c r="BJX4376"/>
      <c r="BJY4376"/>
      <c r="BJZ4376"/>
      <c r="BKA4376"/>
      <c r="BKB4376"/>
      <c r="BKC4376"/>
      <c r="BKD4376"/>
      <c r="BKE4376"/>
      <c r="BKF4376"/>
      <c r="BKG4376"/>
      <c r="BKH4376"/>
      <c r="BKI4376"/>
      <c r="BKJ4376"/>
      <c r="BKK4376"/>
      <c r="BKL4376"/>
      <c r="BKM4376"/>
      <c r="BKN4376"/>
      <c r="BKO4376"/>
      <c r="BKP4376"/>
      <c r="BKQ4376"/>
      <c r="BKR4376"/>
      <c r="BKS4376"/>
      <c r="BKT4376"/>
      <c r="BKU4376"/>
      <c r="BKV4376"/>
      <c r="BKW4376"/>
      <c r="BKX4376"/>
      <c r="BKY4376"/>
      <c r="BKZ4376"/>
      <c r="BLA4376"/>
      <c r="BLB4376"/>
      <c r="BLC4376"/>
      <c r="BLD4376"/>
      <c r="BLE4376"/>
      <c r="BLF4376"/>
      <c r="BLG4376"/>
      <c r="BLH4376"/>
      <c r="BLI4376"/>
      <c r="BLJ4376"/>
      <c r="BLK4376"/>
      <c r="BLL4376"/>
      <c r="BLM4376"/>
      <c r="BLN4376"/>
      <c r="BLO4376"/>
      <c r="BLP4376"/>
      <c r="BLQ4376"/>
      <c r="BLR4376"/>
      <c r="BLS4376"/>
      <c r="BLT4376"/>
      <c r="BLU4376"/>
      <c r="BLV4376"/>
      <c r="BLW4376"/>
      <c r="BLX4376"/>
      <c r="BLY4376"/>
      <c r="BLZ4376"/>
      <c r="BMA4376"/>
      <c r="BMB4376"/>
      <c r="BMC4376"/>
      <c r="BMD4376"/>
      <c r="BME4376"/>
      <c r="BMF4376"/>
      <c r="BMG4376"/>
      <c r="BMH4376"/>
      <c r="BMI4376"/>
      <c r="BMJ4376"/>
      <c r="BMK4376"/>
      <c r="BML4376"/>
      <c r="BMM4376"/>
      <c r="BMN4376"/>
      <c r="BMO4376"/>
      <c r="BMP4376"/>
      <c r="BMQ4376"/>
      <c r="BMR4376"/>
      <c r="BMS4376"/>
      <c r="BMT4376"/>
      <c r="BMU4376"/>
      <c r="BMV4376"/>
      <c r="BMW4376"/>
      <c r="BMX4376"/>
      <c r="BMY4376"/>
      <c r="BMZ4376"/>
      <c r="BNA4376"/>
      <c r="BNB4376"/>
      <c r="BNC4376"/>
      <c r="BND4376"/>
      <c r="BNE4376"/>
      <c r="BNF4376"/>
      <c r="BNG4376"/>
      <c r="BNH4376"/>
      <c r="BNI4376"/>
      <c r="BNJ4376"/>
      <c r="BNK4376"/>
      <c r="BNL4376"/>
      <c r="BNM4376"/>
      <c r="BNN4376"/>
      <c r="BNO4376"/>
      <c r="BNP4376"/>
      <c r="BNQ4376"/>
      <c r="BNR4376"/>
      <c r="BNS4376"/>
      <c r="BNT4376"/>
      <c r="BNU4376"/>
      <c r="BNV4376"/>
      <c r="BNW4376"/>
      <c r="BNX4376"/>
      <c r="BNY4376"/>
      <c r="BNZ4376"/>
      <c r="BOA4376"/>
      <c r="BOB4376"/>
      <c r="BOC4376"/>
      <c r="BOD4376"/>
      <c r="BOE4376"/>
      <c r="BOF4376"/>
      <c r="BOG4376"/>
      <c r="BOH4376"/>
      <c r="BOI4376"/>
      <c r="BOJ4376"/>
      <c r="BOK4376"/>
      <c r="BOL4376"/>
      <c r="BOM4376"/>
      <c r="BON4376"/>
      <c r="BOO4376"/>
      <c r="BOP4376"/>
      <c r="BOQ4376"/>
      <c r="BOR4376"/>
      <c r="BOS4376"/>
      <c r="BOT4376"/>
      <c r="BOU4376"/>
      <c r="BOV4376"/>
      <c r="BOW4376"/>
      <c r="BOX4376"/>
      <c r="BOY4376"/>
      <c r="BOZ4376"/>
      <c r="BPA4376"/>
      <c r="BPB4376"/>
      <c r="BPC4376"/>
      <c r="BPD4376"/>
      <c r="BPE4376"/>
      <c r="BPF4376"/>
      <c r="BPG4376"/>
      <c r="BPH4376"/>
      <c r="BPI4376"/>
      <c r="BPJ4376"/>
      <c r="BPK4376"/>
      <c r="BPL4376"/>
      <c r="BPM4376"/>
      <c r="BPN4376"/>
      <c r="BPO4376"/>
      <c r="BPP4376"/>
      <c r="BPQ4376"/>
      <c r="BPR4376"/>
      <c r="BPS4376"/>
      <c r="BPT4376"/>
      <c r="BPU4376"/>
      <c r="BPV4376"/>
      <c r="BPW4376"/>
      <c r="BPX4376"/>
      <c r="BPY4376"/>
      <c r="BPZ4376"/>
      <c r="BQA4376"/>
      <c r="BQB4376"/>
      <c r="BQC4376"/>
      <c r="BQD4376"/>
      <c r="BQE4376"/>
      <c r="BQF4376"/>
      <c r="BQG4376"/>
      <c r="BQH4376"/>
      <c r="BQI4376"/>
      <c r="BQJ4376"/>
      <c r="BQK4376"/>
      <c r="BQL4376"/>
      <c r="BQM4376"/>
      <c r="BQN4376"/>
      <c r="BQO4376"/>
      <c r="BQP4376"/>
      <c r="BQQ4376"/>
      <c r="BQR4376"/>
      <c r="BQS4376"/>
      <c r="BQT4376"/>
      <c r="BQU4376"/>
      <c r="BQV4376"/>
      <c r="BQW4376"/>
      <c r="BQX4376"/>
      <c r="BQY4376"/>
      <c r="BQZ4376"/>
      <c r="BRA4376"/>
      <c r="BRB4376"/>
      <c r="BRC4376"/>
      <c r="BRD4376"/>
      <c r="BRE4376"/>
      <c r="BRF4376"/>
      <c r="BRG4376"/>
      <c r="BRH4376"/>
      <c r="BRI4376"/>
      <c r="BRJ4376"/>
      <c r="BRK4376"/>
      <c r="BRL4376"/>
      <c r="BRM4376"/>
      <c r="BRN4376"/>
      <c r="BRO4376"/>
      <c r="BRP4376"/>
      <c r="BRQ4376"/>
      <c r="BRR4376"/>
      <c r="BRS4376"/>
      <c r="BRT4376"/>
      <c r="BRU4376"/>
      <c r="BRV4376"/>
      <c r="BRW4376"/>
      <c r="BRX4376"/>
      <c r="BRY4376"/>
      <c r="BRZ4376"/>
      <c r="BSA4376"/>
      <c r="BSB4376"/>
      <c r="BSC4376"/>
      <c r="BSD4376"/>
      <c r="BSE4376"/>
      <c r="BSF4376"/>
      <c r="BSG4376"/>
      <c r="BSH4376"/>
      <c r="BSI4376"/>
      <c r="BSJ4376"/>
      <c r="BSK4376"/>
      <c r="BSL4376"/>
      <c r="BSM4376"/>
      <c r="BSN4376"/>
      <c r="BSO4376"/>
      <c r="BSP4376"/>
      <c r="BSQ4376"/>
      <c r="BSR4376"/>
      <c r="BSS4376"/>
      <c r="BST4376"/>
      <c r="BSU4376"/>
      <c r="BSV4376"/>
      <c r="BSW4376"/>
      <c r="BSX4376"/>
      <c r="BSY4376"/>
      <c r="BSZ4376"/>
      <c r="BTA4376"/>
      <c r="BTB4376"/>
      <c r="BTC4376"/>
      <c r="BTD4376"/>
      <c r="BTE4376"/>
      <c r="BTF4376"/>
      <c r="BTG4376"/>
      <c r="BTH4376"/>
      <c r="BTI4376"/>
      <c r="BTJ4376"/>
      <c r="BTK4376"/>
      <c r="BTL4376"/>
      <c r="BTM4376"/>
      <c r="BTN4376"/>
      <c r="BTO4376"/>
      <c r="BTP4376"/>
      <c r="BTQ4376"/>
      <c r="BTR4376"/>
      <c r="BTS4376"/>
      <c r="BTT4376"/>
      <c r="BTU4376"/>
      <c r="BTV4376"/>
      <c r="BTW4376"/>
      <c r="BTX4376"/>
      <c r="BTY4376"/>
      <c r="BTZ4376"/>
      <c r="BUA4376"/>
      <c r="BUB4376"/>
      <c r="BUC4376"/>
      <c r="BUD4376"/>
      <c r="BUE4376"/>
      <c r="BUF4376"/>
      <c r="BUG4376"/>
      <c r="BUH4376"/>
      <c r="BUI4376"/>
      <c r="BUJ4376"/>
      <c r="BUK4376"/>
      <c r="BUL4376"/>
      <c r="BUM4376"/>
      <c r="BUN4376"/>
      <c r="BUO4376"/>
      <c r="BUP4376"/>
      <c r="BUQ4376"/>
      <c r="BUR4376"/>
      <c r="BUS4376"/>
      <c r="BUT4376"/>
      <c r="BUU4376"/>
      <c r="BUV4376"/>
      <c r="BUW4376"/>
      <c r="BUX4376"/>
      <c r="BUY4376"/>
      <c r="BUZ4376"/>
      <c r="BVA4376"/>
      <c r="BVB4376"/>
      <c r="BVC4376"/>
      <c r="BVD4376"/>
      <c r="BVE4376"/>
      <c r="BVF4376"/>
      <c r="BVG4376"/>
      <c r="BVH4376"/>
      <c r="BVI4376"/>
      <c r="BVJ4376"/>
      <c r="BVK4376"/>
      <c r="BVL4376"/>
      <c r="BVM4376"/>
      <c r="BVN4376"/>
      <c r="BVO4376"/>
      <c r="BVP4376"/>
      <c r="BVQ4376"/>
      <c r="BVR4376"/>
      <c r="BVS4376"/>
      <c r="BVT4376"/>
      <c r="BVU4376"/>
      <c r="BVV4376"/>
      <c r="BVW4376"/>
      <c r="BVX4376"/>
      <c r="BVY4376"/>
      <c r="BVZ4376"/>
      <c r="BWA4376"/>
      <c r="BWB4376"/>
      <c r="BWC4376"/>
      <c r="BWD4376"/>
      <c r="BWE4376"/>
      <c r="BWF4376"/>
      <c r="BWG4376"/>
      <c r="BWH4376"/>
      <c r="BWI4376"/>
      <c r="BWJ4376"/>
      <c r="BWK4376"/>
      <c r="BWL4376"/>
      <c r="BWM4376"/>
      <c r="BWN4376"/>
      <c r="BWO4376"/>
      <c r="BWP4376"/>
      <c r="BWQ4376"/>
      <c r="BWR4376"/>
      <c r="BWS4376"/>
      <c r="BWT4376"/>
      <c r="BWU4376"/>
      <c r="BWV4376"/>
      <c r="BWW4376"/>
      <c r="BWX4376"/>
      <c r="BWY4376"/>
      <c r="BWZ4376"/>
      <c r="BXA4376"/>
      <c r="BXB4376"/>
      <c r="BXC4376"/>
      <c r="BXD4376"/>
      <c r="BXE4376"/>
      <c r="BXF4376"/>
      <c r="BXG4376"/>
      <c r="BXH4376"/>
      <c r="BXI4376"/>
      <c r="BXJ4376"/>
      <c r="BXK4376"/>
      <c r="BXL4376"/>
      <c r="BXM4376"/>
      <c r="BXN4376"/>
      <c r="BXO4376"/>
      <c r="BXP4376"/>
      <c r="BXQ4376"/>
      <c r="BXR4376"/>
      <c r="BXS4376"/>
      <c r="BXT4376"/>
      <c r="BXU4376"/>
      <c r="BXV4376"/>
      <c r="BXW4376"/>
      <c r="BXX4376"/>
      <c r="BXY4376"/>
      <c r="BXZ4376"/>
      <c r="BYA4376"/>
      <c r="BYB4376"/>
      <c r="BYC4376"/>
      <c r="BYD4376"/>
      <c r="BYE4376"/>
      <c r="BYF4376"/>
      <c r="BYG4376"/>
      <c r="BYH4376"/>
      <c r="BYI4376"/>
      <c r="BYJ4376"/>
      <c r="BYK4376"/>
      <c r="BYL4376"/>
      <c r="BYM4376"/>
      <c r="BYN4376"/>
      <c r="BYO4376"/>
      <c r="BYP4376"/>
      <c r="BYQ4376"/>
      <c r="BYR4376"/>
      <c r="BYS4376"/>
      <c r="BYT4376"/>
      <c r="BYU4376"/>
      <c r="BYV4376"/>
      <c r="BYW4376"/>
      <c r="BYX4376"/>
      <c r="BYY4376"/>
      <c r="BYZ4376"/>
      <c r="BZA4376"/>
      <c r="BZB4376"/>
      <c r="BZC4376"/>
      <c r="BZD4376"/>
      <c r="BZE4376"/>
      <c r="BZF4376"/>
      <c r="BZG4376"/>
      <c r="BZH4376"/>
      <c r="BZI4376"/>
      <c r="BZJ4376"/>
      <c r="BZK4376"/>
      <c r="BZL4376"/>
      <c r="BZM4376"/>
      <c r="BZN4376"/>
      <c r="BZO4376"/>
      <c r="BZP4376"/>
      <c r="BZQ4376"/>
      <c r="BZR4376"/>
      <c r="BZS4376"/>
      <c r="BZT4376"/>
      <c r="BZU4376"/>
      <c r="BZV4376"/>
      <c r="BZW4376"/>
      <c r="BZX4376"/>
      <c r="BZY4376"/>
      <c r="BZZ4376"/>
      <c r="CAA4376"/>
      <c r="CAB4376"/>
      <c r="CAC4376"/>
      <c r="CAD4376"/>
      <c r="CAE4376"/>
      <c r="CAF4376"/>
      <c r="CAG4376"/>
      <c r="CAH4376"/>
      <c r="CAI4376"/>
      <c r="CAJ4376"/>
      <c r="CAK4376"/>
      <c r="CAL4376"/>
      <c r="CAM4376"/>
      <c r="CAN4376"/>
      <c r="CAO4376"/>
      <c r="CAP4376"/>
      <c r="CAQ4376"/>
      <c r="CAR4376"/>
      <c r="CAS4376"/>
      <c r="CAT4376"/>
      <c r="CAU4376"/>
      <c r="CAV4376"/>
      <c r="CAW4376"/>
      <c r="CAX4376"/>
      <c r="CAY4376"/>
      <c r="CAZ4376"/>
      <c r="CBA4376"/>
      <c r="CBB4376"/>
      <c r="CBC4376"/>
      <c r="CBD4376"/>
      <c r="CBE4376"/>
      <c r="CBF4376"/>
      <c r="CBG4376"/>
      <c r="CBH4376"/>
      <c r="CBI4376"/>
      <c r="CBJ4376"/>
      <c r="CBK4376"/>
      <c r="CBL4376"/>
      <c r="CBM4376"/>
      <c r="CBN4376"/>
      <c r="CBO4376"/>
      <c r="CBP4376"/>
      <c r="CBQ4376"/>
      <c r="CBR4376"/>
      <c r="CBS4376"/>
      <c r="CBT4376"/>
      <c r="CBU4376"/>
      <c r="CBV4376"/>
      <c r="CBW4376"/>
      <c r="CBX4376"/>
      <c r="CBY4376"/>
      <c r="CBZ4376"/>
      <c r="CCA4376"/>
      <c r="CCB4376"/>
      <c r="CCC4376"/>
      <c r="CCD4376"/>
      <c r="CCE4376"/>
      <c r="CCF4376"/>
      <c r="CCG4376"/>
      <c r="CCH4376"/>
      <c r="CCI4376"/>
      <c r="CCJ4376"/>
      <c r="CCK4376"/>
      <c r="CCL4376"/>
      <c r="CCM4376"/>
      <c r="CCN4376"/>
      <c r="CCO4376"/>
      <c r="CCP4376"/>
      <c r="CCQ4376"/>
      <c r="CCR4376"/>
      <c r="CCS4376"/>
      <c r="CCT4376"/>
      <c r="CCU4376"/>
      <c r="CCV4376"/>
      <c r="CCW4376"/>
      <c r="CCX4376"/>
      <c r="CCY4376"/>
      <c r="CCZ4376"/>
      <c r="CDA4376"/>
      <c r="CDB4376"/>
      <c r="CDC4376"/>
      <c r="CDD4376"/>
      <c r="CDE4376"/>
      <c r="CDF4376"/>
      <c r="CDG4376"/>
      <c r="CDH4376"/>
      <c r="CDI4376"/>
      <c r="CDJ4376"/>
      <c r="CDK4376"/>
      <c r="CDL4376"/>
      <c r="CDM4376"/>
      <c r="CDN4376"/>
      <c r="CDO4376"/>
      <c r="CDP4376"/>
      <c r="CDQ4376"/>
      <c r="CDR4376"/>
      <c r="CDS4376"/>
      <c r="CDT4376"/>
      <c r="CDU4376"/>
      <c r="CDV4376"/>
      <c r="CDW4376"/>
      <c r="CDX4376"/>
      <c r="CDY4376"/>
      <c r="CDZ4376"/>
      <c r="CEA4376"/>
      <c r="CEB4376"/>
      <c r="CEC4376"/>
      <c r="CED4376"/>
      <c r="CEE4376"/>
      <c r="CEF4376"/>
      <c r="CEG4376"/>
      <c r="CEH4376"/>
      <c r="CEI4376"/>
      <c r="CEJ4376"/>
      <c r="CEK4376"/>
      <c r="CEL4376"/>
      <c r="CEM4376"/>
      <c r="CEN4376"/>
      <c r="CEO4376"/>
      <c r="CEP4376"/>
      <c r="CEQ4376"/>
      <c r="CER4376"/>
      <c r="CES4376"/>
      <c r="CET4376"/>
      <c r="CEU4376"/>
      <c r="CEV4376"/>
      <c r="CEW4376"/>
      <c r="CEX4376"/>
      <c r="CEY4376"/>
      <c r="CEZ4376"/>
      <c r="CFA4376"/>
      <c r="CFB4376"/>
      <c r="CFC4376"/>
      <c r="CFD4376"/>
      <c r="CFE4376"/>
      <c r="CFF4376"/>
      <c r="CFG4376"/>
      <c r="CFH4376"/>
      <c r="CFI4376"/>
      <c r="CFJ4376"/>
      <c r="CFK4376"/>
      <c r="CFL4376"/>
      <c r="CFM4376"/>
      <c r="CFN4376"/>
      <c r="CFO4376"/>
      <c r="CFP4376"/>
      <c r="CFQ4376"/>
      <c r="CFR4376"/>
      <c r="CFS4376"/>
      <c r="CFT4376"/>
      <c r="CFU4376"/>
      <c r="CFV4376"/>
      <c r="CFW4376"/>
      <c r="CFX4376"/>
      <c r="CFY4376"/>
      <c r="CFZ4376"/>
      <c r="CGA4376"/>
      <c r="CGB4376"/>
      <c r="CGC4376"/>
      <c r="CGD4376"/>
      <c r="CGE4376"/>
      <c r="CGF4376"/>
      <c r="CGG4376"/>
      <c r="CGH4376"/>
      <c r="CGI4376"/>
      <c r="CGJ4376"/>
      <c r="CGK4376"/>
      <c r="CGL4376"/>
      <c r="CGM4376"/>
      <c r="CGN4376"/>
      <c r="CGO4376"/>
      <c r="CGP4376"/>
      <c r="CGQ4376"/>
      <c r="CGR4376"/>
      <c r="CGS4376"/>
      <c r="CGT4376"/>
      <c r="CGU4376"/>
      <c r="CGV4376"/>
      <c r="CGW4376"/>
      <c r="CGX4376"/>
      <c r="CGY4376"/>
      <c r="CGZ4376"/>
      <c r="CHA4376"/>
      <c r="CHB4376"/>
      <c r="CHC4376"/>
      <c r="CHD4376"/>
      <c r="CHE4376"/>
      <c r="CHF4376"/>
      <c r="CHG4376"/>
      <c r="CHH4376"/>
      <c r="CHI4376"/>
      <c r="CHJ4376"/>
      <c r="CHK4376"/>
      <c r="CHL4376"/>
      <c r="CHM4376"/>
      <c r="CHN4376"/>
      <c r="CHO4376"/>
      <c r="CHP4376"/>
      <c r="CHQ4376"/>
      <c r="CHR4376"/>
      <c r="CHS4376"/>
      <c r="CHT4376"/>
      <c r="CHU4376"/>
      <c r="CHV4376"/>
      <c r="CHW4376"/>
      <c r="CHX4376"/>
      <c r="CHY4376"/>
      <c r="CHZ4376"/>
      <c r="CIA4376"/>
      <c r="CIB4376"/>
      <c r="CIC4376"/>
      <c r="CID4376"/>
      <c r="CIE4376"/>
      <c r="CIF4376"/>
      <c r="CIG4376"/>
      <c r="CIH4376"/>
      <c r="CII4376"/>
      <c r="CIJ4376"/>
      <c r="CIK4376"/>
      <c r="CIL4376"/>
      <c r="CIM4376"/>
      <c r="CIN4376"/>
      <c r="CIO4376"/>
      <c r="CIP4376"/>
      <c r="CIQ4376"/>
      <c r="CIR4376"/>
      <c r="CIS4376"/>
      <c r="CIT4376"/>
      <c r="CIU4376"/>
      <c r="CIV4376"/>
      <c r="CIW4376"/>
      <c r="CIX4376"/>
      <c r="CIY4376"/>
      <c r="CIZ4376"/>
      <c r="CJA4376"/>
      <c r="CJB4376"/>
      <c r="CJC4376"/>
      <c r="CJD4376"/>
      <c r="CJE4376"/>
      <c r="CJF4376"/>
      <c r="CJG4376"/>
      <c r="CJH4376"/>
      <c r="CJI4376"/>
      <c r="CJJ4376"/>
      <c r="CJK4376"/>
      <c r="CJL4376"/>
      <c r="CJM4376"/>
      <c r="CJN4376"/>
      <c r="CJO4376"/>
      <c r="CJP4376"/>
      <c r="CJQ4376"/>
      <c r="CJR4376"/>
      <c r="CJS4376"/>
      <c r="CJT4376"/>
      <c r="CJU4376"/>
      <c r="CJV4376"/>
      <c r="CJW4376"/>
      <c r="CJX4376"/>
      <c r="CJY4376"/>
      <c r="CJZ4376"/>
      <c r="CKA4376"/>
      <c r="CKB4376"/>
      <c r="CKC4376"/>
      <c r="CKD4376"/>
      <c r="CKE4376"/>
      <c r="CKF4376"/>
      <c r="CKG4376"/>
      <c r="CKH4376"/>
      <c r="CKI4376"/>
      <c r="CKJ4376"/>
      <c r="CKK4376"/>
      <c r="CKL4376"/>
      <c r="CKM4376"/>
      <c r="CKN4376"/>
      <c r="CKO4376"/>
      <c r="CKP4376"/>
      <c r="CKQ4376"/>
      <c r="CKR4376"/>
      <c r="CKS4376"/>
      <c r="CKT4376"/>
      <c r="CKU4376"/>
      <c r="CKV4376"/>
      <c r="CKW4376"/>
      <c r="CKX4376"/>
      <c r="CKY4376"/>
      <c r="CKZ4376"/>
      <c r="CLA4376"/>
      <c r="CLB4376"/>
      <c r="CLC4376"/>
      <c r="CLD4376"/>
      <c r="CLE4376"/>
      <c r="CLF4376"/>
      <c r="CLG4376"/>
      <c r="CLH4376"/>
      <c r="CLI4376"/>
      <c r="CLJ4376"/>
      <c r="CLK4376"/>
      <c r="CLL4376"/>
      <c r="CLM4376"/>
      <c r="CLN4376"/>
      <c r="CLO4376"/>
      <c r="CLP4376"/>
      <c r="CLQ4376"/>
      <c r="CLR4376"/>
      <c r="CLS4376"/>
      <c r="CLT4376"/>
      <c r="CLU4376"/>
      <c r="CLV4376"/>
      <c r="CLW4376"/>
      <c r="CLX4376"/>
      <c r="CLY4376"/>
      <c r="CLZ4376"/>
      <c r="CMA4376"/>
      <c r="CMB4376"/>
      <c r="CMC4376"/>
      <c r="CMD4376"/>
      <c r="CME4376"/>
      <c r="CMF4376"/>
      <c r="CMG4376"/>
      <c r="CMH4376"/>
      <c r="CMI4376"/>
      <c r="CMJ4376"/>
      <c r="CMK4376"/>
      <c r="CML4376"/>
      <c r="CMM4376"/>
      <c r="CMN4376"/>
      <c r="CMO4376"/>
      <c r="CMP4376"/>
      <c r="CMQ4376"/>
      <c r="CMR4376"/>
      <c r="CMS4376"/>
      <c r="CMT4376"/>
      <c r="CMU4376"/>
      <c r="CMV4376"/>
      <c r="CMW4376"/>
      <c r="CMX4376"/>
      <c r="CMY4376"/>
      <c r="CMZ4376"/>
      <c r="CNA4376"/>
      <c r="CNB4376"/>
      <c r="CNC4376"/>
      <c r="CND4376"/>
      <c r="CNE4376"/>
      <c r="CNF4376"/>
      <c r="CNG4376"/>
      <c r="CNH4376"/>
      <c r="CNI4376"/>
      <c r="CNJ4376"/>
      <c r="CNK4376"/>
      <c r="CNL4376"/>
      <c r="CNM4376"/>
      <c r="CNN4376"/>
      <c r="CNO4376"/>
      <c r="CNP4376"/>
      <c r="CNQ4376"/>
      <c r="CNR4376"/>
      <c r="CNS4376"/>
      <c r="CNT4376"/>
      <c r="CNU4376"/>
      <c r="CNV4376"/>
      <c r="CNW4376"/>
      <c r="CNX4376"/>
      <c r="CNY4376"/>
      <c r="CNZ4376"/>
      <c r="COA4376"/>
      <c r="COB4376"/>
      <c r="COC4376"/>
      <c r="COD4376"/>
      <c r="COE4376"/>
      <c r="COF4376"/>
      <c r="COG4376"/>
      <c r="COH4376"/>
      <c r="COI4376"/>
      <c r="COJ4376"/>
      <c r="COK4376"/>
      <c r="COL4376"/>
      <c r="COM4376"/>
      <c r="CON4376"/>
      <c r="COO4376"/>
      <c r="COP4376"/>
      <c r="COQ4376"/>
      <c r="COR4376"/>
      <c r="COS4376"/>
      <c r="COT4376"/>
      <c r="COU4376"/>
      <c r="COV4376"/>
      <c r="COW4376"/>
      <c r="COX4376"/>
      <c r="COY4376"/>
      <c r="COZ4376"/>
      <c r="CPA4376"/>
      <c r="CPB4376"/>
      <c r="CPC4376"/>
      <c r="CPD4376"/>
      <c r="CPE4376"/>
      <c r="CPF4376"/>
      <c r="CPG4376"/>
      <c r="CPH4376"/>
      <c r="CPI4376"/>
      <c r="CPJ4376"/>
      <c r="CPK4376"/>
      <c r="CPL4376"/>
      <c r="CPM4376"/>
      <c r="CPN4376"/>
      <c r="CPO4376"/>
      <c r="CPP4376"/>
      <c r="CPQ4376"/>
      <c r="CPR4376"/>
      <c r="CPS4376"/>
      <c r="CPT4376"/>
      <c r="CPU4376"/>
      <c r="CPV4376"/>
      <c r="CPW4376"/>
      <c r="CPX4376"/>
      <c r="CPY4376"/>
      <c r="CPZ4376"/>
      <c r="CQA4376"/>
      <c r="CQB4376"/>
      <c r="CQC4376"/>
      <c r="CQD4376"/>
      <c r="CQE4376"/>
      <c r="CQF4376"/>
      <c r="CQG4376"/>
      <c r="CQH4376"/>
      <c r="CQI4376"/>
      <c r="CQJ4376"/>
      <c r="CQK4376"/>
      <c r="CQL4376"/>
      <c r="CQM4376"/>
      <c r="CQN4376"/>
      <c r="CQO4376"/>
      <c r="CQP4376"/>
      <c r="CQQ4376"/>
      <c r="CQR4376"/>
      <c r="CQS4376"/>
      <c r="CQT4376"/>
      <c r="CQU4376"/>
      <c r="CQV4376"/>
      <c r="CQW4376"/>
      <c r="CQX4376"/>
      <c r="CQY4376"/>
      <c r="CQZ4376"/>
      <c r="CRA4376"/>
      <c r="CRB4376"/>
      <c r="CRC4376"/>
      <c r="CRD4376"/>
      <c r="CRE4376"/>
      <c r="CRF4376"/>
      <c r="CRG4376"/>
      <c r="CRH4376"/>
      <c r="CRI4376"/>
      <c r="CRJ4376"/>
      <c r="CRK4376"/>
      <c r="CRL4376"/>
      <c r="CRM4376"/>
      <c r="CRN4376"/>
      <c r="CRO4376"/>
      <c r="CRP4376"/>
      <c r="CRQ4376"/>
      <c r="CRR4376"/>
      <c r="CRS4376"/>
      <c r="CRT4376"/>
      <c r="CRU4376"/>
      <c r="CRV4376"/>
      <c r="CRW4376"/>
      <c r="CRX4376"/>
      <c r="CRY4376"/>
      <c r="CRZ4376"/>
      <c r="CSA4376"/>
      <c r="CSB4376"/>
      <c r="CSC4376"/>
      <c r="CSD4376"/>
      <c r="CSE4376"/>
      <c r="CSF4376"/>
      <c r="CSG4376"/>
      <c r="CSH4376"/>
      <c r="CSI4376"/>
      <c r="CSJ4376"/>
      <c r="CSK4376"/>
      <c r="CSL4376"/>
      <c r="CSM4376"/>
      <c r="CSN4376"/>
      <c r="CSO4376"/>
      <c r="CSP4376"/>
      <c r="CSQ4376"/>
      <c r="CSR4376"/>
      <c r="CSS4376"/>
      <c r="CST4376"/>
      <c r="CSU4376"/>
      <c r="CSV4376"/>
      <c r="CSW4376"/>
      <c r="CSX4376"/>
      <c r="CSY4376"/>
      <c r="CSZ4376"/>
      <c r="CTA4376"/>
      <c r="CTB4376"/>
      <c r="CTC4376"/>
      <c r="CTD4376"/>
      <c r="CTE4376"/>
      <c r="CTF4376"/>
      <c r="CTG4376"/>
      <c r="CTH4376"/>
      <c r="CTI4376"/>
      <c r="CTJ4376"/>
      <c r="CTK4376"/>
      <c r="CTL4376"/>
      <c r="CTM4376"/>
      <c r="CTN4376"/>
      <c r="CTO4376"/>
      <c r="CTP4376"/>
      <c r="CTQ4376"/>
      <c r="CTR4376"/>
      <c r="CTS4376"/>
      <c r="CTT4376"/>
      <c r="CTU4376"/>
      <c r="CTV4376"/>
      <c r="CTW4376"/>
      <c r="CTX4376"/>
      <c r="CTY4376"/>
      <c r="CTZ4376"/>
      <c r="CUA4376"/>
      <c r="CUB4376"/>
      <c r="CUC4376"/>
      <c r="CUD4376"/>
      <c r="CUE4376"/>
      <c r="CUF4376"/>
      <c r="CUG4376"/>
      <c r="CUH4376"/>
      <c r="CUI4376"/>
      <c r="CUJ4376"/>
      <c r="CUK4376"/>
      <c r="CUL4376"/>
      <c r="CUM4376"/>
      <c r="CUN4376"/>
      <c r="CUO4376"/>
      <c r="CUP4376"/>
      <c r="CUQ4376"/>
      <c r="CUR4376"/>
      <c r="CUS4376"/>
      <c r="CUT4376"/>
      <c r="CUU4376"/>
      <c r="CUV4376"/>
      <c r="CUW4376"/>
      <c r="CUX4376"/>
      <c r="CUY4376"/>
      <c r="CUZ4376"/>
      <c r="CVA4376"/>
      <c r="CVB4376"/>
      <c r="CVC4376"/>
      <c r="CVD4376"/>
      <c r="CVE4376"/>
      <c r="CVF4376"/>
      <c r="CVG4376"/>
      <c r="CVH4376"/>
      <c r="CVI4376"/>
      <c r="CVJ4376"/>
      <c r="CVK4376"/>
      <c r="CVL4376"/>
      <c r="CVM4376"/>
      <c r="CVN4376"/>
      <c r="CVO4376"/>
      <c r="CVP4376"/>
      <c r="CVQ4376"/>
      <c r="CVR4376"/>
      <c r="CVS4376"/>
      <c r="CVT4376"/>
      <c r="CVU4376"/>
      <c r="CVV4376"/>
      <c r="CVW4376"/>
      <c r="CVX4376"/>
      <c r="CVY4376"/>
      <c r="CVZ4376"/>
      <c r="CWA4376"/>
      <c r="CWB4376"/>
      <c r="CWC4376"/>
      <c r="CWD4376"/>
      <c r="CWE4376"/>
      <c r="CWF4376"/>
      <c r="CWG4376"/>
      <c r="CWH4376"/>
      <c r="CWI4376"/>
      <c r="CWJ4376"/>
      <c r="CWK4376"/>
      <c r="CWL4376"/>
      <c r="CWM4376"/>
      <c r="CWN4376"/>
      <c r="CWO4376"/>
      <c r="CWP4376"/>
      <c r="CWQ4376"/>
      <c r="CWR4376"/>
      <c r="CWS4376"/>
      <c r="CWT4376"/>
      <c r="CWU4376"/>
      <c r="CWV4376"/>
      <c r="CWW4376"/>
      <c r="CWX4376"/>
      <c r="CWY4376"/>
      <c r="CWZ4376"/>
      <c r="CXA4376"/>
      <c r="CXB4376"/>
      <c r="CXC4376"/>
      <c r="CXD4376"/>
      <c r="CXE4376"/>
      <c r="CXF4376"/>
      <c r="CXG4376"/>
      <c r="CXH4376"/>
      <c r="CXI4376"/>
      <c r="CXJ4376"/>
      <c r="CXK4376"/>
      <c r="CXL4376"/>
      <c r="CXM4376"/>
      <c r="CXN4376"/>
      <c r="CXO4376"/>
      <c r="CXP4376"/>
      <c r="CXQ4376"/>
      <c r="CXR4376"/>
      <c r="CXS4376"/>
      <c r="CXT4376"/>
      <c r="CXU4376"/>
      <c r="CXV4376"/>
      <c r="CXW4376"/>
      <c r="CXX4376"/>
      <c r="CXY4376"/>
      <c r="CXZ4376"/>
      <c r="CYA4376"/>
      <c r="CYB4376"/>
      <c r="CYC4376"/>
      <c r="CYD4376"/>
      <c r="CYE4376"/>
      <c r="CYF4376"/>
      <c r="CYG4376"/>
      <c r="CYH4376"/>
      <c r="CYI4376"/>
      <c r="CYJ4376"/>
      <c r="CYK4376"/>
      <c r="CYL4376"/>
      <c r="CYM4376"/>
      <c r="CYN4376"/>
      <c r="CYO4376"/>
      <c r="CYP4376"/>
      <c r="CYQ4376"/>
      <c r="CYR4376"/>
      <c r="CYS4376"/>
      <c r="CYT4376"/>
      <c r="CYU4376"/>
      <c r="CYV4376"/>
      <c r="CYW4376"/>
      <c r="CYX4376"/>
      <c r="CYY4376"/>
      <c r="CYZ4376"/>
      <c r="CZA4376"/>
      <c r="CZB4376"/>
      <c r="CZC4376"/>
      <c r="CZD4376"/>
      <c r="CZE4376"/>
      <c r="CZF4376"/>
      <c r="CZG4376"/>
      <c r="CZH4376"/>
      <c r="CZI4376"/>
      <c r="CZJ4376"/>
      <c r="CZK4376"/>
      <c r="CZL4376"/>
      <c r="CZM4376"/>
      <c r="CZN4376"/>
      <c r="CZO4376"/>
      <c r="CZP4376"/>
      <c r="CZQ4376"/>
      <c r="CZR4376"/>
      <c r="CZS4376"/>
      <c r="CZT4376"/>
      <c r="CZU4376"/>
      <c r="CZV4376"/>
      <c r="CZW4376"/>
      <c r="CZX4376"/>
      <c r="CZY4376"/>
      <c r="CZZ4376"/>
      <c r="DAA4376"/>
      <c r="DAB4376"/>
      <c r="DAC4376"/>
      <c r="DAD4376"/>
      <c r="DAE4376"/>
      <c r="DAF4376"/>
      <c r="DAG4376"/>
      <c r="DAH4376"/>
      <c r="DAI4376"/>
      <c r="DAJ4376"/>
      <c r="DAK4376"/>
      <c r="DAL4376"/>
      <c r="DAM4376"/>
      <c r="DAN4376"/>
      <c r="DAO4376"/>
      <c r="DAP4376"/>
      <c r="DAQ4376"/>
      <c r="DAR4376"/>
      <c r="DAS4376"/>
      <c r="DAT4376"/>
      <c r="DAU4376"/>
      <c r="DAV4376"/>
      <c r="DAW4376"/>
      <c r="DAX4376"/>
      <c r="DAY4376"/>
      <c r="DAZ4376"/>
      <c r="DBA4376"/>
      <c r="DBB4376"/>
      <c r="DBC4376"/>
      <c r="DBD4376"/>
      <c r="DBE4376"/>
      <c r="DBF4376"/>
      <c r="DBG4376"/>
      <c r="DBH4376"/>
      <c r="DBI4376"/>
      <c r="DBJ4376"/>
      <c r="DBK4376"/>
      <c r="DBL4376"/>
      <c r="DBM4376"/>
      <c r="DBN4376"/>
      <c r="DBO4376"/>
      <c r="DBP4376"/>
      <c r="DBQ4376"/>
      <c r="DBR4376"/>
      <c r="DBS4376"/>
      <c r="DBT4376"/>
      <c r="DBU4376"/>
      <c r="DBV4376"/>
      <c r="DBW4376"/>
      <c r="DBX4376"/>
      <c r="DBY4376"/>
      <c r="DBZ4376"/>
      <c r="DCA4376"/>
      <c r="DCB4376"/>
      <c r="DCC4376"/>
      <c r="DCD4376"/>
      <c r="DCE4376"/>
      <c r="DCF4376"/>
      <c r="DCG4376"/>
      <c r="DCH4376"/>
      <c r="DCI4376"/>
      <c r="DCJ4376"/>
      <c r="DCK4376"/>
      <c r="DCL4376"/>
      <c r="DCM4376"/>
      <c r="DCN4376"/>
      <c r="DCO4376"/>
      <c r="DCP4376"/>
      <c r="DCQ4376"/>
      <c r="DCR4376"/>
      <c r="DCS4376"/>
      <c r="DCT4376"/>
      <c r="DCU4376"/>
      <c r="DCV4376"/>
      <c r="DCW4376"/>
      <c r="DCX4376"/>
      <c r="DCY4376"/>
      <c r="DCZ4376"/>
      <c r="DDA4376"/>
      <c r="DDB4376"/>
      <c r="DDC4376"/>
      <c r="DDD4376"/>
      <c r="DDE4376"/>
      <c r="DDF4376"/>
      <c r="DDG4376"/>
      <c r="DDH4376"/>
      <c r="DDI4376"/>
      <c r="DDJ4376"/>
      <c r="DDK4376"/>
      <c r="DDL4376"/>
      <c r="DDM4376"/>
      <c r="DDN4376"/>
      <c r="DDO4376"/>
      <c r="DDP4376"/>
      <c r="DDQ4376"/>
      <c r="DDR4376"/>
      <c r="DDS4376"/>
      <c r="DDT4376"/>
      <c r="DDU4376"/>
      <c r="DDV4376"/>
      <c r="DDW4376"/>
      <c r="DDX4376"/>
      <c r="DDY4376"/>
      <c r="DDZ4376"/>
      <c r="DEA4376"/>
      <c r="DEB4376"/>
      <c r="DEC4376"/>
      <c r="DED4376"/>
      <c r="DEE4376"/>
      <c r="DEF4376"/>
      <c r="DEG4376"/>
      <c r="DEH4376"/>
      <c r="DEI4376"/>
      <c r="DEJ4376"/>
      <c r="DEK4376"/>
      <c r="DEL4376"/>
      <c r="DEM4376"/>
      <c r="DEN4376"/>
      <c r="DEO4376"/>
      <c r="DEP4376"/>
      <c r="DEQ4376"/>
      <c r="DER4376"/>
      <c r="DES4376"/>
      <c r="DET4376"/>
      <c r="DEU4376"/>
      <c r="DEV4376"/>
      <c r="DEW4376"/>
      <c r="DEX4376"/>
      <c r="DEY4376"/>
      <c r="DEZ4376"/>
      <c r="DFA4376"/>
      <c r="DFB4376"/>
      <c r="DFC4376"/>
      <c r="DFD4376"/>
      <c r="DFE4376"/>
      <c r="DFF4376"/>
      <c r="DFG4376"/>
      <c r="DFH4376"/>
      <c r="DFI4376"/>
      <c r="DFJ4376"/>
      <c r="DFK4376"/>
      <c r="DFL4376"/>
      <c r="DFM4376"/>
      <c r="DFN4376"/>
      <c r="DFO4376"/>
      <c r="DFP4376"/>
      <c r="DFQ4376"/>
      <c r="DFR4376"/>
      <c r="DFS4376"/>
      <c r="DFT4376"/>
      <c r="DFU4376"/>
      <c r="DFV4376"/>
      <c r="DFW4376"/>
      <c r="DFX4376"/>
      <c r="DFY4376"/>
      <c r="DFZ4376"/>
      <c r="DGA4376"/>
      <c r="DGB4376"/>
      <c r="DGC4376"/>
      <c r="DGD4376"/>
      <c r="DGE4376"/>
      <c r="DGF4376"/>
      <c r="DGG4376"/>
      <c r="DGH4376"/>
      <c r="DGI4376"/>
      <c r="DGJ4376"/>
      <c r="DGK4376"/>
      <c r="DGL4376"/>
      <c r="DGM4376"/>
      <c r="DGN4376"/>
      <c r="DGO4376"/>
      <c r="DGP4376"/>
      <c r="DGQ4376"/>
      <c r="DGR4376"/>
      <c r="DGS4376"/>
      <c r="DGT4376"/>
      <c r="DGU4376"/>
      <c r="DGV4376"/>
      <c r="DGW4376"/>
      <c r="DGX4376"/>
      <c r="DGY4376"/>
      <c r="DGZ4376"/>
      <c r="DHA4376"/>
      <c r="DHB4376"/>
      <c r="DHC4376"/>
      <c r="DHD4376"/>
      <c r="DHE4376"/>
      <c r="DHF4376"/>
      <c r="DHG4376"/>
      <c r="DHH4376"/>
      <c r="DHI4376"/>
      <c r="DHJ4376"/>
      <c r="DHK4376"/>
      <c r="DHL4376"/>
      <c r="DHM4376"/>
      <c r="DHN4376"/>
      <c r="DHO4376"/>
      <c r="DHP4376"/>
      <c r="DHQ4376"/>
      <c r="DHR4376"/>
      <c r="DHS4376"/>
      <c r="DHT4376"/>
      <c r="DHU4376"/>
      <c r="DHV4376"/>
      <c r="DHW4376"/>
      <c r="DHX4376"/>
      <c r="DHY4376"/>
      <c r="DHZ4376"/>
      <c r="DIA4376"/>
      <c r="DIB4376"/>
      <c r="DIC4376"/>
      <c r="DID4376"/>
      <c r="DIE4376"/>
      <c r="DIF4376"/>
      <c r="DIG4376"/>
      <c r="DIH4376"/>
      <c r="DII4376"/>
      <c r="DIJ4376"/>
      <c r="DIK4376"/>
      <c r="DIL4376"/>
      <c r="DIM4376"/>
      <c r="DIN4376"/>
      <c r="DIO4376"/>
      <c r="DIP4376"/>
      <c r="DIQ4376"/>
      <c r="DIR4376"/>
      <c r="DIS4376"/>
      <c r="DIT4376"/>
      <c r="DIU4376"/>
      <c r="DIV4376"/>
      <c r="DIW4376"/>
      <c r="DIX4376"/>
      <c r="DIY4376"/>
      <c r="DIZ4376"/>
      <c r="DJA4376"/>
      <c r="DJB4376"/>
      <c r="DJC4376"/>
      <c r="DJD4376"/>
      <c r="DJE4376"/>
      <c r="DJF4376"/>
      <c r="DJG4376"/>
      <c r="DJH4376"/>
      <c r="DJI4376"/>
      <c r="DJJ4376"/>
      <c r="DJK4376"/>
      <c r="DJL4376"/>
      <c r="DJM4376"/>
      <c r="DJN4376"/>
      <c r="DJO4376"/>
      <c r="DJP4376"/>
      <c r="DJQ4376"/>
      <c r="DJR4376"/>
      <c r="DJS4376"/>
      <c r="DJT4376"/>
      <c r="DJU4376"/>
      <c r="DJV4376"/>
      <c r="DJW4376"/>
      <c r="DJX4376"/>
      <c r="DJY4376"/>
      <c r="DJZ4376"/>
      <c r="DKA4376"/>
      <c r="DKB4376"/>
      <c r="DKC4376"/>
      <c r="DKD4376"/>
      <c r="DKE4376"/>
      <c r="DKF4376"/>
      <c r="DKG4376"/>
      <c r="DKH4376"/>
      <c r="DKI4376"/>
      <c r="DKJ4376"/>
      <c r="DKK4376"/>
      <c r="DKL4376"/>
      <c r="DKM4376"/>
      <c r="DKN4376"/>
      <c r="DKO4376"/>
      <c r="DKP4376"/>
      <c r="DKQ4376"/>
      <c r="DKR4376"/>
      <c r="DKS4376"/>
      <c r="DKT4376"/>
      <c r="DKU4376"/>
      <c r="DKV4376"/>
      <c r="DKW4376"/>
      <c r="DKX4376"/>
      <c r="DKY4376"/>
      <c r="DKZ4376"/>
      <c r="DLA4376"/>
      <c r="DLB4376"/>
      <c r="DLC4376"/>
      <c r="DLD4376"/>
      <c r="DLE4376"/>
      <c r="DLF4376"/>
      <c r="DLG4376"/>
      <c r="DLH4376"/>
      <c r="DLI4376"/>
      <c r="DLJ4376"/>
      <c r="DLK4376"/>
      <c r="DLL4376"/>
      <c r="DLM4376"/>
      <c r="DLN4376"/>
      <c r="DLO4376"/>
      <c r="DLP4376"/>
      <c r="DLQ4376"/>
      <c r="DLR4376"/>
      <c r="DLS4376"/>
      <c r="DLT4376"/>
      <c r="DLU4376"/>
      <c r="DLV4376"/>
      <c r="DLW4376"/>
      <c r="DLX4376"/>
      <c r="DLY4376"/>
      <c r="DLZ4376"/>
      <c r="DMA4376"/>
      <c r="DMB4376"/>
      <c r="DMC4376"/>
      <c r="DMD4376"/>
      <c r="DME4376"/>
      <c r="DMF4376"/>
      <c r="DMG4376"/>
      <c r="DMH4376"/>
      <c r="DMI4376"/>
      <c r="DMJ4376"/>
      <c r="DMK4376"/>
      <c r="DML4376"/>
      <c r="DMM4376"/>
      <c r="DMN4376"/>
      <c r="DMO4376"/>
      <c r="DMP4376"/>
      <c r="DMQ4376"/>
      <c r="DMR4376"/>
      <c r="DMS4376"/>
      <c r="DMT4376"/>
      <c r="DMU4376"/>
      <c r="DMV4376"/>
      <c r="DMW4376"/>
      <c r="DMX4376"/>
      <c r="DMY4376"/>
      <c r="DMZ4376"/>
      <c r="DNA4376"/>
      <c r="DNB4376"/>
      <c r="DNC4376"/>
      <c r="DND4376"/>
      <c r="DNE4376"/>
      <c r="DNF4376"/>
      <c r="DNG4376"/>
      <c r="DNH4376"/>
      <c r="DNI4376"/>
      <c r="DNJ4376"/>
      <c r="DNK4376"/>
      <c r="DNL4376"/>
      <c r="DNM4376"/>
      <c r="DNN4376"/>
      <c r="DNO4376"/>
      <c r="DNP4376"/>
      <c r="DNQ4376"/>
      <c r="DNR4376"/>
      <c r="DNS4376"/>
      <c r="DNT4376"/>
      <c r="DNU4376"/>
      <c r="DNV4376"/>
      <c r="DNW4376"/>
      <c r="DNX4376"/>
      <c r="DNY4376"/>
      <c r="DNZ4376"/>
      <c r="DOA4376"/>
      <c r="DOB4376"/>
      <c r="DOC4376"/>
      <c r="DOD4376"/>
      <c r="DOE4376"/>
      <c r="DOF4376"/>
      <c r="DOG4376"/>
      <c r="DOH4376"/>
      <c r="DOI4376"/>
      <c r="DOJ4376"/>
      <c r="DOK4376"/>
      <c r="DOL4376"/>
      <c r="DOM4376"/>
      <c r="DON4376"/>
      <c r="DOO4376"/>
      <c r="DOP4376"/>
      <c r="DOQ4376"/>
      <c r="DOR4376"/>
      <c r="DOS4376"/>
      <c r="DOT4376"/>
      <c r="DOU4376"/>
      <c r="DOV4376"/>
      <c r="DOW4376"/>
      <c r="DOX4376"/>
      <c r="DOY4376"/>
      <c r="DOZ4376"/>
      <c r="DPA4376"/>
      <c r="DPB4376"/>
      <c r="DPC4376"/>
      <c r="DPD4376"/>
      <c r="DPE4376"/>
      <c r="DPF4376"/>
      <c r="DPG4376"/>
      <c r="DPH4376"/>
      <c r="DPI4376"/>
      <c r="DPJ4376"/>
      <c r="DPK4376"/>
      <c r="DPL4376"/>
      <c r="DPM4376"/>
      <c r="DPN4376"/>
      <c r="DPO4376"/>
      <c r="DPP4376"/>
      <c r="DPQ4376"/>
      <c r="DPR4376"/>
      <c r="DPS4376"/>
      <c r="DPT4376"/>
      <c r="DPU4376"/>
      <c r="DPV4376"/>
      <c r="DPW4376"/>
      <c r="DPX4376"/>
      <c r="DPY4376"/>
      <c r="DPZ4376"/>
      <c r="DQA4376"/>
      <c r="DQB4376"/>
      <c r="DQC4376"/>
      <c r="DQD4376"/>
      <c r="DQE4376"/>
      <c r="DQF4376"/>
      <c r="DQG4376"/>
      <c r="DQH4376"/>
      <c r="DQI4376"/>
      <c r="DQJ4376"/>
      <c r="DQK4376"/>
      <c r="DQL4376"/>
      <c r="DQM4376"/>
      <c r="DQN4376"/>
      <c r="DQO4376"/>
      <c r="DQP4376"/>
      <c r="DQQ4376"/>
      <c r="DQR4376"/>
      <c r="DQS4376"/>
      <c r="DQT4376"/>
      <c r="DQU4376"/>
      <c r="DQV4376"/>
      <c r="DQW4376"/>
      <c r="DQX4376"/>
      <c r="DQY4376"/>
      <c r="DQZ4376"/>
      <c r="DRA4376"/>
      <c r="DRB4376"/>
      <c r="DRC4376"/>
      <c r="DRD4376"/>
      <c r="DRE4376"/>
      <c r="DRF4376"/>
      <c r="DRG4376"/>
      <c r="DRH4376"/>
      <c r="DRI4376"/>
      <c r="DRJ4376"/>
      <c r="DRK4376"/>
      <c r="DRL4376"/>
      <c r="DRM4376"/>
      <c r="DRN4376"/>
      <c r="DRO4376"/>
      <c r="DRP4376"/>
      <c r="DRQ4376"/>
      <c r="DRR4376"/>
      <c r="DRS4376"/>
      <c r="DRT4376"/>
      <c r="DRU4376"/>
      <c r="DRV4376"/>
      <c r="DRW4376"/>
      <c r="DRX4376"/>
      <c r="DRY4376"/>
      <c r="DRZ4376"/>
      <c r="DSA4376"/>
      <c r="DSB4376"/>
      <c r="DSC4376"/>
      <c r="DSD4376"/>
      <c r="DSE4376"/>
      <c r="DSF4376"/>
      <c r="DSG4376"/>
      <c r="DSH4376"/>
      <c r="DSI4376"/>
      <c r="DSJ4376"/>
      <c r="DSK4376"/>
      <c r="DSL4376"/>
      <c r="DSM4376"/>
      <c r="DSN4376"/>
      <c r="DSO4376"/>
      <c r="DSP4376"/>
      <c r="DSQ4376"/>
      <c r="DSR4376"/>
      <c r="DSS4376"/>
      <c r="DST4376"/>
      <c r="DSU4376"/>
      <c r="DSV4376"/>
      <c r="DSW4376"/>
      <c r="DSX4376"/>
      <c r="DSY4376"/>
      <c r="DSZ4376"/>
      <c r="DTA4376"/>
      <c r="DTB4376"/>
      <c r="DTC4376"/>
      <c r="DTD4376"/>
      <c r="DTE4376"/>
      <c r="DTF4376"/>
      <c r="DTG4376"/>
      <c r="DTH4376"/>
      <c r="DTI4376"/>
      <c r="DTJ4376"/>
      <c r="DTK4376"/>
      <c r="DTL4376"/>
      <c r="DTM4376"/>
      <c r="DTN4376"/>
      <c r="DTO4376"/>
      <c r="DTP4376"/>
      <c r="DTQ4376"/>
      <c r="DTR4376"/>
      <c r="DTS4376"/>
      <c r="DTT4376"/>
      <c r="DTU4376"/>
      <c r="DTV4376"/>
      <c r="DTW4376"/>
      <c r="DTX4376"/>
      <c r="DTY4376"/>
      <c r="DTZ4376"/>
      <c r="DUA4376"/>
      <c r="DUB4376"/>
      <c r="DUC4376"/>
      <c r="DUD4376"/>
      <c r="DUE4376"/>
      <c r="DUF4376"/>
      <c r="DUG4376"/>
      <c r="DUH4376"/>
      <c r="DUI4376"/>
      <c r="DUJ4376"/>
      <c r="DUK4376"/>
      <c r="DUL4376"/>
      <c r="DUM4376"/>
      <c r="DUN4376"/>
      <c r="DUO4376"/>
      <c r="DUP4376"/>
      <c r="DUQ4376"/>
      <c r="DUR4376"/>
      <c r="DUS4376"/>
      <c r="DUT4376"/>
      <c r="DUU4376"/>
      <c r="DUV4376"/>
      <c r="DUW4376"/>
      <c r="DUX4376"/>
      <c r="DUY4376"/>
      <c r="DUZ4376"/>
      <c r="DVA4376"/>
      <c r="DVB4376"/>
      <c r="DVC4376"/>
      <c r="DVD4376"/>
      <c r="DVE4376"/>
      <c r="DVF4376"/>
      <c r="DVG4376"/>
      <c r="DVH4376"/>
      <c r="DVI4376"/>
      <c r="DVJ4376"/>
      <c r="DVK4376"/>
      <c r="DVL4376"/>
      <c r="DVM4376"/>
      <c r="DVN4376"/>
      <c r="DVO4376"/>
      <c r="DVP4376"/>
      <c r="DVQ4376"/>
      <c r="DVR4376"/>
      <c r="DVS4376"/>
      <c r="DVT4376"/>
      <c r="DVU4376"/>
      <c r="DVV4376"/>
      <c r="DVW4376"/>
      <c r="DVX4376"/>
      <c r="DVY4376"/>
      <c r="DVZ4376"/>
      <c r="DWA4376"/>
      <c r="DWB4376"/>
      <c r="DWC4376"/>
      <c r="DWD4376"/>
      <c r="DWE4376"/>
      <c r="DWF4376"/>
      <c r="DWG4376"/>
      <c r="DWH4376"/>
      <c r="DWI4376"/>
      <c r="DWJ4376"/>
      <c r="DWK4376"/>
      <c r="DWL4376"/>
      <c r="DWM4376"/>
      <c r="DWN4376"/>
      <c r="DWO4376"/>
      <c r="DWP4376"/>
      <c r="DWQ4376"/>
      <c r="DWR4376"/>
      <c r="DWS4376"/>
      <c r="DWT4376"/>
      <c r="DWU4376"/>
      <c r="DWV4376"/>
      <c r="DWW4376"/>
      <c r="DWX4376"/>
      <c r="DWY4376"/>
      <c r="DWZ4376"/>
      <c r="DXA4376"/>
      <c r="DXB4376"/>
      <c r="DXC4376"/>
      <c r="DXD4376"/>
      <c r="DXE4376"/>
      <c r="DXF4376"/>
      <c r="DXG4376"/>
      <c r="DXH4376"/>
      <c r="DXI4376"/>
      <c r="DXJ4376"/>
      <c r="DXK4376"/>
      <c r="DXL4376"/>
      <c r="DXM4376"/>
      <c r="DXN4376"/>
      <c r="DXO4376"/>
      <c r="DXP4376"/>
      <c r="DXQ4376"/>
      <c r="DXR4376"/>
      <c r="DXS4376"/>
      <c r="DXT4376"/>
      <c r="DXU4376"/>
      <c r="DXV4376"/>
      <c r="DXW4376"/>
      <c r="DXX4376"/>
      <c r="DXY4376"/>
      <c r="DXZ4376"/>
      <c r="DYA4376"/>
      <c r="DYB4376"/>
      <c r="DYC4376"/>
      <c r="DYD4376"/>
      <c r="DYE4376"/>
      <c r="DYF4376"/>
      <c r="DYG4376"/>
      <c r="DYH4376"/>
      <c r="DYI4376"/>
      <c r="DYJ4376"/>
      <c r="DYK4376"/>
      <c r="DYL4376"/>
      <c r="DYM4376"/>
      <c r="DYN4376"/>
      <c r="DYO4376"/>
      <c r="DYP4376"/>
      <c r="DYQ4376"/>
      <c r="DYR4376"/>
      <c r="DYS4376"/>
      <c r="DYT4376"/>
      <c r="DYU4376"/>
      <c r="DYV4376"/>
      <c r="DYW4376"/>
      <c r="DYX4376"/>
      <c r="DYY4376"/>
      <c r="DYZ4376"/>
      <c r="DZA4376"/>
      <c r="DZB4376"/>
      <c r="DZC4376"/>
      <c r="DZD4376"/>
      <c r="DZE4376"/>
      <c r="DZF4376"/>
      <c r="DZG4376"/>
      <c r="DZH4376"/>
      <c r="DZI4376"/>
      <c r="DZJ4376"/>
      <c r="DZK4376"/>
      <c r="DZL4376"/>
      <c r="DZM4376"/>
      <c r="DZN4376"/>
      <c r="DZO4376"/>
      <c r="DZP4376"/>
      <c r="DZQ4376"/>
      <c r="DZR4376"/>
      <c r="DZS4376"/>
      <c r="DZT4376"/>
      <c r="DZU4376"/>
      <c r="DZV4376"/>
      <c r="DZW4376"/>
      <c r="DZX4376"/>
      <c r="DZY4376"/>
      <c r="DZZ4376"/>
      <c r="EAA4376"/>
      <c r="EAB4376"/>
      <c r="EAC4376"/>
      <c r="EAD4376"/>
      <c r="EAE4376"/>
      <c r="EAF4376"/>
      <c r="EAG4376"/>
      <c r="EAH4376"/>
      <c r="EAI4376"/>
      <c r="EAJ4376"/>
      <c r="EAK4376"/>
      <c r="EAL4376"/>
      <c r="EAM4376"/>
      <c r="EAN4376"/>
      <c r="EAO4376"/>
      <c r="EAP4376"/>
      <c r="EAQ4376"/>
      <c r="EAR4376"/>
      <c r="EAS4376"/>
      <c r="EAT4376"/>
      <c r="EAU4376"/>
      <c r="EAV4376"/>
      <c r="EAW4376"/>
      <c r="EAX4376"/>
      <c r="EAY4376"/>
      <c r="EAZ4376"/>
      <c r="EBA4376"/>
      <c r="EBB4376"/>
      <c r="EBC4376"/>
      <c r="EBD4376"/>
      <c r="EBE4376"/>
      <c r="EBF4376"/>
      <c r="EBG4376"/>
      <c r="EBH4376"/>
      <c r="EBI4376"/>
      <c r="EBJ4376"/>
      <c r="EBK4376"/>
      <c r="EBL4376"/>
      <c r="EBM4376"/>
      <c r="EBN4376"/>
      <c r="EBO4376"/>
      <c r="EBP4376"/>
      <c r="EBQ4376"/>
      <c r="EBR4376"/>
      <c r="EBS4376"/>
      <c r="EBT4376"/>
      <c r="EBU4376"/>
      <c r="EBV4376"/>
      <c r="EBW4376"/>
      <c r="EBX4376"/>
      <c r="EBY4376"/>
      <c r="EBZ4376"/>
      <c r="ECA4376"/>
      <c r="ECB4376"/>
      <c r="ECC4376"/>
      <c r="ECD4376"/>
      <c r="ECE4376"/>
      <c r="ECF4376"/>
      <c r="ECG4376"/>
      <c r="ECH4376"/>
      <c r="ECI4376"/>
      <c r="ECJ4376"/>
      <c r="ECK4376"/>
      <c r="ECL4376"/>
      <c r="ECM4376"/>
      <c r="ECN4376"/>
      <c r="ECO4376"/>
      <c r="ECP4376"/>
      <c r="ECQ4376"/>
      <c r="ECR4376"/>
      <c r="ECS4376"/>
      <c r="ECT4376"/>
      <c r="ECU4376"/>
      <c r="ECV4376"/>
      <c r="ECW4376"/>
      <c r="ECX4376"/>
      <c r="ECY4376"/>
      <c r="ECZ4376"/>
      <c r="EDA4376"/>
      <c r="EDB4376"/>
      <c r="EDC4376"/>
      <c r="EDD4376"/>
      <c r="EDE4376"/>
      <c r="EDF4376"/>
      <c r="EDG4376"/>
      <c r="EDH4376"/>
      <c r="EDI4376"/>
      <c r="EDJ4376"/>
      <c r="EDK4376"/>
      <c r="EDL4376"/>
      <c r="EDM4376"/>
      <c r="EDN4376"/>
      <c r="EDO4376"/>
      <c r="EDP4376"/>
      <c r="EDQ4376"/>
      <c r="EDR4376"/>
      <c r="EDS4376"/>
      <c r="EDT4376"/>
      <c r="EDU4376"/>
      <c r="EDV4376"/>
      <c r="EDW4376"/>
      <c r="EDX4376"/>
      <c r="EDY4376"/>
      <c r="EDZ4376"/>
      <c r="EEA4376"/>
      <c r="EEB4376"/>
      <c r="EEC4376"/>
      <c r="EED4376"/>
      <c r="EEE4376"/>
      <c r="EEF4376"/>
      <c r="EEG4376"/>
      <c r="EEH4376"/>
      <c r="EEI4376"/>
      <c r="EEJ4376"/>
      <c r="EEK4376"/>
      <c r="EEL4376"/>
      <c r="EEM4376"/>
      <c r="EEN4376"/>
      <c r="EEO4376"/>
      <c r="EEP4376"/>
      <c r="EEQ4376"/>
      <c r="EER4376"/>
      <c r="EES4376"/>
      <c r="EET4376"/>
      <c r="EEU4376"/>
      <c r="EEV4376"/>
      <c r="EEW4376"/>
      <c r="EEX4376"/>
      <c r="EEY4376"/>
      <c r="EEZ4376"/>
      <c r="EFA4376"/>
      <c r="EFB4376"/>
      <c r="EFC4376"/>
      <c r="EFD4376"/>
      <c r="EFE4376"/>
      <c r="EFF4376"/>
      <c r="EFG4376"/>
      <c r="EFH4376"/>
      <c r="EFI4376"/>
      <c r="EFJ4376"/>
      <c r="EFK4376"/>
      <c r="EFL4376"/>
      <c r="EFM4376"/>
      <c r="EFN4376"/>
      <c r="EFO4376"/>
      <c r="EFP4376"/>
      <c r="EFQ4376"/>
      <c r="EFR4376"/>
      <c r="EFS4376"/>
      <c r="EFT4376"/>
      <c r="EFU4376"/>
      <c r="EFV4376"/>
      <c r="EFW4376"/>
      <c r="EFX4376"/>
      <c r="EFY4376"/>
      <c r="EFZ4376"/>
      <c r="EGA4376"/>
      <c r="EGB4376"/>
      <c r="EGC4376"/>
      <c r="EGD4376"/>
      <c r="EGE4376"/>
      <c r="EGF4376"/>
      <c r="EGG4376"/>
      <c r="EGH4376"/>
      <c r="EGI4376"/>
      <c r="EGJ4376"/>
      <c r="EGK4376"/>
      <c r="EGL4376"/>
      <c r="EGM4376"/>
      <c r="EGN4376"/>
      <c r="EGO4376"/>
      <c r="EGP4376"/>
      <c r="EGQ4376"/>
      <c r="EGR4376"/>
      <c r="EGS4376"/>
      <c r="EGT4376"/>
      <c r="EGU4376"/>
      <c r="EGV4376"/>
      <c r="EGW4376"/>
      <c r="EGX4376"/>
      <c r="EGY4376"/>
      <c r="EGZ4376"/>
      <c r="EHA4376"/>
      <c r="EHB4376"/>
      <c r="EHC4376"/>
      <c r="EHD4376"/>
      <c r="EHE4376"/>
      <c r="EHF4376"/>
      <c r="EHG4376"/>
      <c r="EHH4376"/>
      <c r="EHI4376"/>
      <c r="EHJ4376"/>
      <c r="EHK4376"/>
      <c r="EHL4376"/>
      <c r="EHM4376"/>
      <c r="EHN4376"/>
      <c r="EHO4376"/>
      <c r="EHP4376"/>
      <c r="EHQ4376"/>
      <c r="EHR4376"/>
      <c r="EHS4376"/>
      <c r="EHT4376"/>
      <c r="EHU4376"/>
      <c r="EHV4376"/>
      <c r="EHW4376"/>
      <c r="EHX4376"/>
      <c r="EHY4376"/>
      <c r="EHZ4376"/>
      <c r="EIA4376"/>
      <c r="EIB4376"/>
      <c r="EIC4376"/>
      <c r="EID4376"/>
      <c r="EIE4376"/>
      <c r="EIF4376"/>
      <c r="EIG4376"/>
      <c r="EIH4376"/>
      <c r="EII4376"/>
      <c r="EIJ4376"/>
      <c r="EIK4376"/>
      <c r="EIL4376"/>
      <c r="EIM4376"/>
      <c r="EIN4376"/>
      <c r="EIO4376"/>
      <c r="EIP4376"/>
      <c r="EIQ4376"/>
      <c r="EIR4376"/>
      <c r="EIS4376"/>
      <c r="EIT4376"/>
      <c r="EIU4376"/>
      <c r="EIV4376"/>
      <c r="EIW4376"/>
      <c r="EIX4376"/>
      <c r="EIY4376"/>
      <c r="EIZ4376"/>
      <c r="EJA4376"/>
      <c r="EJB4376"/>
      <c r="EJC4376"/>
      <c r="EJD4376"/>
      <c r="EJE4376"/>
      <c r="EJF4376"/>
      <c r="EJG4376"/>
      <c r="EJH4376"/>
      <c r="EJI4376"/>
      <c r="EJJ4376"/>
      <c r="EJK4376"/>
      <c r="EJL4376"/>
      <c r="EJM4376"/>
      <c r="EJN4376"/>
      <c r="EJO4376"/>
      <c r="EJP4376"/>
      <c r="EJQ4376"/>
      <c r="EJR4376"/>
      <c r="EJS4376"/>
      <c r="EJT4376"/>
      <c r="EJU4376"/>
      <c r="EJV4376"/>
      <c r="EJW4376"/>
      <c r="EJX4376"/>
      <c r="EJY4376"/>
      <c r="EJZ4376"/>
      <c r="EKA4376"/>
      <c r="EKB4376"/>
      <c r="EKC4376"/>
      <c r="EKD4376"/>
      <c r="EKE4376"/>
      <c r="EKF4376"/>
      <c r="EKG4376"/>
      <c r="EKH4376"/>
      <c r="EKI4376"/>
      <c r="EKJ4376"/>
      <c r="EKK4376"/>
      <c r="EKL4376"/>
      <c r="EKM4376"/>
      <c r="EKN4376"/>
      <c r="EKO4376"/>
      <c r="EKP4376"/>
      <c r="EKQ4376"/>
      <c r="EKR4376"/>
      <c r="EKS4376"/>
      <c r="EKT4376"/>
      <c r="EKU4376"/>
      <c r="EKV4376"/>
      <c r="EKW4376"/>
      <c r="EKX4376"/>
      <c r="EKY4376"/>
      <c r="EKZ4376"/>
      <c r="ELA4376"/>
      <c r="ELB4376"/>
      <c r="ELC4376"/>
      <c r="ELD4376"/>
      <c r="ELE4376"/>
      <c r="ELF4376"/>
      <c r="ELG4376"/>
      <c r="ELH4376"/>
      <c r="ELI4376"/>
      <c r="ELJ4376"/>
      <c r="ELK4376"/>
      <c r="ELL4376"/>
      <c r="ELM4376"/>
      <c r="ELN4376"/>
      <c r="ELO4376"/>
      <c r="ELP4376"/>
      <c r="ELQ4376"/>
      <c r="ELR4376"/>
      <c r="ELS4376"/>
      <c r="ELT4376"/>
      <c r="ELU4376"/>
      <c r="ELV4376"/>
      <c r="ELW4376"/>
      <c r="ELX4376"/>
      <c r="ELY4376"/>
      <c r="ELZ4376"/>
      <c r="EMA4376"/>
      <c r="EMB4376"/>
      <c r="EMC4376"/>
      <c r="EMD4376"/>
      <c r="EME4376"/>
      <c r="EMF4376"/>
      <c r="EMG4376"/>
      <c r="EMH4376"/>
      <c r="EMI4376"/>
      <c r="EMJ4376"/>
      <c r="EMK4376"/>
      <c r="EML4376"/>
      <c r="EMM4376"/>
      <c r="EMN4376"/>
      <c r="EMO4376"/>
      <c r="EMP4376"/>
      <c r="EMQ4376"/>
      <c r="EMR4376"/>
      <c r="EMS4376"/>
      <c r="EMT4376"/>
      <c r="EMU4376"/>
      <c r="EMV4376"/>
      <c r="EMW4376"/>
      <c r="EMX4376"/>
      <c r="EMY4376"/>
      <c r="EMZ4376"/>
      <c r="ENA4376"/>
      <c r="ENB4376"/>
      <c r="ENC4376"/>
      <c r="END4376"/>
      <c r="ENE4376"/>
      <c r="ENF4376"/>
      <c r="ENG4376"/>
      <c r="ENH4376"/>
      <c r="ENI4376"/>
      <c r="ENJ4376"/>
      <c r="ENK4376"/>
      <c r="ENL4376"/>
      <c r="ENM4376"/>
      <c r="ENN4376"/>
      <c r="ENO4376"/>
      <c r="ENP4376"/>
      <c r="ENQ4376"/>
      <c r="ENR4376"/>
      <c r="ENS4376"/>
      <c r="ENT4376"/>
      <c r="ENU4376"/>
      <c r="ENV4376"/>
      <c r="ENW4376"/>
      <c r="ENX4376"/>
      <c r="ENY4376"/>
      <c r="ENZ4376"/>
      <c r="EOA4376"/>
      <c r="EOB4376"/>
      <c r="EOC4376"/>
      <c r="EOD4376"/>
      <c r="EOE4376"/>
      <c r="EOF4376"/>
      <c r="EOG4376"/>
      <c r="EOH4376"/>
      <c r="EOI4376"/>
      <c r="EOJ4376"/>
      <c r="EOK4376"/>
      <c r="EOL4376"/>
      <c r="EOM4376"/>
      <c r="EON4376"/>
      <c r="EOO4376"/>
      <c r="EOP4376"/>
      <c r="EOQ4376"/>
      <c r="EOR4376"/>
      <c r="EOS4376"/>
      <c r="EOT4376"/>
      <c r="EOU4376"/>
      <c r="EOV4376"/>
      <c r="EOW4376"/>
      <c r="EOX4376"/>
      <c r="EOY4376"/>
      <c r="EOZ4376"/>
      <c r="EPA4376"/>
      <c r="EPB4376"/>
      <c r="EPC4376"/>
      <c r="EPD4376"/>
      <c r="EPE4376"/>
      <c r="EPF4376"/>
      <c r="EPG4376"/>
      <c r="EPH4376"/>
      <c r="EPI4376"/>
      <c r="EPJ4376"/>
      <c r="EPK4376"/>
      <c r="EPL4376"/>
      <c r="EPM4376"/>
      <c r="EPN4376"/>
      <c r="EPO4376"/>
      <c r="EPP4376"/>
      <c r="EPQ4376"/>
      <c r="EPR4376"/>
      <c r="EPS4376"/>
      <c r="EPT4376"/>
      <c r="EPU4376"/>
      <c r="EPV4376"/>
      <c r="EPW4376"/>
      <c r="EPX4376"/>
      <c r="EPY4376"/>
      <c r="EPZ4376"/>
      <c r="EQA4376"/>
      <c r="EQB4376"/>
      <c r="EQC4376"/>
      <c r="EQD4376"/>
      <c r="EQE4376"/>
      <c r="EQF4376"/>
      <c r="EQG4376"/>
      <c r="EQH4376"/>
      <c r="EQI4376"/>
      <c r="EQJ4376"/>
      <c r="EQK4376"/>
      <c r="EQL4376"/>
      <c r="EQM4376"/>
      <c r="EQN4376"/>
      <c r="EQO4376"/>
      <c r="EQP4376"/>
      <c r="EQQ4376"/>
      <c r="EQR4376"/>
      <c r="EQS4376"/>
      <c r="EQT4376"/>
      <c r="EQU4376"/>
      <c r="EQV4376"/>
      <c r="EQW4376"/>
      <c r="EQX4376"/>
      <c r="EQY4376"/>
      <c r="EQZ4376"/>
      <c r="ERA4376"/>
      <c r="ERB4376"/>
      <c r="ERC4376"/>
      <c r="ERD4376"/>
      <c r="ERE4376"/>
      <c r="ERF4376"/>
      <c r="ERG4376"/>
      <c r="ERH4376"/>
      <c r="ERI4376"/>
      <c r="ERJ4376"/>
      <c r="ERK4376"/>
      <c r="ERL4376"/>
      <c r="ERM4376"/>
      <c r="ERN4376"/>
      <c r="ERO4376"/>
      <c r="ERP4376"/>
      <c r="ERQ4376"/>
      <c r="ERR4376"/>
      <c r="ERS4376"/>
      <c r="ERT4376"/>
      <c r="ERU4376"/>
      <c r="ERV4376"/>
      <c r="ERW4376"/>
      <c r="ERX4376"/>
      <c r="ERY4376"/>
      <c r="ERZ4376"/>
      <c r="ESA4376"/>
      <c r="ESB4376"/>
      <c r="ESC4376"/>
      <c r="ESD4376"/>
      <c r="ESE4376"/>
      <c r="ESF4376"/>
      <c r="ESG4376"/>
      <c r="ESH4376"/>
      <c r="ESI4376"/>
      <c r="ESJ4376"/>
      <c r="ESK4376"/>
      <c r="ESL4376"/>
      <c r="ESM4376"/>
      <c r="ESN4376"/>
      <c r="ESO4376"/>
      <c r="ESP4376"/>
      <c r="ESQ4376"/>
      <c r="ESR4376"/>
      <c r="ESS4376"/>
      <c r="EST4376"/>
      <c r="ESU4376"/>
      <c r="ESV4376"/>
      <c r="ESW4376"/>
      <c r="ESX4376"/>
      <c r="ESY4376"/>
      <c r="ESZ4376"/>
      <c r="ETA4376"/>
      <c r="ETB4376"/>
      <c r="ETC4376"/>
      <c r="ETD4376"/>
      <c r="ETE4376"/>
      <c r="ETF4376"/>
      <c r="ETG4376"/>
      <c r="ETH4376"/>
      <c r="ETI4376"/>
      <c r="ETJ4376"/>
      <c r="ETK4376"/>
      <c r="ETL4376"/>
      <c r="ETM4376"/>
      <c r="ETN4376"/>
      <c r="ETO4376"/>
      <c r="ETP4376"/>
      <c r="ETQ4376"/>
      <c r="ETR4376"/>
      <c r="ETS4376"/>
      <c r="ETT4376"/>
      <c r="ETU4376"/>
      <c r="ETV4376"/>
      <c r="ETW4376"/>
      <c r="ETX4376"/>
      <c r="ETY4376"/>
      <c r="ETZ4376"/>
      <c r="EUA4376"/>
      <c r="EUB4376"/>
      <c r="EUC4376"/>
      <c r="EUD4376"/>
      <c r="EUE4376"/>
      <c r="EUF4376"/>
      <c r="EUG4376"/>
      <c r="EUH4376"/>
      <c r="EUI4376"/>
      <c r="EUJ4376"/>
      <c r="EUK4376"/>
      <c r="EUL4376"/>
      <c r="EUM4376"/>
      <c r="EUN4376"/>
      <c r="EUO4376"/>
      <c r="EUP4376"/>
      <c r="EUQ4376"/>
      <c r="EUR4376"/>
      <c r="EUS4376"/>
      <c r="EUT4376"/>
      <c r="EUU4376"/>
      <c r="EUV4376"/>
      <c r="EUW4376"/>
      <c r="EUX4376"/>
      <c r="EUY4376"/>
      <c r="EUZ4376"/>
      <c r="EVA4376"/>
      <c r="EVB4376"/>
      <c r="EVC4376"/>
      <c r="EVD4376"/>
      <c r="EVE4376"/>
      <c r="EVF4376"/>
      <c r="EVG4376"/>
      <c r="EVH4376"/>
      <c r="EVI4376"/>
      <c r="EVJ4376"/>
      <c r="EVK4376"/>
      <c r="EVL4376"/>
      <c r="EVM4376"/>
      <c r="EVN4376"/>
      <c r="EVO4376"/>
      <c r="EVP4376"/>
      <c r="EVQ4376"/>
      <c r="EVR4376"/>
      <c r="EVS4376"/>
      <c r="EVT4376"/>
      <c r="EVU4376"/>
      <c r="EVV4376"/>
      <c r="EVW4376"/>
      <c r="EVX4376"/>
      <c r="EVY4376"/>
      <c r="EVZ4376"/>
      <c r="EWA4376"/>
      <c r="EWB4376"/>
      <c r="EWC4376"/>
      <c r="EWD4376"/>
      <c r="EWE4376"/>
      <c r="EWF4376"/>
      <c r="EWG4376"/>
      <c r="EWH4376"/>
      <c r="EWI4376"/>
      <c r="EWJ4376"/>
      <c r="EWK4376"/>
      <c r="EWL4376"/>
      <c r="EWM4376"/>
      <c r="EWN4376"/>
      <c r="EWO4376"/>
      <c r="EWP4376"/>
      <c r="EWQ4376"/>
      <c r="EWR4376"/>
      <c r="EWS4376"/>
      <c r="EWT4376"/>
      <c r="EWU4376"/>
      <c r="EWV4376"/>
      <c r="EWW4376"/>
      <c r="EWX4376"/>
      <c r="EWY4376"/>
      <c r="EWZ4376"/>
      <c r="EXA4376"/>
      <c r="EXB4376"/>
      <c r="EXC4376"/>
      <c r="EXD4376"/>
      <c r="EXE4376"/>
      <c r="EXF4376"/>
      <c r="EXG4376"/>
      <c r="EXH4376"/>
      <c r="EXI4376"/>
      <c r="EXJ4376"/>
      <c r="EXK4376"/>
      <c r="EXL4376"/>
      <c r="EXM4376"/>
      <c r="EXN4376"/>
      <c r="EXO4376"/>
      <c r="EXP4376"/>
      <c r="EXQ4376"/>
      <c r="EXR4376"/>
      <c r="EXS4376"/>
      <c r="EXT4376"/>
      <c r="EXU4376"/>
      <c r="EXV4376"/>
      <c r="EXW4376"/>
      <c r="EXX4376"/>
      <c r="EXY4376"/>
      <c r="EXZ4376"/>
      <c r="EYA4376"/>
      <c r="EYB4376"/>
      <c r="EYC4376"/>
      <c r="EYD4376"/>
      <c r="EYE4376"/>
      <c r="EYF4376"/>
      <c r="EYG4376"/>
      <c r="EYH4376"/>
      <c r="EYI4376"/>
      <c r="EYJ4376"/>
      <c r="EYK4376"/>
      <c r="EYL4376"/>
      <c r="EYM4376"/>
      <c r="EYN4376"/>
      <c r="EYO4376"/>
      <c r="EYP4376"/>
      <c r="EYQ4376"/>
      <c r="EYR4376"/>
      <c r="EYS4376"/>
      <c r="EYT4376"/>
      <c r="EYU4376"/>
      <c r="EYV4376"/>
      <c r="EYW4376"/>
      <c r="EYX4376"/>
      <c r="EYY4376"/>
      <c r="EYZ4376"/>
      <c r="EZA4376"/>
      <c r="EZB4376"/>
      <c r="EZC4376"/>
      <c r="EZD4376"/>
      <c r="EZE4376"/>
      <c r="EZF4376"/>
      <c r="EZG4376"/>
      <c r="EZH4376"/>
      <c r="EZI4376"/>
      <c r="EZJ4376"/>
      <c r="EZK4376"/>
      <c r="EZL4376"/>
      <c r="EZM4376"/>
      <c r="EZN4376"/>
      <c r="EZO4376"/>
      <c r="EZP4376"/>
      <c r="EZQ4376"/>
      <c r="EZR4376"/>
      <c r="EZS4376"/>
      <c r="EZT4376"/>
      <c r="EZU4376"/>
      <c r="EZV4376"/>
      <c r="EZW4376"/>
      <c r="EZX4376"/>
      <c r="EZY4376"/>
      <c r="EZZ4376"/>
      <c r="FAA4376"/>
      <c r="FAB4376"/>
      <c r="FAC4376"/>
      <c r="FAD4376"/>
      <c r="FAE4376"/>
      <c r="FAF4376"/>
      <c r="FAG4376"/>
      <c r="FAH4376"/>
      <c r="FAI4376"/>
      <c r="FAJ4376"/>
      <c r="FAK4376"/>
      <c r="FAL4376"/>
      <c r="FAM4376"/>
      <c r="FAN4376"/>
      <c r="FAO4376"/>
      <c r="FAP4376"/>
      <c r="FAQ4376"/>
      <c r="FAR4376"/>
      <c r="FAS4376"/>
      <c r="FAT4376"/>
      <c r="FAU4376"/>
      <c r="FAV4376"/>
      <c r="FAW4376"/>
      <c r="FAX4376"/>
      <c r="FAY4376"/>
      <c r="FAZ4376"/>
      <c r="FBA4376"/>
      <c r="FBB4376"/>
      <c r="FBC4376"/>
      <c r="FBD4376"/>
      <c r="FBE4376"/>
      <c r="FBF4376"/>
      <c r="FBG4376"/>
      <c r="FBH4376"/>
      <c r="FBI4376"/>
      <c r="FBJ4376"/>
      <c r="FBK4376"/>
      <c r="FBL4376"/>
      <c r="FBM4376"/>
      <c r="FBN4376"/>
      <c r="FBO4376"/>
      <c r="FBP4376"/>
      <c r="FBQ4376"/>
      <c r="FBR4376"/>
      <c r="FBS4376"/>
      <c r="FBT4376"/>
      <c r="FBU4376"/>
      <c r="FBV4376"/>
      <c r="FBW4376"/>
      <c r="FBX4376"/>
      <c r="FBY4376"/>
      <c r="FBZ4376"/>
      <c r="FCA4376"/>
      <c r="FCB4376"/>
      <c r="FCC4376"/>
      <c r="FCD4376"/>
      <c r="FCE4376"/>
      <c r="FCF4376"/>
      <c r="FCG4376"/>
      <c r="FCH4376"/>
      <c r="FCI4376"/>
      <c r="FCJ4376"/>
      <c r="FCK4376"/>
      <c r="FCL4376"/>
      <c r="FCM4376"/>
      <c r="FCN4376"/>
      <c r="FCO4376"/>
      <c r="FCP4376"/>
      <c r="FCQ4376"/>
      <c r="FCR4376"/>
      <c r="FCS4376"/>
      <c r="FCT4376"/>
      <c r="FCU4376"/>
      <c r="FCV4376"/>
      <c r="FCW4376"/>
      <c r="FCX4376"/>
      <c r="FCY4376"/>
      <c r="FCZ4376"/>
      <c r="FDA4376"/>
      <c r="FDB4376"/>
      <c r="FDC4376"/>
      <c r="FDD4376"/>
      <c r="FDE4376"/>
      <c r="FDF4376"/>
      <c r="FDG4376"/>
      <c r="FDH4376"/>
      <c r="FDI4376"/>
      <c r="FDJ4376"/>
      <c r="FDK4376"/>
      <c r="FDL4376"/>
      <c r="FDM4376"/>
      <c r="FDN4376"/>
      <c r="FDO4376"/>
      <c r="FDP4376"/>
      <c r="FDQ4376"/>
      <c r="FDR4376"/>
      <c r="FDS4376"/>
      <c r="FDT4376"/>
      <c r="FDU4376"/>
      <c r="FDV4376"/>
      <c r="FDW4376"/>
      <c r="FDX4376"/>
      <c r="FDY4376"/>
      <c r="FDZ4376"/>
      <c r="FEA4376"/>
      <c r="FEB4376"/>
      <c r="FEC4376"/>
      <c r="FED4376"/>
      <c r="FEE4376"/>
      <c r="FEF4376"/>
      <c r="FEG4376"/>
      <c r="FEH4376"/>
      <c r="FEI4376"/>
      <c r="FEJ4376"/>
      <c r="FEK4376"/>
      <c r="FEL4376"/>
      <c r="FEM4376"/>
      <c r="FEN4376"/>
      <c r="FEO4376"/>
      <c r="FEP4376"/>
      <c r="FEQ4376"/>
      <c r="FER4376"/>
      <c r="FES4376"/>
      <c r="FET4376"/>
      <c r="FEU4376"/>
      <c r="FEV4376"/>
      <c r="FEW4376"/>
      <c r="FEX4376"/>
      <c r="FEY4376"/>
      <c r="FEZ4376"/>
      <c r="FFA4376"/>
      <c r="FFB4376"/>
      <c r="FFC4376"/>
      <c r="FFD4376"/>
      <c r="FFE4376"/>
      <c r="FFF4376"/>
      <c r="FFG4376"/>
      <c r="FFH4376"/>
      <c r="FFI4376"/>
      <c r="FFJ4376"/>
      <c r="FFK4376"/>
      <c r="FFL4376"/>
      <c r="FFM4376"/>
      <c r="FFN4376"/>
      <c r="FFO4376"/>
      <c r="FFP4376"/>
      <c r="FFQ4376"/>
      <c r="FFR4376"/>
      <c r="FFS4376"/>
      <c r="FFT4376"/>
      <c r="FFU4376"/>
      <c r="FFV4376"/>
      <c r="FFW4376"/>
      <c r="FFX4376"/>
      <c r="FFY4376"/>
      <c r="FFZ4376"/>
      <c r="FGA4376"/>
      <c r="FGB4376"/>
      <c r="FGC4376"/>
      <c r="FGD4376"/>
      <c r="FGE4376"/>
      <c r="FGF4376"/>
      <c r="FGG4376"/>
      <c r="FGH4376"/>
      <c r="FGI4376"/>
      <c r="FGJ4376"/>
      <c r="FGK4376"/>
      <c r="FGL4376"/>
      <c r="FGM4376"/>
      <c r="FGN4376"/>
      <c r="FGO4376"/>
      <c r="FGP4376"/>
      <c r="FGQ4376"/>
      <c r="FGR4376"/>
      <c r="FGS4376"/>
      <c r="FGT4376"/>
      <c r="FGU4376"/>
      <c r="FGV4376"/>
      <c r="FGW4376"/>
      <c r="FGX4376"/>
      <c r="FGY4376"/>
      <c r="FGZ4376"/>
      <c r="FHA4376"/>
      <c r="FHB4376"/>
      <c r="FHC4376"/>
      <c r="FHD4376"/>
      <c r="FHE4376"/>
      <c r="FHF4376"/>
      <c r="FHG4376"/>
      <c r="FHH4376"/>
      <c r="FHI4376"/>
      <c r="FHJ4376"/>
      <c r="FHK4376"/>
      <c r="FHL4376"/>
      <c r="FHM4376"/>
      <c r="FHN4376"/>
      <c r="FHO4376"/>
      <c r="FHP4376"/>
      <c r="FHQ4376"/>
      <c r="FHR4376"/>
      <c r="FHS4376"/>
      <c r="FHT4376"/>
      <c r="FHU4376"/>
      <c r="FHV4376"/>
      <c r="FHW4376"/>
      <c r="FHX4376"/>
      <c r="FHY4376"/>
      <c r="FHZ4376"/>
      <c r="FIA4376"/>
      <c r="FIB4376"/>
      <c r="FIC4376"/>
      <c r="FID4376"/>
      <c r="FIE4376"/>
      <c r="FIF4376"/>
      <c r="FIG4376"/>
      <c r="FIH4376"/>
      <c r="FII4376"/>
      <c r="FIJ4376"/>
      <c r="FIK4376"/>
      <c r="FIL4376"/>
      <c r="FIM4376"/>
      <c r="FIN4376"/>
      <c r="FIO4376"/>
      <c r="FIP4376"/>
      <c r="FIQ4376"/>
      <c r="FIR4376"/>
      <c r="FIS4376"/>
      <c r="FIT4376"/>
      <c r="FIU4376"/>
      <c r="FIV4376"/>
      <c r="FIW4376"/>
      <c r="FIX4376"/>
      <c r="FIY4376"/>
      <c r="FIZ4376"/>
      <c r="FJA4376"/>
      <c r="FJB4376"/>
      <c r="FJC4376"/>
      <c r="FJD4376"/>
      <c r="FJE4376"/>
      <c r="FJF4376"/>
      <c r="FJG4376"/>
      <c r="FJH4376"/>
      <c r="FJI4376"/>
      <c r="FJJ4376"/>
      <c r="FJK4376"/>
      <c r="FJL4376"/>
      <c r="FJM4376"/>
      <c r="FJN4376"/>
      <c r="FJO4376"/>
      <c r="FJP4376"/>
      <c r="FJQ4376"/>
      <c r="FJR4376"/>
      <c r="FJS4376"/>
      <c r="FJT4376"/>
      <c r="FJU4376"/>
      <c r="FJV4376"/>
      <c r="FJW4376"/>
      <c r="FJX4376"/>
      <c r="FJY4376"/>
      <c r="FJZ4376"/>
      <c r="FKA4376"/>
      <c r="FKB4376"/>
      <c r="FKC4376"/>
      <c r="FKD4376"/>
      <c r="FKE4376"/>
      <c r="FKF4376"/>
      <c r="FKG4376"/>
      <c r="FKH4376"/>
      <c r="FKI4376"/>
      <c r="FKJ4376"/>
      <c r="FKK4376"/>
      <c r="FKL4376"/>
      <c r="FKM4376"/>
      <c r="FKN4376"/>
      <c r="FKO4376"/>
      <c r="FKP4376"/>
      <c r="FKQ4376"/>
      <c r="FKR4376"/>
      <c r="FKS4376"/>
      <c r="FKT4376"/>
      <c r="FKU4376"/>
      <c r="FKV4376"/>
      <c r="FKW4376"/>
      <c r="FKX4376"/>
      <c r="FKY4376"/>
      <c r="FKZ4376"/>
      <c r="FLA4376"/>
      <c r="FLB4376"/>
      <c r="FLC4376"/>
      <c r="FLD4376"/>
      <c r="FLE4376"/>
      <c r="FLF4376"/>
      <c r="FLG4376"/>
      <c r="FLH4376"/>
      <c r="FLI4376"/>
      <c r="FLJ4376"/>
      <c r="FLK4376"/>
      <c r="FLL4376"/>
      <c r="FLM4376"/>
      <c r="FLN4376"/>
      <c r="FLO4376"/>
      <c r="FLP4376"/>
      <c r="FLQ4376"/>
      <c r="FLR4376"/>
      <c r="FLS4376"/>
      <c r="FLT4376"/>
      <c r="FLU4376"/>
      <c r="FLV4376"/>
      <c r="FLW4376"/>
      <c r="FLX4376"/>
      <c r="FLY4376"/>
      <c r="FLZ4376"/>
      <c r="FMA4376"/>
      <c r="FMB4376"/>
      <c r="FMC4376"/>
      <c r="FMD4376"/>
      <c r="FME4376"/>
      <c r="FMF4376"/>
      <c r="FMG4376"/>
      <c r="FMH4376"/>
      <c r="FMI4376"/>
      <c r="FMJ4376"/>
      <c r="FMK4376"/>
      <c r="FML4376"/>
      <c r="FMM4376"/>
      <c r="FMN4376"/>
      <c r="FMO4376"/>
      <c r="FMP4376"/>
      <c r="FMQ4376"/>
      <c r="FMR4376"/>
      <c r="FMS4376"/>
      <c r="FMT4376"/>
      <c r="FMU4376"/>
      <c r="FMV4376"/>
      <c r="FMW4376"/>
      <c r="FMX4376"/>
      <c r="FMY4376"/>
      <c r="FMZ4376"/>
      <c r="FNA4376"/>
      <c r="FNB4376"/>
      <c r="FNC4376"/>
      <c r="FND4376"/>
      <c r="FNE4376"/>
      <c r="FNF4376"/>
      <c r="FNG4376"/>
      <c r="FNH4376"/>
      <c r="FNI4376"/>
      <c r="FNJ4376"/>
      <c r="FNK4376"/>
    </row>
    <row r="4377" spans="2:4431">
      <c r="B4377"/>
      <c r="C4377"/>
      <c r="D4377"/>
      <c r="E4377"/>
      <c r="F4377"/>
      <c r="G4377"/>
      <c r="H4377"/>
      <c r="I4377"/>
      <c r="J4377"/>
      <c r="K4377"/>
      <c r="L4377"/>
      <c r="M4377"/>
      <c r="N4377"/>
      <c r="O4377"/>
      <c r="P4377"/>
      <c r="Q4377"/>
      <c r="R4377"/>
      <c r="S4377"/>
      <c r="T4377"/>
      <c r="U4377"/>
      <c r="V4377"/>
      <c r="W4377"/>
      <c r="X4377"/>
      <c r="Y4377"/>
      <c r="Z4377"/>
      <c r="AA4377"/>
      <c r="AJ4377"/>
      <c r="AK4377"/>
      <c r="AL4377"/>
      <c r="AM4377"/>
      <c r="AN4377"/>
      <c r="AO4377"/>
      <c r="AP4377"/>
      <c r="AQ4377"/>
      <c r="AR4377"/>
      <c r="AS4377"/>
      <c r="AT4377"/>
      <c r="AU4377"/>
      <c r="AV4377"/>
      <c r="AW4377"/>
      <c r="AX4377"/>
      <c r="AY4377"/>
      <c r="AZ4377"/>
      <c r="BA4377"/>
      <c r="BB4377"/>
      <c r="BC4377"/>
      <c r="BD4377"/>
      <c r="BE4377"/>
      <c r="BF4377"/>
      <c r="BG4377"/>
      <c r="BH4377"/>
      <c r="BI4377"/>
      <c r="BJ4377"/>
      <c r="BK4377"/>
      <c r="BL4377"/>
      <c r="BM4377"/>
      <c r="BN4377"/>
      <c r="BO4377"/>
      <c r="BP4377"/>
      <c r="BQ4377"/>
      <c r="BR4377"/>
      <c r="BS4377"/>
      <c r="BT4377"/>
      <c r="BU4377"/>
      <c r="BV4377"/>
      <c r="BW4377"/>
      <c r="BX4377"/>
      <c r="BY4377"/>
      <c r="BZ4377"/>
      <c r="CA4377"/>
      <c r="CB4377"/>
      <c r="CC4377"/>
      <c r="CD4377"/>
      <c r="CE4377"/>
      <c r="CF4377"/>
      <c r="CG4377"/>
      <c r="CH4377"/>
      <c r="CI4377"/>
      <c r="CJ4377"/>
      <c r="CK4377"/>
      <c r="CL4377"/>
      <c r="CM4377"/>
      <c r="CN4377"/>
      <c r="CO4377"/>
      <c r="CP4377"/>
      <c r="CQ4377"/>
      <c r="CR4377"/>
      <c r="CS4377"/>
      <c r="CT4377"/>
      <c r="CU4377"/>
      <c r="CV4377"/>
      <c r="CW4377"/>
      <c r="CX4377"/>
      <c r="CY4377"/>
      <c r="CZ4377"/>
      <c r="DA4377"/>
      <c r="DB4377"/>
      <c r="DC4377"/>
      <c r="DD4377"/>
      <c r="DE4377"/>
      <c r="DF4377"/>
      <c r="DG4377"/>
      <c r="DH4377"/>
      <c r="DI4377"/>
      <c r="DJ4377"/>
      <c r="DK4377"/>
      <c r="DL4377"/>
      <c r="DM4377"/>
      <c r="DN4377"/>
      <c r="DO4377"/>
      <c r="DP4377"/>
      <c r="DQ4377"/>
      <c r="DR4377"/>
      <c r="DS4377"/>
      <c r="DT4377"/>
      <c r="DU4377"/>
      <c r="DV4377"/>
      <c r="DW4377"/>
      <c r="DX4377"/>
      <c r="DY4377"/>
      <c r="DZ4377"/>
      <c r="EA4377"/>
      <c r="EB4377"/>
      <c r="EC4377"/>
      <c r="ED4377"/>
      <c r="EE4377"/>
      <c r="EF4377"/>
      <c r="EG4377"/>
      <c r="EH4377"/>
      <c r="EI4377"/>
      <c r="EJ4377"/>
      <c r="EK4377"/>
      <c r="EL4377"/>
      <c r="EM4377"/>
      <c r="EN4377"/>
      <c r="EO4377"/>
      <c r="EP4377"/>
      <c r="EQ4377"/>
      <c r="ER4377"/>
      <c r="ES4377"/>
      <c r="ET4377"/>
      <c r="EU4377"/>
      <c r="EV4377"/>
      <c r="EW4377"/>
      <c r="EX4377"/>
      <c r="EY4377"/>
      <c r="EZ4377"/>
      <c r="FA4377"/>
      <c r="FB4377"/>
      <c r="FC4377"/>
      <c r="FD4377"/>
      <c r="FE4377"/>
      <c r="FF4377"/>
      <c r="FG4377"/>
      <c r="FH4377"/>
      <c r="FI4377"/>
      <c r="FJ4377"/>
      <c r="FK4377"/>
      <c r="FL4377"/>
      <c r="FM4377"/>
      <c r="FN4377"/>
      <c r="FO4377"/>
      <c r="FP4377"/>
      <c r="FQ4377"/>
      <c r="FR4377"/>
      <c r="FS4377"/>
      <c r="FT4377"/>
      <c r="FU4377"/>
      <c r="FV4377"/>
      <c r="FW4377"/>
      <c r="FX4377"/>
      <c r="FY4377"/>
      <c r="FZ4377"/>
      <c r="GA4377"/>
      <c r="GB4377"/>
      <c r="GC4377"/>
      <c r="GD4377"/>
      <c r="GE4377"/>
      <c r="GF4377"/>
      <c r="GG4377"/>
      <c r="GH4377"/>
      <c r="GI4377"/>
      <c r="GJ4377"/>
      <c r="GK4377"/>
      <c r="GL4377"/>
      <c r="GM4377"/>
      <c r="GN4377"/>
      <c r="GO4377"/>
      <c r="GP4377"/>
      <c r="GQ4377"/>
      <c r="GR4377"/>
      <c r="GS4377"/>
      <c r="GT4377"/>
      <c r="GU4377"/>
      <c r="GV4377"/>
      <c r="GW4377"/>
      <c r="GX4377"/>
      <c r="GY4377"/>
      <c r="GZ4377"/>
      <c r="HA4377"/>
      <c r="HB4377"/>
      <c r="HC4377"/>
      <c r="HD4377"/>
      <c r="HE4377"/>
      <c r="HF4377"/>
      <c r="HG4377"/>
      <c r="HH4377"/>
      <c r="HI4377"/>
      <c r="HJ4377"/>
      <c r="HK4377"/>
      <c r="HL4377"/>
      <c r="HM4377"/>
      <c r="HN4377"/>
      <c r="HO4377"/>
      <c r="HP4377"/>
      <c r="HQ4377"/>
      <c r="HR4377"/>
      <c r="HS4377"/>
      <c r="HT4377"/>
      <c r="HU4377"/>
      <c r="HV4377"/>
      <c r="HW4377"/>
      <c r="HX4377"/>
      <c r="HY4377"/>
      <c r="HZ4377"/>
      <c r="IA4377"/>
      <c r="IB4377"/>
      <c r="IC4377"/>
      <c r="ID4377"/>
      <c r="IE4377"/>
      <c r="IF4377"/>
      <c r="IG4377"/>
      <c r="IH4377"/>
      <c r="II4377"/>
      <c r="IJ4377"/>
      <c r="IK4377"/>
      <c r="IL4377"/>
      <c r="IM4377"/>
      <c r="IN4377"/>
      <c r="IO4377"/>
      <c r="IP4377"/>
      <c r="IQ4377"/>
      <c r="IR4377"/>
      <c r="IS4377"/>
      <c r="IT4377"/>
      <c r="IU4377"/>
      <c r="IV4377"/>
      <c r="IW4377"/>
      <c r="IX4377"/>
      <c r="IY4377"/>
      <c r="IZ4377"/>
      <c r="JA4377"/>
      <c r="JB4377"/>
      <c r="JC4377"/>
      <c r="JD4377"/>
      <c r="JE4377"/>
      <c r="JF4377"/>
      <c r="JG4377"/>
      <c r="JH4377"/>
      <c r="JI4377"/>
      <c r="JJ4377"/>
      <c r="JK4377"/>
      <c r="JL4377"/>
      <c r="JM4377"/>
      <c r="JN4377"/>
      <c r="JO4377"/>
      <c r="JP4377"/>
      <c r="JQ4377"/>
      <c r="JR4377"/>
      <c r="JS4377"/>
      <c r="JT4377"/>
      <c r="JU4377"/>
      <c r="JV4377"/>
      <c r="JW4377"/>
      <c r="JX4377"/>
      <c r="JY4377"/>
      <c r="JZ4377"/>
      <c r="KA4377"/>
      <c r="KB4377"/>
      <c r="KC4377"/>
      <c r="KD4377"/>
      <c r="KE4377"/>
      <c r="KF4377"/>
      <c r="KG4377"/>
      <c r="KH4377"/>
      <c r="KI4377"/>
      <c r="KJ4377"/>
      <c r="KK4377"/>
      <c r="KL4377"/>
      <c r="KM4377"/>
      <c r="KN4377"/>
      <c r="KO4377"/>
      <c r="KP4377"/>
      <c r="KQ4377"/>
      <c r="KR4377"/>
      <c r="KS4377"/>
      <c r="KT4377"/>
      <c r="KU4377"/>
      <c r="KV4377"/>
      <c r="KW4377"/>
      <c r="KX4377"/>
      <c r="KY4377"/>
      <c r="KZ4377"/>
      <c r="LA4377"/>
      <c r="LB4377"/>
      <c r="LC4377"/>
      <c r="LD4377"/>
      <c r="LE4377"/>
      <c r="LF4377"/>
      <c r="LG4377"/>
      <c r="LH4377"/>
      <c r="LI4377"/>
      <c r="LJ4377"/>
      <c r="LK4377"/>
      <c r="LL4377"/>
      <c r="LM4377"/>
      <c r="LN4377"/>
      <c r="LO4377"/>
      <c r="LP4377"/>
      <c r="LQ4377"/>
      <c r="LR4377"/>
      <c r="LS4377"/>
      <c r="LT4377"/>
      <c r="LU4377"/>
      <c r="LV4377"/>
      <c r="LW4377"/>
      <c r="LX4377"/>
      <c r="LY4377"/>
      <c r="LZ4377"/>
      <c r="MA4377"/>
      <c r="MB4377"/>
      <c r="MC4377"/>
      <c r="MD4377"/>
      <c r="ME4377"/>
      <c r="MF4377"/>
      <c r="MG4377"/>
      <c r="MH4377"/>
      <c r="MI4377"/>
      <c r="MJ4377"/>
      <c r="MK4377"/>
      <c r="ML4377"/>
      <c r="MM4377"/>
      <c r="MN4377"/>
      <c r="MO4377"/>
      <c r="MP4377"/>
      <c r="MQ4377"/>
      <c r="MR4377"/>
      <c r="MS4377"/>
      <c r="MT4377"/>
      <c r="MU4377"/>
      <c r="MV4377"/>
      <c r="MW4377"/>
      <c r="MX4377"/>
      <c r="MY4377"/>
      <c r="MZ4377"/>
      <c r="NA4377"/>
      <c r="NB4377"/>
      <c r="NC4377"/>
      <c r="ND4377"/>
      <c r="NE4377"/>
      <c r="NF4377"/>
      <c r="NG4377"/>
      <c r="NH4377"/>
      <c r="NI4377"/>
      <c r="NJ4377"/>
      <c r="NK4377"/>
      <c r="NL4377"/>
      <c r="NM4377"/>
      <c r="NN4377"/>
      <c r="NO4377"/>
      <c r="NP4377"/>
      <c r="NQ4377"/>
      <c r="NR4377"/>
      <c r="NS4377"/>
      <c r="NT4377"/>
      <c r="NU4377"/>
      <c r="NV4377"/>
      <c r="NW4377"/>
      <c r="NX4377"/>
      <c r="NY4377"/>
      <c r="NZ4377"/>
      <c r="OA4377"/>
      <c r="OB4377"/>
      <c r="OC4377"/>
      <c r="OD4377"/>
      <c r="OE4377"/>
      <c r="OF4377"/>
      <c r="OG4377"/>
      <c r="OH4377"/>
      <c r="OI4377"/>
      <c r="OJ4377"/>
      <c r="OK4377"/>
      <c r="OL4377"/>
      <c r="OM4377"/>
      <c r="ON4377"/>
      <c r="OO4377"/>
      <c r="OP4377"/>
      <c r="OQ4377"/>
      <c r="OR4377"/>
      <c r="OS4377"/>
      <c r="OT4377"/>
      <c r="OU4377"/>
      <c r="OV4377"/>
      <c r="OW4377"/>
      <c r="OX4377"/>
      <c r="OY4377"/>
      <c r="OZ4377"/>
      <c r="PA4377"/>
      <c r="PB4377"/>
      <c r="PC4377"/>
      <c r="PD4377"/>
      <c r="PE4377"/>
      <c r="PF4377"/>
      <c r="PG4377"/>
      <c r="PH4377"/>
      <c r="PI4377"/>
      <c r="PJ4377"/>
      <c r="PK4377"/>
      <c r="PL4377"/>
      <c r="PM4377"/>
      <c r="PN4377"/>
      <c r="PO4377"/>
      <c r="PP4377"/>
      <c r="PQ4377"/>
      <c r="PR4377"/>
      <c r="PS4377"/>
      <c r="PT4377"/>
      <c r="PU4377"/>
      <c r="PV4377"/>
      <c r="PW4377"/>
      <c r="PX4377"/>
      <c r="PY4377"/>
      <c r="PZ4377"/>
      <c r="QA4377"/>
      <c r="QB4377"/>
      <c r="QC4377"/>
      <c r="QD4377"/>
      <c r="QE4377"/>
      <c r="QF4377"/>
      <c r="QG4377"/>
      <c r="QH4377"/>
      <c r="QI4377"/>
      <c r="QJ4377"/>
      <c r="QK4377"/>
      <c r="QL4377"/>
      <c r="QM4377"/>
      <c r="QN4377"/>
      <c r="QO4377"/>
      <c r="QP4377"/>
      <c r="QQ4377"/>
      <c r="QR4377"/>
      <c r="QS4377"/>
      <c r="QT4377"/>
      <c r="QU4377"/>
      <c r="QV4377"/>
      <c r="QW4377"/>
      <c r="QX4377"/>
      <c r="QY4377"/>
      <c r="QZ4377"/>
      <c r="RA4377"/>
      <c r="RB4377"/>
      <c r="RC4377"/>
      <c r="RD4377"/>
      <c r="RE4377"/>
      <c r="RF4377"/>
      <c r="RG4377"/>
      <c r="RH4377"/>
      <c r="RI4377"/>
      <c r="RJ4377"/>
      <c r="RK4377"/>
      <c r="RL4377"/>
      <c r="RM4377"/>
      <c r="RN4377"/>
      <c r="RO4377"/>
      <c r="RP4377"/>
      <c r="RQ4377"/>
      <c r="RR4377"/>
      <c r="RS4377"/>
      <c r="RT4377"/>
      <c r="RU4377"/>
      <c r="RV4377"/>
      <c r="RW4377"/>
      <c r="RX4377"/>
      <c r="RY4377"/>
      <c r="RZ4377"/>
      <c r="SA4377"/>
      <c r="SB4377"/>
      <c r="SC4377"/>
      <c r="SD4377"/>
      <c r="SE4377"/>
      <c r="SF4377"/>
      <c r="SG4377"/>
      <c r="SH4377"/>
      <c r="SI4377"/>
      <c r="SJ4377"/>
      <c r="SK4377"/>
      <c r="SL4377"/>
      <c r="SM4377"/>
      <c r="SN4377"/>
      <c r="SO4377"/>
      <c r="SP4377"/>
      <c r="SQ4377"/>
      <c r="SR4377"/>
      <c r="SS4377"/>
      <c r="ST4377"/>
      <c r="SU4377"/>
      <c r="SV4377"/>
      <c r="SW4377"/>
      <c r="SX4377"/>
      <c r="SY4377"/>
      <c r="SZ4377"/>
      <c r="TA4377"/>
      <c r="TB4377"/>
      <c r="TC4377"/>
      <c r="TD4377"/>
      <c r="TE4377"/>
      <c r="TF4377"/>
      <c r="TG4377"/>
      <c r="TH4377"/>
      <c r="TI4377"/>
      <c r="TJ4377"/>
      <c r="TK4377"/>
      <c r="TL4377"/>
      <c r="TM4377"/>
      <c r="TN4377"/>
      <c r="TO4377"/>
      <c r="TP4377"/>
      <c r="TQ4377"/>
      <c r="TR4377"/>
      <c r="TS4377"/>
      <c r="TT4377"/>
      <c r="TU4377"/>
      <c r="TV4377"/>
      <c r="TW4377"/>
      <c r="TX4377"/>
      <c r="TY4377"/>
      <c r="TZ4377"/>
      <c r="UA4377"/>
      <c r="UB4377"/>
      <c r="UC4377"/>
      <c r="UD4377"/>
      <c r="UE4377"/>
      <c r="UF4377"/>
      <c r="UG4377"/>
      <c r="UH4377"/>
      <c r="UI4377"/>
      <c r="UJ4377"/>
      <c r="UK4377"/>
      <c r="UL4377"/>
      <c r="UM4377"/>
      <c r="UN4377"/>
      <c r="UO4377"/>
      <c r="UP4377"/>
      <c r="UQ4377"/>
      <c r="UR4377"/>
      <c r="US4377"/>
      <c r="UT4377"/>
      <c r="UU4377"/>
      <c r="UV4377"/>
      <c r="UW4377"/>
      <c r="UX4377"/>
      <c r="UY4377"/>
      <c r="UZ4377"/>
      <c r="VA4377"/>
      <c r="VB4377"/>
      <c r="VC4377"/>
      <c r="VD4377"/>
      <c r="VE4377"/>
      <c r="VF4377"/>
      <c r="VG4377"/>
      <c r="VH4377"/>
      <c r="VI4377"/>
      <c r="VJ4377"/>
      <c r="VK4377"/>
      <c r="VL4377"/>
      <c r="VM4377"/>
      <c r="VN4377"/>
      <c r="VO4377"/>
      <c r="VP4377"/>
      <c r="VQ4377"/>
      <c r="VR4377"/>
      <c r="VS4377"/>
      <c r="VT4377"/>
      <c r="VU4377"/>
      <c r="VV4377"/>
      <c r="VW4377"/>
      <c r="VX4377"/>
      <c r="VY4377"/>
      <c r="VZ4377"/>
      <c r="WA4377"/>
      <c r="WB4377"/>
      <c r="WC4377"/>
      <c r="WD4377"/>
      <c r="WE4377"/>
      <c r="WF4377"/>
      <c r="WG4377"/>
      <c r="WH4377"/>
      <c r="WI4377"/>
      <c r="WJ4377"/>
      <c r="WK4377"/>
      <c r="WL4377"/>
      <c r="WM4377"/>
      <c r="WN4377"/>
      <c r="WO4377"/>
      <c r="WP4377"/>
      <c r="WQ4377"/>
      <c r="WR4377"/>
      <c r="WS4377"/>
      <c r="WT4377"/>
      <c r="WU4377"/>
      <c r="WV4377"/>
      <c r="WW4377"/>
      <c r="WX4377"/>
      <c r="WY4377"/>
      <c r="WZ4377"/>
      <c r="XA4377"/>
      <c r="XB4377"/>
      <c r="XC4377"/>
      <c r="XD4377"/>
      <c r="XE4377"/>
      <c r="XF4377"/>
      <c r="XG4377"/>
      <c r="XH4377"/>
      <c r="XI4377"/>
      <c r="XJ4377"/>
      <c r="XK4377"/>
      <c r="XL4377"/>
      <c r="XM4377"/>
      <c r="XN4377"/>
      <c r="XO4377"/>
      <c r="XP4377"/>
      <c r="XQ4377"/>
      <c r="XR4377"/>
      <c r="XS4377"/>
      <c r="XT4377"/>
      <c r="XU4377"/>
      <c r="XV4377"/>
      <c r="XW4377"/>
      <c r="XX4377"/>
      <c r="XY4377"/>
      <c r="XZ4377"/>
      <c r="YA4377"/>
      <c r="YB4377"/>
      <c r="YC4377"/>
      <c r="YD4377"/>
      <c r="YE4377"/>
      <c r="YF4377"/>
      <c r="YG4377"/>
      <c r="YH4377"/>
      <c r="YI4377"/>
      <c r="YJ4377"/>
      <c r="YK4377"/>
      <c r="YL4377"/>
      <c r="YM4377"/>
      <c r="YN4377"/>
      <c r="YO4377"/>
      <c r="YP4377"/>
      <c r="YQ4377"/>
      <c r="YR4377"/>
      <c r="YS4377"/>
      <c r="YT4377"/>
      <c r="YU4377"/>
      <c r="YV4377"/>
      <c r="YW4377"/>
      <c r="YX4377"/>
      <c r="YY4377"/>
      <c r="YZ4377"/>
      <c r="ZA4377"/>
      <c r="ZB4377"/>
      <c r="ZC4377"/>
      <c r="ZD4377"/>
      <c r="ZE4377"/>
      <c r="ZF4377"/>
      <c r="ZG4377"/>
      <c r="ZH4377"/>
      <c r="ZI4377"/>
      <c r="ZJ4377"/>
      <c r="ZK4377"/>
      <c r="ZL4377"/>
      <c r="ZM4377"/>
      <c r="ZN4377"/>
      <c r="ZO4377"/>
      <c r="ZP4377"/>
      <c r="ZQ4377"/>
      <c r="ZR4377"/>
      <c r="ZS4377"/>
      <c r="ZT4377"/>
      <c r="ZU4377"/>
      <c r="ZV4377"/>
      <c r="ZW4377"/>
      <c r="ZX4377"/>
      <c r="ZY4377"/>
      <c r="ZZ4377"/>
      <c r="AAA4377"/>
      <c r="AAB4377"/>
      <c r="AAC4377"/>
      <c r="AAD4377"/>
      <c r="AAE4377"/>
      <c r="AAF4377"/>
      <c r="AAG4377"/>
      <c r="AAH4377"/>
      <c r="AAI4377"/>
      <c r="AAJ4377"/>
      <c r="AAK4377"/>
      <c r="AAL4377"/>
      <c r="AAM4377"/>
      <c r="AAN4377"/>
      <c r="AAO4377"/>
      <c r="AAP4377"/>
      <c r="AAQ4377"/>
      <c r="AAR4377"/>
      <c r="AAS4377"/>
      <c r="AAT4377"/>
      <c r="AAU4377"/>
      <c r="AAV4377"/>
      <c r="AAW4377"/>
      <c r="AAX4377"/>
      <c r="AAY4377"/>
      <c r="AAZ4377"/>
      <c r="ABA4377"/>
      <c r="ABB4377"/>
      <c r="ABC4377"/>
      <c r="ABD4377"/>
      <c r="ABE4377"/>
      <c r="ABF4377"/>
      <c r="ABG4377"/>
      <c r="ABH4377"/>
      <c r="ABI4377"/>
      <c r="ABJ4377"/>
      <c r="ABK4377"/>
      <c r="ABL4377"/>
      <c r="ABM4377"/>
      <c r="ABN4377"/>
      <c r="ABO4377"/>
      <c r="ABP4377"/>
      <c r="ABQ4377"/>
      <c r="ABR4377"/>
      <c r="ABS4377"/>
      <c r="ABT4377"/>
      <c r="ABU4377"/>
      <c r="ABV4377"/>
      <c r="ABW4377"/>
      <c r="ABX4377"/>
      <c r="ABY4377"/>
      <c r="ABZ4377"/>
      <c r="ACA4377"/>
      <c r="ACB4377"/>
      <c r="ACC4377"/>
      <c r="ACD4377"/>
      <c r="ACE4377"/>
      <c r="ACF4377"/>
      <c r="ACG4377"/>
      <c r="ACH4377"/>
      <c r="ACI4377"/>
      <c r="ACJ4377"/>
      <c r="ACK4377"/>
      <c r="ACL4377"/>
      <c r="ACM4377"/>
      <c r="ACN4377"/>
      <c r="ACO4377"/>
      <c r="ACP4377"/>
      <c r="ACQ4377"/>
      <c r="ACR4377"/>
      <c r="ACS4377"/>
      <c r="ACT4377"/>
      <c r="ACU4377"/>
      <c r="ACV4377"/>
      <c r="ACW4377"/>
      <c r="ACX4377"/>
      <c r="ACY4377"/>
      <c r="ACZ4377"/>
      <c r="ADA4377"/>
      <c r="ADB4377"/>
      <c r="ADC4377"/>
      <c r="ADD4377"/>
      <c r="ADE4377"/>
      <c r="ADF4377"/>
      <c r="ADG4377"/>
      <c r="ADH4377"/>
      <c r="ADI4377"/>
      <c r="ADJ4377"/>
      <c r="ADK4377"/>
      <c r="ADL4377"/>
      <c r="ADM4377"/>
      <c r="ADN4377"/>
      <c r="ADO4377"/>
      <c r="ADP4377"/>
      <c r="ADQ4377"/>
      <c r="ADR4377"/>
      <c r="ADS4377"/>
      <c r="ADT4377"/>
      <c r="ADU4377"/>
      <c r="ADV4377"/>
      <c r="ADW4377"/>
      <c r="ADX4377"/>
      <c r="ADY4377"/>
      <c r="ADZ4377"/>
      <c r="AEA4377"/>
      <c r="AEB4377"/>
      <c r="AEC4377"/>
      <c r="AED4377"/>
      <c r="AEE4377"/>
      <c r="AEF4377"/>
      <c r="AEG4377"/>
      <c r="AEH4377"/>
      <c r="AEI4377"/>
      <c r="AEJ4377"/>
      <c r="AEK4377"/>
      <c r="AEL4377"/>
      <c r="AEM4377"/>
      <c r="AEN4377"/>
      <c r="AEO4377"/>
      <c r="AEP4377"/>
      <c r="AEQ4377"/>
      <c r="AER4377"/>
      <c r="AES4377"/>
      <c r="AET4377"/>
      <c r="AEU4377"/>
      <c r="AEV4377"/>
      <c r="AEW4377"/>
      <c r="AEX4377"/>
      <c r="AEY4377"/>
      <c r="AEZ4377"/>
      <c r="AFA4377"/>
      <c r="AFB4377"/>
      <c r="AFC4377"/>
      <c r="AFD4377"/>
      <c r="AFE4377"/>
      <c r="AFF4377"/>
      <c r="AFG4377"/>
      <c r="AFH4377"/>
      <c r="AFI4377"/>
      <c r="AFJ4377"/>
      <c r="AFK4377"/>
      <c r="AFL4377"/>
      <c r="AFM4377"/>
      <c r="AFN4377"/>
      <c r="AFO4377"/>
      <c r="AFP4377"/>
      <c r="AFQ4377"/>
      <c r="AFR4377"/>
      <c r="AFS4377"/>
      <c r="AFT4377"/>
      <c r="AFU4377"/>
      <c r="AFV4377"/>
      <c r="AFW4377"/>
      <c r="AFX4377"/>
      <c r="AFY4377"/>
      <c r="AFZ4377"/>
      <c r="AGA4377"/>
      <c r="AGB4377"/>
      <c r="AGC4377"/>
      <c r="AGD4377"/>
      <c r="AGE4377"/>
      <c r="AGF4377"/>
      <c r="AGG4377"/>
      <c r="AGH4377"/>
      <c r="AGI4377"/>
      <c r="AGJ4377"/>
      <c r="AGK4377"/>
      <c r="AGL4377"/>
      <c r="AGM4377"/>
      <c r="AGN4377"/>
      <c r="AGO4377"/>
      <c r="AGP4377"/>
      <c r="AGQ4377"/>
      <c r="AGR4377"/>
      <c r="AGS4377"/>
      <c r="AGT4377"/>
      <c r="AGU4377"/>
      <c r="AGV4377"/>
      <c r="AGW4377"/>
      <c r="AGX4377"/>
      <c r="AGY4377"/>
      <c r="AGZ4377"/>
      <c r="AHA4377"/>
      <c r="AHB4377"/>
      <c r="AHC4377"/>
      <c r="AHD4377"/>
      <c r="AHE4377"/>
      <c r="AHF4377"/>
      <c r="AHG4377"/>
      <c r="AHH4377"/>
      <c r="AHI4377"/>
      <c r="AHJ4377"/>
      <c r="AHK4377"/>
      <c r="AHL4377"/>
      <c r="AHM4377"/>
      <c r="AHN4377"/>
      <c r="AHO4377"/>
      <c r="AHP4377"/>
      <c r="AHQ4377"/>
      <c r="AHR4377"/>
      <c r="AHS4377"/>
      <c r="AHT4377"/>
      <c r="AHU4377"/>
      <c r="AHV4377"/>
      <c r="AHW4377"/>
      <c r="AHX4377"/>
      <c r="AHY4377"/>
      <c r="AHZ4377"/>
      <c r="AIA4377"/>
      <c r="AIB4377"/>
      <c r="AIC4377"/>
      <c r="AID4377"/>
      <c r="AIE4377"/>
      <c r="AIF4377"/>
      <c r="AIG4377"/>
      <c r="AIH4377"/>
      <c r="AII4377"/>
      <c r="AIJ4377"/>
      <c r="AIK4377"/>
      <c r="AIL4377"/>
      <c r="AIM4377"/>
      <c r="AIN4377"/>
      <c r="AIO4377"/>
      <c r="AIP4377"/>
      <c r="AIQ4377"/>
      <c r="AIR4377"/>
      <c r="AIS4377"/>
      <c r="AIT4377"/>
      <c r="AIU4377"/>
      <c r="AIV4377"/>
      <c r="AIW4377"/>
      <c r="AIX4377"/>
      <c r="AIY4377"/>
      <c r="AIZ4377"/>
      <c r="AJA4377"/>
      <c r="AJB4377"/>
      <c r="AJC4377"/>
      <c r="AJD4377"/>
      <c r="AJE4377"/>
      <c r="AJF4377"/>
      <c r="AJG4377"/>
      <c r="AJH4377"/>
      <c r="AJI4377"/>
      <c r="AJJ4377"/>
      <c r="AJK4377"/>
      <c r="AJL4377"/>
      <c r="AJM4377"/>
      <c r="AJN4377"/>
      <c r="AJO4377"/>
      <c r="AJP4377"/>
      <c r="AJQ4377"/>
      <c r="AJR4377"/>
      <c r="AJS4377"/>
      <c r="AJT4377"/>
      <c r="AJU4377"/>
      <c r="AJV4377"/>
      <c r="AJW4377"/>
      <c r="AJX4377"/>
      <c r="AJY4377"/>
      <c r="AJZ4377"/>
      <c r="AKA4377"/>
      <c r="AKB4377"/>
      <c r="AKC4377"/>
      <c r="AKD4377"/>
      <c r="AKE4377"/>
      <c r="AKF4377"/>
      <c r="AKG4377"/>
      <c r="AKH4377"/>
      <c r="AKI4377"/>
      <c r="AKJ4377"/>
      <c r="AKK4377"/>
      <c r="AKL4377"/>
      <c r="AKM4377"/>
      <c r="AKN4377"/>
      <c r="AKO4377"/>
      <c r="AKP4377"/>
      <c r="AKQ4377"/>
      <c r="AKR4377"/>
      <c r="AKS4377"/>
      <c r="AKT4377"/>
      <c r="AKU4377"/>
      <c r="AKV4377"/>
      <c r="AKW4377"/>
      <c r="AKX4377"/>
      <c r="AKY4377"/>
      <c r="AKZ4377"/>
      <c r="ALA4377"/>
      <c r="ALB4377"/>
      <c r="ALC4377"/>
      <c r="ALD4377"/>
      <c r="ALE4377"/>
      <c r="ALF4377"/>
      <c r="ALG4377"/>
      <c r="ALH4377"/>
      <c r="ALI4377"/>
      <c r="ALJ4377"/>
      <c r="ALK4377"/>
      <c r="ALL4377"/>
      <c r="ALM4377"/>
      <c r="ALN4377"/>
      <c r="ALO4377"/>
      <c r="ALP4377"/>
      <c r="ALQ4377"/>
      <c r="ALR4377"/>
      <c r="ALS4377"/>
      <c r="ALT4377"/>
      <c r="ALU4377"/>
      <c r="ALV4377"/>
      <c r="ALW4377"/>
      <c r="ALX4377"/>
      <c r="ALY4377"/>
      <c r="ALZ4377"/>
      <c r="AMA4377"/>
      <c r="AMB4377"/>
      <c r="AMC4377"/>
      <c r="AMD4377"/>
      <c r="AME4377"/>
      <c r="AMF4377"/>
      <c r="AMG4377"/>
      <c r="AMH4377"/>
      <c r="AMI4377"/>
      <c r="AMJ4377"/>
      <c r="AMK4377"/>
      <c r="AML4377"/>
      <c r="AMM4377"/>
      <c r="AMN4377"/>
      <c r="AMO4377"/>
      <c r="AMP4377"/>
      <c r="AMQ4377"/>
      <c r="AMR4377"/>
      <c r="AMS4377"/>
      <c r="AMT4377"/>
      <c r="AMU4377"/>
      <c r="AMV4377"/>
      <c r="AMW4377"/>
      <c r="AMX4377"/>
      <c r="AMY4377"/>
      <c r="AMZ4377"/>
      <c r="ANA4377"/>
      <c r="ANB4377"/>
      <c r="ANC4377"/>
      <c r="AND4377"/>
      <c r="ANE4377"/>
      <c r="ANF4377"/>
      <c r="ANG4377"/>
      <c r="ANH4377"/>
      <c r="ANI4377"/>
      <c r="ANJ4377"/>
      <c r="ANK4377"/>
      <c r="ANL4377"/>
      <c r="ANM4377"/>
      <c r="ANN4377"/>
      <c r="ANO4377"/>
      <c r="ANP4377"/>
      <c r="ANQ4377"/>
      <c r="ANR4377"/>
      <c r="ANS4377"/>
      <c r="ANT4377"/>
      <c r="ANU4377"/>
      <c r="ANV4377"/>
      <c r="ANW4377"/>
      <c r="ANX4377"/>
      <c r="ANY4377"/>
      <c r="ANZ4377"/>
      <c r="AOA4377"/>
      <c r="AOB4377"/>
      <c r="AOC4377"/>
      <c r="AOD4377"/>
      <c r="AOE4377"/>
      <c r="AOF4377"/>
      <c r="AOG4377"/>
      <c r="AOH4377"/>
      <c r="AOI4377"/>
      <c r="AOJ4377"/>
      <c r="AOK4377"/>
      <c r="AOL4377"/>
      <c r="AOM4377"/>
      <c r="AON4377"/>
      <c r="AOO4377"/>
      <c r="AOP4377"/>
      <c r="AOQ4377"/>
      <c r="AOR4377"/>
      <c r="AOS4377"/>
      <c r="AOT4377"/>
      <c r="AOU4377"/>
      <c r="AOV4377"/>
      <c r="AOW4377"/>
      <c r="AOX4377"/>
      <c r="AOY4377"/>
      <c r="AOZ4377"/>
      <c r="APA4377"/>
      <c r="APB4377"/>
      <c r="APC4377"/>
      <c r="APD4377"/>
      <c r="APE4377"/>
      <c r="APF4377"/>
      <c r="APG4377"/>
      <c r="APH4377"/>
      <c r="API4377"/>
      <c r="APJ4377"/>
      <c r="APK4377"/>
      <c r="APL4377"/>
      <c r="APM4377"/>
      <c r="APN4377"/>
      <c r="APO4377"/>
      <c r="APP4377"/>
      <c r="APQ4377"/>
      <c r="APR4377"/>
      <c r="APS4377"/>
      <c r="APT4377"/>
      <c r="APU4377"/>
      <c r="APV4377"/>
      <c r="APW4377"/>
      <c r="APX4377"/>
      <c r="APY4377"/>
      <c r="APZ4377"/>
      <c r="AQA4377"/>
      <c r="AQB4377"/>
      <c r="AQC4377"/>
      <c r="AQD4377"/>
      <c r="AQE4377"/>
      <c r="AQF4377"/>
      <c r="AQG4377"/>
      <c r="AQH4377"/>
      <c r="AQI4377"/>
      <c r="AQJ4377"/>
      <c r="AQK4377"/>
      <c r="AQL4377"/>
      <c r="AQM4377"/>
      <c r="AQN4377"/>
      <c r="AQO4377"/>
      <c r="AQP4377"/>
      <c r="AQQ4377"/>
      <c r="AQR4377"/>
      <c r="AQS4377"/>
      <c r="AQT4377"/>
      <c r="AQU4377"/>
      <c r="AQV4377"/>
      <c r="AQW4377"/>
      <c r="AQX4377"/>
      <c r="AQY4377"/>
      <c r="AQZ4377"/>
      <c r="ARA4377"/>
      <c r="ARB4377"/>
      <c r="ARC4377"/>
      <c r="ARD4377"/>
      <c r="ARE4377"/>
      <c r="ARF4377"/>
      <c r="ARG4377"/>
      <c r="ARH4377"/>
      <c r="ARI4377"/>
      <c r="ARJ4377"/>
      <c r="ARK4377"/>
      <c r="ARL4377"/>
      <c r="ARM4377"/>
      <c r="ARN4377"/>
      <c r="ARO4377"/>
      <c r="ARP4377"/>
      <c r="ARQ4377"/>
      <c r="ARR4377"/>
      <c r="ARS4377"/>
      <c r="ART4377"/>
      <c r="ARU4377"/>
      <c r="ARV4377"/>
      <c r="ARW4377"/>
      <c r="ARX4377"/>
      <c r="ARY4377"/>
      <c r="ARZ4377"/>
      <c r="ASA4377"/>
      <c r="ASB4377"/>
      <c r="ASC4377"/>
      <c r="ASD4377"/>
      <c r="ASE4377"/>
      <c r="ASF4377"/>
      <c r="ASG4377"/>
      <c r="ASH4377"/>
      <c r="ASI4377"/>
      <c r="ASJ4377"/>
      <c r="ASK4377"/>
      <c r="ASL4377"/>
      <c r="ASM4377"/>
      <c r="ASN4377"/>
      <c r="ASO4377"/>
      <c r="ASP4377"/>
      <c r="ASQ4377"/>
      <c r="ASR4377"/>
      <c r="ASS4377"/>
      <c r="AST4377"/>
      <c r="ASU4377"/>
      <c r="ASV4377"/>
      <c r="ASW4377"/>
      <c r="ASX4377"/>
      <c r="ASY4377"/>
      <c r="ASZ4377"/>
      <c r="ATA4377"/>
      <c r="ATB4377"/>
      <c r="ATC4377"/>
      <c r="ATD4377"/>
      <c r="ATE4377"/>
      <c r="ATF4377"/>
      <c r="ATG4377"/>
      <c r="ATH4377"/>
      <c r="ATI4377"/>
      <c r="ATJ4377"/>
      <c r="ATK4377"/>
      <c r="ATL4377"/>
      <c r="ATM4377"/>
      <c r="ATN4377"/>
      <c r="ATO4377"/>
      <c r="ATP4377"/>
      <c r="ATQ4377"/>
      <c r="ATR4377"/>
      <c r="ATS4377"/>
      <c r="ATT4377"/>
      <c r="ATU4377"/>
      <c r="ATV4377"/>
      <c r="ATW4377"/>
      <c r="ATX4377"/>
      <c r="ATY4377"/>
      <c r="ATZ4377"/>
      <c r="AUA4377"/>
      <c r="AUB4377"/>
      <c r="AUC4377"/>
      <c r="AUD4377"/>
      <c r="AUE4377"/>
      <c r="AUF4377"/>
      <c r="AUG4377"/>
      <c r="AUH4377"/>
      <c r="AUI4377"/>
      <c r="AUJ4377"/>
      <c r="AUK4377"/>
      <c r="AUL4377"/>
      <c r="AUM4377"/>
      <c r="AUN4377"/>
      <c r="AUO4377"/>
      <c r="AUP4377"/>
      <c r="AUQ4377"/>
      <c r="AUR4377"/>
      <c r="AUS4377"/>
      <c r="AUT4377"/>
      <c r="AUU4377"/>
      <c r="AUV4377"/>
      <c r="AUW4377"/>
      <c r="AUX4377"/>
      <c r="AUY4377"/>
      <c r="AUZ4377"/>
      <c r="AVA4377"/>
      <c r="AVB4377"/>
      <c r="AVC4377"/>
      <c r="AVD4377"/>
      <c r="AVE4377"/>
      <c r="AVF4377"/>
      <c r="AVG4377"/>
      <c r="AVH4377"/>
      <c r="AVI4377"/>
      <c r="AVJ4377"/>
      <c r="AVK4377"/>
      <c r="AVL4377"/>
      <c r="AVM4377"/>
      <c r="AVN4377"/>
      <c r="AVO4377"/>
      <c r="AVP4377"/>
      <c r="AVQ4377"/>
      <c r="AVR4377"/>
      <c r="AVS4377"/>
      <c r="AVT4377"/>
      <c r="AVU4377"/>
      <c r="AVV4377"/>
      <c r="AVW4377"/>
      <c r="AVX4377"/>
      <c r="AVY4377"/>
      <c r="AVZ4377"/>
      <c r="AWA4377"/>
      <c r="AWB4377"/>
      <c r="AWC4377"/>
      <c r="AWD4377"/>
      <c r="AWE4377"/>
      <c r="AWF4377"/>
      <c r="AWG4377"/>
      <c r="AWH4377"/>
      <c r="AWI4377"/>
      <c r="AWJ4377"/>
      <c r="AWK4377"/>
      <c r="AWL4377"/>
      <c r="AWM4377"/>
      <c r="AWN4377"/>
      <c r="AWO4377"/>
      <c r="AWP4377"/>
      <c r="AWQ4377"/>
      <c r="AWR4377"/>
      <c r="AWS4377"/>
      <c r="AWT4377"/>
      <c r="AWU4377"/>
      <c r="AWV4377"/>
      <c r="AWW4377"/>
      <c r="AWX4377"/>
      <c r="AWY4377"/>
      <c r="AWZ4377"/>
      <c r="AXA4377"/>
      <c r="AXB4377"/>
      <c r="AXC4377"/>
      <c r="AXD4377"/>
      <c r="AXE4377"/>
      <c r="AXF4377"/>
      <c r="AXG4377"/>
      <c r="AXH4377"/>
      <c r="AXI4377"/>
      <c r="AXJ4377"/>
      <c r="AXK4377"/>
      <c r="AXL4377"/>
      <c r="AXM4377"/>
      <c r="AXN4377"/>
      <c r="AXO4377"/>
      <c r="AXP4377"/>
      <c r="AXQ4377"/>
      <c r="AXR4377"/>
      <c r="AXS4377"/>
      <c r="AXT4377"/>
      <c r="AXU4377"/>
      <c r="AXV4377"/>
      <c r="AXW4377"/>
      <c r="AXX4377"/>
      <c r="AXY4377"/>
      <c r="AXZ4377"/>
      <c r="AYA4377"/>
      <c r="AYB4377"/>
      <c r="AYC4377"/>
      <c r="AYD4377"/>
      <c r="AYE4377"/>
      <c r="AYF4377"/>
      <c r="AYG4377"/>
      <c r="AYH4377"/>
      <c r="AYI4377"/>
      <c r="AYJ4377"/>
      <c r="AYK4377"/>
      <c r="AYL4377"/>
      <c r="AYM4377"/>
      <c r="AYN4377"/>
      <c r="AYO4377"/>
      <c r="AYP4377"/>
      <c r="AYQ4377"/>
      <c r="AYR4377"/>
      <c r="AYS4377"/>
      <c r="AYT4377"/>
      <c r="AYU4377"/>
      <c r="AYV4377"/>
      <c r="AYW4377"/>
      <c r="AYX4377"/>
      <c r="AYY4377"/>
      <c r="AYZ4377"/>
      <c r="AZA4377"/>
      <c r="AZB4377"/>
      <c r="AZC4377"/>
      <c r="AZD4377"/>
      <c r="AZE4377"/>
      <c r="AZF4377"/>
      <c r="AZG4377"/>
      <c r="AZH4377"/>
      <c r="AZI4377"/>
      <c r="AZJ4377"/>
      <c r="AZK4377"/>
      <c r="AZL4377"/>
      <c r="AZM4377"/>
      <c r="AZN4377"/>
      <c r="AZO4377"/>
      <c r="AZP4377"/>
      <c r="AZQ4377"/>
      <c r="AZR4377"/>
      <c r="AZS4377"/>
      <c r="AZT4377"/>
      <c r="AZU4377"/>
      <c r="AZV4377"/>
      <c r="AZW4377"/>
      <c r="AZX4377"/>
      <c r="AZY4377"/>
      <c r="AZZ4377"/>
      <c r="BAA4377"/>
      <c r="BAB4377"/>
      <c r="BAC4377"/>
      <c r="BAD4377"/>
      <c r="BAE4377"/>
      <c r="BAF4377"/>
      <c r="BAG4377"/>
      <c r="BAH4377"/>
      <c r="BAI4377"/>
      <c r="BAJ4377"/>
      <c r="BAK4377"/>
      <c r="BAL4377"/>
      <c r="BAM4377"/>
      <c r="BAN4377"/>
      <c r="BAO4377"/>
      <c r="BAP4377"/>
      <c r="BAQ4377"/>
      <c r="BAR4377"/>
      <c r="BAS4377"/>
      <c r="BAT4377"/>
      <c r="BAU4377"/>
      <c r="BAV4377"/>
      <c r="BAW4377"/>
      <c r="BAX4377"/>
      <c r="BAY4377"/>
      <c r="BAZ4377"/>
      <c r="BBA4377"/>
      <c r="BBB4377"/>
      <c r="BBC4377"/>
      <c r="BBD4377"/>
      <c r="BBE4377"/>
      <c r="BBF4377"/>
      <c r="BBG4377"/>
      <c r="BBH4377"/>
      <c r="BBI4377"/>
      <c r="BBJ4377"/>
      <c r="BBK4377"/>
      <c r="BBL4377"/>
      <c r="BBM4377"/>
      <c r="BBN4377"/>
      <c r="BBO4377"/>
      <c r="BBP4377"/>
      <c r="BBQ4377"/>
      <c r="BBR4377"/>
      <c r="BBS4377"/>
      <c r="BBT4377"/>
      <c r="BBU4377"/>
      <c r="BBV4377"/>
      <c r="BBW4377"/>
      <c r="BBX4377"/>
      <c r="BBY4377"/>
      <c r="BBZ4377"/>
      <c r="BCA4377"/>
      <c r="BCB4377"/>
      <c r="BCC4377"/>
      <c r="BCD4377"/>
      <c r="BCE4377"/>
      <c r="BCF4377"/>
      <c r="BCG4377"/>
      <c r="BCH4377"/>
      <c r="BCI4377"/>
      <c r="BCJ4377"/>
      <c r="BCK4377"/>
      <c r="BCL4377"/>
      <c r="BCM4377"/>
      <c r="BCN4377"/>
      <c r="BCO4377"/>
      <c r="BCP4377"/>
      <c r="BCQ4377"/>
      <c r="BCR4377"/>
      <c r="BCS4377"/>
      <c r="BCT4377"/>
      <c r="BCU4377"/>
      <c r="BCV4377"/>
      <c r="BCW4377"/>
      <c r="BCX4377"/>
      <c r="BCY4377"/>
      <c r="BCZ4377"/>
      <c r="BDA4377"/>
      <c r="BDB4377"/>
      <c r="BDC4377"/>
      <c r="BDD4377"/>
      <c r="BDE4377"/>
      <c r="BDF4377"/>
      <c r="BDG4377"/>
      <c r="BDH4377"/>
      <c r="BDI4377"/>
      <c r="BDJ4377"/>
      <c r="BDK4377"/>
      <c r="BDL4377"/>
      <c r="BDM4377"/>
      <c r="BDN4377"/>
      <c r="BDO4377"/>
      <c r="BDP4377"/>
      <c r="BDQ4377"/>
      <c r="BDR4377"/>
      <c r="BDS4377"/>
      <c r="BDT4377"/>
      <c r="BDU4377"/>
      <c r="BDV4377"/>
      <c r="BDW4377"/>
      <c r="BDX4377"/>
      <c r="BDY4377"/>
      <c r="BDZ4377"/>
      <c r="BEA4377"/>
      <c r="BEB4377"/>
      <c r="BEC4377"/>
      <c r="BED4377"/>
      <c r="BEE4377"/>
      <c r="BEF4377"/>
      <c r="BEG4377"/>
      <c r="BEH4377"/>
      <c r="BEI4377"/>
      <c r="BEJ4377"/>
      <c r="BEK4377"/>
      <c r="BEL4377"/>
      <c r="BEM4377"/>
      <c r="BEN4377"/>
      <c r="BEO4377"/>
      <c r="BEP4377"/>
      <c r="BEQ4377"/>
      <c r="BER4377"/>
      <c r="BES4377"/>
      <c r="BET4377"/>
      <c r="BEU4377"/>
      <c r="BEV4377"/>
      <c r="BEW4377"/>
      <c r="BEX4377"/>
      <c r="BEY4377"/>
      <c r="BEZ4377"/>
      <c r="BFA4377"/>
      <c r="BFB4377"/>
      <c r="BFC4377"/>
      <c r="BFD4377"/>
      <c r="BFE4377"/>
      <c r="BFF4377"/>
      <c r="BFG4377"/>
      <c r="BFH4377"/>
      <c r="BFI4377"/>
      <c r="BFJ4377"/>
      <c r="BFK4377"/>
      <c r="BFL4377"/>
      <c r="BFM4377"/>
      <c r="BFN4377"/>
      <c r="BFO4377"/>
      <c r="BFP4377"/>
      <c r="BFQ4377"/>
      <c r="BFR4377"/>
      <c r="BFS4377"/>
      <c r="BFT4377"/>
      <c r="BFU4377"/>
      <c r="BFV4377"/>
      <c r="BFW4377"/>
      <c r="BFX4377"/>
      <c r="BFY4377"/>
      <c r="BFZ4377"/>
      <c r="BGA4377"/>
      <c r="BGB4377"/>
      <c r="BGC4377"/>
      <c r="BGD4377"/>
      <c r="BGE4377"/>
      <c r="BGF4377"/>
      <c r="BGG4377"/>
      <c r="BGH4377"/>
      <c r="BGI4377"/>
      <c r="BGJ4377"/>
      <c r="BGK4377"/>
      <c r="BGL4377"/>
      <c r="BGM4377"/>
      <c r="BGN4377"/>
      <c r="BGO4377"/>
      <c r="BGP4377"/>
      <c r="BGQ4377"/>
      <c r="BGR4377"/>
      <c r="BGS4377"/>
      <c r="BGT4377"/>
      <c r="BGU4377"/>
      <c r="BGV4377"/>
      <c r="BGW4377"/>
      <c r="BGX4377"/>
      <c r="BGY4377"/>
      <c r="BGZ4377"/>
      <c r="BHA4377"/>
      <c r="BHB4377"/>
      <c r="BHC4377"/>
      <c r="BHD4377"/>
      <c r="BHE4377"/>
      <c r="BHF4377"/>
      <c r="BHG4377"/>
      <c r="BHH4377"/>
      <c r="BHI4377"/>
      <c r="BHJ4377"/>
      <c r="BHK4377"/>
      <c r="BHL4377"/>
      <c r="BHM4377"/>
      <c r="BHN4377"/>
      <c r="BHO4377"/>
      <c r="BHP4377"/>
      <c r="BHQ4377"/>
      <c r="BHR4377"/>
      <c r="BHS4377"/>
      <c r="BHT4377"/>
      <c r="BHU4377"/>
      <c r="BHV4377"/>
      <c r="BHW4377"/>
      <c r="BHX4377"/>
      <c r="BHY4377"/>
      <c r="BHZ4377"/>
      <c r="BIA4377"/>
      <c r="BIB4377"/>
      <c r="BIC4377"/>
      <c r="BID4377"/>
      <c r="BIE4377"/>
      <c r="BIF4377"/>
      <c r="BIG4377"/>
      <c r="BIH4377"/>
      <c r="BII4377"/>
      <c r="BIJ4377"/>
      <c r="BIK4377"/>
      <c r="BIL4377"/>
      <c r="BIM4377"/>
      <c r="BIN4377"/>
      <c r="BIO4377"/>
      <c r="BIP4377"/>
      <c r="BIQ4377"/>
      <c r="BIR4377"/>
      <c r="BIS4377"/>
      <c r="BIT4377"/>
      <c r="BIU4377"/>
      <c r="BIV4377"/>
      <c r="BIW4377"/>
      <c r="BIX4377"/>
      <c r="BIY4377"/>
      <c r="BIZ4377"/>
      <c r="BJA4377"/>
      <c r="BJB4377"/>
      <c r="BJC4377"/>
      <c r="BJD4377"/>
      <c r="BJE4377"/>
      <c r="BJF4377"/>
      <c r="BJG4377"/>
      <c r="BJH4377"/>
      <c r="BJI4377"/>
      <c r="BJJ4377"/>
      <c r="BJK4377"/>
      <c r="BJL4377"/>
      <c r="BJM4377"/>
      <c r="BJN4377"/>
      <c r="BJO4377"/>
      <c r="BJP4377"/>
      <c r="BJQ4377"/>
      <c r="BJR4377"/>
      <c r="BJS4377"/>
      <c r="BJT4377"/>
      <c r="BJU4377"/>
      <c r="BJV4377"/>
      <c r="BJW4377"/>
      <c r="BJX4377"/>
      <c r="BJY4377"/>
      <c r="BJZ4377"/>
      <c r="BKA4377"/>
      <c r="BKB4377"/>
      <c r="BKC4377"/>
      <c r="BKD4377"/>
      <c r="BKE4377"/>
      <c r="BKF4377"/>
      <c r="BKG4377"/>
      <c r="BKH4377"/>
      <c r="BKI4377"/>
      <c r="BKJ4377"/>
      <c r="BKK4377"/>
      <c r="BKL4377"/>
      <c r="BKM4377"/>
      <c r="BKN4377"/>
      <c r="BKO4377"/>
      <c r="BKP4377"/>
      <c r="BKQ4377"/>
      <c r="BKR4377"/>
      <c r="BKS4377"/>
      <c r="BKT4377"/>
      <c r="BKU4377"/>
      <c r="BKV4377"/>
      <c r="BKW4377"/>
      <c r="BKX4377"/>
      <c r="BKY4377"/>
      <c r="BKZ4377"/>
      <c r="BLA4377"/>
      <c r="BLB4377"/>
      <c r="BLC4377"/>
      <c r="BLD4377"/>
      <c r="BLE4377"/>
      <c r="BLF4377"/>
      <c r="BLG4377"/>
      <c r="BLH4377"/>
      <c r="BLI4377"/>
      <c r="BLJ4377"/>
      <c r="BLK4377"/>
      <c r="BLL4377"/>
      <c r="BLM4377"/>
      <c r="BLN4377"/>
      <c r="BLO4377"/>
      <c r="BLP4377"/>
      <c r="BLQ4377"/>
      <c r="BLR4377"/>
      <c r="BLS4377"/>
      <c r="BLT4377"/>
      <c r="BLU4377"/>
      <c r="BLV4377"/>
      <c r="BLW4377"/>
      <c r="BLX4377"/>
      <c r="BLY4377"/>
      <c r="BLZ4377"/>
      <c r="BMA4377"/>
      <c r="BMB4377"/>
      <c r="BMC4377"/>
      <c r="BMD4377"/>
      <c r="BME4377"/>
      <c r="BMF4377"/>
      <c r="BMG4377"/>
      <c r="BMH4377"/>
      <c r="BMI4377"/>
      <c r="BMJ4377"/>
      <c r="BMK4377"/>
      <c r="BML4377"/>
      <c r="BMM4377"/>
      <c r="BMN4377"/>
      <c r="BMO4377"/>
      <c r="BMP4377"/>
      <c r="BMQ4377"/>
      <c r="BMR4377"/>
      <c r="BMS4377"/>
      <c r="BMT4377"/>
      <c r="BMU4377"/>
      <c r="BMV4377"/>
      <c r="BMW4377"/>
      <c r="BMX4377"/>
      <c r="BMY4377"/>
      <c r="BMZ4377"/>
      <c r="BNA4377"/>
      <c r="BNB4377"/>
      <c r="BNC4377"/>
      <c r="BND4377"/>
      <c r="BNE4377"/>
      <c r="BNF4377"/>
      <c r="BNG4377"/>
      <c r="BNH4377"/>
      <c r="BNI4377"/>
      <c r="BNJ4377"/>
      <c r="BNK4377"/>
      <c r="BNL4377"/>
      <c r="BNM4377"/>
      <c r="BNN4377"/>
      <c r="BNO4377"/>
      <c r="BNP4377"/>
      <c r="BNQ4377"/>
      <c r="BNR4377"/>
      <c r="BNS4377"/>
      <c r="BNT4377"/>
      <c r="BNU4377"/>
      <c r="BNV4377"/>
      <c r="BNW4377"/>
      <c r="BNX4377"/>
      <c r="BNY4377"/>
      <c r="BNZ4377"/>
      <c r="BOA4377"/>
      <c r="BOB4377"/>
      <c r="BOC4377"/>
      <c r="BOD4377"/>
      <c r="BOE4377"/>
      <c r="BOF4377"/>
      <c r="BOG4377"/>
      <c r="BOH4377"/>
      <c r="BOI4377"/>
      <c r="BOJ4377"/>
      <c r="BOK4377"/>
      <c r="BOL4377"/>
      <c r="BOM4377"/>
      <c r="BON4377"/>
      <c r="BOO4377"/>
      <c r="BOP4377"/>
      <c r="BOQ4377"/>
      <c r="BOR4377"/>
      <c r="BOS4377"/>
      <c r="BOT4377"/>
      <c r="BOU4377"/>
      <c r="BOV4377"/>
      <c r="BOW4377"/>
      <c r="BOX4377"/>
      <c r="BOY4377"/>
      <c r="BOZ4377"/>
      <c r="BPA4377"/>
      <c r="BPB4377"/>
      <c r="BPC4377"/>
      <c r="BPD4377"/>
      <c r="BPE4377"/>
      <c r="BPF4377"/>
      <c r="BPG4377"/>
      <c r="BPH4377"/>
      <c r="BPI4377"/>
      <c r="BPJ4377"/>
      <c r="BPK4377"/>
      <c r="BPL4377"/>
      <c r="BPM4377"/>
      <c r="BPN4377"/>
      <c r="BPO4377"/>
      <c r="BPP4377"/>
      <c r="BPQ4377"/>
      <c r="BPR4377"/>
      <c r="BPS4377"/>
      <c r="BPT4377"/>
      <c r="BPU4377"/>
      <c r="BPV4377"/>
      <c r="BPW4377"/>
      <c r="BPX4377"/>
      <c r="BPY4377"/>
      <c r="BPZ4377"/>
      <c r="BQA4377"/>
      <c r="BQB4377"/>
      <c r="BQC4377"/>
      <c r="BQD4377"/>
      <c r="BQE4377"/>
      <c r="BQF4377"/>
      <c r="BQG4377"/>
      <c r="BQH4377"/>
      <c r="BQI4377"/>
      <c r="BQJ4377"/>
      <c r="BQK4377"/>
      <c r="BQL4377"/>
      <c r="BQM4377"/>
      <c r="BQN4377"/>
      <c r="BQO4377"/>
      <c r="BQP4377"/>
      <c r="BQQ4377"/>
      <c r="BQR4377"/>
      <c r="BQS4377"/>
      <c r="BQT4377"/>
      <c r="BQU4377"/>
      <c r="BQV4377"/>
      <c r="BQW4377"/>
      <c r="BQX4377"/>
      <c r="BQY4377"/>
      <c r="BQZ4377"/>
      <c r="BRA4377"/>
      <c r="BRB4377"/>
      <c r="BRC4377"/>
      <c r="BRD4377"/>
      <c r="BRE4377"/>
      <c r="BRF4377"/>
      <c r="BRG4377"/>
      <c r="BRH4377"/>
      <c r="BRI4377"/>
      <c r="BRJ4377"/>
      <c r="BRK4377"/>
      <c r="BRL4377"/>
      <c r="BRM4377"/>
      <c r="BRN4377"/>
      <c r="BRO4377"/>
      <c r="BRP4377"/>
      <c r="BRQ4377"/>
      <c r="BRR4377"/>
      <c r="BRS4377"/>
      <c r="BRT4377"/>
      <c r="BRU4377"/>
      <c r="BRV4377"/>
      <c r="BRW4377"/>
      <c r="BRX4377"/>
      <c r="BRY4377"/>
      <c r="BRZ4377"/>
      <c r="BSA4377"/>
      <c r="BSB4377"/>
      <c r="BSC4377"/>
      <c r="BSD4377"/>
      <c r="BSE4377"/>
      <c r="BSF4377"/>
      <c r="BSG4377"/>
      <c r="BSH4377"/>
      <c r="BSI4377"/>
      <c r="BSJ4377"/>
      <c r="BSK4377"/>
      <c r="BSL4377"/>
      <c r="BSM4377"/>
      <c r="BSN4377"/>
      <c r="BSO4377"/>
      <c r="BSP4377"/>
      <c r="BSQ4377"/>
      <c r="BSR4377"/>
      <c r="BSS4377"/>
      <c r="BST4377"/>
      <c r="BSU4377"/>
      <c r="BSV4377"/>
      <c r="BSW4377"/>
      <c r="BSX4377"/>
      <c r="BSY4377"/>
      <c r="BSZ4377"/>
      <c r="BTA4377"/>
      <c r="BTB4377"/>
      <c r="BTC4377"/>
      <c r="BTD4377"/>
      <c r="BTE4377"/>
      <c r="BTF4377"/>
      <c r="BTG4377"/>
      <c r="BTH4377"/>
      <c r="BTI4377"/>
      <c r="BTJ4377"/>
      <c r="BTK4377"/>
      <c r="BTL4377"/>
      <c r="BTM4377"/>
      <c r="BTN4377"/>
      <c r="BTO4377"/>
      <c r="BTP4377"/>
      <c r="BTQ4377"/>
      <c r="BTR4377"/>
      <c r="BTS4377"/>
      <c r="BTT4377"/>
      <c r="BTU4377"/>
      <c r="BTV4377"/>
      <c r="BTW4377"/>
      <c r="BTX4377"/>
      <c r="BTY4377"/>
      <c r="BTZ4377"/>
      <c r="BUA4377"/>
      <c r="BUB4377"/>
      <c r="BUC4377"/>
      <c r="BUD4377"/>
      <c r="BUE4377"/>
      <c r="BUF4377"/>
      <c r="BUG4377"/>
      <c r="BUH4377"/>
      <c r="BUI4377"/>
      <c r="BUJ4377"/>
      <c r="BUK4377"/>
      <c r="BUL4377"/>
      <c r="BUM4377"/>
      <c r="BUN4377"/>
      <c r="BUO4377"/>
      <c r="BUP4377"/>
      <c r="BUQ4377"/>
      <c r="BUR4377"/>
      <c r="BUS4377"/>
      <c r="BUT4377"/>
      <c r="BUU4377"/>
      <c r="BUV4377"/>
      <c r="BUW4377"/>
      <c r="BUX4377"/>
      <c r="BUY4377"/>
      <c r="BUZ4377"/>
      <c r="BVA4377"/>
      <c r="BVB4377"/>
      <c r="BVC4377"/>
      <c r="BVD4377"/>
      <c r="BVE4377"/>
      <c r="BVF4377"/>
      <c r="BVG4377"/>
      <c r="BVH4377"/>
      <c r="BVI4377"/>
      <c r="BVJ4377"/>
      <c r="BVK4377"/>
      <c r="BVL4377"/>
      <c r="BVM4377"/>
      <c r="BVN4377"/>
      <c r="BVO4377"/>
      <c r="BVP4377"/>
      <c r="BVQ4377"/>
      <c r="BVR4377"/>
      <c r="BVS4377"/>
      <c r="BVT4377"/>
      <c r="BVU4377"/>
      <c r="BVV4377"/>
      <c r="BVW4377"/>
      <c r="BVX4377"/>
      <c r="BVY4377"/>
      <c r="BVZ4377"/>
      <c r="BWA4377"/>
      <c r="BWB4377"/>
      <c r="BWC4377"/>
      <c r="BWD4377"/>
      <c r="BWE4377"/>
      <c r="BWF4377"/>
      <c r="BWG4377"/>
      <c r="BWH4377"/>
      <c r="BWI4377"/>
      <c r="BWJ4377"/>
      <c r="BWK4377"/>
      <c r="BWL4377"/>
      <c r="BWM4377"/>
      <c r="BWN4377"/>
      <c r="BWO4377"/>
      <c r="BWP4377"/>
      <c r="BWQ4377"/>
      <c r="BWR4377"/>
      <c r="BWS4377"/>
      <c r="BWT4377"/>
      <c r="BWU4377"/>
      <c r="BWV4377"/>
      <c r="BWW4377"/>
      <c r="BWX4377"/>
      <c r="BWY4377"/>
      <c r="BWZ4377"/>
      <c r="BXA4377"/>
      <c r="BXB4377"/>
      <c r="BXC4377"/>
      <c r="BXD4377"/>
      <c r="BXE4377"/>
      <c r="BXF4377"/>
      <c r="BXG4377"/>
      <c r="BXH4377"/>
      <c r="BXI4377"/>
      <c r="BXJ4377"/>
      <c r="BXK4377"/>
      <c r="BXL4377"/>
      <c r="BXM4377"/>
      <c r="BXN4377"/>
      <c r="BXO4377"/>
      <c r="BXP4377"/>
      <c r="BXQ4377"/>
      <c r="BXR4377"/>
      <c r="BXS4377"/>
      <c r="BXT4377"/>
      <c r="BXU4377"/>
      <c r="BXV4377"/>
      <c r="BXW4377"/>
      <c r="BXX4377"/>
      <c r="BXY4377"/>
      <c r="BXZ4377"/>
      <c r="BYA4377"/>
      <c r="BYB4377"/>
      <c r="BYC4377"/>
      <c r="BYD4377"/>
      <c r="BYE4377"/>
      <c r="BYF4377"/>
      <c r="BYG4377"/>
      <c r="BYH4377"/>
      <c r="BYI4377"/>
      <c r="BYJ4377"/>
      <c r="BYK4377"/>
      <c r="BYL4377"/>
      <c r="BYM4377"/>
      <c r="BYN4377"/>
      <c r="BYO4377"/>
      <c r="BYP4377"/>
      <c r="BYQ4377"/>
      <c r="BYR4377"/>
      <c r="BYS4377"/>
      <c r="BYT4377"/>
      <c r="BYU4377"/>
      <c r="BYV4377"/>
      <c r="BYW4377"/>
      <c r="BYX4377"/>
      <c r="BYY4377"/>
      <c r="BYZ4377"/>
      <c r="BZA4377"/>
      <c r="BZB4377"/>
      <c r="BZC4377"/>
      <c r="BZD4377"/>
      <c r="BZE4377"/>
      <c r="BZF4377"/>
      <c r="BZG4377"/>
      <c r="BZH4377"/>
      <c r="BZI4377"/>
      <c r="BZJ4377"/>
      <c r="BZK4377"/>
      <c r="BZL4377"/>
      <c r="BZM4377"/>
      <c r="BZN4377"/>
      <c r="BZO4377"/>
      <c r="BZP4377"/>
      <c r="BZQ4377"/>
      <c r="BZR4377"/>
      <c r="BZS4377"/>
      <c r="BZT4377"/>
      <c r="BZU4377"/>
      <c r="BZV4377"/>
      <c r="BZW4377"/>
      <c r="BZX4377"/>
      <c r="BZY4377"/>
      <c r="BZZ4377"/>
      <c r="CAA4377"/>
      <c r="CAB4377"/>
      <c r="CAC4377"/>
      <c r="CAD4377"/>
      <c r="CAE4377"/>
      <c r="CAF4377"/>
      <c r="CAG4377"/>
      <c r="CAH4377"/>
      <c r="CAI4377"/>
      <c r="CAJ4377"/>
      <c r="CAK4377"/>
      <c r="CAL4377"/>
      <c r="CAM4377"/>
      <c r="CAN4377"/>
      <c r="CAO4377"/>
      <c r="CAP4377"/>
      <c r="CAQ4377"/>
      <c r="CAR4377"/>
      <c r="CAS4377"/>
      <c r="CAT4377"/>
      <c r="CAU4377"/>
      <c r="CAV4377"/>
      <c r="CAW4377"/>
      <c r="CAX4377"/>
      <c r="CAY4377"/>
      <c r="CAZ4377"/>
      <c r="CBA4377"/>
      <c r="CBB4377"/>
      <c r="CBC4377"/>
      <c r="CBD4377"/>
      <c r="CBE4377"/>
      <c r="CBF4377"/>
      <c r="CBG4377"/>
      <c r="CBH4377"/>
      <c r="CBI4377"/>
      <c r="CBJ4377"/>
      <c r="CBK4377"/>
      <c r="CBL4377"/>
      <c r="CBM4377"/>
      <c r="CBN4377"/>
      <c r="CBO4377"/>
      <c r="CBP4377"/>
      <c r="CBQ4377"/>
      <c r="CBR4377"/>
      <c r="CBS4377"/>
      <c r="CBT4377"/>
      <c r="CBU4377"/>
      <c r="CBV4377"/>
      <c r="CBW4377"/>
      <c r="CBX4377"/>
      <c r="CBY4377"/>
      <c r="CBZ4377"/>
      <c r="CCA4377"/>
      <c r="CCB4377"/>
      <c r="CCC4377"/>
      <c r="CCD4377"/>
      <c r="CCE4377"/>
      <c r="CCF4377"/>
      <c r="CCG4377"/>
      <c r="CCH4377"/>
      <c r="CCI4377"/>
      <c r="CCJ4377"/>
      <c r="CCK4377"/>
      <c r="CCL4377"/>
      <c r="CCM4377"/>
      <c r="CCN4377"/>
      <c r="CCO4377"/>
      <c r="CCP4377"/>
      <c r="CCQ4377"/>
      <c r="CCR4377"/>
      <c r="CCS4377"/>
      <c r="CCT4377"/>
      <c r="CCU4377"/>
      <c r="CCV4377"/>
      <c r="CCW4377"/>
      <c r="CCX4377"/>
      <c r="CCY4377"/>
      <c r="CCZ4377"/>
      <c r="CDA4377"/>
      <c r="CDB4377"/>
      <c r="CDC4377"/>
      <c r="CDD4377"/>
      <c r="CDE4377"/>
      <c r="CDF4377"/>
      <c r="CDG4377"/>
      <c r="CDH4377"/>
      <c r="CDI4377"/>
      <c r="CDJ4377"/>
      <c r="CDK4377"/>
      <c r="CDL4377"/>
      <c r="CDM4377"/>
      <c r="CDN4377"/>
      <c r="CDO4377"/>
      <c r="CDP4377"/>
      <c r="CDQ4377"/>
      <c r="CDR4377"/>
      <c r="CDS4377"/>
      <c r="CDT4377"/>
      <c r="CDU4377"/>
      <c r="CDV4377"/>
      <c r="CDW4377"/>
      <c r="CDX4377"/>
      <c r="CDY4377"/>
      <c r="CDZ4377"/>
      <c r="CEA4377"/>
      <c r="CEB4377"/>
      <c r="CEC4377"/>
      <c r="CED4377"/>
      <c r="CEE4377"/>
      <c r="CEF4377"/>
      <c r="CEG4377"/>
      <c r="CEH4377"/>
      <c r="CEI4377"/>
      <c r="CEJ4377"/>
      <c r="CEK4377"/>
      <c r="CEL4377"/>
      <c r="CEM4377"/>
      <c r="CEN4377"/>
      <c r="CEO4377"/>
      <c r="CEP4377"/>
      <c r="CEQ4377"/>
      <c r="CER4377"/>
      <c r="CES4377"/>
      <c r="CET4377"/>
      <c r="CEU4377"/>
      <c r="CEV4377"/>
      <c r="CEW4377"/>
      <c r="CEX4377"/>
      <c r="CEY4377"/>
      <c r="CEZ4377"/>
      <c r="CFA4377"/>
      <c r="CFB4377"/>
      <c r="CFC4377"/>
      <c r="CFD4377"/>
      <c r="CFE4377"/>
      <c r="CFF4377"/>
      <c r="CFG4377"/>
      <c r="CFH4377"/>
      <c r="CFI4377"/>
      <c r="CFJ4377"/>
      <c r="CFK4377"/>
      <c r="CFL4377"/>
      <c r="CFM4377"/>
      <c r="CFN4377"/>
      <c r="CFO4377"/>
      <c r="CFP4377"/>
      <c r="CFQ4377"/>
      <c r="CFR4377"/>
      <c r="CFS4377"/>
      <c r="CFT4377"/>
      <c r="CFU4377"/>
      <c r="CFV4377"/>
      <c r="CFW4377"/>
      <c r="CFX4377"/>
      <c r="CFY4377"/>
      <c r="CFZ4377"/>
      <c r="CGA4377"/>
      <c r="CGB4377"/>
      <c r="CGC4377"/>
      <c r="CGD4377"/>
      <c r="CGE4377"/>
      <c r="CGF4377"/>
      <c r="CGG4377"/>
      <c r="CGH4377"/>
      <c r="CGI4377"/>
      <c r="CGJ4377"/>
      <c r="CGK4377"/>
      <c r="CGL4377"/>
      <c r="CGM4377"/>
      <c r="CGN4377"/>
      <c r="CGO4377"/>
      <c r="CGP4377"/>
      <c r="CGQ4377"/>
      <c r="CGR4377"/>
      <c r="CGS4377"/>
      <c r="CGT4377"/>
      <c r="CGU4377"/>
      <c r="CGV4377"/>
      <c r="CGW4377"/>
      <c r="CGX4377"/>
      <c r="CGY4377"/>
      <c r="CGZ4377"/>
      <c r="CHA4377"/>
      <c r="CHB4377"/>
      <c r="CHC4377"/>
      <c r="CHD4377"/>
      <c r="CHE4377"/>
      <c r="CHF4377"/>
      <c r="CHG4377"/>
      <c r="CHH4377"/>
      <c r="CHI4377"/>
      <c r="CHJ4377"/>
      <c r="CHK4377"/>
      <c r="CHL4377"/>
      <c r="CHM4377"/>
      <c r="CHN4377"/>
      <c r="CHO4377"/>
      <c r="CHP4377"/>
      <c r="CHQ4377"/>
      <c r="CHR4377"/>
      <c r="CHS4377"/>
      <c r="CHT4377"/>
      <c r="CHU4377"/>
      <c r="CHV4377"/>
      <c r="CHW4377"/>
      <c r="CHX4377"/>
      <c r="CHY4377"/>
      <c r="CHZ4377"/>
      <c r="CIA4377"/>
      <c r="CIB4377"/>
      <c r="CIC4377"/>
      <c r="CID4377"/>
      <c r="CIE4377"/>
      <c r="CIF4377"/>
      <c r="CIG4377"/>
      <c r="CIH4377"/>
      <c r="CII4377"/>
      <c r="CIJ4377"/>
      <c r="CIK4377"/>
      <c r="CIL4377"/>
      <c r="CIM4377"/>
      <c r="CIN4377"/>
      <c r="CIO4377"/>
      <c r="CIP4377"/>
      <c r="CIQ4377"/>
      <c r="CIR4377"/>
      <c r="CIS4377"/>
      <c r="CIT4377"/>
      <c r="CIU4377"/>
      <c r="CIV4377"/>
      <c r="CIW4377"/>
      <c r="CIX4377"/>
      <c r="CIY4377"/>
      <c r="CIZ4377"/>
      <c r="CJA4377"/>
      <c r="CJB4377"/>
      <c r="CJC4377"/>
      <c r="CJD4377"/>
      <c r="CJE4377"/>
      <c r="CJF4377"/>
      <c r="CJG4377"/>
      <c r="CJH4377"/>
      <c r="CJI4377"/>
      <c r="CJJ4377"/>
      <c r="CJK4377"/>
      <c r="CJL4377"/>
      <c r="CJM4377"/>
      <c r="CJN4377"/>
      <c r="CJO4377"/>
      <c r="CJP4377"/>
      <c r="CJQ4377"/>
      <c r="CJR4377"/>
      <c r="CJS4377"/>
      <c r="CJT4377"/>
      <c r="CJU4377"/>
      <c r="CJV4377"/>
      <c r="CJW4377"/>
      <c r="CJX4377"/>
      <c r="CJY4377"/>
      <c r="CJZ4377"/>
      <c r="CKA4377"/>
      <c r="CKB4377"/>
      <c r="CKC4377"/>
      <c r="CKD4377"/>
      <c r="CKE4377"/>
      <c r="CKF4377"/>
      <c r="CKG4377"/>
      <c r="CKH4377"/>
      <c r="CKI4377"/>
      <c r="CKJ4377"/>
      <c r="CKK4377"/>
      <c r="CKL4377"/>
      <c r="CKM4377"/>
      <c r="CKN4377"/>
      <c r="CKO4377"/>
      <c r="CKP4377"/>
      <c r="CKQ4377"/>
      <c r="CKR4377"/>
      <c r="CKS4377"/>
      <c r="CKT4377"/>
      <c r="CKU4377"/>
      <c r="CKV4377"/>
      <c r="CKW4377"/>
      <c r="CKX4377"/>
      <c r="CKY4377"/>
      <c r="CKZ4377"/>
      <c r="CLA4377"/>
      <c r="CLB4377"/>
      <c r="CLC4377"/>
      <c r="CLD4377"/>
      <c r="CLE4377"/>
      <c r="CLF4377"/>
      <c r="CLG4377"/>
      <c r="CLH4377"/>
      <c r="CLI4377"/>
      <c r="CLJ4377"/>
      <c r="CLK4377"/>
      <c r="CLL4377"/>
      <c r="CLM4377"/>
      <c r="CLN4377"/>
      <c r="CLO4377"/>
      <c r="CLP4377"/>
      <c r="CLQ4377"/>
      <c r="CLR4377"/>
      <c r="CLS4377"/>
      <c r="CLT4377"/>
      <c r="CLU4377"/>
      <c r="CLV4377"/>
      <c r="CLW4377"/>
      <c r="CLX4377"/>
      <c r="CLY4377"/>
      <c r="CLZ4377"/>
      <c r="CMA4377"/>
      <c r="CMB4377"/>
      <c r="CMC4377"/>
      <c r="CMD4377"/>
      <c r="CME4377"/>
      <c r="CMF4377"/>
      <c r="CMG4377"/>
      <c r="CMH4377"/>
      <c r="CMI4377"/>
      <c r="CMJ4377"/>
      <c r="CMK4377"/>
      <c r="CML4377"/>
      <c r="CMM4377"/>
      <c r="CMN4377"/>
      <c r="CMO4377"/>
      <c r="CMP4377"/>
      <c r="CMQ4377"/>
      <c r="CMR4377"/>
      <c r="CMS4377"/>
      <c r="CMT4377"/>
      <c r="CMU4377"/>
      <c r="CMV4377"/>
      <c r="CMW4377"/>
      <c r="CMX4377"/>
      <c r="CMY4377"/>
      <c r="CMZ4377"/>
      <c r="CNA4377"/>
      <c r="CNB4377"/>
      <c r="CNC4377"/>
      <c r="CND4377"/>
      <c r="CNE4377"/>
      <c r="CNF4377"/>
      <c r="CNG4377"/>
      <c r="CNH4377"/>
      <c r="CNI4377"/>
      <c r="CNJ4377"/>
      <c r="CNK4377"/>
      <c r="CNL4377"/>
      <c r="CNM4377"/>
      <c r="CNN4377"/>
      <c r="CNO4377"/>
      <c r="CNP4377"/>
      <c r="CNQ4377"/>
      <c r="CNR4377"/>
      <c r="CNS4377"/>
      <c r="CNT4377"/>
      <c r="CNU4377"/>
      <c r="CNV4377"/>
      <c r="CNW4377"/>
      <c r="CNX4377"/>
      <c r="CNY4377"/>
      <c r="CNZ4377"/>
      <c r="COA4377"/>
      <c r="COB4377"/>
      <c r="COC4377"/>
      <c r="COD4377"/>
      <c r="COE4377"/>
      <c r="COF4377"/>
      <c r="COG4377"/>
      <c r="COH4377"/>
      <c r="COI4377"/>
      <c r="COJ4377"/>
      <c r="COK4377"/>
      <c r="COL4377"/>
      <c r="COM4377"/>
      <c r="CON4377"/>
      <c r="COO4377"/>
      <c r="COP4377"/>
      <c r="COQ4377"/>
      <c r="COR4377"/>
      <c r="COS4377"/>
      <c r="COT4377"/>
      <c r="COU4377"/>
      <c r="COV4377"/>
      <c r="COW4377"/>
      <c r="COX4377"/>
      <c r="COY4377"/>
      <c r="COZ4377"/>
      <c r="CPA4377"/>
      <c r="CPB4377"/>
      <c r="CPC4377"/>
      <c r="CPD4377"/>
      <c r="CPE4377"/>
      <c r="CPF4377"/>
      <c r="CPG4377"/>
      <c r="CPH4377"/>
      <c r="CPI4377"/>
      <c r="CPJ4377"/>
      <c r="CPK4377"/>
      <c r="CPL4377"/>
      <c r="CPM4377"/>
      <c r="CPN4377"/>
      <c r="CPO4377"/>
      <c r="CPP4377"/>
      <c r="CPQ4377"/>
      <c r="CPR4377"/>
      <c r="CPS4377"/>
      <c r="CPT4377"/>
      <c r="CPU4377"/>
      <c r="CPV4377"/>
      <c r="CPW4377"/>
      <c r="CPX4377"/>
      <c r="CPY4377"/>
      <c r="CPZ4377"/>
      <c r="CQA4377"/>
      <c r="CQB4377"/>
      <c r="CQC4377"/>
      <c r="CQD4377"/>
      <c r="CQE4377"/>
      <c r="CQF4377"/>
      <c r="CQG4377"/>
      <c r="CQH4377"/>
      <c r="CQI4377"/>
      <c r="CQJ4377"/>
      <c r="CQK4377"/>
      <c r="CQL4377"/>
      <c r="CQM4377"/>
      <c r="CQN4377"/>
      <c r="CQO4377"/>
      <c r="CQP4377"/>
      <c r="CQQ4377"/>
      <c r="CQR4377"/>
      <c r="CQS4377"/>
      <c r="CQT4377"/>
      <c r="CQU4377"/>
      <c r="CQV4377"/>
      <c r="CQW4377"/>
      <c r="CQX4377"/>
      <c r="CQY4377"/>
      <c r="CQZ4377"/>
      <c r="CRA4377"/>
      <c r="CRB4377"/>
      <c r="CRC4377"/>
      <c r="CRD4377"/>
      <c r="CRE4377"/>
      <c r="CRF4377"/>
      <c r="CRG4377"/>
      <c r="CRH4377"/>
      <c r="CRI4377"/>
      <c r="CRJ4377"/>
      <c r="CRK4377"/>
      <c r="CRL4377"/>
      <c r="CRM4377"/>
      <c r="CRN4377"/>
      <c r="CRO4377"/>
      <c r="CRP4377"/>
      <c r="CRQ4377"/>
      <c r="CRR4377"/>
      <c r="CRS4377"/>
      <c r="CRT4377"/>
      <c r="CRU4377"/>
      <c r="CRV4377"/>
      <c r="CRW4377"/>
      <c r="CRX4377"/>
      <c r="CRY4377"/>
      <c r="CRZ4377"/>
      <c r="CSA4377"/>
      <c r="CSB4377"/>
      <c r="CSC4377"/>
      <c r="CSD4377"/>
      <c r="CSE4377"/>
      <c r="CSF4377"/>
      <c r="CSG4377"/>
      <c r="CSH4377"/>
      <c r="CSI4377"/>
      <c r="CSJ4377"/>
      <c r="CSK4377"/>
      <c r="CSL4377"/>
      <c r="CSM4377"/>
      <c r="CSN4377"/>
      <c r="CSO4377"/>
      <c r="CSP4377"/>
      <c r="CSQ4377"/>
      <c r="CSR4377"/>
      <c r="CSS4377"/>
      <c r="CST4377"/>
      <c r="CSU4377"/>
      <c r="CSV4377"/>
      <c r="CSW4377"/>
      <c r="CSX4377"/>
      <c r="CSY4377"/>
      <c r="CSZ4377"/>
      <c r="CTA4377"/>
      <c r="CTB4377"/>
      <c r="CTC4377"/>
      <c r="CTD4377"/>
      <c r="CTE4377"/>
      <c r="CTF4377"/>
      <c r="CTG4377"/>
      <c r="CTH4377"/>
      <c r="CTI4377"/>
      <c r="CTJ4377"/>
      <c r="CTK4377"/>
      <c r="CTL4377"/>
      <c r="CTM4377"/>
      <c r="CTN4377"/>
      <c r="CTO4377"/>
      <c r="CTP4377"/>
      <c r="CTQ4377"/>
      <c r="CTR4377"/>
      <c r="CTS4377"/>
      <c r="CTT4377"/>
      <c r="CTU4377"/>
      <c r="CTV4377"/>
      <c r="CTW4377"/>
      <c r="CTX4377"/>
      <c r="CTY4377"/>
      <c r="CTZ4377"/>
      <c r="CUA4377"/>
      <c r="CUB4377"/>
      <c r="CUC4377"/>
      <c r="CUD4377"/>
      <c r="CUE4377"/>
      <c r="CUF4377"/>
      <c r="CUG4377"/>
      <c r="CUH4377"/>
      <c r="CUI4377"/>
      <c r="CUJ4377"/>
      <c r="CUK4377"/>
      <c r="CUL4377"/>
      <c r="CUM4377"/>
      <c r="CUN4377"/>
      <c r="CUO4377"/>
      <c r="CUP4377"/>
      <c r="CUQ4377"/>
      <c r="CUR4377"/>
      <c r="CUS4377"/>
      <c r="CUT4377"/>
      <c r="CUU4377"/>
      <c r="CUV4377"/>
      <c r="CUW4377"/>
      <c r="CUX4377"/>
      <c r="CUY4377"/>
      <c r="CUZ4377"/>
      <c r="CVA4377"/>
      <c r="CVB4377"/>
      <c r="CVC4377"/>
      <c r="CVD4377"/>
      <c r="CVE4377"/>
      <c r="CVF4377"/>
      <c r="CVG4377"/>
      <c r="CVH4377"/>
      <c r="CVI4377"/>
      <c r="CVJ4377"/>
      <c r="CVK4377"/>
      <c r="CVL4377"/>
      <c r="CVM4377"/>
      <c r="CVN4377"/>
      <c r="CVO4377"/>
      <c r="CVP4377"/>
      <c r="CVQ4377"/>
      <c r="CVR4377"/>
      <c r="CVS4377"/>
      <c r="CVT4377"/>
      <c r="CVU4377"/>
      <c r="CVV4377"/>
      <c r="CVW4377"/>
      <c r="CVX4377"/>
      <c r="CVY4377"/>
      <c r="CVZ4377"/>
      <c r="CWA4377"/>
      <c r="CWB4377"/>
      <c r="CWC4377"/>
      <c r="CWD4377"/>
      <c r="CWE4377"/>
      <c r="CWF4377"/>
      <c r="CWG4377"/>
      <c r="CWH4377"/>
      <c r="CWI4377"/>
      <c r="CWJ4377"/>
      <c r="CWK4377"/>
      <c r="CWL4377"/>
      <c r="CWM4377"/>
      <c r="CWN4377"/>
      <c r="CWO4377"/>
      <c r="CWP4377"/>
      <c r="CWQ4377"/>
      <c r="CWR4377"/>
      <c r="CWS4377"/>
      <c r="CWT4377"/>
      <c r="CWU4377"/>
      <c r="CWV4377"/>
      <c r="CWW4377"/>
      <c r="CWX4377"/>
      <c r="CWY4377"/>
      <c r="CWZ4377"/>
      <c r="CXA4377"/>
      <c r="CXB4377"/>
      <c r="CXC4377"/>
      <c r="CXD4377"/>
      <c r="CXE4377"/>
      <c r="CXF4377"/>
      <c r="CXG4377"/>
      <c r="CXH4377"/>
      <c r="CXI4377"/>
      <c r="CXJ4377"/>
      <c r="CXK4377"/>
      <c r="CXL4377"/>
      <c r="CXM4377"/>
      <c r="CXN4377"/>
      <c r="CXO4377"/>
      <c r="CXP4377"/>
      <c r="CXQ4377"/>
      <c r="CXR4377"/>
      <c r="CXS4377"/>
      <c r="CXT4377"/>
      <c r="CXU4377"/>
      <c r="CXV4377"/>
      <c r="CXW4377"/>
      <c r="CXX4377"/>
      <c r="CXY4377"/>
      <c r="CXZ4377"/>
      <c r="CYA4377"/>
      <c r="CYB4377"/>
      <c r="CYC4377"/>
      <c r="CYD4377"/>
      <c r="CYE4377"/>
      <c r="CYF4377"/>
      <c r="CYG4377"/>
      <c r="CYH4377"/>
      <c r="CYI4377"/>
      <c r="CYJ4377"/>
      <c r="CYK4377"/>
      <c r="CYL4377"/>
      <c r="CYM4377"/>
      <c r="CYN4377"/>
      <c r="CYO4377"/>
      <c r="CYP4377"/>
      <c r="CYQ4377"/>
      <c r="CYR4377"/>
      <c r="CYS4377"/>
      <c r="CYT4377"/>
      <c r="CYU4377"/>
      <c r="CYV4377"/>
      <c r="CYW4377"/>
      <c r="CYX4377"/>
      <c r="CYY4377"/>
      <c r="CYZ4377"/>
      <c r="CZA4377"/>
      <c r="CZB4377"/>
      <c r="CZC4377"/>
      <c r="CZD4377"/>
      <c r="CZE4377"/>
      <c r="CZF4377"/>
      <c r="CZG4377"/>
      <c r="CZH4377"/>
      <c r="CZI4377"/>
      <c r="CZJ4377"/>
      <c r="CZK4377"/>
      <c r="CZL4377"/>
      <c r="CZM4377"/>
      <c r="CZN4377"/>
      <c r="CZO4377"/>
      <c r="CZP4377"/>
      <c r="CZQ4377"/>
      <c r="CZR4377"/>
      <c r="CZS4377"/>
      <c r="CZT4377"/>
      <c r="CZU4377"/>
      <c r="CZV4377"/>
      <c r="CZW4377"/>
      <c r="CZX4377"/>
      <c r="CZY4377"/>
      <c r="CZZ4377"/>
      <c r="DAA4377"/>
      <c r="DAB4377"/>
      <c r="DAC4377"/>
      <c r="DAD4377"/>
      <c r="DAE4377"/>
      <c r="DAF4377"/>
      <c r="DAG4377"/>
      <c r="DAH4377"/>
      <c r="DAI4377"/>
      <c r="DAJ4377"/>
      <c r="DAK4377"/>
      <c r="DAL4377"/>
      <c r="DAM4377"/>
      <c r="DAN4377"/>
      <c r="DAO4377"/>
      <c r="DAP4377"/>
      <c r="DAQ4377"/>
      <c r="DAR4377"/>
      <c r="DAS4377"/>
      <c r="DAT4377"/>
      <c r="DAU4377"/>
      <c r="DAV4377"/>
      <c r="DAW4377"/>
      <c r="DAX4377"/>
      <c r="DAY4377"/>
      <c r="DAZ4377"/>
      <c r="DBA4377"/>
      <c r="DBB4377"/>
      <c r="DBC4377"/>
      <c r="DBD4377"/>
      <c r="DBE4377"/>
      <c r="DBF4377"/>
      <c r="DBG4377"/>
      <c r="DBH4377"/>
      <c r="DBI4377"/>
      <c r="DBJ4377"/>
      <c r="DBK4377"/>
      <c r="DBL4377"/>
      <c r="DBM4377"/>
      <c r="DBN4377"/>
      <c r="DBO4377"/>
      <c r="DBP4377"/>
      <c r="DBQ4377"/>
      <c r="DBR4377"/>
      <c r="DBS4377"/>
      <c r="DBT4377"/>
      <c r="DBU4377"/>
      <c r="DBV4377"/>
      <c r="DBW4377"/>
      <c r="DBX4377"/>
      <c r="DBY4377"/>
      <c r="DBZ4377"/>
      <c r="DCA4377"/>
      <c r="DCB4377"/>
      <c r="DCC4377"/>
      <c r="DCD4377"/>
      <c r="DCE4377"/>
      <c r="DCF4377"/>
      <c r="DCG4377"/>
      <c r="DCH4377"/>
      <c r="DCI4377"/>
      <c r="DCJ4377"/>
      <c r="DCK4377"/>
      <c r="DCL4377"/>
      <c r="DCM4377"/>
      <c r="DCN4377"/>
      <c r="DCO4377"/>
      <c r="DCP4377"/>
      <c r="DCQ4377"/>
      <c r="DCR4377"/>
      <c r="DCS4377"/>
      <c r="DCT4377"/>
      <c r="DCU4377"/>
      <c r="DCV4377"/>
      <c r="DCW4377"/>
      <c r="DCX4377"/>
      <c r="DCY4377"/>
      <c r="DCZ4377"/>
      <c r="DDA4377"/>
      <c r="DDB4377"/>
      <c r="DDC4377"/>
      <c r="DDD4377"/>
      <c r="DDE4377"/>
      <c r="DDF4377"/>
      <c r="DDG4377"/>
      <c r="DDH4377"/>
      <c r="DDI4377"/>
      <c r="DDJ4377"/>
      <c r="DDK4377"/>
      <c r="DDL4377"/>
      <c r="DDM4377"/>
      <c r="DDN4377"/>
      <c r="DDO4377"/>
      <c r="DDP4377"/>
      <c r="DDQ4377"/>
      <c r="DDR4377"/>
      <c r="DDS4377"/>
      <c r="DDT4377"/>
      <c r="DDU4377"/>
      <c r="DDV4377"/>
      <c r="DDW4377"/>
      <c r="DDX4377"/>
      <c r="DDY4377"/>
      <c r="DDZ4377"/>
      <c r="DEA4377"/>
      <c r="DEB4377"/>
      <c r="DEC4377"/>
      <c r="DED4377"/>
      <c r="DEE4377"/>
      <c r="DEF4377"/>
      <c r="DEG4377"/>
      <c r="DEH4377"/>
      <c r="DEI4377"/>
      <c r="DEJ4377"/>
      <c r="DEK4377"/>
      <c r="DEL4377"/>
      <c r="DEM4377"/>
      <c r="DEN4377"/>
      <c r="DEO4377"/>
      <c r="DEP4377"/>
      <c r="DEQ4377"/>
      <c r="DER4377"/>
      <c r="DES4377"/>
      <c r="DET4377"/>
      <c r="DEU4377"/>
      <c r="DEV4377"/>
      <c r="DEW4377"/>
      <c r="DEX4377"/>
      <c r="DEY4377"/>
      <c r="DEZ4377"/>
      <c r="DFA4377"/>
      <c r="DFB4377"/>
      <c r="DFC4377"/>
      <c r="DFD4377"/>
      <c r="DFE4377"/>
      <c r="DFF4377"/>
      <c r="DFG4377"/>
      <c r="DFH4377"/>
      <c r="DFI4377"/>
      <c r="DFJ4377"/>
      <c r="DFK4377"/>
      <c r="DFL4377"/>
      <c r="DFM4377"/>
      <c r="DFN4377"/>
      <c r="DFO4377"/>
      <c r="DFP4377"/>
      <c r="DFQ4377"/>
      <c r="DFR4377"/>
      <c r="DFS4377"/>
      <c r="DFT4377"/>
      <c r="DFU4377"/>
      <c r="DFV4377"/>
      <c r="DFW4377"/>
      <c r="DFX4377"/>
      <c r="DFY4377"/>
      <c r="DFZ4377"/>
      <c r="DGA4377"/>
      <c r="DGB4377"/>
      <c r="DGC4377"/>
      <c r="DGD4377"/>
      <c r="DGE4377"/>
      <c r="DGF4377"/>
      <c r="DGG4377"/>
      <c r="DGH4377"/>
      <c r="DGI4377"/>
      <c r="DGJ4377"/>
      <c r="DGK4377"/>
      <c r="DGL4377"/>
      <c r="DGM4377"/>
      <c r="DGN4377"/>
      <c r="DGO4377"/>
      <c r="DGP4377"/>
      <c r="DGQ4377"/>
      <c r="DGR4377"/>
      <c r="DGS4377"/>
      <c r="DGT4377"/>
      <c r="DGU4377"/>
      <c r="DGV4377"/>
      <c r="DGW4377"/>
      <c r="DGX4377"/>
      <c r="DGY4377"/>
      <c r="DGZ4377"/>
      <c r="DHA4377"/>
      <c r="DHB4377"/>
      <c r="DHC4377"/>
      <c r="DHD4377"/>
      <c r="DHE4377"/>
      <c r="DHF4377"/>
      <c r="DHG4377"/>
      <c r="DHH4377"/>
      <c r="DHI4377"/>
      <c r="DHJ4377"/>
      <c r="DHK4377"/>
      <c r="DHL4377"/>
      <c r="DHM4377"/>
      <c r="DHN4377"/>
      <c r="DHO4377"/>
      <c r="DHP4377"/>
      <c r="DHQ4377"/>
      <c r="DHR4377"/>
      <c r="DHS4377"/>
      <c r="DHT4377"/>
      <c r="DHU4377"/>
      <c r="DHV4377"/>
      <c r="DHW4377"/>
      <c r="DHX4377"/>
      <c r="DHY4377"/>
      <c r="DHZ4377"/>
      <c r="DIA4377"/>
      <c r="DIB4377"/>
      <c r="DIC4377"/>
      <c r="DID4377"/>
      <c r="DIE4377"/>
      <c r="DIF4377"/>
      <c r="DIG4377"/>
      <c r="DIH4377"/>
      <c r="DII4377"/>
      <c r="DIJ4377"/>
      <c r="DIK4377"/>
      <c r="DIL4377"/>
      <c r="DIM4377"/>
      <c r="DIN4377"/>
      <c r="DIO4377"/>
      <c r="DIP4377"/>
      <c r="DIQ4377"/>
      <c r="DIR4377"/>
      <c r="DIS4377"/>
      <c r="DIT4377"/>
      <c r="DIU4377"/>
      <c r="DIV4377"/>
      <c r="DIW4377"/>
      <c r="DIX4377"/>
      <c r="DIY4377"/>
      <c r="DIZ4377"/>
      <c r="DJA4377"/>
      <c r="DJB4377"/>
      <c r="DJC4377"/>
      <c r="DJD4377"/>
      <c r="DJE4377"/>
      <c r="DJF4377"/>
      <c r="DJG4377"/>
      <c r="DJH4377"/>
      <c r="DJI4377"/>
      <c r="DJJ4377"/>
      <c r="DJK4377"/>
      <c r="DJL4377"/>
      <c r="DJM4377"/>
      <c r="DJN4377"/>
      <c r="DJO4377"/>
      <c r="DJP4377"/>
      <c r="DJQ4377"/>
      <c r="DJR4377"/>
      <c r="DJS4377"/>
      <c r="DJT4377"/>
      <c r="DJU4377"/>
      <c r="DJV4377"/>
      <c r="DJW4377"/>
      <c r="DJX4377"/>
      <c r="DJY4377"/>
      <c r="DJZ4377"/>
      <c r="DKA4377"/>
      <c r="DKB4377"/>
      <c r="DKC4377"/>
      <c r="DKD4377"/>
      <c r="DKE4377"/>
      <c r="DKF4377"/>
      <c r="DKG4377"/>
      <c r="DKH4377"/>
      <c r="DKI4377"/>
      <c r="DKJ4377"/>
      <c r="DKK4377"/>
      <c r="DKL4377"/>
      <c r="DKM4377"/>
      <c r="DKN4377"/>
      <c r="DKO4377"/>
      <c r="DKP4377"/>
      <c r="DKQ4377"/>
      <c r="DKR4377"/>
      <c r="DKS4377"/>
      <c r="DKT4377"/>
      <c r="DKU4377"/>
      <c r="DKV4377"/>
      <c r="DKW4377"/>
      <c r="DKX4377"/>
      <c r="DKY4377"/>
      <c r="DKZ4377"/>
      <c r="DLA4377"/>
      <c r="DLB4377"/>
      <c r="DLC4377"/>
      <c r="DLD4377"/>
      <c r="DLE4377"/>
      <c r="DLF4377"/>
      <c r="DLG4377"/>
      <c r="DLH4377"/>
      <c r="DLI4377"/>
      <c r="DLJ4377"/>
      <c r="DLK4377"/>
      <c r="DLL4377"/>
      <c r="DLM4377"/>
      <c r="DLN4377"/>
      <c r="DLO4377"/>
      <c r="DLP4377"/>
      <c r="DLQ4377"/>
      <c r="DLR4377"/>
      <c r="DLS4377"/>
      <c r="DLT4377"/>
      <c r="DLU4377"/>
      <c r="DLV4377"/>
      <c r="DLW4377"/>
      <c r="DLX4377"/>
      <c r="DLY4377"/>
      <c r="DLZ4377"/>
      <c r="DMA4377"/>
      <c r="DMB4377"/>
      <c r="DMC4377"/>
      <c r="DMD4377"/>
      <c r="DME4377"/>
      <c r="DMF4377"/>
      <c r="DMG4377"/>
      <c r="DMH4377"/>
      <c r="DMI4377"/>
      <c r="DMJ4377"/>
      <c r="DMK4377"/>
      <c r="DML4377"/>
      <c r="DMM4377"/>
      <c r="DMN4377"/>
      <c r="DMO4377"/>
      <c r="DMP4377"/>
      <c r="DMQ4377"/>
      <c r="DMR4377"/>
      <c r="DMS4377"/>
      <c r="DMT4377"/>
      <c r="DMU4377"/>
      <c r="DMV4377"/>
      <c r="DMW4377"/>
      <c r="DMX4377"/>
      <c r="DMY4377"/>
      <c r="DMZ4377"/>
      <c r="DNA4377"/>
      <c r="DNB4377"/>
      <c r="DNC4377"/>
      <c r="DND4377"/>
      <c r="DNE4377"/>
      <c r="DNF4377"/>
      <c r="DNG4377"/>
      <c r="DNH4377"/>
      <c r="DNI4377"/>
      <c r="DNJ4377"/>
      <c r="DNK4377"/>
      <c r="DNL4377"/>
      <c r="DNM4377"/>
      <c r="DNN4377"/>
      <c r="DNO4377"/>
      <c r="DNP4377"/>
      <c r="DNQ4377"/>
      <c r="DNR4377"/>
      <c r="DNS4377"/>
      <c r="DNT4377"/>
      <c r="DNU4377"/>
      <c r="DNV4377"/>
      <c r="DNW4377"/>
      <c r="DNX4377"/>
      <c r="DNY4377"/>
      <c r="DNZ4377"/>
      <c r="DOA4377"/>
      <c r="DOB4377"/>
      <c r="DOC4377"/>
      <c r="DOD4377"/>
      <c r="DOE4377"/>
      <c r="DOF4377"/>
      <c r="DOG4377"/>
      <c r="DOH4377"/>
      <c r="DOI4377"/>
      <c r="DOJ4377"/>
      <c r="DOK4377"/>
      <c r="DOL4377"/>
      <c r="DOM4377"/>
      <c r="DON4377"/>
      <c r="DOO4377"/>
      <c r="DOP4377"/>
      <c r="DOQ4377"/>
      <c r="DOR4377"/>
      <c r="DOS4377"/>
      <c r="DOT4377"/>
      <c r="DOU4377"/>
      <c r="DOV4377"/>
      <c r="DOW4377"/>
      <c r="DOX4377"/>
      <c r="DOY4377"/>
      <c r="DOZ4377"/>
      <c r="DPA4377"/>
      <c r="DPB4377"/>
      <c r="DPC4377"/>
      <c r="DPD4377"/>
      <c r="DPE4377"/>
      <c r="DPF4377"/>
      <c r="DPG4377"/>
      <c r="DPH4377"/>
      <c r="DPI4377"/>
      <c r="DPJ4377"/>
      <c r="DPK4377"/>
      <c r="DPL4377"/>
      <c r="DPM4377"/>
      <c r="DPN4377"/>
      <c r="DPO4377"/>
      <c r="DPP4377"/>
      <c r="DPQ4377"/>
      <c r="DPR4377"/>
      <c r="DPS4377"/>
      <c r="DPT4377"/>
      <c r="DPU4377"/>
      <c r="DPV4377"/>
      <c r="DPW4377"/>
      <c r="DPX4377"/>
      <c r="DPY4377"/>
      <c r="DPZ4377"/>
      <c r="DQA4377"/>
      <c r="DQB4377"/>
      <c r="DQC4377"/>
      <c r="DQD4377"/>
      <c r="DQE4377"/>
      <c r="DQF4377"/>
      <c r="DQG4377"/>
      <c r="DQH4377"/>
      <c r="DQI4377"/>
      <c r="DQJ4377"/>
      <c r="DQK4377"/>
      <c r="DQL4377"/>
      <c r="DQM4377"/>
      <c r="DQN4377"/>
      <c r="DQO4377"/>
      <c r="DQP4377"/>
      <c r="DQQ4377"/>
      <c r="DQR4377"/>
      <c r="DQS4377"/>
      <c r="DQT4377"/>
      <c r="DQU4377"/>
      <c r="DQV4377"/>
      <c r="DQW4377"/>
      <c r="DQX4377"/>
      <c r="DQY4377"/>
      <c r="DQZ4377"/>
      <c r="DRA4377"/>
      <c r="DRB4377"/>
      <c r="DRC4377"/>
      <c r="DRD4377"/>
      <c r="DRE4377"/>
      <c r="DRF4377"/>
      <c r="DRG4377"/>
      <c r="DRH4377"/>
      <c r="DRI4377"/>
      <c r="DRJ4377"/>
      <c r="DRK4377"/>
      <c r="DRL4377"/>
      <c r="DRM4377"/>
      <c r="DRN4377"/>
      <c r="DRO4377"/>
      <c r="DRP4377"/>
      <c r="DRQ4377"/>
      <c r="DRR4377"/>
      <c r="DRS4377"/>
      <c r="DRT4377"/>
      <c r="DRU4377"/>
      <c r="DRV4377"/>
      <c r="DRW4377"/>
      <c r="DRX4377"/>
      <c r="DRY4377"/>
      <c r="DRZ4377"/>
      <c r="DSA4377"/>
      <c r="DSB4377"/>
      <c r="DSC4377"/>
      <c r="DSD4377"/>
      <c r="DSE4377"/>
      <c r="DSF4377"/>
      <c r="DSG4377"/>
      <c r="DSH4377"/>
      <c r="DSI4377"/>
      <c r="DSJ4377"/>
      <c r="DSK4377"/>
      <c r="DSL4377"/>
      <c r="DSM4377"/>
      <c r="DSN4377"/>
      <c r="DSO4377"/>
      <c r="DSP4377"/>
      <c r="DSQ4377"/>
      <c r="DSR4377"/>
      <c r="DSS4377"/>
      <c r="DST4377"/>
      <c r="DSU4377"/>
      <c r="DSV4377"/>
      <c r="DSW4377"/>
      <c r="DSX4377"/>
      <c r="DSY4377"/>
      <c r="DSZ4377"/>
      <c r="DTA4377"/>
      <c r="DTB4377"/>
      <c r="DTC4377"/>
      <c r="DTD4377"/>
      <c r="DTE4377"/>
      <c r="DTF4377"/>
      <c r="DTG4377"/>
      <c r="DTH4377"/>
      <c r="DTI4377"/>
      <c r="DTJ4377"/>
      <c r="DTK4377"/>
      <c r="DTL4377"/>
      <c r="DTM4377"/>
      <c r="DTN4377"/>
      <c r="DTO4377"/>
      <c r="DTP4377"/>
      <c r="DTQ4377"/>
      <c r="DTR4377"/>
      <c r="DTS4377"/>
      <c r="DTT4377"/>
      <c r="DTU4377"/>
      <c r="DTV4377"/>
      <c r="DTW4377"/>
      <c r="DTX4377"/>
      <c r="DTY4377"/>
      <c r="DTZ4377"/>
      <c r="DUA4377"/>
      <c r="DUB4377"/>
      <c r="DUC4377"/>
      <c r="DUD4377"/>
      <c r="DUE4377"/>
      <c r="DUF4377"/>
      <c r="DUG4377"/>
      <c r="DUH4377"/>
      <c r="DUI4377"/>
      <c r="DUJ4377"/>
      <c r="DUK4377"/>
      <c r="DUL4377"/>
      <c r="DUM4377"/>
      <c r="DUN4377"/>
      <c r="DUO4377"/>
      <c r="DUP4377"/>
      <c r="DUQ4377"/>
      <c r="DUR4377"/>
      <c r="DUS4377"/>
      <c r="DUT4377"/>
      <c r="DUU4377"/>
      <c r="DUV4377"/>
      <c r="DUW4377"/>
      <c r="DUX4377"/>
      <c r="DUY4377"/>
      <c r="DUZ4377"/>
      <c r="DVA4377"/>
      <c r="DVB4377"/>
      <c r="DVC4377"/>
      <c r="DVD4377"/>
      <c r="DVE4377"/>
      <c r="DVF4377"/>
      <c r="DVG4377"/>
      <c r="DVH4377"/>
      <c r="DVI4377"/>
      <c r="DVJ4377"/>
      <c r="DVK4377"/>
      <c r="DVL4377"/>
      <c r="DVM4377"/>
      <c r="DVN4377"/>
      <c r="DVO4377"/>
      <c r="DVP4377"/>
      <c r="DVQ4377"/>
      <c r="DVR4377"/>
      <c r="DVS4377"/>
      <c r="DVT4377"/>
      <c r="DVU4377"/>
      <c r="DVV4377"/>
      <c r="DVW4377"/>
      <c r="DVX4377"/>
      <c r="DVY4377"/>
      <c r="DVZ4377"/>
      <c r="DWA4377"/>
      <c r="DWB4377"/>
      <c r="DWC4377"/>
      <c r="DWD4377"/>
      <c r="DWE4377"/>
      <c r="DWF4377"/>
      <c r="DWG4377"/>
      <c r="DWH4377"/>
      <c r="DWI4377"/>
      <c r="DWJ4377"/>
      <c r="DWK4377"/>
      <c r="DWL4377"/>
      <c r="DWM4377"/>
      <c r="DWN4377"/>
      <c r="DWO4377"/>
      <c r="DWP4377"/>
      <c r="DWQ4377"/>
      <c r="DWR4377"/>
      <c r="DWS4377"/>
      <c r="DWT4377"/>
      <c r="DWU4377"/>
      <c r="DWV4377"/>
      <c r="DWW4377"/>
      <c r="DWX4377"/>
      <c r="DWY4377"/>
      <c r="DWZ4377"/>
      <c r="DXA4377"/>
      <c r="DXB4377"/>
      <c r="DXC4377"/>
      <c r="DXD4377"/>
      <c r="DXE4377"/>
      <c r="DXF4377"/>
      <c r="DXG4377"/>
      <c r="DXH4377"/>
      <c r="DXI4377"/>
      <c r="DXJ4377"/>
      <c r="DXK4377"/>
      <c r="DXL4377"/>
      <c r="DXM4377"/>
      <c r="DXN4377"/>
      <c r="DXO4377"/>
      <c r="DXP4377"/>
      <c r="DXQ4377"/>
      <c r="DXR4377"/>
      <c r="DXS4377"/>
      <c r="DXT4377"/>
      <c r="DXU4377"/>
      <c r="DXV4377"/>
      <c r="DXW4377"/>
      <c r="DXX4377"/>
      <c r="DXY4377"/>
      <c r="DXZ4377"/>
      <c r="DYA4377"/>
      <c r="DYB4377"/>
      <c r="DYC4377"/>
      <c r="DYD4377"/>
      <c r="DYE4377"/>
      <c r="DYF4377"/>
      <c r="DYG4377"/>
      <c r="DYH4377"/>
      <c r="DYI4377"/>
      <c r="DYJ4377"/>
      <c r="DYK4377"/>
      <c r="DYL4377"/>
      <c r="DYM4377"/>
      <c r="DYN4377"/>
      <c r="DYO4377"/>
      <c r="DYP4377"/>
      <c r="DYQ4377"/>
      <c r="DYR4377"/>
      <c r="DYS4377"/>
      <c r="DYT4377"/>
      <c r="DYU4377"/>
      <c r="DYV4377"/>
      <c r="DYW4377"/>
      <c r="DYX4377"/>
      <c r="DYY4377"/>
      <c r="DYZ4377"/>
      <c r="DZA4377"/>
      <c r="DZB4377"/>
      <c r="DZC4377"/>
      <c r="DZD4377"/>
      <c r="DZE4377"/>
      <c r="DZF4377"/>
      <c r="DZG4377"/>
      <c r="DZH4377"/>
      <c r="DZI4377"/>
      <c r="DZJ4377"/>
      <c r="DZK4377"/>
      <c r="DZL4377"/>
      <c r="DZM4377"/>
      <c r="DZN4377"/>
      <c r="DZO4377"/>
      <c r="DZP4377"/>
      <c r="DZQ4377"/>
      <c r="DZR4377"/>
      <c r="DZS4377"/>
      <c r="DZT4377"/>
      <c r="DZU4377"/>
      <c r="DZV4377"/>
      <c r="DZW4377"/>
      <c r="DZX4377"/>
      <c r="DZY4377"/>
      <c r="DZZ4377"/>
      <c r="EAA4377"/>
      <c r="EAB4377"/>
      <c r="EAC4377"/>
      <c r="EAD4377"/>
      <c r="EAE4377"/>
      <c r="EAF4377"/>
      <c r="EAG4377"/>
      <c r="EAH4377"/>
      <c r="EAI4377"/>
      <c r="EAJ4377"/>
      <c r="EAK4377"/>
      <c r="EAL4377"/>
      <c r="EAM4377"/>
      <c r="EAN4377"/>
      <c r="EAO4377"/>
      <c r="EAP4377"/>
      <c r="EAQ4377"/>
      <c r="EAR4377"/>
      <c r="EAS4377"/>
      <c r="EAT4377"/>
      <c r="EAU4377"/>
      <c r="EAV4377"/>
      <c r="EAW4377"/>
      <c r="EAX4377"/>
      <c r="EAY4377"/>
      <c r="EAZ4377"/>
      <c r="EBA4377"/>
      <c r="EBB4377"/>
      <c r="EBC4377"/>
      <c r="EBD4377"/>
      <c r="EBE4377"/>
      <c r="EBF4377"/>
      <c r="EBG4377"/>
      <c r="EBH4377"/>
      <c r="EBI4377"/>
      <c r="EBJ4377"/>
      <c r="EBK4377"/>
      <c r="EBL4377"/>
      <c r="EBM4377"/>
      <c r="EBN4377"/>
      <c r="EBO4377"/>
      <c r="EBP4377"/>
      <c r="EBQ4377"/>
      <c r="EBR4377"/>
      <c r="EBS4377"/>
      <c r="EBT4377"/>
      <c r="EBU4377"/>
      <c r="EBV4377"/>
      <c r="EBW4377"/>
      <c r="EBX4377"/>
      <c r="EBY4377"/>
      <c r="EBZ4377"/>
      <c r="ECA4377"/>
      <c r="ECB4377"/>
      <c r="ECC4377"/>
      <c r="ECD4377"/>
      <c r="ECE4377"/>
      <c r="ECF4377"/>
      <c r="ECG4377"/>
      <c r="ECH4377"/>
      <c r="ECI4377"/>
      <c r="ECJ4377"/>
      <c r="ECK4377"/>
      <c r="ECL4377"/>
      <c r="ECM4377"/>
      <c r="ECN4377"/>
      <c r="ECO4377"/>
      <c r="ECP4377"/>
      <c r="ECQ4377"/>
      <c r="ECR4377"/>
      <c r="ECS4377"/>
      <c r="ECT4377"/>
      <c r="ECU4377"/>
      <c r="ECV4377"/>
      <c r="ECW4377"/>
      <c r="ECX4377"/>
      <c r="ECY4377"/>
      <c r="ECZ4377"/>
      <c r="EDA4377"/>
      <c r="EDB4377"/>
      <c r="EDC4377"/>
      <c r="EDD4377"/>
      <c r="EDE4377"/>
      <c r="EDF4377"/>
      <c r="EDG4377"/>
      <c r="EDH4377"/>
      <c r="EDI4377"/>
      <c r="EDJ4377"/>
      <c r="EDK4377"/>
      <c r="EDL4377"/>
      <c r="EDM4377"/>
      <c r="EDN4377"/>
      <c r="EDO4377"/>
      <c r="EDP4377"/>
      <c r="EDQ4377"/>
      <c r="EDR4377"/>
      <c r="EDS4377"/>
      <c r="EDT4377"/>
      <c r="EDU4377"/>
      <c r="EDV4377"/>
      <c r="EDW4377"/>
      <c r="EDX4377"/>
      <c r="EDY4377"/>
      <c r="EDZ4377"/>
      <c r="EEA4377"/>
      <c r="EEB4377"/>
      <c r="EEC4377"/>
      <c r="EED4377"/>
      <c r="EEE4377"/>
      <c r="EEF4377"/>
      <c r="EEG4377"/>
      <c r="EEH4377"/>
      <c r="EEI4377"/>
      <c r="EEJ4377"/>
      <c r="EEK4377"/>
      <c r="EEL4377"/>
      <c r="EEM4377"/>
      <c r="EEN4377"/>
      <c r="EEO4377"/>
      <c r="EEP4377"/>
      <c r="EEQ4377"/>
      <c r="EER4377"/>
      <c r="EES4377"/>
      <c r="EET4377"/>
      <c r="EEU4377"/>
      <c r="EEV4377"/>
      <c r="EEW4377"/>
      <c r="EEX4377"/>
      <c r="EEY4377"/>
      <c r="EEZ4377"/>
      <c r="EFA4377"/>
      <c r="EFB4377"/>
      <c r="EFC4377"/>
      <c r="EFD4377"/>
      <c r="EFE4377"/>
      <c r="EFF4377"/>
      <c r="EFG4377"/>
      <c r="EFH4377"/>
      <c r="EFI4377"/>
      <c r="EFJ4377"/>
      <c r="EFK4377"/>
      <c r="EFL4377"/>
      <c r="EFM4377"/>
      <c r="EFN4377"/>
      <c r="EFO4377"/>
      <c r="EFP4377"/>
      <c r="EFQ4377"/>
      <c r="EFR4377"/>
      <c r="EFS4377"/>
      <c r="EFT4377"/>
      <c r="EFU4377"/>
      <c r="EFV4377"/>
      <c r="EFW4377"/>
      <c r="EFX4377"/>
      <c r="EFY4377"/>
      <c r="EFZ4377"/>
      <c r="EGA4377"/>
      <c r="EGB4377"/>
      <c r="EGC4377"/>
      <c r="EGD4377"/>
      <c r="EGE4377"/>
      <c r="EGF4377"/>
      <c r="EGG4377"/>
      <c r="EGH4377"/>
      <c r="EGI4377"/>
      <c r="EGJ4377"/>
      <c r="EGK4377"/>
      <c r="EGL4377"/>
      <c r="EGM4377"/>
      <c r="EGN4377"/>
      <c r="EGO4377"/>
      <c r="EGP4377"/>
      <c r="EGQ4377"/>
      <c r="EGR4377"/>
      <c r="EGS4377"/>
      <c r="EGT4377"/>
      <c r="EGU4377"/>
      <c r="EGV4377"/>
      <c r="EGW4377"/>
      <c r="EGX4377"/>
      <c r="EGY4377"/>
      <c r="EGZ4377"/>
      <c r="EHA4377"/>
      <c r="EHB4377"/>
      <c r="EHC4377"/>
      <c r="EHD4377"/>
      <c r="EHE4377"/>
      <c r="EHF4377"/>
      <c r="EHG4377"/>
      <c r="EHH4377"/>
      <c r="EHI4377"/>
      <c r="EHJ4377"/>
      <c r="EHK4377"/>
      <c r="EHL4377"/>
      <c r="EHM4377"/>
      <c r="EHN4377"/>
      <c r="EHO4377"/>
      <c r="EHP4377"/>
      <c r="EHQ4377"/>
      <c r="EHR4377"/>
      <c r="EHS4377"/>
      <c r="EHT4377"/>
      <c r="EHU4377"/>
      <c r="EHV4377"/>
      <c r="EHW4377"/>
      <c r="EHX4377"/>
      <c r="EHY4377"/>
      <c r="EHZ4377"/>
      <c r="EIA4377"/>
      <c r="EIB4377"/>
      <c r="EIC4377"/>
      <c r="EID4377"/>
      <c r="EIE4377"/>
      <c r="EIF4377"/>
      <c r="EIG4377"/>
      <c r="EIH4377"/>
      <c r="EII4377"/>
      <c r="EIJ4377"/>
      <c r="EIK4377"/>
      <c r="EIL4377"/>
      <c r="EIM4377"/>
      <c r="EIN4377"/>
      <c r="EIO4377"/>
      <c r="EIP4377"/>
      <c r="EIQ4377"/>
      <c r="EIR4377"/>
      <c r="EIS4377"/>
      <c r="EIT4377"/>
      <c r="EIU4377"/>
      <c r="EIV4377"/>
      <c r="EIW4377"/>
      <c r="EIX4377"/>
      <c r="EIY4377"/>
      <c r="EIZ4377"/>
      <c r="EJA4377"/>
      <c r="EJB4377"/>
      <c r="EJC4377"/>
      <c r="EJD4377"/>
      <c r="EJE4377"/>
      <c r="EJF4377"/>
      <c r="EJG4377"/>
      <c r="EJH4377"/>
      <c r="EJI4377"/>
      <c r="EJJ4377"/>
      <c r="EJK4377"/>
      <c r="EJL4377"/>
      <c r="EJM4377"/>
      <c r="EJN4377"/>
      <c r="EJO4377"/>
      <c r="EJP4377"/>
      <c r="EJQ4377"/>
      <c r="EJR4377"/>
      <c r="EJS4377"/>
      <c r="EJT4377"/>
      <c r="EJU4377"/>
      <c r="EJV4377"/>
      <c r="EJW4377"/>
      <c r="EJX4377"/>
      <c r="EJY4377"/>
      <c r="EJZ4377"/>
      <c r="EKA4377"/>
      <c r="EKB4377"/>
      <c r="EKC4377"/>
      <c r="EKD4377"/>
      <c r="EKE4377"/>
      <c r="EKF4377"/>
      <c r="EKG4377"/>
      <c r="EKH4377"/>
      <c r="EKI4377"/>
      <c r="EKJ4377"/>
      <c r="EKK4377"/>
      <c r="EKL4377"/>
      <c r="EKM4377"/>
      <c r="EKN4377"/>
      <c r="EKO4377"/>
      <c r="EKP4377"/>
      <c r="EKQ4377"/>
      <c r="EKR4377"/>
      <c r="EKS4377"/>
      <c r="EKT4377"/>
      <c r="EKU4377"/>
      <c r="EKV4377"/>
      <c r="EKW4377"/>
      <c r="EKX4377"/>
      <c r="EKY4377"/>
      <c r="EKZ4377"/>
      <c r="ELA4377"/>
      <c r="ELB4377"/>
      <c r="ELC4377"/>
      <c r="ELD4377"/>
      <c r="ELE4377"/>
      <c r="ELF4377"/>
      <c r="ELG4377"/>
      <c r="ELH4377"/>
      <c r="ELI4377"/>
      <c r="ELJ4377"/>
      <c r="ELK4377"/>
      <c r="ELL4377"/>
      <c r="ELM4377"/>
      <c r="ELN4377"/>
      <c r="ELO4377"/>
      <c r="ELP4377"/>
      <c r="ELQ4377"/>
      <c r="ELR4377"/>
      <c r="ELS4377"/>
      <c r="ELT4377"/>
      <c r="ELU4377"/>
      <c r="ELV4377"/>
      <c r="ELW4377"/>
      <c r="ELX4377"/>
      <c r="ELY4377"/>
      <c r="ELZ4377"/>
      <c r="EMA4377"/>
      <c r="EMB4377"/>
      <c r="EMC4377"/>
      <c r="EMD4377"/>
      <c r="EME4377"/>
      <c r="EMF4377"/>
      <c r="EMG4377"/>
      <c r="EMH4377"/>
      <c r="EMI4377"/>
      <c r="EMJ4377"/>
      <c r="EMK4377"/>
      <c r="EML4377"/>
      <c r="EMM4377"/>
      <c r="EMN4377"/>
      <c r="EMO4377"/>
      <c r="EMP4377"/>
      <c r="EMQ4377"/>
      <c r="EMR4377"/>
      <c r="EMS4377"/>
      <c r="EMT4377"/>
      <c r="EMU4377"/>
      <c r="EMV4377"/>
      <c r="EMW4377"/>
      <c r="EMX4377"/>
      <c r="EMY4377"/>
      <c r="EMZ4377"/>
      <c r="ENA4377"/>
      <c r="ENB4377"/>
      <c r="ENC4377"/>
      <c r="END4377"/>
      <c r="ENE4377"/>
      <c r="ENF4377"/>
      <c r="ENG4377"/>
      <c r="ENH4377"/>
      <c r="ENI4377"/>
      <c r="ENJ4377"/>
      <c r="ENK4377"/>
      <c r="ENL4377"/>
      <c r="ENM4377"/>
      <c r="ENN4377"/>
      <c r="ENO4377"/>
      <c r="ENP4377"/>
      <c r="ENQ4377"/>
      <c r="ENR4377"/>
      <c r="ENS4377"/>
      <c r="ENT4377"/>
      <c r="ENU4377"/>
      <c r="ENV4377"/>
      <c r="ENW4377"/>
      <c r="ENX4377"/>
      <c r="ENY4377"/>
      <c r="ENZ4377"/>
      <c r="EOA4377"/>
      <c r="EOB4377"/>
      <c r="EOC4377"/>
      <c r="EOD4377"/>
      <c r="EOE4377"/>
      <c r="EOF4377"/>
      <c r="EOG4377"/>
      <c r="EOH4377"/>
      <c r="EOI4377"/>
      <c r="EOJ4377"/>
      <c r="EOK4377"/>
      <c r="EOL4377"/>
      <c r="EOM4377"/>
      <c r="EON4377"/>
      <c r="EOO4377"/>
      <c r="EOP4377"/>
      <c r="EOQ4377"/>
      <c r="EOR4377"/>
      <c r="EOS4377"/>
      <c r="EOT4377"/>
      <c r="EOU4377"/>
      <c r="EOV4377"/>
      <c r="EOW4377"/>
      <c r="EOX4377"/>
      <c r="EOY4377"/>
      <c r="EOZ4377"/>
      <c r="EPA4377"/>
      <c r="EPB4377"/>
      <c r="EPC4377"/>
      <c r="EPD4377"/>
      <c r="EPE4377"/>
      <c r="EPF4377"/>
      <c r="EPG4377"/>
      <c r="EPH4377"/>
      <c r="EPI4377"/>
      <c r="EPJ4377"/>
      <c r="EPK4377"/>
      <c r="EPL4377"/>
      <c r="EPM4377"/>
      <c r="EPN4377"/>
      <c r="EPO4377"/>
      <c r="EPP4377"/>
      <c r="EPQ4377"/>
      <c r="EPR4377"/>
      <c r="EPS4377"/>
      <c r="EPT4377"/>
      <c r="EPU4377"/>
      <c r="EPV4377"/>
      <c r="EPW4377"/>
      <c r="EPX4377"/>
      <c r="EPY4377"/>
      <c r="EPZ4377"/>
      <c r="EQA4377"/>
      <c r="EQB4377"/>
      <c r="EQC4377"/>
      <c r="EQD4377"/>
      <c r="EQE4377"/>
      <c r="EQF4377"/>
      <c r="EQG4377"/>
      <c r="EQH4377"/>
      <c r="EQI4377"/>
      <c r="EQJ4377"/>
      <c r="EQK4377"/>
      <c r="EQL4377"/>
      <c r="EQM4377"/>
      <c r="EQN4377"/>
      <c r="EQO4377"/>
      <c r="EQP4377"/>
      <c r="EQQ4377"/>
      <c r="EQR4377"/>
      <c r="EQS4377"/>
      <c r="EQT4377"/>
      <c r="EQU4377"/>
      <c r="EQV4377"/>
      <c r="EQW4377"/>
      <c r="EQX4377"/>
      <c r="EQY4377"/>
      <c r="EQZ4377"/>
      <c r="ERA4377"/>
      <c r="ERB4377"/>
      <c r="ERC4377"/>
      <c r="ERD4377"/>
      <c r="ERE4377"/>
      <c r="ERF4377"/>
      <c r="ERG4377"/>
      <c r="ERH4377"/>
      <c r="ERI4377"/>
      <c r="ERJ4377"/>
      <c r="ERK4377"/>
      <c r="ERL4377"/>
      <c r="ERM4377"/>
      <c r="ERN4377"/>
      <c r="ERO4377"/>
      <c r="ERP4377"/>
      <c r="ERQ4377"/>
      <c r="ERR4377"/>
      <c r="ERS4377"/>
      <c r="ERT4377"/>
      <c r="ERU4377"/>
      <c r="ERV4377"/>
      <c r="ERW4377"/>
      <c r="ERX4377"/>
      <c r="ERY4377"/>
      <c r="ERZ4377"/>
      <c r="ESA4377"/>
      <c r="ESB4377"/>
      <c r="ESC4377"/>
      <c r="ESD4377"/>
      <c r="ESE4377"/>
      <c r="ESF4377"/>
      <c r="ESG4377"/>
      <c r="ESH4377"/>
      <c r="ESI4377"/>
      <c r="ESJ4377"/>
      <c r="ESK4377"/>
      <c r="ESL4377"/>
      <c r="ESM4377"/>
      <c r="ESN4377"/>
      <c r="ESO4377"/>
      <c r="ESP4377"/>
      <c r="ESQ4377"/>
      <c r="ESR4377"/>
      <c r="ESS4377"/>
      <c r="EST4377"/>
      <c r="ESU4377"/>
      <c r="ESV4377"/>
      <c r="ESW4377"/>
      <c r="ESX4377"/>
      <c r="ESY4377"/>
      <c r="ESZ4377"/>
      <c r="ETA4377"/>
      <c r="ETB4377"/>
      <c r="ETC4377"/>
      <c r="ETD4377"/>
      <c r="ETE4377"/>
      <c r="ETF4377"/>
      <c r="ETG4377"/>
      <c r="ETH4377"/>
      <c r="ETI4377"/>
      <c r="ETJ4377"/>
      <c r="ETK4377"/>
      <c r="ETL4377"/>
      <c r="ETM4377"/>
      <c r="ETN4377"/>
      <c r="ETO4377"/>
      <c r="ETP4377"/>
      <c r="ETQ4377"/>
      <c r="ETR4377"/>
      <c r="ETS4377"/>
      <c r="ETT4377"/>
      <c r="ETU4377"/>
      <c r="ETV4377"/>
      <c r="ETW4377"/>
      <c r="ETX4377"/>
      <c r="ETY4377"/>
      <c r="ETZ4377"/>
      <c r="EUA4377"/>
      <c r="EUB4377"/>
      <c r="EUC4377"/>
      <c r="EUD4377"/>
      <c r="EUE4377"/>
      <c r="EUF4377"/>
      <c r="EUG4377"/>
      <c r="EUH4377"/>
      <c r="EUI4377"/>
      <c r="EUJ4377"/>
      <c r="EUK4377"/>
      <c r="EUL4377"/>
      <c r="EUM4377"/>
      <c r="EUN4377"/>
      <c r="EUO4377"/>
      <c r="EUP4377"/>
      <c r="EUQ4377"/>
      <c r="EUR4377"/>
      <c r="EUS4377"/>
      <c r="EUT4377"/>
      <c r="EUU4377"/>
      <c r="EUV4377"/>
      <c r="EUW4377"/>
      <c r="EUX4377"/>
      <c r="EUY4377"/>
      <c r="EUZ4377"/>
      <c r="EVA4377"/>
      <c r="EVB4377"/>
      <c r="EVC4377"/>
      <c r="EVD4377"/>
      <c r="EVE4377"/>
      <c r="EVF4377"/>
      <c r="EVG4377"/>
      <c r="EVH4377"/>
      <c r="EVI4377"/>
      <c r="EVJ4377"/>
      <c r="EVK4377"/>
      <c r="EVL4377"/>
      <c r="EVM4377"/>
      <c r="EVN4377"/>
      <c r="EVO4377"/>
      <c r="EVP4377"/>
      <c r="EVQ4377"/>
      <c r="EVR4377"/>
      <c r="EVS4377"/>
      <c r="EVT4377"/>
      <c r="EVU4377"/>
      <c r="EVV4377"/>
      <c r="EVW4377"/>
      <c r="EVX4377"/>
      <c r="EVY4377"/>
      <c r="EVZ4377"/>
      <c r="EWA4377"/>
      <c r="EWB4377"/>
      <c r="EWC4377"/>
      <c r="EWD4377"/>
      <c r="EWE4377"/>
      <c r="EWF4377"/>
      <c r="EWG4377"/>
      <c r="EWH4377"/>
      <c r="EWI4377"/>
      <c r="EWJ4377"/>
      <c r="EWK4377"/>
      <c r="EWL4377"/>
      <c r="EWM4377"/>
      <c r="EWN4377"/>
      <c r="EWO4377"/>
      <c r="EWP4377"/>
      <c r="EWQ4377"/>
      <c r="EWR4377"/>
      <c r="EWS4377"/>
      <c r="EWT4377"/>
      <c r="EWU4377"/>
      <c r="EWV4377"/>
      <c r="EWW4377"/>
      <c r="EWX4377"/>
      <c r="EWY4377"/>
      <c r="EWZ4377"/>
      <c r="EXA4377"/>
      <c r="EXB4377"/>
      <c r="EXC4377"/>
      <c r="EXD4377"/>
      <c r="EXE4377"/>
      <c r="EXF4377"/>
      <c r="EXG4377"/>
      <c r="EXH4377"/>
      <c r="EXI4377"/>
      <c r="EXJ4377"/>
      <c r="EXK4377"/>
      <c r="EXL4377"/>
      <c r="EXM4377"/>
      <c r="EXN4377"/>
      <c r="EXO4377"/>
      <c r="EXP4377"/>
      <c r="EXQ4377"/>
      <c r="EXR4377"/>
      <c r="EXS4377"/>
      <c r="EXT4377"/>
      <c r="EXU4377"/>
      <c r="EXV4377"/>
      <c r="EXW4377"/>
      <c r="EXX4377"/>
      <c r="EXY4377"/>
      <c r="EXZ4377"/>
      <c r="EYA4377"/>
      <c r="EYB4377"/>
      <c r="EYC4377"/>
      <c r="EYD4377"/>
      <c r="EYE4377"/>
      <c r="EYF4377"/>
      <c r="EYG4377"/>
      <c r="EYH4377"/>
      <c r="EYI4377"/>
      <c r="EYJ4377"/>
      <c r="EYK4377"/>
      <c r="EYL4377"/>
      <c r="EYM4377"/>
      <c r="EYN4377"/>
      <c r="EYO4377"/>
      <c r="EYP4377"/>
      <c r="EYQ4377"/>
      <c r="EYR4377"/>
      <c r="EYS4377"/>
      <c r="EYT4377"/>
      <c r="EYU4377"/>
      <c r="EYV4377"/>
      <c r="EYW4377"/>
      <c r="EYX4377"/>
      <c r="EYY4377"/>
      <c r="EYZ4377"/>
      <c r="EZA4377"/>
      <c r="EZB4377"/>
      <c r="EZC4377"/>
      <c r="EZD4377"/>
      <c r="EZE4377"/>
      <c r="EZF4377"/>
      <c r="EZG4377"/>
      <c r="EZH4377"/>
      <c r="EZI4377"/>
      <c r="EZJ4377"/>
      <c r="EZK4377"/>
      <c r="EZL4377"/>
      <c r="EZM4377"/>
      <c r="EZN4377"/>
      <c r="EZO4377"/>
      <c r="EZP4377"/>
      <c r="EZQ4377"/>
      <c r="EZR4377"/>
      <c r="EZS4377"/>
      <c r="EZT4377"/>
      <c r="EZU4377"/>
      <c r="EZV4377"/>
      <c r="EZW4377"/>
      <c r="EZX4377"/>
      <c r="EZY4377"/>
      <c r="EZZ4377"/>
      <c r="FAA4377"/>
      <c r="FAB4377"/>
      <c r="FAC4377"/>
      <c r="FAD4377"/>
      <c r="FAE4377"/>
      <c r="FAF4377"/>
      <c r="FAG4377"/>
      <c r="FAH4377"/>
      <c r="FAI4377"/>
      <c r="FAJ4377"/>
      <c r="FAK4377"/>
      <c r="FAL4377"/>
      <c r="FAM4377"/>
      <c r="FAN4377"/>
      <c r="FAO4377"/>
      <c r="FAP4377"/>
      <c r="FAQ4377"/>
      <c r="FAR4377"/>
      <c r="FAS4377"/>
      <c r="FAT4377"/>
      <c r="FAU4377"/>
      <c r="FAV4377"/>
      <c r="FAW4377"/>
      <c r="FAX4377"/>
      <c r="FAY4377"/>
      <c r="FAZ4377"/>
      <c r="FBA4377"/>
      <c r="FBB4377"/>
      <c r="FBC4377"/>
      <c r="FBD4377"/>
      <c r="FBE4377"/>
      <c r="FBF4377"/>
      <c r="FBG4377"/>
      <c r="FBH4377"/>
      <c r="FBI4377"/>
      <c r="FBJ4377"/>
      <c r="FBK4377"/>
      <c r="FBL4377"/>
      <c r="FBM4377"/>
      <c r="FBN4377"/>
      <c r="FBO4377"/>
      <c r="FBP4377"/>
      <c r="FBQ4377"/>
      <c r="FBR4377"/>
      <c r="FBS4377"/>
      <c r="FBT4377"/>
      <c r="FBU4377"/>
      <c r="FBV4377"/>
      <c r="FBW4377"/>
      <c r="FBX4377"/>
      <c r="FBY4377"/>
      <c r="FBZ4377"/>
      <c r="FCA4377"/>
      <c r="FCB4377"/>
      <c r="FCC4377"/>
      <c r="FCD4377"/>
      <c r="FCE4377"/>
      <c r="FCF4377"/>
      <c r="FCG4377"/>
      <c r="FCH4377"/>
      <c r="FCI4377"/>
      <c r="FCJ4377"/>
      <c r="FCK4377"/>
      <c r="FCL4377"/>
      <c r="FCM4377"/>
      <c r="FCN4377"/>
      <c r="FCO4377"/>
      <c r="FCP4377"/>
      <c r="FCQ4377"/>
      <c r="FCR4377"/>
      <c r="FCS4377"/>
      <c r="FCT4377"/>
      <c r="FCU4377"/>
      <c r="FCV4377"/>
      <c r="FCW4377"/>
      <c r="FCX4377"/>
      <c r="FCY4377"/>
      <c r="FCZ4377"/>
      <c r="FDA4377"/>
      <c r="FDB4377"/>
      <c r="FDC4377"/>
      <c r="FDD4377"/>
      <c r="FDE4377"/>
      <c r="FDF4377"/>
      <c r="FDG4377"/>
      <c r="FDH4377"/>
      <c r="FDI4377"/>
      <c r="FDJ4377"/>
      <c r="FDK4377"/>
      <c r="FDL4377"/>
      <c r="FDM4377"/>
      <c r="FDN4377"/>
      <c r="FDO4377"/>
      <c r="FDP4377"/>
      <c r="FDQ4377"/>
      <c r="FDR4377"/>
      <c r="FDS4377"/>
      <c r="FDT4377"/>
      <c r="FDU4377"/>
      <c r="FDV4377"/>
      <c r="FDW4377"/>
      <c r="FDX4377"/>
      <c r="FDY4377"/>
      <c r="FDZ4377"/>
      <c r="FEA4377"/>
      <c r="FEB4377"/>
      <c r="FEC4377"/>
      <c r="FED4377"/>
      <c r="FEE4377"/>
      <c r="FEF4377"/>
      <c r="FEG4377"/>
      <c r="FEH4377"/>
      <c r="FEI4377"/>
      <c r="FEJ4377"/>
      <c r="FEK4377"/>
      <c r="FEL4377"/>
      <c r="FEM4377"/>
      <c r="FEN4377"/>
      <c r="FEO4377"/>
      <c r="FEP4377"/>
      <c r="FEQ4377"/>
      <c r="FER4377"/>
      <c r="FES4377"/>
      <c r="FET4377"/>
      <c r="FEU4377"/>
      <c r="FEV4377"/>
      <c r="FEW4377"/>
      <c r="FEX4377"/>
      <c r="FEY4377"/>
      <c r="FEZ4377"/>
      <c r="FFA4377"/>
      <c r="FFB4377"/>
      <c r="FFC4377"/>
      <c r="FFD4377"/>
      <c r="FFE4377"/>
      <c r="FFF4377"/>
      <c r="FFG4377"/>
      <c r="FFH4377"/>
      <c r="FFI4377"/>
      <c r="FFJ4377"/>
      <c r="FFK4377"/>
      <c r="FFL4377"/>
      <c r="FFM4377"/>
      <c r="FFN4377"/>
      <c r="FFO4377"/>
      <c r="FFP4377"/>
      <c r="FFQ4377"/>
      <c r="FFR4377"/>
      <c r="FFS4377"/>
      <c r="FFT4377"/>
      <c r="FFU4377"/>
      <c r="FFV4377"/>
      <c r="FFW4377"/>
      <c r="FFX4377"/>
      <c r="FFY4377"/>
      <c r="FFZ4377"/>
      <c r="FGA4377"/>
      <c r="FGB4377"/>
      <c r="FGC4377"/>
      <c r="FGD4377"/>
      <c r="FGE4377"/>
      <c r="FGF4377"/>
      <c r="FGG4377"/>
      <c r="FGH4377"/>
      <c r="FGI4377"/>
      <c r="FGJ4377"/>
      <c r="FGK4377"/>
      <c r="FGL4377"/>
      <c r="FGM4377"/>
      <c r="FGN4377"/>
      <c r="FGO4377"/>
      <c r="FGP4377"/>
      <c r="FGQ4377"/>
      <c r="FGR4377"/>
      <c r="FGS4377"/>
      <c r="FGT4377"/>
      <c r="FGU4377"/>
      <c r="FGV4377"/>
      <c r="FGW4377"/>
      <c r="FGX4377"/>
      <c r="FGY4377"/>
      <c r="FGZ4377"/>
      <c r="FHA4377"/>
      <c r="FHB4377"/>
      <c r="FHC4377"/>
      <c r="FHD4377"/>
      <c r="FHE4377"/>
      <c r="FHF4377"/>
      <c r="FHG4377"/>
      <c r="FHH4377"/>
      <c r="FHI4377"/>
      <c r="FHJ4377"/>
      <c r="FHK4377"/>
      <c r="FHL4377"/>
      <c r="FHM4377"/>
      <c r="FHN4377"/>
      <c r="FHO4377"/>
      <c r="FHP4377"/>
      <c r="FHQ4377"/>
      <c r="FHR4377"/>
      <c r="FHS4377"/>
      <c r="FHT4377"/>
      <c r="FHU4377"/>
      <c r="FHV4377"/>
      <c r="FHW4377"/>
      <c r="FHX4377"/>
      <c r="FHY4377"/>
      <c r="FHZ4377"/>
      <c r="FIA4377"/>
      <c r="FIB4377"/>
      <c r="FIC4377"/>
      <c r="FID4377"/>
      <c r="FIE4377"/>
      <c r="FIF4377"/>
      <c r="FIG4377"/>
      <c r="FIH4377"/>
      <c r="FII4377"/>
      <c r="FIJ4377"/>
      <c r="FIK4377"/>
      <c r="FIL4377"/>
      <c r="FIM4377"/>
      <c r="FIN4377"/>
      <c r="FIO4377"/>
      <c r="FIP4377"/>
      <c r="FIQ4377"/>
      <c r="FIR4377"/>
      <c r="FIS4377"/>
      <c r="FIT4377"/>
      <c r="FIU4377"/>
      <c r="FIV4377"/>
      <c r="FIW4377"/>
      <c r="FIX4377"/>
      <c r="FIY4377"/>
      <c r="FIZ4377"/>
      <c r="FJA4377"/>
      <c r="FJB4377"/>
      <c r="FJC4377"/>
      <c r="FJD4377"/>
      <c r="FJE4377"/>
      <c r="FJF4377"/>
      <c r="FJG4377"/>
      <c r="FJH4377"/>
      <c r="FJI4377"/>
      <c r="FJJ4377"/>
      <c r="FJK4377"/>
      <c r="FJL4377"/>
      <c r="FJM4377"/>
      <c r="FJN4377"/>
      <c r="FJO4377"/>
      <c r="FJP4377"/>
      <c r="FJQ4377"/>
      <c r="FJR4377"/>
      <c r="FJS4377"/>
      <c r="FJT4377"/>
      <c r="FJU4377"/>
      <c r="FJV4377"/>
      <c r="FJW4377"/>
      <c r="FJX4377"/>
      <c r="FJY4377"/>
      <c r="FJZ4377"/>
      <c r="FKA4377"/>
      <c r="FKB4377"/>
      <c r="FKC4377"/>
      <c r="FKD4377"/>
      <c r="FKE4377"/>
      <c r="FKF4377"/>
      <c r="FKG4377"/>
      <c r="FKH4377"/>
      <c r="FKI4377"/>
      <c r="FKJ4377"/>
      <c r="FKK4377"/>
      <c r="FKL4377"/>
      <c r="FKM4377"/>
      <c r="FKN4377"/>
      <c r="FKO4377"/>
      <c r="FKP4377"/>
      <c r="FKQ4377"/>
      <c r="FKR4377"/>
      <c r="FKS4377"/>
      <c r="FKT4377"/>
      <c r="FKU4377"/>
      <c r="FKV4377"/>
      <c r="FKW4377"/>
      <c r="FKX4377"/>
      <c r="FKY4377"/>
      <c r="FKZ4377"/>
      <c r="FLA4377"/>
      <c r="FLB4377"/>
      <c r="FLC4377"/>
      <c r="FLD4377"/>
      <c r="FLE4377"/>
      <c r="FLF4377"/>
      <c r="FLG4377"/>
      <c r="FLH4377"/>
      <c r="FLI4377"/>
      <c r="FLJ4377"/>
      <c r="FLK4377"/>
      <c r="FLL4377"/>
      <c r="FLM4377"/>
      <c r="FLN4377"/>
      <c r="FLO4377"/>
      <c r="FLP4377"/>
      <c r="FLQ4377"/>
      <c r="FLR4377"/>
      <c r="FLS4377"/>
      <c r="FLT4377"/>
      <c r="FLU4377"/>
      <c r="FLV4377"/>
      <c r="FLW4377"/>
      <c r="FLX4377"/>
      <c r="FLY4377"/>
      <c r="FLZ4377"/>
      <c r="FMA4377"/>
      <c r="FMB4377"/>
      <c r="FMC4377"/>
      <c r="FMD4377"/>
      <c r="FME4377"/>
      <c r="FMF4377"/>
      <c r="FMG4377"/>
      <c r="FMH4377"/>
      <c r="FMI4377"/>
      <c r="FMJ4377"/>
      <c r="FMK4377"/>
      <c r="FML4377"/>
      <c r="FMM4377"/>
      <c r="FMN4377"/>
      <c r="FMO4377"/>
      <c r="FMP4377"/>
      <c r="FMQ4377"/>
      <c r="FMR4377"/>
      <c r="FMS4377"/>
      <c r="FMT4377"/>
      <c r="FMU4377"/>
      <c r="FMV4377"/>
      <c r="FMW4377"/>
      <c r="FMX4377"/>
      <c r="FMY4377"/>
      <c r="FMZ4377"/>
      <c r="FNA4377"/>
      <c r="FNB4377"/>
      <c r="FNC4377"/>
      <c r="FND4377"/>
      <c r="FNE4377"/>
      <c r="FNF4377"/>
      <c r="FNG4377"/>
      <c r="FNH4377"/>
      <c r="FNI4377"/>
      <c r="FNJ4377"/>
      <c r="FNK4377"/>
    </row>
    <row r="4378" spans="2:4431">
      <c r="B4378"/>
      <c r="C4378"/>
      <c r="D4378"/>
      <c r="E4378"/>
      <c r="F4378"/>
      <c r="G4378"/>
      <c r="H4378"/>
      <c r="I4378"/>
      <c r="J4378"/>
      <c r="K4378"/>
      <c r="L4378"/>
      <c r="M4378"/>
      <c r="N4378"/>
      <c r="O4378"/>
      <c r="P4378"/>
      <c r="Q4378"/>
      <c r="R4378"/>
      <c r="S4378"/>
      <c r="T4378"/>
      <c r="U4378"/>
      <c r="V4378"/>
      <c r="W4378"/>
      <c r="X4378"/>
      <c r="Y4378"/>
      <c r="Z4378"/>
      <c r="AA4378"/>
      <c r="AJ4378"/>
      <c r="AK4378"/>
      <c r="AL4378"/>
      <c r="AM4378"/>
      <c r="AN4378"/>
      <c r="AO4378"/>
      <c r="AP4378"/>
      <c r="AQ4378"/>
      <c r="AR4378"/>
      <c r="AS4378"/>
      <c r="AT4378"/>
      <c r="AU4378"/>
      <c r="AV4378"/>
      <c r="AW4378"/>
      <c r="AX4378"/>
      <c r="AY4378"/>
      <c r="AZ4378"/>
      <c r="BA4378"/>
      <c r="BB4378"/>
      <c r="BC4378"/>
      <c r="BD4378"/>
      <c r="BE4378"/>
      <c r="BF4378"/>
      <c r="BG4378"/>
      <c r="BH4378"/>
      <c r="BI4378"/>
      <c r="BJ4378"/>
      <c r="BK4378"/>
      <c r="BL4378"/>
      <c r="BM4378"/>
      <c r="BN4378"/>
      <c r="BO4378"/>
      <c r="BP4378"/>
      <c r="BQ4378"/>
      <c r="BR4378"/>
      <c r="BS4378"/>
      <c r="BT4378"/>
      <c r="BU4378"/>
      <c r="BV4378"/>
      <c r="BW4378"/>
      <c r="BX4378"/>
      <c r="BY4378"/>
      <c r="BZ4378"/>
      <c r="CA4378"/>
      <c r="CB4378"/>
      <c r="CC4378"/>
      <c r="CD4378"/>
      <c r="CE4378"/>
      <c r="CF4378"/>
      <c r="CG4378"/>
      <c r="CH4378"/>
      <c r="CI4378"/>
      <c r="CJ4378"/>
      <c r="CK4378"/>
      <c r="CL4378"/>
      <c r="CM4378"/>
      <c r="CN4378"/>
      <c r="CO4378"/>
      <c r="CP4378"/>
      <c r="CQ4378"/>
      <c r="CR4378"/>
      <c r="CS4378"/>
      <c r="CT4378"/>
      <c r="CU4378"/>
      <c r="CV4378"/>
      <c r="CW4378"/>
      <c r="CX4378"/>
      <c r="CY4378"/>
      <c r="CZ4378"/>
      <c r="DA4378"/>
      <c r="DB4378"/>
      <c r="DC4378"/>
      <c r="DD4378"/>
      <c r="DE4378"/>
      <c r="DF4378"/>
      <c r="DG4378"/>
      <c r="DH4378"/>
      <c r="DI4378"/>
      <c r="DJ4378"/>
      <c r="DK4378"/>
      <c r="DL4378"/>
      <c r="DM4378"/>
      <c r="DN4378"/>
      <c r="DO4378"/>
      <c r="DP4378"/>
      <c r="DQ4378"/>
      <c r="DR4378"/>
      <c r="DS4378"/>
      <c r="DT4378"/>
      <c r="DU4378"/>
      <c r="DV4378"/>
      <c r="DW4378"/>
      <c r="DX4378"/>
      <c r="DY4378"/>
      <c r="DZ4378"/>
      <c r="EA4378"/>
      <c r="EB4378"/>
      <c r="EC4378"/>
      <c r="ED4378"/>
      <c r="EE4378"/>
      <c r="EF4378"/>
      <c r="EG4378"/>
      <c r="EH4378"/>
      <c r="EI4378"/>
      <c r="EJ4378"/>
      <c r="EK4378"/>
      <c r="EL4378"/>
      <c r="EM4378"/>
      <c r="EN4378"/>
      <c r="EO4378"/>
      <c r="EP4378"/>
      <c r="EQ4378"/>
      <c r="ER4378"/>
      <c r="ES4378"/>
      <c r="ET4378"/>
      <c r="EU4378"/>
      <c r="EV4378"/>
      <c r="EW4378"/>
      <c r="EX4378"/>
      <c r="EY4378"/>
      <c r="EZ4378"/>
      <c r="FA4378"/>
      <c r="FB4378"/>
      <c r="FC4378"/>
      <c r="FD4378"/>
      <c r="FE4378"/>
      <c r="FF4378"/>
      <c r="FG4378"/>
      <c r="FH4378"/>
      <c r="FI4378"/>
      <c r="FJ4378"/>
      <c r="FK4378"/>
      <c r="FL4378"/>
      <c r="FM4378"/>
      <c r="FN4378"/>
      <c r="FO4378"/>
      <c r="FP4378"/>
      <c r="FQ4378"/>
      <c r="FR4378"/>
      <c r="FS4378"/>
      <c r="FT4378"/>
      <c r="FU4378"/>
      <c r="FV4378"/>
      <c r="FW4378"/>
      <c r="FX4378"/>
      <c r="FY4378"/>
      <c r="FZ4378"/>
      <c r="GA4378"/>
      <c r="GB4378"/>
      <c r="GC4378"/>
      <c r="GD4378"/>
      <c r="GE4378"/>
      <c r="GF4378"/>
      <c r="GG4378"/>
      <c r="GH4378"/>
      <c r="GI4378"/>
      <c r="GJ4378"/>
      <c r="GK4378"/>
      <c r="GL4378"/>
      <c r="GM4378"/>
      <c r="GN4378"/>
      <c r="GO4378"/>
      <c r="GP4378"/>
      <c r="GQ4378"/>
      <c r="GR4378"/>
      <c r="GS4378"/>
      <c r="GT4378"/>
      <c r="GU4378"/>
      <c r="GV4378"/>
      <c r="GW4378"/>
      <c r="GX4378"/>
      <c r="GY4378"/>
      <c r="GZ4378"/>
      <c r="HA4378"/>
      <c r="HB4378"/>
      <c r="HC4378"/>
      <c r="HD4378"/>
      <c r="HE4378"/>
      <c r="HF4378"/>
      <c r="HG4378"/>
      <c r="HH4378"/>
      <c r="HI4378"/>
      <c r="HJ4378"/>
      <c r="HK4378"/>
      <c r="HL4378"/>
      <c r="HM4378"/>
      <c r="HN4378"/>
      <c r="HO4378"/>
      <c r="HP4378"/>
      <c r="HQ4378"/>
      <c r="HR4378"/>
      <c r="HS4378"/>
      <c r="HT4378"/>
      <c r="HU4378"/>
      <c r="HV4378"/>
      <c r="HW4378"/>
      <c r="HX4378"/>
      <c r="HY4378"/>
      <c r="HZ4378"/>
      <c r="IA4378"/>
      <c r="IB4378"/>
      <c r="IC4378"/>
      <c r="ID4378"/>
      <c r="IE4378"/>
      <c r="IF4378"/>
      <c r="IG4378"/>
      <c r="IH4378"/>
      <c r="II4378"/>
      <c r="IJ4378"/>
      <c r="IK4378"/>
      <c r="IL4378"/>
      <c r="IM4378"/>
      <c r="IN4378"/>
      <c r="IO4378"/>
      <c r="IP4378"/>
      <c r="IQ4378"/>
      <c r="IR4378"/>
      <c r="IS4378"/>
      <c r="IT4378"/>
      <c r="IU4378"/>
      <c r="IV4378"/>
      <c r="IW4378"/>
      <c r="IX4378"/>
      <c r="IY4378"/>
      <c r="IZ4378"/>
      <c r="JA4378"/>
      <c r="JB4378"/>
      <c r="JC4378"/>
      <c r="JD4378"/>
      <c r="JE4378"/>
      <c r="JF4378"/>
      <c r="JG4378"/>
      <c r="JH4378"/>
      <c r="JI4378"/>
      <c r="JJ4378"/>
      <c r="JK4378"/>
      <c r="JL4378"/>
      <c r="JM4378"/>
      <c r="JN4378"/>
      <c r="JO4378"/>
      <c r="JP4378"/>
      <c r="JQ4378"/>
      <c r="JR4378"/>
      <c r="JS4378"/>
      <c r="JT4378"/>
      <c r="JU4378"/>
      <c r="JV4378"/>
      <c r="JW4378"/>
      <c r="JX4378"/>
      <c r="JY4378"/>
      <c r="JZ4378"/>
      <c r="KA4378"/>
      <c r="KB4378"/>
      <c r="KC4378"/>
      <c r="KD4378"/>
      <c r="KE4378"/>
      <c r="KF4378"/>
      <c r="KG4378"/>
      <c r="KH4378"/>
      <c r="KI4378"/>
      <c r="KJ4378"/>
      <c r="KK4378"/>
      <c r="KL4378"/>
      <c r="KM4378"/>
      <c r="KN4378"/>
      <c r="KO4378"/>
      <c r="KP4378"/>
      <c r="KQ4378"/>
      <c r="KR4378"/>
      <c r="KS4378"/>
      <c r="KT4378"/>
      <c r="KU4378"/>
      <c r="KV4378"/>
      <c r="KW4378"/>
      <c r="KX4378"/>
      <c r="KY4378"/>
      <c r="KZ4378"/>
      <c r="LA4378"/>
      <c r="LB4378"/>
      <c r="LC4378"/>
      <c r="LD4378"/>
      <c r="LE4378"/>
      <c r="LF4378"/>
      <c r="LG4378"/>
      <c r="LH4378"/>
      <c r="LI4378"/>
      <c r="LJ4378"/>
      <c r="LK4378"/>
      <c r="LL4378"/>
      <c r="LM4378"/>
      <c r="LN4378"/>
      <c r="LO4378"/>
      <c r="LP4378"/>
      <c r="LQ4378"/>
      <c r="LR4378"/>
      <c r="LS4378"/>
      <c r="LT4378"/>
      <c r="LU4378"/>
      <c r="LV4378"/>
      <c r="LW4378"/>
      <c r="LX4378"/>
      <c r="LY4378"/>
      <c r="LZ4378"/>
      <c r="MA4378"/>
      <c r="MB4378"/>
      <c r="MC4378"/>
      <c r="MD4378"/>
      <c r="ME4378"/>
      <c r="MF4378"/>
      <c r="MG4378"/>
      <c r="MH4378"/>
      <c r="MI4378"/>
      <c r="MJ4378"/>
      <c r="MK4378"/>
      <c r="ML4378"/>
      <c r="MM4378"/>
      <c r="MN4378"/>
      <c r="MO4378"/>
      <c r="MP4378"/>
      <c r="MQ4378"/>
      <c r="MR4378"/>
      <c r="MS4378"/>
      <c r="MT4378"/>
      <c r="MU4378"/>
      <c r="MV4378"/>
      <c r="MW4378"/>
      <c r="MX4378"/>
      <c r="MY4378"/>
      <c r="MZ4378"/>
      <c r="NA4378"/>
      <c r="NB4378"/>
      <c r="NC4378"/>
      <c r="ND4378"/>
      <c r="NE4378"/>
      <c r="NF4378"/>
      <c r="NG4378"/>
      <c r="NH4378"/>
      <c r="NI4378"/>
      <c r="NJ4378"/>
      <c r="NK4378"/>
      <c r="NL4378"/>
      <c r="NM4378"/>
      <c r="NN4378"/>
      <c r="NO4378"/>
      <c r="NP4378"/>
      <c r="NQ4378"/>
      <c r="NR4378"/>
      <c r="NS4378"/>
      <c r="NT4378"/>
      <c r="NU4378"/>
      <c r="NV4378"/>
      <c r="NW4378"/>
      <c r="NX4378"/>
      <c r="NY4378"/>
      <c r="NZ4378"/>
      <c r="OA4378"/>
      <c r="OB4378"/>
      <c r="OC4378"/>
      <c r="OD4378"/>
      <c r="OE4378"/>
      <c r="OF4378"/>
      <c r="OG4378"/>
      <c r="OH4378"/>
      <c r="OI4378"/>
      <c r="OJ4378"/>
      <c r="OK4378"/>
      <c r="OL4378"/>
      <c r="OM4378"/>
      <c r="ON4378"/>
      <c r="OO4378"/>
      <c r="OP4378"/>
      <c r="OQ4378"/>
      <c r="OR4378"/>
      <c r="OS4378"/>
      <c r="OT4378"/>
      <c r="OU4378"/>
      <c r="OV4378"/>
      <c r="OW4378"/>
      <c r="OX4378"/>
      <c r="OY4378"/>
      <c r="OZ4378"/>
      <c r="PA4378"/>
      <c r="PB4378"/>
      <c r="PC4378"/>
      <c r="PD4378"/>
      <c r="PE4378"/>
      <c r="PF4378"/>
      <c r="PG4378"/>
      <c r="PH4378"/>
      <c r="PI4378"/>
      <c r="PJ4378"/>
      <c r="PK4378"/>
      <c r="PL4378"/>
      <c r="PM4378"/>
      <c r="PN4378"/>
      <c r="PO4378"/>
      <c r="PP4378"/>
      <c r="PQ4378"/>
      <c r="PR4378"/>
      <c r="PS4378"/>
      <c r="PT4378"/>
      <c r="PU4378"/>
      <c r="PV4378"/>
      <c r="PW4378"/>
      <c r="PX4378"/>
      <c r="PY4378"/>
      <c r="PZ4378"/>
      <c r="QA4378"/>
      <c r="QB4378"/>
      <c r="QC4378"/>
      <c r="QD4378"/>
      <c r="QE4378"/>
      <c r="QF4378"/>
      <c r="QG4378"/>
      <c r="QH4378"/>
      <c r="QI4378"/>
      <c r="QJ4378"/>
      <c r="QK4378"/>
      <c r="QL4378"/>
      <c r="QM4378"/>
      <c r="QN4378"/>
      <c r="QO4378"/>
      <c r="QP4378"/>
      <c r="QQ4378"/>
      <c r="QR4378"/>
      <c r="QS4378"/>
      <c r="QT4378"/>
      <c r="QU4378"/>
      <c r="QV4378"/>
      <c r="QW4378"/>
      <c r="QX4378"/>
      <c r="QY4378"/>
      <c r="QZ4378"/>
      <c r="RA4378"/>
      <c r="RB4378"/>
      <c r="RC4378"/>
      <c r="RD4378"/>
      <c r="RE4378"/>
      <c r="RF4378"/>
      <c r="RG4378"/>
      <c r="RH4378"/>
      <c r="RI4378"/>
      <c r="RJ4378"/>
      <c r="RK4378"/>
      <c r="RL4378"/>
      <c r="RM4378"/>
      <c r="RN4378"/>
      <c r="RO4378"/>
      <c r="RP4378"/>
      <c r="RQ4378"/>
      <c r="RR4378"/>
      <c r="RS4378"/>
      <c r="RT4378"/>
      <c r="RU4378"/>
      <c r="RV4378"/>
      <c r="RW4378"/>
      <c r="RX4378"/>
      <c r="RY4378"/>
      <c r="RZ4378"/>
      <c r="SA4378"/>
      <c r="SB4378"/>
      <c r="SC4378"/>
      <c r="SD4378"/>
      <c r="SE4378"/>
      <c r="SF4378"/>
      <c r="SG4378"/>
      <c r="SH4378"/>
      <c r="SI4378"/>
      <c r="SJ4378"/>
      <c r="SK4378"/>
      <c r="SL4378"/>
      <c r="SM4378"/>
      <c r="SN4378"/>
      <c r="SO4378"/>
      <c r="SP4378"/>
      <c r="SQ4378"/>
      <c r="SR4378"/>
      <c r="SS4378"/>
      <c r="ST4378"/>
      <c r="SU4378"/>
      <c r="SV4378"/>
      <c r="SW4378"/>
      <c r="SX4378"/>
      <c r="SY4378"/>
      <c r="SZ4378"/>
      <c r="TA4378"/>
      <c r="TB4378"/>
      <c r="TC4378"/>
      <c r="TD4378"/>
      <c r="TE4378"/>
      <c r="TF4378"/>
      <c r="TG4378"/>
      <c r="TH4378"/>
      <c r="TI4378"/>
      <c r="TJ4378"/>
      <c r="TK4378"/>
      <c r="TL4378"/>
      <c r="TM4378"/>
      <c r="TN4378"/>
      <c r="TO4378"/>
      <c r="TP4378"/>
      <c r="TQ4378"/>
      <c r="TR4378"/>
      <c r="TS4378"/>
      <c r="TT4378"/>
      <c r="TU4378"/>
      <c r="TV4378"/>
      <c r="TW4378"/>
      <c r="TX4378"/>
      <c r="TY4378"/>
      <c r="TZ4378"/>
      <c r="UA4378"/>
      <c r="UB4378"/>
      <c r="UC4378"/>
      <c r="UD4378"/>
      <c r="UE4378"/>
      <c r="UF4378"/>
      <c r="UG4378"/>
      <c r="UH4378"/>
      <c r="UI4378"/>
      <c r="UJ4378"/>
      <c r="UK4378"/>
      <c r="UL4378"/>
      <c r="UM4378"/>
      <c r="UN4378"/>
      <c r="UO4378"/>
      <c r="UP4378"/>
      <c r="UQ4378"/>
      <c r="UR4378"/>
      <c r="US4378"/>
      <c r="UT4378"/>
      <c r="UU4378"/>
      <c r="UV4378"/>
      <c r="UW4378"/>
      <c r="UX4378"/>
      <c r="UY4378"/>
      <c r="UZ4378"/>
      <c r="VA4378"/>
      <c r="VB4378"/>
      <c r="VC4378"/>
      <c r="VD4378"/>
      <c r="VE4378"/>
      <c r="VF4378"/>
      <c r="VG4378"/>
      <c r="VH4378"/>
      <c r="VI4378"/>
      <c r="VJ4378"/>
      <c r="VK4378"/>
      <c r="VL4378"/>
      <c r="VM4378"/>
      <c r="VN4378"/>
      <c r="VO4378"/>
      <c r="VP4378"/>
      <c r="VQ4378"/>
      <c r="VR4378"/>
      <c r="VS4378"/>
      <c r="VT4378"/>
      <c r="VU4378"/>
      <c r="VV4378"/>
      <c r="VW4378"/>
      <c r="VX4378"/>
      <c r="VY4378"/>
      <c r="VZ4378"/>
      <c r="WA4378"/>
      <c r="WB4378"/>
      <c r="WC4378"/>
      <c r="WD4378"/>
      <c r="WE4378"/>
      <c r="WF4378"/>
      <c r="WG4378"/>
      <c r="WH4378"/>
      <c r="WI4378"/>
      <c r="WJ4378"/>
      <c r="WK4378"/>
      <c r="WL4378"/>
      <c r="WM4378"/>
      <c r="WN4378"/>
      <c r="WO4378"/>
      <c r="WP4378"/>
      <c r="WQ4378"/>
      <c r="WR4378"/>
      <c r="WS4378"/>
      <c r="WT4378"/>
      <c r="WU4378"/>
      <c r="WV4378"/>
      <c r="WW4378"/>
      <c r="WX4378"/>
      <c r="WY4378"/>
      <c r="WZ4378"/>
      <c r="XA4378"/>
      <c r="XB4378"/>
      <c r="XC4378"/>
      <c r="XD4378"/>
      <c r="XE4378"/>
      <c r="XF4378"/>
      <c r="XG4378"/>
      <c r="XH4378"/>
      <c r="XI4378"/>
      <c r="XJ4378"/>
      <c r="XK4378"/>
      <c r="XL4378"/>
      <c r="XM4378"/>
      <c r="XN4378"/>
      <c r="XO4378"/>
      <c r="XP4378"/>
      <c r="XQ4378"/>
      <c r="XR4378"/>
      <c r="XS4378"/>
      <c r="XT4378"/>
      <c r="XU4378"/>
      <c r="XV4378"/>
      <c r="XW4378"/>
      <c r="XX4378"/>
      <c r="XY4378"/>
      <c r="XZ4378"/>
      <c r="YA4378"/>
      <c r="YB4378"/>
      <c r="YC4378"/>
      <c r="YD4378"/>
      <c r="YE4378"/>
      <c r="YF4378"/>
      <c r="YG4378"/>
      <c r="YH4378"/>
      <c r="YI4378"/>
      <c r="YJ4378"/>
      <c r="YK4378"/>
      <c r="YL4378"/>
      <c r="YM4378"/>
      <c r="YN4378"/>
      <c r="YO4378"/>
      <c r="YP4378"/>
      <c r="YQ4378"/>
      <c r="YR4378"/>
      <c r="YS4378"/>
      <c r="YT4378"/>
      <c r="YU4378"/>
      <c r="YV4378"/>
      <c r="YW4378"/>
      <c r="YX4378"/>
      <c r="YY4378"/>
      <c r="YZ4378"/>
      <c r="ZA4378"/>
      <c r="ZB4378"/>
      <c r="ZC4378"/>
      <c r="ZD4378"/>
      <c r="ZE4378"/>
      <c r="ZF4378"/>
      <c r="ZG4378"/>
      <c r="ZH4378"/>
      <c r="ZI4378"/>
      <c r="ZJ4378"/>
      <c r="ZK4378"/>
      <c r="ZL4378"/>
      <c r="ZM4378"/>
      <c r="ZN4378"/>
      <c r="ZO4378"/>
      <c r="ZP4378"/>
      <c r="ZQ4378"/>
      <c r="ZR4378"/>
      <c r="ZS4378"/>
      <c r="ZT4378"/>
      <c r="ZU4378"/>
      <c r="ZV4378"/>
      <c r="ZW4378"/>
      <c r="ZX4378"/>
      <c r="ZY4378"/>
      <c r="ZZ4378"/>
      <c r="AAA4378"/>
      <c r="AAB4378"/>
      <c r="AAC4378"/>
      <c r="AAD4378"/>
      <c r="AAE4378"/>
      <c r="AAF4378"/>
      <c r="AAG4378"/>
      <c r="AAH4378"/>
      <c r="AAI4378"/>
      <c r="AAJ4378"/>
      <c r="AAK4378"/>
      <c r="AAL4378"/>
      <c r="AAM4378"/>
      <c r="AAN4378"/>
      <c r="AAO4378"/>
      <c r="AAP4378"/>
      <c r="AAQ4378"/>
      <c r="AAR4378"/>
      <c r="AAS4378"/>
      <c r="AAT4378"/>
      <c r="AAU4378"/>
      <c r="AAV4378"/>
      <c r="AAW4378"/>
      <c r="AAX4378"/>
      <c r="AAY4378"/>
      <c r="AAZ4378"/>
      <c r="ABA4378"/>
      <c r="ABB4378"/>
      <c r="ABC4378"/>
      <c r="ABD4378"/>
      <c r="ABE4378"/>
      <c r="ABF4378"/>
      <c r="ABG4378"/>
      <c r="ABH4378"/>
      <c r="ABI4378"/>
      <c r="ABJ4378"/>
      <c r="ABK4378"/>
      <c r="ABL4378"/>
      <c r="ABM4378"/>
      <c r="ABN4378"/>
      <c r="ABO4378"/>
      <c r="ABP4378"/>
      <c r="ABQ4378"/>
      <c r="ABR4378"/>
      <c r="ABS4378"/>
      <c r="ABT4378"/>
      <c r="ABU4378"/>
      <c r="ABV4378"/>
      <c r="ABW4378"/>
      <c r="ABX4378"/>
      <c r="ABY4378"/>
      <c r="ABZ4378"/>
      <c r="ACA4378"/>
      <c r="ACB4378"/>
      <c r="ACC4378"/>
      <c r="ACD4378"/>
      <c r="ACE4378"/>
      <c r="ACF4378"/>
      <c r="ACG4378"/>
      <c r="ACH4378"/>
      <c r="ACI4378"/>
      <c r="ACJ4378"/>
      <c r="ACK4378"/>
      <c r="ACL4378"/>
      <c r="ACM4378"/>
      <c r="ACN4378"/>
      <c r="ACO4378"/>
      <c r="ACP4378"/>
      <c r="ACQ4378"/>
      <c r="ACR4378"/>
      <c r="ACS4378"/>
      <c r="ACT4378"/>
      <c r="ACU4378"/>
      <c r="ACV4378"/>
      <c r="ACW4378"/>
      <c r="ACX4378"/>
      <c r="ACY4378"/>
      <c r="ACZ4378"/>
      <c r="ADA4378"/>
      <c r="ADB4378"/>
      <c r="ADC4378"/>
      <c r="ADD4378"/>
      <c r="ADE4378"/>
      <c r="ADF4378"/>
      <c r="ADG4378"/>
      <c r="ADH4378"/>
      <c r="ADI4378"/>
      <c r="ADJ4378"/>
      <c r="ADK4378"/>
      <c r="ADL4378"/>
      <c r="ADM4378"/>
      <c r="ADN4378"/>
      <c r="ADO4378"/>
      <c r="ADP4378"/>
      <c r="ADQ4378"/>
      <c r="ADR4378"/>
      <c r="ADS4378"/>
      <c r="ADT4378"/>
      <c r="ADU4378"/>
      <c r="ADV4378"/>
      <c r="ADW4378"/>
      <c r="ADX4378"/>
      <c r="ADY4378"/>
      <c r="ADZ4378"/>
      <c r="AEA4378"/>
      <c r="AEB4378"/>
      <c r="AEC4378"/>
      <c r="AED4378"/>
      <c r="AEE4378"/>
      <c r="AEF4378"/>
      <c r="AEG4378"/>
      <c r="AEH4378"/>
      <c r="AEI4378"/>
      <c r="AEJ4378"/>
      <c r="AEK4378"/>
      <c r="AEL4378"/>
      <c r="AEM4378"/>
      <c r="AEN4378"/>
      <c r="AEO4378"/>
      <c r="AEP4378"/>
      <c r="AEQ4378"/>
      <c r="AER4378"/>
      <c r="AES4378"/>
      <c r="AET4378"/>
      <c r="AEU4378"/>
      <c r="AEV4378"/>
      <c r="AEW4378"/>
      <c r="AEX4378"/>
      <c r="AEY4378"/>
      <c r="AEZ4378"/>
      <c r="AFA4378"/>
      <c r="AFB4378"/>
      <c r="AFC4378"/>
      <c r="AFD4378"/>
      <c r="AFE4378"/>
      <c r="AFF4378"/>
      <c r="AFG4378"/>
      <c r="AFH4378"/>
      <c r="AFI4378"/>
      <c r="AFJ4378"/>
      <c r="AFK4378"/>
      <c r="AFL4378"/>
      <c r="AFM4378"/>
      <c r="AFN4378"/>
      <c r="AFO4378"/>
      <c r="AFP4378"/>
      <c r="AFQ4378"/>
      <c r="AFR4378"/>
      <c r="AFS4378"/>
      <c r="AFT4378"/>
      <c r="AFU4378"/>
      <c r="AFV4378"/>
      <c r="AFW4378"/>
      <c r="AFX4378"/>
      <c r="AFY4378"/>
      <c r="AFZ4378"/>
      <c r="AGA4378"/>
      <c r="AGB4378"/>
      <c r="AGC4378"/>
      <c r="AGD4378"/>
      <c r="AGE4378"/>
      <c r="AGF4378"/>
      <c r="AGG4378"/>
      <c r="AGH4378"/>
      <c r="AGI4378"/>
      <c r="AGJ4378"/>
      <c r="AGK4378"/>
      <c r="AGL4378"/>
      <c r="AGM4378"/>
      <c r="AGN4378"/>
      <c r="AGO4378"/>
      <c r="AGP4378"/>
      <c r="AGQ4378"/>
      <c r="AGR4378"/>
      <c r="AGS4378"/>
      <c r="AGT4378"/>
      <c r="AGU4378"/>
      <c r="AGV4378"/>
      <c r="AGW4378"/>
      <c r="AGX4378"/>
      <c r="AGY4378"/>
      <c r="AGZ4378"/>
      <c r="AHA4378"/>
      <c r="AHB4378"/>
      <c r="AHC4378"/>
      <c r="AHD4378"/>
      <c r="AHE4378"/>
      <c r="AHF4378"/>
      <c r="AHG4378"/>
      <c r="AHH4378"/>
      <c r="AHI4378"/>
      <c r="AHJ4378"/>
      <c r="AHK4378"/>
      <c r="AHL4378"/>
      <c r="AHM4378"/>
      <c r="AHN4378"/>
      <c r="AHO4378"/>
      <c r="AHP4378"/>
      <c r="AHQ4378"/>
      <c r="AHR4378"/>
      <c r="AHS4378"/>
      <c r="AHT4378"/>
      <c r="AHU4378"/>
      <c r="AHV4378"/>
      <c r="AHW4378"/>
      <c r="AHX4378"/>
      <c r="AHY4378"/>
      <c r="AHZ4378"/>
      <c r="AIA4378"/>
      <c r="AIB4378"/>
      <c r="AIC4378"/>
      <c r="AID4378"/>
      <c r="AIE4378"/>
      <c r="AIF4378"/>
      <c r="AIG4378"/>
      <c r="AIH4378"/>
      <c r="AII4378"/>
      <c r="AIJ4378"/>
      <c r="AIK4378"/>
      <c r="AIL4378"/>
      <c r="AIM4378"/>
      <c r="AIN4378"/>
      <c r="AIO4378"/>
      <c r="AIP4378"/>
      <c r="AIQ4378"/>
      <c r="AIR4378"/>
      <c r="AIS4378"/>
      <c r="AIT4378"/>
      <c r="AIU4378"/>
      <c r="AIV4378"/>
      <c r="AIW4378"/>
      <c r="AIX4378"/>
      <c r="AIY4378"/>
      <c r="AIZ4378"/>
      <c r="AJA4378"/>
      <c r="AJB4378"/>
      <c r="AJC4378"/>
      <c r="AJD4378"/>
      <c r="AJE4378"/>
      <c r="AJF4378"/>
      <c r="AJG4378"/>
      <c r="AJH4378"/>
      <c r="AJI4378"/>
      <c r="AJJ4378"/>
      <c r="AJK4378"/>
      <c r="AJL4378"/>
      <c r="AJM4378"/>
      <c r="AJN4378"/>
      <c r="AJO4378"/>
      <c r="AJP4378"/>
      <c r="AJQ4378"/>
      <c r="AJR4378"/>
      <c r="AJS4378"/>
      <c r="AJT4378"/>
      <c r="AJU4378"/>
      <c r="AJV4378"/>
      <c r="AJW4378"/>
      <c r="AJX4378"/>
      <c r="AJY4378"/>
      <c r="AJZ4378"/>
      <c r="AKA4378"/>
      <c r="AKB4378"/>
      <c r="AKC4378"/>
      <c r="AKD4378"/>
      <c r="AKE4378"/>
      <c r="AKF4378"/>
      <c r="AKG4378"/>
      <c r="AKH4378"/>
      <c r="AKI4378"/>
      <c r="AKJ4378"/>
      <c r="AKK4378"/>
      <c r="AKL4378"/>
      <c r="AKM4378"/>
      <c r="AKN4378"/>
      <c r="AKO4378"/>
      <c r="AKP4378"/>
      <c r="AKQ4378"/>
      <c r="AKR4378"/>
      <c r="AKS4378"/>
      <c r="AKT4378"/>
      <c r="AKU4378"/>
      <c r="AKV4378"/>
      <c r="AKW4378"/>
      <c r="AKX4378"/>
      <c r="AKY4378"/>
      <c r="AKZ4378"/>
      <c r="ALA4378"/>
      <c r="ALB4378"/>
      <c r="ALC4378"/>
      <c r="ALD4378"/>
      <c r="ALE4378"/>
      <c r="ALF4378"/>
      <c r="ALG4378"/>
      <c r="ALH4378"/>
      <c r="ALI4378"/>
      <c r="ALJ4378"/>
      <c r="ALK4378"/>
      <c r="ALL4378"/>
      <c r="ALM4378"/>
      <c r="ALN4378"/>
      <c r="ALO4378"/>
      <c r="ALP4378"/>
      <c r="ALQ4378"/>
      <c r="ALR4378"/>
      <c r="ALS4378"/>
      <c r="ALT4378"/>
      <c r="ALU4378"/>
      <c r="ALV4378"/>
      <c r="ALW4378"/>
      <c r="ALX4378"/>
      <c r="ALY4378"/>
      <c r="ALZ4378"/>
      <c r="AMA4378"/>
      <c r="AMB4378"/>
      <c r="AMC4378"/>
      <c r="AMD4378"/>
      <c r="AME4378"/>
      <c r="AMF4378"/>
      <c r="AMG4378"/>
      <c r="AMH4378"/>
      <c r="AMI4378"/>
      <c r="AMJ4378"/>
      <c r="AMK4378"/>
      <c r="AML4378"/>
      <c r="AMM4378"/>
      <c r="AMN4378"/>
      <c r="AMO4378"/>
      <c r="AMP4378"/>
      <c r="AMQ4378"/>
      <c r="AMR4378"/>
      <c r="AMS4378"/>
      <c r="AMT4378"/>
      <c r="AMU4378"/>
      <c r="AMV4378"/>
      <c r="AMW4378"/>
      <c r="AMX4378"/>
      <c r="AMY4378"/>
      <c r="AMZ4378"/>
      <c r="ANA4378"/>
      <c r="ANB4378"/>
      <c r="ANC4378"/>
      <c r="AND4378"/>
      <c r="ANE4378"/>
      <c r="ANF4378"/>
      <c r="ANG4378"/>
      <c r="ANH4378"/>
      <c r="ANI4378"/>
      <c r="ANJ4378"/>
      <c r="ANK4378"/>
      <c r="ANL4378"/>
      <c r="ANM4378"/>
      <c r="ANN4378"/>
      <c r="ANO4378"/>
      <c r="ANP4378"/>
      <c r="ANQ4378"/>
      <c r="ANR4378"/>
      <c r="ANS4378"/>
      <c r="ANT4378"/>
      <c r="ANU4378"/>
      <c r="ANV4378"/>
      <c r="ANW4378"/>
      <c r="ANX4378"/>
      <c r="ANY4378"/>
      <c r="ANZ4378"/>
      <c r="AOA4378"/>
      <c r="AOB4378"/>
      <c r="AOC4378"/>
      <c r="AOD4378"/>
      <c r="AOE4378"/>
      <c r="AOF4378"/>
      <c r="AOG4378"/>
      <c r="AOH4378"/>
      <c r="AOI4378"/>
      <c r="AOJ4378"/>
      <c r="AOK4378"/>
      <c r="AOL4378"/>
      <c r="AOM4378"/>
      <c r="AON4378"/>
      <c r="AOO4378"/>
      <c r="AOP4378"/>
      <c r="AOQ4378"/>
      <c r="AOR4378"/>
      <c r="AOS4378"/>
      <c r="AOT4378"/>
      <c r="AOU4378"/>
      <c r="AOV4378"/>
      <c r="AOW4378"/>
      <c r="AOX4378"/>
      <c r="AOY4378"/>
      <c r="AOZ4378"/>
      <c r="APA4378"/>
      <c r="APB4378"/>
      <c r="APC4378"/>
      <c r="APD4378"/>
      <c r="APE4378"/>
      <c r="APF4378"/>
      <c r="APG4378"/>
      <c r="APH4378"/>
      <c r="API4378"/>
      <c r="APJ4378"/>
      <c r="APK4378"/>
      <c r="APL4378"/>
      <c r="APM4378"/>
      <c r="APN4378"/>
      <c r="APO4378"/>
      <c r="APP4378"/>
      <c r="APQ4378"/>
      <c r="APR4378"/>
      <c r="APS4378"/>
      <c r="APT4378"/>
      <c r="APU4378"/>
      <c r="APV4378"/>
      <c r="APW4378"/>
      <c r="APX4378"/>
      <c r="APY4378"/>
      <c r="APZ4378"/>
      <c r="AQA4378"/>
      <c r="AQB4378"/>
      <c r="AQC4378"/>
      <c r="AQD4378"/>
      <c r="AQE4378"/>
      <c r="AQF4378"/>
      <c r="AQG4378"/>
      <c r="AQH4378"/>
      <c r="AQI4378"/>
      <c r="AQJ4378"/>
      <c r="AQK4378"/>
      <c r="AQL4378"/>
      <c r="AQM4378"/>
      <c r="AQN4378"/>
      <c r="AQO4378"/>
      <c r="AQP4378"/>
      <c r="AQQ4378"/>
      <c r="AQR4378"/>
      <c r="AQS4378"/>
      <c r="AQT4378"/>
      <c r="AQU4378"/>
      <c r="AQV4378"/>
      <c r="AQW4378"/>
      <c r="AQX4378"/>
      <c r="AQY4378"/>
      <c r="AQZ4378"/>
      <c r="ARA4378"/>
      <c r="ARB4378"/>
      <c r="ARC4378"/>
      <c r="ARD4378"/>
      <c r="ARE4378"/>
      <c r="ARF4378"/>
      <c r="ARG4378"/>
      <c r="ARH4378"/>
      <c r="ARI4378"/>
      <c r="ARJ4378"/>
      <c r="ARK4378"/>
      <c r="ARL4378"/>
      <c r="ARM4378"/>
      <c r="ARN4378"/>
      <c r="ARO4378"/>
      <c r="ARP4378"/>
      <c r="ARQ4378"/>
      <c r="ARR4378"/>
      <c r="ARS4378"/>
      <c r="ART4378"/>
      <c r="ARU4378"/>
      <c r="ARV4378"/>
      <c r="ARW4378"/>
      <c r="ARX4378"/>
      <c r="ARY4378"/>
      <c r="ARZ4378"/>
      <c r="ASA4378"/>
      <c r="ASB4378"/>
      <c r="ASC4378"/>
      <c r="ASD4378"/>
      <c r="ASE4378"/>
      <c r="ASF4378"/>
      <c r="ASG4378"/>
      <c r="ASH4378"/>
      <c r="ASI4378"/>
      <c r="ASJ4378"/>
      <c r="ASK4378"/>
      <c r="ASL4378"/>
      <c r="ASM4378"/>
      <c r="ASN4378"/>
      <c r="ASO4378"/>
      <c r="ASP4378"/>
      <c r="ASQ4378"/>
      <c r="ASR4378"/>
      <c r="ASS4378"/>
      <c r="AST4378"/>
      <c r="ASU4378"/>
      <c r="ASV4378"/>
      <c r="ASW4378"/>
      <c r="ASX4378"/>
      <c r="ASY4378"/>
      <c r="ASZ4378"/>
      <c r="ATA4378"/>
      <c r="ATB4378"/>
      <c r="ATC4378"/>
      <c r="ATD4378"/>
      <c r="ATE4378"/>
      <c r="ATF4378"/>
      <c r="ATG4378"/>
      <c r="ATH4378"/>
      <c r="ATI4378"/>
      <c r="ATJ4378"/>
      <c r="ATK4378"/>
      <c r="ATL4378"/>
      <c r="ATM4378"/>
      <c r="ATN4378"/>
      <c r="ATO4378"/>
      <c r="ATP4378"/>
      <c r="ATQ4378"/>
      <c r="ATR4378"/>
      <c r="ATS4378"/>
      <c r="ATT4378"/>
      <c r="ATU4378"/>
      <c r="ATV4378"/>
      <c r="ATW4378"/>
      <c r="ATX4378"/>
      <c r="ATY4378"/>
      <c r="ATZ4378"/>
      <c r="AUA4378"/>
      <c r="AUB4378"/>
      <c r="AUC4378"/>
      <c r="AUD4378"/>
      <c r="AUE4378"/>
      <c r="AUF4378"/>
      <c r="AUG4378"/>
      <c r="AUH4378"/>
      <c r="AUI4378"/>
      <c r="AUJ4378"/>
      <c r="AUK4378"/>
      <c r="AUL4378"/>
      <c r="AUM4378"/>
      <c r="AUN4378"/>
      <c r="AUO4378"/>
      <c r="AUP4378"/>
      <c r="AUQ4378"/>
      <c r="AUR4378"/>
      <c r="AUS4378"/>
      <c r="AUT4378"/>
      <c r="AUU4378"/>
      <c r="AUV4378"/>
      <c r="AUW4378"/>
      <c r="AUX4378"/>
      <c r="AUY4378"/>
      <c r="AUZ4378"/>
      <c r="AVA4378"/>
      <c r="AVB4378"/>
      <c r="AVC4378"/>
      <c r="AVD4378"/>
      <c r="AVE4378"/>
      <c r="AVF4378"/>
      <c r="AVG4378"/>
      <c r="AVH4378"/>
      <c r="AVI4378"/>
      <c r="AVJ4378"/>
      <c r="AVK4378"/>
      <c r="AVL4378"/>
      <c r="AVM4378"/>
      <c r="AVN4378"/>
      <c r="AVO4378"/>
      <c r="AVP4378"/>
      <c r="AVQ4378"/>
      <c r="AVR4378"/>
      <c r="AVS4378"/>
      <c r="AVT4378"/>
      <c r="AVU4378"/>
      <c r="AVV4378"/>
      <c r="AVW4378"/>
      <c r="AVX4378"/>
      <c r="AVY4378"/>
      <c r="AVZ4378"/>
      <c r="AWA4378"/>
      <c r="AWB4378"/>
      <c r="AWC4378"/>
      <c r="AWD4378"/>
      <c r="AWE4378"/>
      <c r="AWF4378"/>
      <c r="AWG4378"/>
      <c r="AWH4378"/>
      <c r="AWI4378"/>
      <c r="AWJ4378"/>
      <c r="AWK4378"/>
      <c r="AWL4378"/>
      <c r="AWM4378"/>
      <c r="AWN4378"/>
      <c r="AWO4378"/>
      <c r="AWP4378"/>
      <c r="AWQ4378"/>
      <c r="AWR4378"/>
      <c r="AWS4378"/>
      <c r="AWT4378"/>
      <c r="AWU4378"/>
      <c r="AWV4378"/>
      <c r="AWW4378"/>
      <c r="AWX4378"/>
      <c r="AWY4378"/>
      <c r="AWZ4378"/>
      <c r="AXA4378"/>
      <c r="AXB4378"/>
      <c r="AXC4378"/>
      <c r="AXD4378"/>
      <c r="AXE4378"/>
      <c r="AXF4378"/>
      <c r="AXG4378"/>
      <c r="AXH4378"/>
      <c r="AXI4378"/>
      <c r="AXJ4378"/>
      <c r="AXK4378"/>
      <c r="AXL4378"/>
      <c r="AXM4378"/>
      <c r="AXN4378"/>
      <c r="AXO4378"/>
      <c r="AXP4378"/>
      <c r="AXQ4378"/>
      <c r="AXR4378"/>
      <c r="AXS4378"/>
      <c r="AXT4378"/>
      <c r="AXU4378"/>
      <c r="AXV4378"/>
      <c r="AXW4378"/>
      <c r="AXX4378"/>
      <c r="AXY4378"/>
      <c r="AXZ4378"/>
      <c r="AYA4378"/>
      <c r="AYB4378"/>
      <c r="AYC4378"/>
      <c r="AYD4378"/>
      <c r="AYE4378"/>
      <c r="AYF4378"/>
      <c r="AYG4378"/>
      <c r="AYH4378"/>
      <c r="AYI4378"/>
      <c r="AYJ4378"/>
      <c r="AYK4378"/>
      <c r="AYL4378"/>
      <c r="AYM4378"/>
      <c r="AYN4378"/>
      <c r="AYO4378"/>
      <c r="AYP4378"/>
      <c r="AYQ4378"/>
      <c r="AYR4378"/>
      <c r="AYS4378"/>
      <c r="AYT4378"/>
      <c r="AYU4378"/>
      <c r="AYV4378"/>
      <c r="AYW4378"/>
      <c r="AYX4378"/>
      <c r="AYY4378"/>
      <c r="AYZ4378"/>
      <c r="AZA4378"/>
      <c r="AZB4378"/>
      <c r="AZC4378"/>
      <c r="AZD4378"/>
      <c r="AZE4378"/>
      <c r="AZF4378"/>
      <c r="AZG4378"/>
      <c r="AZH4378"/>
      <c r="AZI4378"/>
      <c r="AZJ4378"/>
      <c r="AZK4378"/>
      <c r="AZL4378"/>
      <c r="AZM4378"/>
      <c r="AZN4378"/>
      <c r="AZO4378"/>
      <c r="AZP4378"/>
      <c r="AZQ4378"/>
      <c r="AZR4378"/>
      <c r="AZS4378"/>
      <c r="AZT4378"/>
      <c r="AZU4378"/>
      <c r="AZV4378"/>
      <c r="AZW4378"/>
      <c r="AZX4378"/>
      <c r="AZY4378"/>
      <c r="AZZ4378"/>
      <c r="BAA4378"/>
      <c r="BAB4378"/>
      <c r="BAC4378"/>
      <c r="BAD4378"/>
      <c r="BAE4378"/>
      <c r="BAF4378"/>
      <c r="BAG4378"/>
      <c r="BAH4378"/>
      <c r="BAI4378"/>
      <c r="BAJ4378"/>
      <c r="BAK4378"/>
      <c r="BAL4378"/>
      <c r="BAM4378"/>
      <c r="BAN4378"/>
      <c r="BAO4378"/>
      <c r="BAP4378"/>
      <c r="BAQ4378"/>
      <c r="BAR4378"/>
      <c r="BAS4378"/>
      <c r="BAT4378"/>
      <c r="BAU4378"/>
      <c r="BAV4378"/>
      <c r="BAW4378"/>
      <c r="BAX4378"/>
      <c r="BAY4378"/>
      <c r="BAZ4378"/>
      <c r="BBA4378"/>
      <c r="BBB4378"/>
      <c r="BBC4378"/>
      <c r="BBD4378"/>
      <c r="BBE4378"/>
      <c r="BBF4378"/>
      <c r="BBG4378"/>
      <c r="BBH4378"/>
      <c r="BBI4378"/>
      <c r="BBJ4378"/>
      <c r="BBK4378"/>
      <c r="BBL4378"/>
      <c r="BBM4378"/>
      <c r="BBN4378"/>
      <c r="BBO4378"/>
      <c r="BBP4378"/>
      <c r="BBQ4378"/>
      <c r="BBR4378"/>
      <c r="BBS4378"/>
      <c r="BBT4378"/>
      <c r="BBU4378"/>
      <c r="BBV4378"/>
      <c r="BBW4378"/>
      <c r="BBX4378"/>
      <c r="BBY4378"/>
      <c r="BBZ4378"/>
      <c r="BCA4378"/>
      <c r="BCB4378"/>
      <c r="BCC4378"/>
      <c r="BCD4378"/>
      <c r="BCE4378"/>
      <c r="BCF4378"/>
      <c r="BCG4378"/>
      <c r="BCH4378"/>
      <c r="BCI4378"/>
      <c r="BCJ4378"/>
      <c r="BCK4378"/>
      <c r="BCL4378"/>
      <c r="BCM4378"/>
      <c r="BCN4378"/>
      <c r="BCO4378"/>
      <c r="BCP4378"/>
      <c r="BCQ4378"/>
      <c r="BCR4378"/>
      <c r="BCS4378"/>
      <c r="BCT4378"/>
      <c r="BCU4378"/>
      <c r="BCV4378"/>
      <c r="BCW4378"/>
      <c r="BCX4378"/>
      <c r="BCY4378"/>
      <c r="BCZ4378"/>
      <c r="BDA4378"/>
      <c r="BDB4378"/>
      <c r="BDC4378"/>
      <c r="BDD4378"/>
      <c r="BDE4378"/>
      <c r="BDF4378"/>
      <c r="BDG4378"/>
      <c r="BDH4378"/>
      <c r="BDI4378"/>
      <c r="BDJ4378"/>
      <c r="BDK4378"/>
      <c r="BDL4378"/>
      <c r="BDM4378"/>
      <c r="BDN4378"/>
      <c r="BDO4378"/>
      <c r="BDP4378"/>
      <c r="BDQ4378"/>
      <c r="BDR4378"/>
      <c r="BDS4378"/>
      <c r="BDT4378"/>
      <c r="BDU4378"/>
      <c r="BDV4378"/>
      <c r="BDW4378"/>
      <c r="BDX4378"/>
      <c r="BDY4378"/>
      <c r="BDZ4378"/>
      <c r="BEA4378"/>
      <c r="BEB4378"/>
      <c r="BEC4378"/>
      <c r="BED4378"/>
      <c r="BEE4378"/>
      <c r="BEF4378"/>
      <c r="BEG4378"/>
      <c r="BEH4378"/>
      <c r="BEI4378"/>
      <c r="BEJ4378"/>
      <c r="BEK4378"/>
      <c r="BEL4378"/>
      <c r="BEM4378"/>
      <c r="BEN4378"/>
      <c r="BEO4378"/>
      <c r="BEP4378"/>
      <c r="BEQ4378"/>
      <c r="BER4378"/>
      <c r="BES4378"/>
      <c r="BET4378"/>
      <c r="BEU4378"/>
      <c r="BEV4378"/>
      <c r="BEW4378"/>
      <c r="BEX4378"/>
      <c r="BEY4378"/>
      <c r="BEZ4378"/>
      <c r="BFA4378"/>
      <c r="BFB4378"/>
      <c r="BFC4378"/>
      <c r="BFD4378"/>
      <c r="BFE4378"/>
      <c r="BFF4378"/>
      <c r="BFG4378"/>
      <c r="BFH4378"/>
      <c r="BFI4378"/>
      <c r="BFJ4378"/>
      <c r="BFK4378"/>
      <c r="BFL4378"/>
      <c r="BFM4378"/>
      <c r="BFN4378"/>
      <c r="BFO4378"/>
      <c r="BFP4378"/>
      <c r="BFQ4378"/>
      <c r="BFR4378"/>
      <c r="BFS4378"/>
      <c r="BFT4378"/>
      <c r="BFU4378"/>
      <c r="BFV4378"/>
      <c r="BFW4378"/>
      <c r="BFX4378"/>
      <c r="BFY4378"/>
      <c r="BFZ4378"/>
      <c r="BGA4378"/>
      <c r="BGB4378"/>
      <c r="BGC4378"/>
      <c r="BGD4378"/>
      <c r="BGE4378"/>
      <c r="BGF4378"/>
      <c r="BGG4378"/>
      <c r="BGH4378"/>
      <c r="BGI4378"/>
      <c r="BGJ4378"/>
      <c r="BGK4378"/>
      <c r="BGL4378"/>
      <c r="BGM4378"/>
      <c r="BGN4378"/>
      <c r="BGO4378"/>
      <c r="BGP4378"/>
      <c r="BGQ4378"/>
      <c r="BGR4378"/>
      <c r="BGS4378"/>
      <c r="BGT4378"/>
      <c r="BGU4378"/>
      <c r="BGV4378"/>
      <c r="BGW4378"/>
      <c r="BGX4378"/>
      <c r="BGY4378"/>
      <c r="BGZ4378"/>
      <c r="BHA4378"/>
      <c r="BHB4378"/>
      <c r="BHC4378"/>
      <c r="BHD4378"/>
      <c r="BHE4378"/>
      <c r="BHF4378"/>
      <c r="BHG4378"/>
      <c r="BHH4378"/>
      <c r="BHI4378"/>
      <c r="BHJ4378"/>
      <c r="BHK4378"/>
      <c r="BHL4378"/>
      <c r="BHM4378"/>
      <c r="BHN4378"/>
      <c r="BHO4378"/>
      <c r="BHP4378"/>
      <c r="BHQ4378"/>
      <c r="BHR4378"/>
      <c r="BHS4378"/>
      <c r="BHT4378"/>
      <c r="BHU4378"/>
      <c r="BHV4378"/>
      <c r="BHW4378"/>
      <c r="BHX4378"/>
      <c r="BHY4378"/>
      <c r="BHZ4378"/>
      <c r="BIA4378"/>
      <c r="BIB4378"/>
      <c r="BIC4378"/>
      <c r="BID4378"/>
      <c r="BIE4378"/>
      <c r="BIF4378"/>
      <c r="BIG4378"/>
      <c r="BIH4378"/>
      <c r="BII4378"/>
      <c r="BIJ4378"/>
      <c r="BIK4378"/>
      <c r="BIL4378"/>
      <c r="BIM4378"/>
      <c r="BIN4378"/>
      <c r="BIO4378"/>
      <c r="BIP4378"/>
      <c r="BIQ4378"/>
      <c r="BIR4378"/>
      <c r="BIS4378"/>
      <c r="BIT4378"/>
      <c r="BIU4378"/>
      <c r="BIV4378"/>
      <c r="BIW4378"/>
      <c r="BIX4378"/>
      <c r="BIY4378"/>
      <c r="BIZ4378"/>
      <c r="BJA4378"/>
      <c r="BJB4378"/>
      <c r="BJC4378"/>
      <c r="BJD4378"/>
      <c r="BJE4378"/>
      <c r="BJF4378"/>
      <c r="BJG4378"/>
      <c r="BJH4378"/>
      <c r="BJI4378"/>
      <c r="BJJ4378"/>
      <c r="BJK4378"/>
      <c r="BJL4378"/>
      <c r="BJM4378"/>
      <c r="BJN4378"/>
      <c r="BJO4378"/>
      <c r="BJP4378"/>
      <c r="BJQ4378"/>
      <c r="BJR4378"/>
      <c r="BJS4378"/>
      <c r="BJT4378"/>
      <c r="BJU4378"/>
      <c r="BJV4378"/>
      <c r="BJW4378"/>
      <c r="BJX4378"/>
      <c r="BJY4378"/>
      <c r="BJZ4378"/>
      <c r="BKA4378"/>
      <c r="BKB4378"/>
      <c r="BKC4378"/>
      <c r="BKD4378"/>
      <c r="BKE4378"/>
      <c r="BKF4378"/>
      <c r="BKG4378"/>
      <c r="BKH4378"/>
      <c r="BKI4378"/>
      <c r="BKJ4378"/>
      <c r="BKK4378"/>
      <c r="BKL4378"/>
      <c r="BKM4378"/>
      <c r="BKN4378"/>
      <c r="BKO4378"/>
      <c r="BKP4378"/>
      <c r="BKQ4378"/>
      <c r="BKR4378"/>
      <c r="BKS4378"/>
      <c r="BKT4378"/>
      <c r="BKU4378"/>
      <c r="BKV4378"/>
      <c r="BKW4378"/>
      <c r="BKX4378"/>
      <c r="BKY4378"/>
      <c r="BKZ4378"/>
      <c r="BLA4378"/>
      <c r="BLB4378"/>
      <c r="BLC4378"/>
      <c r="BLD4378"/>
      <c r="BLE4378"/>
      <c r="BLF4378"/>
      <c r="BLG4378"/>
      <c r="BLH4378"/>
      <c r="BLI4378"/>
      <c r="BLJ4378"/>
      <c r="BLK4378"/>
      <c r="BLL4378"/>
      <c r="BLM4378"/>
      <c r="BLN4378"/>
      <c r="BLO4378"/>
      <c r="BLP4378"/>
      <c r="BLQ4378"/>
      <c r="BLR4378"/>
      <c r="BLS4378"/>
      <c r="BLT4378"/>
      <c r="BLU4378"/>
      <c r="BLV4378"/>
      <c r="BLW4378"/>
      <c r="BLX4378"/>
      <c r="BLY4378"/>
      <c r="BLZ4378"/>
      <c r="BMA4378"/>
      <c r="BMB4378"/>
      <c r="BMC4378"/>
      <c r="BMD4378"/>
      <c r="BME4378"/>
      <c r="BMF4378"/>
      <c r="BMG4378"/>
      <c r="BMH4378"/>
      <c r="BMI4378"/>
      <c r="BMJ4378"/>
      <c r="BMK4378"/>
      <c r="BML4378"/>
      <c r="BMM4378"/>
      <c r="BMN4378"/>
      <c r="BMO4378"/>
      <c r="BMP4378"/>
      <c r="BMQ4378"/>
      <c r="BMR4378"/>
      <c r="BMS4378"/>
      <c r="BMT4378"/>
      <c r="BMU4378"/>
      <c r="BMV4378"/>
      <c r="BMW4378"/>
      <c r="BMX4378"/>
      <c r="BMY4378"/>
      <c r="BMZ4378"/>
      <c r="BNA4378"/>
      <c r="BNB4378"/>
      <c r="BNC4378"/>
      <c r="BND4378"/>
      <c r="BNE4378"/>
      <c r="BNF4378"/>
      <c r="BNG4378"/>
      <c r="BNH4378"/>
      <c r="BNI4378"/>
      <c r="BNJ4378"/>
      <c r="BNK4378"/>
      <c r="BNL4378"/>
      <c r="BNM4378"/>
      <c r="BNN4378"/>
      <c r="BNO4378"/>
      <c r="BNP4378"/>
      <c r="BNQ4378"/>
      <c r="BNR4378"/>
      <c r="BNS4378"/>
      <c r="BNT4378"/>
      <c r="BNU4378"/>
      <c r="BNV4378"/>
      <c r="BNW4378"/>
      <c r="BNX4378"/>
      <c r="BNY4378"/>
      <c r="BNZ4378"/>
      <c r="BOA4378"/>
      <c r="BOB4378"/>
      <c r="BOC4378"/>
      <c r="BOD4378"/>
      <c r="BOE4378"/>
      <c r="BOF4378"/>
      <c r="BOG4378"/>
      <c r="BOH4378"/>
      <c r="BOI4378"/>
      <c r="BOJ4378"/>
      <c r="BOK4378"/>
      <c r="BOL4378"/>
      <c r="BOM4378"/>
      <c r="BON4378"/>
      <c r="BOO4378"/>
      <c r="BOP4378"/>
      <c r="BOQ4378"/>
      <c r="BOR4378"/>
      <c r="BOS4378"/>
      <c r="BOT4378"/>
      <c r="BOU4378"/>
      <c r="BOV4378"/>
      <c r="BOW4378"/>
      <c r="BOX4378"/>
      <c r="BOY4378"/>
      <c r="BOZ4378"/>
      <c r="BPA4378"/>
      <c r="BPB4378"/>
      <c r="BPC4378"/>
      <c r="BPD4378"/>
      <c r="BPE4378"/>
      <c r="BPF4378"/>
      <c r="BPG4378"/>
      <c r="BPH4378"/>
      <c r="BPI4378"/>
      <c r="BPJ4378"/>
      <c r="BPK4378"/>
      <c r="BPL4378"/>
      <c r="BPM4378"/>
      <c r="BPN4378"/>
      <c r="BPO4378"/>
      <c r="BPP4378"/>
      <c r="BPQ4378"/>
      <c r="BPR4378"/>
      <c r="BPS4378"/>
      <c r="BPT4378"/>
      <c r="BPU4378"/>
      <c r="BPV4378"/>
      <c r="BPW4378"/>
      <c r="BPX4378"/>
      <c r="BPY4378"/>
      <c r="BPZ4378"/>
      <c r="BQA4378"/>
      <c r="BQB4378"/>
      <c r="BQC4378"/>
      <c r="BQD4378"/>
      <c r="BQE4378"/>
      <c r="BQF4378"/>
      <c r="BQG4378"/>
      <c r="BQH4378"/>
      <c r="BQI4378"/>
      <c r="BQJ4378"/>
      <c r="BQK4378"/>
      <c r="BQL4378"/>
      <c r="BQM4378"/>
      <c r="BQN4378"/>
      <c r="BQO4378"/>
      <c r="BQP4378"/>
      <c r="BQQ4378"/>
      <c r="BQR4378"/>
      <c r="BQS4378"/>
      <c r="BQT4378"/>
      <c r="BQU4378"/>
      <c r="BQV4378"/>
      <c r="BQW4378"/>
      <c r="BQX4378"/>
      <c r="BQY4378"/>
      <c r="BQZ4378"/>
      <c r="BRA4378"/>
      <c r="BRB4378"/>
      <c r="BRC4378"/>
      <c r="BRD4378"/>
      <c r="BRE4378"/>
      <c r="BRF4378"/>
      <c r="BRG4378"/>
      <c r="BRH4378"/>
      <c r="BRI4378"/>
      <c r="BRJ4378"/>
      <c r="BRK4378"/>
      <c r="BRL4378"/>
      <c r="BRM4378"/>
      <c r="BRN4378"/>
      <c r="BRO4378"/>
      <c r="BRP4378"/>
      <c r="BRQ4378"/>
      <c r="BRR4378"/>
      <c r="BRS4378"/>
      <c r="BRT4378"/>
      <c r="BRU4378"/>
      <c r="BRV4378"/>
      <c r="BRW4378"/>
      <c r="BRX4378"/>
      <c r="BRY4378"/>
      <c r="BRZ4378"/>
      <c r="BSA4378"/>
      <c r="BSB4378"/>
      <c r="BSC4378"/>
      <c r="BSD4378"/>
      <c r="BSE4378"/>
      <c r="BSF4378"/>
      <c r="BSG4378"/>
      <c r="BSH4378"/>
      <c r="BSI4378"/>
      <c r="BSJ4378"/>
      <c r="BSK4378"/>
      <c r="BSL4378"/>
      <c r="BSM4378"/>
      <c r="BSN4378"/>
      <c r="BSO4378"/>
      <c r="BSP4378"/>
      <c r="BSQ4378"/>
      <c r="BSR4378"/>
      <c r="BSS4378"/>
      <c r="BST4378"/>
      <c r="BSU4378"/>
      <c r="BSV4378"/>
      <c r="BSW4378"/>
      <c r="BSX4378"/>
      <c r="BSY4378"/>
      <c r="BSZ4378"/>
      <c r="BTA4378"/>
      <c r="BTB4378"/>
      <c r="BTC4378"/>
      <c r="BTD4378"/>
      <c r="BTE4378"/>
      <c r="BTF4378"/>
      <c r="BTG4378"/>
      <c r="BTH4378"/>
      <c r="BTI4378"/>
      <c r="BTJ4378"/>
      <c r="BTK4378"/>
      <c r="BTL4378"/>
      <c r="BTM4378"/>
      <c r="BTN4378"/>
      <c r="BTO4378"/>
      <c r="BTP4378"/>
      <c r="BTQ4378"/>
      <c r="BTR4378"/>
      <c r="BTS4378"/>
      <c r="BTT4378"/>
      <c r="BTU4378"/>
      <c r="BTV4378"/>
      <c r="BTW4378"/>
      <c r="BTX4378"/>
      <c r="BTY4378"/>
      <c r="BTZ4378"/>
      <c r="BUA4378"/>
      <c r="BUB4378"/>
      <c r="BUC4378"/>
      <c r="BUD4378"/>
      <c r="BUE4378"/>
      <c r="BUF4378"/>
      <c r="BUG4378"/>
      <c r="BUH4378"/>
      <c r="BUI4378"/>
      <c r="BUJ4378"/>
      <c r="BUK4378"/>
      <c r="BUL4378"/>
      <c r="BUM4378"/>
      <c r="BUN4378"/>
      <c r="BUO4378"/>
      <c r="BUP4378"/>
      <c r="BUQ4378"/>
      <c r="BUR4378"/>
      <c r="BUS4378"/>
      <c r="BUT4378"/>
      <c r="BUU4378"/>
      <c r="BUV4378"/>
      <c r="BUW4378"/>
      <c r="BUX4378"/>
      <c r="BUY4378"/>
      <c r="BUZ4378"/>
      <c r="BVA4378"/>
      <c r="BVB4378"/>
      <c r="BVC4378"/>
      <c r="BVD4378"/>
      <c r="BVE4378"/>
      <c r="BVF4378"/>
      <c r="BVG4378"/>
      <c r="BVH4378"/>
      <c r="BVI4378"/>
      <c r="BVJ4378"/>
      <c r="BVK4378"/>
      <c r="BVL4378"/>
      <c r="BVM4378"/>
      <c r="BVN4378"/>
      <c r="BVO4378"/>
      <c r="BVP4378"/>
      <c r="BVQ4378"/>
      <c r="BVR4378"/>
      <c r="BVS4378"/>
      <c r="BVT4378"/>
      <c r="BVU4378"/>
      <c r="BVV4378"/>
      <c r="BVW4378"/>
      <c r="BVX4378"/>
      <c r="BVY4378"/>
      <c r="BVZ4378"/>
      <c r="BWA4378"/>
      <c r="BWB4378"/>
      <c r="BWC4378"/>
      <c r="BWD4378"/>
      <c r="BWE4378"/>
      <c r="BWF4378"/>
      <c r="BWG4378"/>
      <c r="BWH4378"/>
      <c r="BWI4378"/>
      <c r="BWJ4378"/>
      <c r="BWK4378"/>
      <c r="BWL4378"/>
      <c r="BWM4378"/>
      <c r="BWN4378"/>
      <c r="BWO4378"/>
      <c r="BWP4378"/>
      <c r="BWQ4378"/>
      <c r="BWR4378"/>
      <c r="BWS4378"/>
      <c r="BWT4378"/>
      <c r="BWU4378"/>
      <c r="BWV4378"/>
      <c r="BWW4378"/>
      <c r="BWX4378"/>
      <c r="BWY4378"/>
      <c r="BWZ4378"/>
      <c r="BXA4378"/>
      <c r="BXB4378"/>
      <c r="BXC4378"/>
      <c r="BXD4378"/>
      <c r="BXE4378"/>
      <c r="BXF4378"/>
      <c r="BXG4378"/>
      <c r="BXH4378"/>
      <c r="BXI4378"/>
      <c r="BXJ4378"/>
      <c r="BXK4378"/>
      <c r="BXL4378"/>
      <c r="BXM4378"/>
      <c r="BXN4378"/>
      <c r="BXO4378"/>
      <c r="BXP4378"/>
      <c r="BXQ4378"/>
      <c r="BXR4378"/>
      <c r="BXS4378"/>
      <c r="BXT4378"/>
      <c r="BXU4378"/>
      <c r="BXV4378"/>
      <c r="BXW4378"/>
      <c r="BXX4378"/>
      <c r="BXY4378"/>
      <c r="BXZ4378"/>
      <c r="BYA4378"/>
      <c r="BYB4378"/>
      <c r="BYC4378"/>
      <c r="BYD4378"/>
      <c r="BYE4378"/>
      <c r="BYF4378"/>
      <c r="BYG4378"/>
      <c r="BYH4378"/>
      <c r="BYI4378"/>
      <c r="BYJ4378"/>
      <c r="BYK4378"/>
      <c r="BYL4378"/>
      <c r="BYM4378"/>
      <c r="BYN4378"/>
      <c r="BYO4378"/>
      <c r="BYP4378"/>
      <c r="BYQ4378"/>
      <c r="BYR4378"/>
      <c r="BYS4378"/>
      <c r="BYT4378"/>
      <c r="BYU4378"/>
      <c r="BYV4378"/>
      <c r="BYW4378"/>
      <c r="BYX4378"/>
      <c r="BYY4378"/>
      <c r="BYZ4378"/>
      <c r="BZA4378"/>
      <c r="BZB4378"/>
      <c r="BZC4378"/>
      <c r="BZD4378"/>
      <c r="BZE4378"/>
      <c r="BZF4378"/>
      <c r="BZG4378"/>
      <c r="BZH4378"/>
      <c r="BZI4378"/>
      <c r="BZJ4378"/>
      <c r="BZK4378"/>
      <c r="BZL4378"/>
      <c r="BZM4378"/>
      <c r="BZN4378"/>
      <c r="BZO4378"/>
      <c r="BZP4378"/>
      <c r="BZQ4378"/>
      <c r="BZR4378"/>
      <c r="BZS4378"/>
      <c r="BZT4378"/>
      <c r="BZU4378"/>
      <c r="BZV4378"/>
      <c r="BZW4378"/>
      <c r="BZX4378"/>
      <c r="BZY4378"/>
      <c r="BZZ4378"/>
      <c r="CAA4378"/>
      <c r="CAB4378"/>
      <c r="CAC4378"/>
      <c r="CAD4378"/>
      <c r="CAE4378"/>
      <c r="CAF4378"/>
      <c r="CAG4378"/>
      <c r="CAH4378"/>
      <c r="CAI4378"/>
      <c r="CAJ4378"/>
      <c r="CAK4378"/>
      <c r="CAL4378"/>
      <c r="CAM4378"/>
      <c r="CAN4378"/>
      <c r="CAO4378"/>
      <c r="CAP4378"/>
      <c r="CAQ4378"/>
      <c r="CAR4378"/>
      <c r="CAS4378"/>
      <c r="CAT4378"/>
      <c r="CAU4378"/>
      <c r="CAV4378"/>
      <c r="CAW4378"/>
      <c r="CAX4378"/>
      <c r="CAY4378"/>
      <c r="CAZ4378"/>
      <c r="CBA4378"/>
      <c r="CBB4378"/>
      <c r="CBC4378"/>
      <c r="CBD4378"/>
      <c r="CBE4378"/>
      <c r="CBF4378"/>
      <c r="CBG4378"/>
      <c r="CBH4378"/>
      <c r="CBI4378"/>
      <c r="CBJ4378"/>
      <c r="CBK4378"/>
      <c r="CBL4378"/>
      <c r="CBM4378"/>
      <c r="CBN4378"/>
      <c r="CBO4378"/>
      <c r="CBP4378"/>
      <c r="CBQ4378"/>
      <c r="CBR4378"/>
      <c r="CBS4378"/>
      <c r="CBT4378"/>
      <c r="CBU4378"/>
      <c r="CBV4378"/>
      <c r="CBW4378"/>
      <c r="CBX4378"/>
      <c r="CBY4378"/>
      <c r="CBZ4378"/>
      <c r="CCA4378"/>
      <c r="CCB4378"/>
      <c r="CCC4378"/>
      <c r="CCD4378"/>
      <c r="CCE4378"/>
      <c r="CCF4378"/>
      <c r="CCG4378"/>
      <c r="CCH4378"/>
      <c r="CCI4378"/>
      <c r="CCJ4378"/>
      <c r="CCK4378"/>
      <c r="CCL4378"/>
      <c r="CCM4378"/>
      <c r="CCN4378"/>
      <c r="CCO4378"/>
      <c r="CCP4378"/>
      <c r="CCQ4378"/>
      <c r="CCR4378"/>
      <c r="CCS4378"/>
      <c r="CCT4378"/>
      <c r="CCU4378"/>
      <c r="CCV4378"/>
      <c r="CCW4378"/>
      <c r="CCX4378"/>
      <c r="CCY4378"/>
      <c r="CCZ4378"/>
      <c r="CDA4378"/>
      <c r="CDB4378"/>
      <c r="CDC4378"/>
      <c r="CDD4378"/>
      <c r="CDE4378"/>
      <c r="CDF4378"/>
      <c r="CDG4378"/>
      <c r="CDH4378"/>
      <c r="CDI4378"/>
      <c r="CDJ4378"/>
      <c r="CDK4378"/>
      <c r="CDL4378"/>
      <c r="CDM4378"/>
      <c r="CDN4378"/>
      <c r="CDO4378"/>
      <c r="CDP4378"/>
      <c r="CDQ4378"/>
      <c r="CDR4378"/>
      <c r="CDS4378"/>
      <c r="CDT4378"/>
      <c r="CDU4378"/>
      <c r="CDV4378"/>
      <c r="CDW4378"/>
      <c r="CDX4378"/>
      <c r="CDY4378"/>
      <c r="CDZ4378"/>
      <c r="CEA4378"/>
      <c r="CEB4378"/>
      <c r="CEC4378"/>
      <c r="CED4378"/>
      <c r="CEE4378"/>
      <c r="CEF4378"/>
      <c r="CEG4378"/>
      <c r="CEH4378"/>
      <c r="CEI4378"/>
      <c r="CEJ4378"/>
      <c r="CEK4378"/>
      <c r="CEL4378"/>
      <c r="CEM4378"/>
      <c r="CEN4378"/>
      <c r="CEO4378"/>
      <c r="CEP4378"/>
      <c r="CEQ4378"/>
      <c r="CER4378"/>
      <c r="CES4378"/>
      <c r="CET4378"/>
      <c r="CEU4378"/>
      <c r="CEV4378"/>
      <c r="CEW4378"/>
      <c r="CEX4378"/>
      <c r="CEY4378"/>
      <c r="CEZ4378"/>
      <c r="CFA4378"/>
      <c r="CFB4378"/>
      <c r="CFC4378"/>
      <c r="CFD4378"/>
      <c r="CFE4378"/>
      <c r="CFF4378"/>
      <c r="CFG4378"/>
      <c r="CFH4378"/>
      <c r="CFI4378"/>
      <c r="CFJ4378"/>
      <c r="CFK4378"/>
      <c r="CFL4378"/>
      <c r="CFM4378"/>
      <c r="CFN4378"/>
      <c r="CFO4378"/>
      <c r="CFP4378"/>
      <c r="CFQ4378"/>
      <c r="CFR4378"/>
      <c r="CFS4378"/>
      <c r="CFT4378"/>
      <c r="CFU4378"/>
      <c r="CFV4378"/>
      <c r="CFW4378"/>
      <c r="CFX4378"/>
      <c r="CFY4378"/>
      <c r="CFZ4378"/>
      <c r="CGA4378"/>
      <c r="CGB4378"/>
      <c r="CGC4378"/>
      <c r="CGD4378"/>
      <c r="CGE4378"/>
      <c r="CGF4378"/>
      <c r="CGG4378"/>
      <c r="CGH4378"/>
      <c r="CGI4378"/>
      <c r="CGJ4378"/>
      <c r="CGK4378"/>
      <c r="CGL4378"/>
      <c r="CGM4378"/>
      <c r="CGN4378"/>
      <c r="CGO4378"/>
      <c r="CGP4378"/>
      <c r="CGQ4378"/>
      <c r="CGR4378"/>
      <c r="CGS4378"/>
      <c r="CGT4378"/>
      <c r="CGU4378"/>
      <c r="CGV4378"/>
      <c r="CGW4378"/>
      <c r="CGX4378"/>
      <c r="CGY4378"/>
      <c r="CGZ4378"/>
      <c r="CHA4378"/>
      <c r="CHB4378"/>
      <c r="CHC4378"/>
      <c r="CHD4378"/>
      <c r="CHE4378"/>
      <c r="CHF4378"/>
      <c r="CHG4378"/>
      <c r="CHH4378"/>
      <c r="CHI4378"/>
      <c r="CHJ4378"/>
      <c r="CHK4378"/>
      <c r="CHL4378"/>
      <c r="CHM4378"/>
      <c r="CHN4378"/>
      <c r="CHO4378"/>
      <c r="CHP4378"/>
      <c r="CHQ4378"/>
      <c r="CHR4378"/>
      <c r="CHS4378"/>
      <c r="CHT4378"/>
      <c r="CHU4378"/>
      <c r="CHV4378"/>
      <c r="CHW4378"/>
      <c r="CHX4378"/>
      <c r="CHY4378"/>
      <c r="CHZ4378"/>
      <c r="CIA4378"/>
      <c r="CIB4378"/>
      <c r="CIC4378"/>
      <c r="CID4378"/>
      <c r="CIE4378"/>
      <c r="CIF4378"/>
      <c r="CIG4378"/>
      <c r="CIH4378"/>
      <c r="CII4378"/>
      <c r="CIJ4378"/>
      <c r="CIK4378"/>
      <c r="CIL4378"/>
      <c r="CIM4378"/>
      <c r="CIN4378"/>
      <c r="CIO4378"/>
      <c r="CIP4378"/>
      <c r="CIQ4378"/>
      <c r="CIR4378"/>
      <c r="CIS4378"/>
      <c r="CIT4378"/>
      <c r="CIU4378"/>
      <c r="CIV4378"/>
      <c r="CIW4378"/>
      <c r="CIX4378"/>
      <c r="CIY4378"/>
      <c r="CIZ4378"/>
      <c r="CJA4378"/>
      <c r="CJB4378"/>
      <c r="CJC4378"/>
      <c r="CJD4378"/>
      <c r="CJE4378"/>
      <c r="CJF4378"/>
      <c r="CJG4378"/>
      <c r="CJH4378"/>
      <c r="CJI4378"/>
      <c r="CJJ4378"/>
      <c r="CJK4378"/>
      <c r="CJL4378"/>
      <c r="CJM4378"/>
      <c r="CJN4378"/>
      <c r="CJO4378"/>
      <c r="CJP4378"/>
      <c r="CJQ4378"/>
      <c r="CJR4378"/>
      <c r="CJS4378"/>
      <c r="CJT4378"/>
      <c r="CJU4378"/>
      <c r="CJV4378"/>
      <c r="CJW4378"/>
      <c r="CJX4378"/>
      <c r="CJY4378"/>
      <c r="CJZ4378"/>
      <c r="CKA4378"/>
      <c r="CKB4378"/>
      <c r="CKC4378"/>
      <c r="CKD4378"/>
      <c r="CKE4378"/>
      <c r="CKF4378"/>
      <c r="CKG4378"/>
      <c r="CKH4378"/>
      <c r="CKI4378"/>
      <c r="CKJ4378"/>
      <c r="CKK4378"/>
      <c r="CKL4378"/>
      <c r="CKM4378"/>
      <c r="CKN4378"/>
      <c r="CKO4378"/>
      <c r="CKP4378"/>
      <c r="CKQ4378"/>
      <c r="CKR4378"/>
      <c r="CKS4378"/>
      <c r="CKT4378"/>
      <c r="CKU4378"/>
      <c r="CKV4378"/>
      <c r="CKW4378"/>
      <c r="CKX4378"/>
      <c r="CKY4378"/>
      <c r="CKZ4378"/>
      <c r="CLA4378"/>
      <c r="CLB4378"/>
      <c r="CLC4378"/>
      <c r="CLD4378"/>
      <c r="CLE4378"/>
      <c r="CLF4378"/>
      <c r="CLG4378"/>
      <c r="CLH4378"/>
      <c r="CLI4378"/>
      <c r="CLJ4378"/>
      <c r="CLK4378"/>
      <c r="CLL4378"/>
      <c r="CLM4378"/>
      <c r="CLN4378"/>
      <c r="CLO4378"/>
      <c r="CLP4378"/>
      <c r="CLQ4378"/>
      <c r="CLR4378"/>
      <c r="CLS4378"/>
      <c r="CLT4378"/>
      <c r="CLU4378"/>
      <c r="CLV4378"/>
      <c r="CLW4378"/>
      <c r="CLX4378"/>
      <c r="CLY4378"/>
      <c r="CLZ4378"/>
      <c r="CMA4378"/>
      <c r="CMB4378"/>
      <c r="CMC4378"/>
      <c r="CMD4378"/>
      <c r="CME4378"/>
      <c r="CMF4378"/>
      <c r="CMG4378"/>
      <c r="CMH4378"/>
      <c r="CMI4378"/>
      <c r="CMJ4378"/>
      <c r="CMK4378"/>
      <c r="CML4378"/>
      <c r="CMM4378"/>
      <c r="CMN4378"/>
      <c r="CMO4378"/>
      <c r="CMP4378"/>
      <c r="CMQ4378"/>
      <c r="CMR4378"/>
      <c r="CMS4378"/>
      <c r="CMT4378"/>
      <c r="CMU4378"/>
      <c r="CMV4378"/>
      <c r="CMW4378"/>
      <c r="CMX4378"/>
      <c r="CMY4378"/>
      <c r="CMZ4378"/>
      <c r="CNA4378"/>
      <c r="CNB4378"/>
      <c r="CNC4378"/>
      <c r="CND4378"/>
      <c r="CNE4378"/>
      <c r="CNF4378"/>
      <c r="CNG4378"/>
      <c r="CNH4378"/>
      <c r="CNI4378"/>
      <c r="CNJ4378"/>
      <c r="CNK4378"/>
      <c r="CNL4378"/>
      <c r="CNM4378"/>
      <c r="CNN4378"/>
      <c r="CNO4378"/>
      <c r="CNP4378"/>
      <c r="CNQ4378"/>
      <c r="CNR4378"/>
      <c r="CNS4378"/>
      <c r="CNT4378"/>
      <c r="CNU4378"/>
      <c r="CNV4378"/>
      <c r="CNW4378"/>
      <c r="CNX4378"/>
      <c r="CNY4378"/>
      <c r="CNZ4378"/>
      <c r="COA4378"/>
      <c r="COB4378"/>
      <c r="COC4378"/>
      <c r="COD4378"/>
      <c r="COE4378"/>
      <c r="COF4378"/>
      <c r="COG4378"/>
      <c r="COH4378"/>
      <c r="COI4378"/>
      <c r="COJ4378"/>
      <c r="COK4378"/>
      <c r="COL4378"/>
      <c r="COM4378"/>
      <c r="CON4378"/>
      <c r="COO4378"/>
      <c r="COP4378"/>
      <c r="COQ4378"/>
      <c r="COR4378"/>
      <c r="COS4378"/>
      <c r="COT4378"/>
      <c r="COU4378"/>
      <c r="COV4378"/>
      <c r="COW4378"/>
      <c r="COX4378"/>
      <c r="COY4378"/>
      <c r="COZ4378"/>
      <c r="CPA4378"/>
      <c r="CPB4378"/>
      <c r="CPC4378"/>
      <c r="CPD4378"/>
      <c r="CPE4378"/>
      <c r="CPF4378"/>
      <c r="CPG4378"/>
      <c r="CPH4378"/>
      <c r="CPI4378"/>
      <c r="CPJ4378"/>
      <c r="CPK4378"/>
      <c r="CPL4378"/>
      <c r="CPM4378"/>
      <c r="CPN4378"/>
      <c r="CPO4378"/>
      <c r="CPP4378"/>
      <c r="CPQ4378"/>
      <c r="CPR4378"/>
      <c r="CPS4378"/>
      <c r="CPT4378"/>
      <c r="CPU4378"/>
      <c r="CPV4378"/>
      <c r="CPW4378"/>
      <c r="CPX4378"/>
      <c r="CPY4378"/>
      <c r="CPZ4378"/>
      <c r="CQA4378"/>
      <c r="CQB4378"/>
      <c r="CQC4378"/>
      <c r="CQD4378"/>
      <c r="CQE4378"/>
      <c r="CQF4378"/>
      <c r="CQG4378"/>
      <c r="CQH4378"/>
      <c r="CQI4378"/>
      <c r="CQJ4378"/>
      <c r="CQK4378"/>
      <c r="CQL4378"/>
      <c r="CQM4378"/>
      <c r="CQN4378"/>
      <c r="CQO4378"/>
      <c r="CQP4378"/>
      <c r="CQQ4378"/>
      <c r="CQR4378"/>
      <c r="CQS4378"/>
      <c r="CQT4378"/>
      <c r="CQU4378"/>
      <c r="CQV4378"/>
      <c r="CQW4378"/>
      <c r="CQX4378"/>
      <c r="CQY4378"/>
      <c r="CQZ4378"/>
      <c r="CRA4378"/>
      <c r="CRB4378"/>
      <c r="CRC4378"/>
      <c r="CRD4378"/>
      <c r="CRE4378"/>
      <c r="CRF4378"/>
      <c r="CRG4378"/>
      <c r="CRH4378"/>
      <c r="CRI4378"/>
      <c r="CRJ4378"/>
      <c r="CRK4378"/>
      <c r="CRL4378"/>
      <c r="CRM4378"/>
      <c r="CRN4378"/>
      <c r="CRO4378"/>
      <c r="CRP4378"/>
      <c r="CRQ4378"/>
      <c r="CRR4378"/>
      <c r="CRS4378"/>
      <c r="CRT4378"/>
      <c r="CRU4378"/>
      <c r="CRV4378"/>
      <c r="CRW4378"/>
      <c r="CRX4378"/>
      <c r="CRY4378"/>
      <c r="CRZ4378"/>
      <c r="CSA4378"/>
      <c r="CSB4378"/>
      <c r="CSC4378"/>
      <c r="CSD4378"/>
      <c r="CSE4378"/>
      <c r="CSF4378"/>
      <c r="CSG4378"/>
      <c r="CSH4378"/>
      <c r="CSI4378"/>
      <c r="CSJ4378"/>
      <c r="CSK4378"/>
      <c r="CSL4378"/>
      <c r="CSM4378"/>
      <c r="CSN4378"/>
      <c r="CSO4378"/>
      <c r="CSP4378"/>
      <c r="CSQ4378"/>
      <c r="CSR4378"/>
      <c r="CSS4378"/>
      <c r="CST4378"/>
      <c r="CSU4378"/>
      <c r="CSV4378"/>
      <c r="CSW4378"/>
      <c r="CSX4378"/>
      <c r="CSY4378"/>
      <c r="CSZ4378"/>
      <c r="CTA4378"/>
      <c r="CTB4378"/>
      <c r="CTC4378"/>
      <c r="CTD4378"/>
      <c r="CTE4378"/>
      <c r="CTF4378"/>
      <c r="CTG4378"/>
      <c r="CTH4378"/>
      <c r="CTI4378"/>
      <c r="CTJ4378"/>
      <c r="CTK4378"/>
      <c r="CTL4378"/>
      <c r="CTM4378"/>
      <c r="CTN4378"/>
      <c r="CTO4378"/>
      <c r="CTP4378"/>
      <c r="CTQ4378"/>
      <c r="CTR4378"/>
      <c r="CTS4378"/>
      <c r="CTT4378"/>
      <c r="CTU4378"/>
      <c r="CTV4378"/>
      <c r="CTW4378"/>
      <c r="CTX4378"/>
      <c r="CTY4378"/>
      <c r="CTZ4378"/>
      <c r="CUA4378"/>
      <c r="CUB4378"/>
      <c r="CUC4378"/>
      <c r="CUD4378"/>
      <c r="CUE4378"/>
      <c r="CUF4378"/>
      <c r="CUG4378"/>
      <c r="CUH4378"/>
      <c r="CUI4378"/>
      <c r="CUJ4378"/>
      <c r="CUK4378"/>
      <c r="CUL4378"/>
      <c r="CUM4378"/>
      <c r="CUN4378"/>
      <c r="CUO4378"/>
      <c r="CUP4378"/>
      <c r="CUQ4378"/>
      <c r="CUR4378"/>
      <c r="CUS4378"/>
      <c r="CUT4378"/>
      <c r="CUU4378"/>
      <c r="CUV4378"/>
      <c r="CUW4378"/>
      <c r="CUX4378"/>
      <c r="CUY4378"/>
      <c r="CUZ4378"/>
      <c r="CVA4378"/>
      <c r="CVB4378"/>
      <c r="CVC4378"/>
      <c r="CVD4378"/>
      <c r="CVE4378"/>
      <c r="CVF4378"/>
      <c r="CVG4378"/>
      <c r="CVH4378"/>
      <c r="CVI4378"/>
      <c r="CVJ4378"/>
      <c r="CVK4378"/>
      <c r="CVL4378"/>
      <c r="CVM4378"/>
      <c r="CVN4378"/>
      <c r="CVO4378"/>
      <c r="CVP4378"/>
      <c r="CVQ4378"/>
      <c r="CVR4378"/>
      <c r="CVS4378"/>
      <c r="CVT4378"/>
      <c r="CVU4378"/>
      <c r="CVV4378"/>
      <c r="CVW4378"/>
      <c r="CVX4378"/>
      <c r="CVY4378"/>
      <c r="CVZ4378"/>
      <c r="CWA4378"/>
      <c r="CWB4378"/>
      <c r="CWC4378"/>
      <c r="CWD4378"/>
      <c r="CWE4378"/>
      <c r="CWF4378"/>
      <c r="CWG4378"/>
      <c r="CWH4378"/>
      <c r="CWI4378"/>
      <c r="CWJ4378"/>
      <c r="CWK4378"/>
      <c r="CWL4378"/>
      <c r="CWM4378"/>
      <c r="CWN4378"/>
      <c r="CWO4378"/>
      <c r="CWP4378"/>
      <c r="CWQ4378"/>
      <c r="CWR4378"/>
      <c r="CWS4378"/>
      <c r="CWT4378"/>
      <c r="CWU4378"/>
      <c r="CWV4378"/>
      <c r="CWW4378"/>
      <c r="CWX4378"/>
      <c r="CWY4378"/>
      <c r="CWZ4378"/>
      <c r="CXA4378"/>
      <c r="CXB4378"/>
      <c r="CXC4378"/>
      <c r="CXD4378"/>
      <c r="CXE4378"/>
      <c r="CXF4378"/>
      <c r="CXG4378"/>
      <c r="CXH4378"/>
      <c r="CXI4378"/>
      <c r="CXJ4378"/>
      <c r="CXK4378"/>
      <c r="CXL4378"/>
      <c r="CXM4378"/>
      <c r="CXN4378"/>
      <c r="CXO4378"/>
      <c r="CXP4378"/>
      <c r="CXQ4378"/>
      <c r="CXR4378"/>
      <c r="CXS4378"/>
      <c r="CXT4378"/>
      <c r="CXU4378"/>
      <c r="CXV4378"/>
      <c r="CXW4378"/>
      <c r="CXX4378"/>
      <c r="CXY4378"/>
      <c r="CXZ4378"/>
      <c r="CYA4378"/>
      <c r="CYB4378"/>
      <c r="CYC4378"/>
      <c r="CYD4378"/>
      <c r="CYE4378"/>
      <c r="CYF4378"/>
      <c r="CYG4378"/>
      <c r="CYH4378"/>
      <c r="CYI4378"/>
      <c r="CYJ4378"/>
      <c r="CYK4378"/>
      <c r="CYL4378"/>
      <c r="CYM4378"/>
      <c r="CYN4378"/>
      <c r="CYO4378"/>
      <c r="CYP4378"/>
      <c r="CYQ4378"/>
      <c r="CYR4378"/>
      <c r="CYS4378"/>
      <c r="CYT4378"/>
      <c r="CYU4378"/>
      <c r="CYV4378"/>
      <c r="CYW4378"/>
      <c r="CYX4378"/>
      <c r="CYY4378"/>
      <c r="CYZ4378"/>
      <c r="CZA4378"/>
      <c r="CZB4378"/>
      <c r="CZC4378"/>
      <c r="CZD4378"/>
      <c r="CZE4378"/>
      <c r="CZF4378"/>
      <c r="CZG4378"/>
      <c r="CZH4378"/>
      <c r="CZI4378"/>
      <c r="CZJ4378"/>
      <c r="CZK4378"/>
      <c r="CZL4378"/>
      <c r="CZM4378"/>
      <c r="CZN4378"/>
      <c r="CZO4378"/>
      <c r="CZP4378"/>
      <c r="CZQ4378"/>
      <c r="CZR4378"/>
      <c r="CZS4378"/>
      <c r="CZT4378"/>
      <c r="CZU4378"/>
      <c r="CZV4378"/>
      <c r="CZW4378"/>
      <c r="CZX4378"/>
      <c r="CZY4378"/>
      <c r="CZZ4378"/>
      <c r="DAA4378"/>
      <c r="DAB4378"/>
      <c r="DAC4378"/>
      <c r="DAD4378"/>
      <c r="DAE4378"/>
      <c r="DAF4378"/>
      <c r="DAG4378"/>
      <c r="DAH4378"/>
      <c r="DAI4378"/>
      <c r="DAJ4378"/>
      <c r="DAK4378"/>
      <c r="DAL4378"/>
      <c r="DAM4378"/>
      <c r="DAN4378"/>
      <c r="DAO4378"/>
      <c r="DAP4378"/>
      <c r="DAQ4378"/>
      <c r="DAR4378"/>
      <c r="DAS4378"/>
      <c r="DAT4378"/>
      <c r="DAU4378"/>
      <c r="DAV4378"/>
      <c r="DAW4378"/>
      <c r="DAX4378"/>
      <c r="DAY4378"/>
      <c r="DAZ4378"/>
      <c r="DBA4378"/>
      <c r="DBB4378"/>
      <c r="DBC4378"/>
      <c r="DBD4378"/>
      <c r="DBE4378"/>
      <c r="DBF4378"/>
      <c r="DBG4378"/>
      <c r="DBH4378"/>
      <c r="DBI4378"/>
      <c r="DBJ4378"/>
      <c r="DBK4378"/>
      <c r="DBL4378"/>
      <c r="DBM4378"/>
      <c r="DBN4378"/>
      <c r="DBO4378"/>
      <c r="DBP4378"/>
      <c r="DBQ4378"/>
      <c r="DBR4378"/>
      <c r="DBS4378"/>
      <c r="DBT4378"/>
      <c r="DBU4378"/>
      <c r="DBV4378"/>
      <c r="DBW4378"/>
      <c r="DBX4378"/>
      <c r="DBY4378"/>
      <c r="DBZ4378"/>
      <c r="DCA4378"/>
      <c r="DCB4378"/>
      <c r="DCC4378"/>
      <c r="DCD4378"/>
      <c r="DCE4378"/>
      <c r="DCF4378"/>
      <c r="DCG4378"/>
      <c r="DCH4378"/>
      <c r="DCI4378"/>
      <c r="DCJ4378"/>
      <c r="DCK4378"/>
      <c r="DCL4378"/>
      <c r="DCM4378"/>
      <c r="DCN4378"/>
      <c r="DCO4378"/>
      <c r="DCP4378"/>
      <c r="DCQ4378"/>
      <c r="DCR4378"/>
      <c r="DCS4378"/>
      <c r="DCT4378"/>
      <c r="DCU4378"/>
      <c r="DCV4378"/>
      <c r="DCW4378"/>
      <c r="DCX4378"/>
      <c r="DCY4378"/>
      <c r="DCZ4378"/>
      <c r="DDA4378"/>
      <c r="DDB4378"/>
      <c r="DDC4378"/>
      <c r="DDD4378"/>
      <c r="DDE4378"/>
      <c r="DDF4378"/>
      <c r="DDG4378"/>
      <c r="DDH4378"/>
      <c r="DDI4378"/>
      <c r="DDJ4378"/>
      <c r="DDK4378"/>
      <c r="DDL4378"/>
      <c r="DDM4378"/>
      <c r="DDN4378"/>
      <c r="DDO4378"/>
      <c r="DDP4378"/>
      <c r="DDQ4378"/>
      <c r="DDR4378"/>
      <c r="DDS4378"/>
      <c r="DDT4378"/>
      <c r="DDU4378"/>
      <c r="DDV4378"/>
      <c r="DDW4378"/>
      <c r="DDX4378"/>
      <c r="DDY4378"/>
      <c r="DDZ4378"/>
      <c r="DEA4378"/>
      <c r="DEB4378"/>
      <c r="DEC4378"/>
      <c r="DED4378"/>
      <c r="DEE4378"/>
      <c r="DEF4378"/>
      <c r="DEG4378"/>
      <c r="DEH4378"/>
      <c r="DEI4378"/>
      <c r="DEJ4378"/>
      <c r="DEK4378"/>
      <c r="DEL4378"/>
      <c r="DEM4378"/>
      <c r="DEN4378"/>
      <c r="DEO4378"/>
      <c r="DEP4378"/>
      <c r="DEQ4378"/>
      <c r="DER4378"/>
      <c r="DES4378"/>
      <c r="DET4378"/>
      <c r="DEU4378"/>
      <c r="DEV4378"/>
      <c r="DEW4378"/>
      <c r="DEX4378"/>
      <c r="DEY4378"/>
      <c r="DEZ4378"/>
      <c r="DFA4378"/>
      <c r="DFB4378"/>
      <c r="DFC4378"/>
      <c r="DFD4378"/>
      <c r="DFE4378"/>
      <c r="DFF4378"/>
      <c r="DFG4378"/>
      <c r="DFH4378"/>
      <c r="DFI4378"/>
      <c r="DFJ4378"/>
      <c r="DFK4378"/>
      <c r="DFL4378"/>
      <c r="DFM4378"/>
      <c r="DFN4378"/>
      <c r="DFO4378"/>
      <c r="DFP4378"/>
      <c r="DFQ4378"/>
      <c r="DFR4378"/>
      <c r="DFS4378"/>
      <c r="DFT4378"/>
      <c r="DFU4378"/>
      <c r="DFV4378"/>
      <c r="DFW4378"/>
      <c r="DFX4378"/>
      <c r="DFY4378"/>
      <c r="DFZ4378"/>
      <c r="DGA4378"/>
      <c r="DGB4378"/>
      <c r="DGC4378"/>
      <c r="DGD4378"/>
      <c r="DGE4378"/>
      <c r="DGF4378"/>
      <c r="DGG4378"/>
      <c r="DGH4378"/>
      <c r="DGI4378"/>
      <c r="DGJ4378"/>
      <c r="DGK4378"/>
      <c r="DGL4378"/>
      <c r="DGM4378"/>
      <c r="DGN4378"/>
      <c r="DGO4378"/>
      <c r="DGP4378"/>
      <c r="DGQ4378"/>
      <c r="DGR4378"/>
      <c r="DGS4378"/>
      <c r="DGT4378"/>
      <c r="DGU4378"/>
      <c r="DGV4378"/>
      <c r="DGW4378"/>
      <c r="DGX4378"/>
      <c r="DGY4378"/>
      <c r="DGZ4378"/>
      <c r="DHA4378"/>
      <c r="DHB4378"/>
      <c r="DHC4378"/>
      <c r="DHD4378"/>
      <c r="DHE4378"/>
      <c r="DHF4378"/>
      <c r="DHG4378"/>
      <c r="DHH4378"/>
      <c r="DHI4378"/>
      <c r="DHJ4378"/>
      <c r="DHK4378"/>
      <c r="DHL4378"/>
      <c r="DHM4378"/>
      <c r="DHN4378"/>
      <c r="DHO4378"/>
      <c r="DHP4378"/>
      <c r="DHQ4378"/>
      <c r="DHR4378"/>
      <c r="DHS4378"/>
      <c r="DHT4378"/>
      <c r="DHU4378"/>
      <c r="DHV4378"/>
      <c r="DHW4378"/>
      <c r="DHX4378"/>
      <c r="DHY4378"/>
      <c r="DHZ4378"/>
      <c r="DIA4378"/>
      <c r="DIB4378"/>
      <c r="DIC4378"/>
      <c r="DID4378"/>
      <c r="DIE4378"/>
      <c r="DIF4378"/>
      <c r="DIG4378"/>
      <c r="DIH4378"/>
      <c r="DII4378"/>
      <c r="DIJ4378"/>
      <c r="DIK4378"/>
      <c r="DIL4378"/>
      <c r="DIM4378"/>
      <c r="DIN4378"/>
      <c r="DIO4378"/>
      <c r="DIP4378"/>
      <c r="DIQ4378"/>
      <c r="DIR4378"/>
      <c r="DIS4378"/>
      <c r="DIT4378"/>
      <c r="DIU4378"/>
      <c r="DIV4378"/>
      <c r="DIW4378"/>
      <c r="DIX4378"/>
      <c r="DIY4378"/>
      <c r="DIZ4378"/>
      <c r="DJA4378"/>
      <c r="DJB4378"/>
      <c r="DJC4378"/>
      <c r="DJD4378"/>
      <c r="DJE4378"/>
      <c r="DJF4378"/>
      <c r="DJG4378"/>
      <c r="DJH4378"/>
      <c r="DJI4378"/>
      <c r="DJJ4378"/>
      <c r="DJK4378"/>
      <c r="DJL4378"/>
      <c r="DJM4378"/>
      <c r="DJN4378"/>
      <c r="DJO4378"/>
      <c r="DJP4378"/>
      <c r="DJQ4378"/>
      <c r="DJR4378"/>
      <c r="DJS4378"/>
      <c r="DJT4378"/>
      <c r="DJU4378"/>
      <c r="DJV4378"/>
      <c r="DJW4378"/>
      <c r="DJX4378"/>
      <c r="DJY4378"/>
      <c r="DJZ4378"/>
      <c r="DKA4378"/>
      <c r="DKB4378"/>
      <c r="DKC4378"/>
      <c r="DKD4378"/>
      <c r="DKE4378"/>
      <c r="DKF4378"/>
      <c r="DKG4378"/>
      <c r="DKH4378"/>
      <c r="DKI4378"/>
      <c r="DKJ4378"/>
      <c r="DKK4378"/>
      <c r="DKL4378"/>
      <c r="DKM4378"/>
      <c r="DKN4378"/>
      <c r="DKO4378"/>
      <c r="DKP4378"/>
      <c r="DKQ4378"/>
      <c r="DKR4378"/>
      <c r="DKS4378"/>
      <c r="DKT4378"/>
      <c r="DKU4378"/>
      <c r="DKV4378"/>
      <c r="DKW4378"/>
      <c r="DKX4378"/>
      <c r="DKY4378"/>
      <c r="DKZ4378"/>
      <c r="DLA4378"/>
      <c r="DLB4378"/>
      <c r="DLC4378"/>
      <c r="DLD4378"/>
      <c r="DLE4378"/>
      <c r="DLF4378"/>
      <c r="DLG4378"/>
      <c r="DLH4378"/>
      <c r="DLI4378"/>
      <c r="DLJ4378"/>
      <c r="DLK4378"/>
      <c r="DLL4378"/>
      <c r="DLM4378"/>
      <c r="DLN4378"/>
      <c r="DLO4378"/>
      <c r="DLP4378"/>
      <c r="DLQ4378"/>
      <c r="DLR4378"/>
      <c r="DLS4378"/>
      <c r="DLT4378"/>
      <c r="DLU4378"/>
      <c r="DLV4378"/>
      <c r="DLW4378"/>
      <c r="DLX4378"/>
      <c r="DLY4378"/>
      <c r="DLZ4378"/>
      <c r="DMA4378"/>
      <c r="DMB4378"/>
      <c r="DMC4378"/>
      <c r="DMD4378"/>
      <c r="DME4378"/>
      <c r="DMF4378"/>
      <c r="DMG4378"/>
      <c r="DMH4378"/>
      <c r="DMI4378"/>
      <c r="DMJ4378"/>
      <c r="DMK4378"/>
      <c r="DML4378"/>
      <c r="DMM4378"/>
      <c r="DMN4378"/>
      <c r="DMO4378"/>
      <c r="DMP4378"/>
      <c r="DMQ4378"/>
      <c r="DMR4378"/>
      <c r="DMS4378"/>
      <c r="DMT4378"/>
      <c r="DMU4378"/>
      <c r="DMV4378"/>
      <c r="DMW4378"/>
      <c r="DMX4378"/>
      <c r="DMY4378"/>
      <c r="DMZ4378"/>
      <c r="DNA4378"/>
      <c r="DNB4378"/>
      <c r="DNC4378"/>
      <c r="DND4378"/>
      <c r="DNE4378"/>
      <c r="DNF4378"/>
      <c r="DNG4378"/>
      <c r="DNH4378"/>
      <c r="DNI4378"/>
      <c r="DNJ4378"/>
      <c r="DNK4378"/>
      <c r="DNL4378"/>
      <c r="DNM4378"/>
      <c r="DNN4378"/>
      <c r="DNO4378"/>
      <c r="DNP4378"/>
      <c r="DNQ4378"/>
      <c r="DNR4378"/>
      <c r="DNS4378"/>
      <c r="DNT4378"/>
      <c r="DNU4378"/>
      <c r="DNV4378"/>
      <c r="DNW4378"/>
      <c r="DNX4378"/>
      <c r="DNY4378"/>
      <c r="DNZ4378"/>
      <c r="DOA4378"/>
      <c r="DOB4378"/>
      <c r="DOC4378"/>
      <c r="DOD4378"/>
      <c r="DOE4378"/>
      <c r="DOF4378"/>
      <c r="DOG4378"/>
      <c r="DOH4378"/>
      <c r="DOI4378"/>
      <c r="DOJ4378"/>
      <c r="DOK4378"/>
      <c r="DOL4378"/>
      <c r="DOM4378"/>
      <c r="DON4378"/>
      <c r="DOO4378"/>
      <c r="DOP4378"/>
      <c r="DOQ4378"/>
      <c r="DOR4378"/>
      <c r="DOS4378"/>
      <c r="DOT4378"/>
      <c r="DOU4378"/>
      <c r="DOV4378"/>
      <c r="DOW4378"/>
      <c r="DOX4378"/>
      <c r="DOY4378"/>
      <c r="DOZ4378"/>
      <c r="DPA4378"/>
      <c r="DPB4378"/>
      <c r="DPC4378"/>
      <c r="DPD4378"/>
      <c r="DPE4378"/>
      <c r="DPF4378"/>
      <c r="DPG4378"/>
      <c r="DPH4378"/>
      <c r="DPI4378"/>
      <c r="DPJ4378"/>
      <c r="DPK4378"/>
      <c r="DPL4378"/>
      <c r="DPM4378"/>
      <c r="DPN4378"/>
      <c r="DPO4378"/>
      <c r="DPP4378"/>
      <c r="DPQ4378"/>
      <c r="DPR4378"/>
      <c r="DPS4378"/>
      <c r="DPT4378"/>
      <c r="DPU4378"/>
      <c r="DPV4378"/>
      <c r="DPW4378"/>
      <c r="DPX4378"/>
      <c r="DPY4378"/>
      <c r="DPZ4378"/>
      <c r="DQA4378"/>
      <c r="DQB4378"/>
      <c r="DQC4378"/>
      <c r="DQD4378"/>
      <c r="DQE4378"/>
      <c r="DQF4378"/>
      <c r="DQG4378"/>
      <c r="DQH4378"/>
      <c r="DQI4378"/>
      <c r="DQJ4378"/>
      <c r="DQK4378"/>
      <c r="DQL4378"/>
      <c r="DQM4378"/>
      <c r="DQN4378"/>
      <c r="DQO4378"/>
      <c r="DQP4378"/>
      <c r="DQQ4378"/>
      <c r="DQR4378"/>
      <c r="DQS4378"/>
      <c r="DQT4378"/>
      <c r="DQU4378"/>
      <c r="DQV4378"/>
      <c r="DQW4378"/>
      <c r="DQX4378"/>
      <c r="DQY4378"/>
      <c r="DQZ4378"/>
      <c r="DRA4378"/>
      <c r="DRB4378"/>
      <c r="DRC4378"/>
      <c r="DRD4378"/>
      <c r="DRE4378"/>
      <c r="DRF4378"/>
      <c r="DRG4378"/>
      <c r="DRH4378"/>
      <c r="DRI4378"/>
      <c r="DRJ4378"/>
      <c r="DRK4378"/>
      <c r="DRL4378"/>
      <c r="DRM4378"/>
      <c r="DRN4378"/>
      <c r="DRO4378"/>
      <c r="DRP4378"/>
      <c r="DRQ4378"/>
      <c r="DRR4378"/>
      <c r="DRS4378"/>
      <c r="DRT4378"/>
      <c r="DRU4378"/>
      <c r="DRV4378"/>
      <c r="DRW4378"/>
      <c r="DRX4378"/>
      <c r="DRY4378"/>
      <c r="DRZ4378"/>
      <c r="DSA4378"/>
      <c r="DSB4378"/>
      <c r="DSC4378"/>
      <c r="DSD4378"/>
      <c r="DSE4378"/>
      <c r="DSF4378"/>
      <c r="DSG4378"/>
      <c r="DSH4378"/>
      <c r="DSI4378"/>
      <c r="DSJ4378"/>
      <c r="DSK4378"/>
      <c r="DSL4378"/>
      <c r="DSM4378"/>
      <c r="DSN4378"/>
      <c r="DSO4378"/>
      <c r="DSP4378"/>
      <c r="DSQ4378"/>
      <c r="DSR4378"/>
      <c r="DSS4378"/>
      <c r="DST4378"/>
      <c r="DSU4378"/>
      <c r="DSV4378"/>
      <c r="DSW4378"/>
      <c r="DSX4378"/>
      <c r="DSY4378"/>
      <c r="DSZ4378"/>
      <c r="DTA4378"/>
      <c r="DTB4378"/>
      <c r="DTC4378"/>
      <c r="DTD4378"/>
      <c r="DTE4378"/>
      <c r="DTF4378"/>
      <c r="DTG4378"/>
      <c r="DTH4378"/>
      <c r="DTI4378"/>
      <c r="DTJ4378"/>
      <c r="DTK4378"/>
      <c r="DTL4378"/>
      <c r="DTM4378"/>
      <c r="DTN4378"/>
      <c r="DTO4378"/>
      <c r="DTP4378"/>
      <c r="DTQ4378"/>
      <c r="DTR4378"/>
      <c r="DTS4378"/>
      <c r="DTT4378"/>
      <c r="DTU4378"/>
      <c r="DTV4378"/>
      <c r="DTW4378"/>
      <c r="DTX4378"/>
      <c r="DTY4378"/>
      <c r="DTZ4378"/>
      <c r="DUA4378"/>
      <c r="DUB4378"/>
      <c r="DUC4378"/>
      <c r="DUD4378"/>
      <c r="DUE4378"/>
      <c r="DUF4378"/>
      <c r="DUG4378"/>
      <c r="DUH4378"/>
      <c r="DUI4378"/>
      <c r="DUJ4378"/>
      <c r="DUK4378"/>
      <c r="DUL4378"/>
      <c r="DUM4378"/>
      <c r="DUN4378"/>
      <c r="DUO4378"/>
      <c r="DUP4378"/>
      <c r="DUQ4378"/>
      <c r="DUR4378"/>
      <c r="DUS4378"/>
      <c r="DUT4378"/>
      <c r="DUU4378"/>
      <c r="DUV4378"/>
      <c r="DUW4378"/>
      <c r="DUX4378"/>
      <c r="DUY4378"/>
      <c r="DUZ4378"/>
      <c r="DVA4378"/>
      <c r="DVB4378"/>
      <c r="DVC4378"/>
      <c r="DVD4378"/>
      <c r="DVE4378"/>
      <c r="DVF4378"/>
      <c r="DVG4378"/>
      <c r="DVH4378"/>
      <c r="DVI4378"/>
      <c r="DVJ4378"/>
      <c r="DVK4378"/>
      <c r="DVL4378"/>
      <c r="DVM4378"/>
      <c r="DVN4378"/>
      <c r="DVO4378"/>
      <c r="DVP4378"/>
      <c r="DVQ4378"/>
      <c r="DVR4378"/>
      <c r="DVS4378"/>
      <c r="DVT4378"/>
      <c r="DVU4378"/>
      <c r="DVV4378"/>
      <c r="DVW4378"/>
      <c r="DVX4378"/>
      <c r="DVY4378"/>
      <c r="DVZ4378"/>
      <c r="DWA4378"/>
      <c r="DWB4378"/>
      <c r="DWC4378"/>
      <c r="DWD4378"/>
      <c r="DWE4378"/>
      <c r="DWF4378"/>
      <c r="DWG4378"/>
      <c r="DWH4378"/>
      <c r="DWI4378"/>
      <c r="DWJ4378"/>
      <c r="DWK4378"/>
      <c r="DWL4378"/>
      <c r="DWM4378"/>
      <c r="DWN4378"/>
      <c r="DWO4378"/>
      <c r="DWP4378"/>
      <c r="DWQ4378"/>
      <c r="DWR4378"/>
      <c r="DWS4378"/>
      <c r="DWT4378"/>
      <c r="DWU4378"/>
      <c r="DWV4378"/>
      <c r="DWW4378"/>
      <c r="DWX4378"/>
      <c r="DWY4378"/>
      <c r="DWZ4378"/>
      <c r="DXA4378"/>
      <c r="DXB4378"/>
      <c r="DXC4378"/>
      <c r="DXD4378"/>
      <c r="DXE4378"/>
      <c r="DXF4378"/>
      <c r="DXG4378"/>
      <c r="DXH4378"/>
      <c r="DXI4378"/>
      <c r="DXJ4378"/>
      <c r="DXK4378"/>
      <c r="DXL4378"/>
      <c r="DXM4378"/>
      <c r="DXN4378"/>
      <c r="DXO4378"/>
      <c r="DXP4378"/>
      <c r="DXQ4378"/>
      <c r="DXR4378"/>
      <c r="DXS4378"/>
      <c r="DXT4378"/>
      <c r="DXU4378"/>
      <c r="DXV4378"/>
      <c r="DXW4378"/>
      <c r="DXX4378"/>
      <c r="DXY4378"/>
      <c r="DXZ4378"/>
      <c r="DYA4378"/>
      <c r="DYB4378"/>
      <c r="DYC4378"/>
      <c r="DYD4378"/>
      <c r="DYE4378"/>
      <c r="DYF4378"/>
      <c r="DYG4378"/>
      <c r="DYH4378"/>
      <c r="DYI4378"/>
      <c r="DYJ4378"/>
      <c r="DYK4378"/>
      <c r="DYL4378"/>
      <c r="DYM4378"/>
      <c r="DYN4378"/>
      <c r="DYO4378"/>
      <c r="DYP4378"/>
      <c r="DYQ4378"/>
      <c r="DYR4378"/>
      <c r="DYS4378"/>
      <c r="DYT4378"/>
      <c r="DYU4378"/>
      <c r="DYV4378"/>
      <c r="DYW4378"/>
      <c r="DYX4378"/>
      <c r="DYY4378"/>
      <c r="DYZ4378"/>
      <c r="DZA4378"/>
      <c r="DZB4378"/>
      <c r="DZC4378"/>
      <c r="DZD4378"/>
      <c r="DZE4378"/>
      <c r="DZF4378"/>
      <c r="DZG4378"/>
      <c r="DZH4378"/>
      <c r="DZI4378"/>
      <c r="DZJ4378"/>
      <c r="DZK4378"/>
      <c r="DZL4378"/>
      <c r="DZM4378"/>
      <c r="DZN4378"/>
      <c r="DZO4378"/>
      <c r="DZP4378"/>
      <c r="DZQ4378"/>
      <c r="DZR4378"/>
      <c r="DZS4378"/>
      <c r="DZT4378"/>
      <c r="DZU4378"/>
      <c r="DZV4378"/>
      <c r="DZW4378"/>
      <c r="DZX4378"/>
      <c r="DZY4378"/>
      <c r="DZZ4378"/>
      <c r="EAA4378"/>
      <c r="EAB4378"/>
      <c r="EAC4378"/>
      <c r="EAD4378"/>
      <c r="EAE4378"/>
      <c r="EAF4378"/>
      <c r="EAG4378"/>
      <c r="EAH4378"/>
      <c r="EAI4378"/>
      <c r="EAJ4378"/>
      <c r="EAK4378"/>
      <c r="EAL4378"/>
      <c r="EAM4378"/>
      <c r="EAN4378"/>
      <c r="EAO4378"/>
      <c r="EAP4378"/>
      <c r="EAQ4378"/>
      <c r="EAR4378"/>
      <c r="EAS4378"/>
      <c r="EAT4378"/>
      <c r="EAU4378"/>
      <c r="EAV4378"/>
      <c r="EAW4378"/>
      <c r="EAX4378"/>
      <c r="EAY4378"/>
      <c r="EAZ4378"/>
      <c r="EBA4378"/>
      <c r="EBB4378"/>
      <c r="EBC4378"/>
      <c r="EBD4378"/>
      <c r="EBE4378"/>
      <c r="EBF4378"/>
      <c r="EBG4378"/>
      <c r="EBH4378"/>
      <c r="EBI4378"/>
      <c r="EBJ4378"/>
      <c r="EBK4378"/>
      <c r="EBL4378"/>
      <c r="EBM4378"/>
      <c r="EBN4378"/>
      <c r="EBO4378"/>
      <c r="EBP4378"/>
      <c r="EBQ4378"/>
      <c r="EBR4378"/>
      <c r="EBS4378"/>
      <c r="EBT4378"/>
      <c r="EBU4378"/>
      <c r="EBV4378"/>
      <c r="EBW4378"/>
      <c r="EBX4378"/>
      <c r="EBY4378"/>
      <c r="EBZ4378"/>
      <c r="ECA4378"/>
      <c r="ECB4378"/>
      <c r="ECC4378"/>
      <c r="ECD4378"/>
      <c r="ECE4378"/>
      <c r="ECF4378"/>
      <c r="ECG4378"/>
      <c r="ECH4378"/>
      <c r="ECI4378"/>
      <c r="ECJ4378"/>
      <c r="ECK4378"/>
      <c r="ECL4378"/>
      <c r="ECM4378"/>
      <c r="ECN4378"/>
      <c r="ECO4378"/>
      <c r="ECP4378"/>
      <c r="ECQ4378"/>
      <c r="ECR4378"/>
      <c r="ECS4378"/>
      <c r="ECT4378"/>
      <c r="ECU4378"/>
      <c r="ECV4378"/>
      <c r="ECW4378"/>
      <c r="ECX4378"/>
      <c r="ECY4378"/>
      <c r="ECZ4378"/>
      <c r="EDA4378"/>
      <c r="EDB4378"/>
      <c r="EDC4378"/>
      <c r="EDD4378"/>
      <c r="EDE4378"/>
      <c r="EDF4378"/>
      <c r="EDG4378"/>
      <c r="EDH4378"/>
      <c r="EDI4378"/>
      <c r="EDJ4378"/>
      <c r="EDK4378"/>
      <c r="EDL4378"/>
      <c r="EDM4378"/>
      <c r="EDN4378"/>
      <c r="EDO4378"/>
      <c r="EDP4378"/>
      <c r="EDQ4378"/>
      <c r="EDR4378"/>
      <c r="EDS4378"/>
      <c r="EDT4378"/>
      <c r="EDU4378"/>
      <c r="EDV4378"/>
      <c r="EDW4378"/>
      <c r="EDX4378"/>
      <c r="EDY4378"/>
      <c r="EDZ4378"/>
      <c r="EEA4378"/>
      <c r="EEB4378"/>
      <c r="EEC4378"/>
      <c r="EED4378"/>
      <c r="EEE4378"/>
      <c r="EEF4378"/>
      <c r="EEG4378"/>
      <c r="EEH4378"/>
      <c r="EEI4378"/>
      <c r="EEJ4378"/>
      <c r="EEK4378"/>
      <c r="EEL4378"/>
      <c r="EEM4378"/>
      <c r="EEN4378"/>
      <c r="EEO4378"/>
      <c r="EEP4378"/>
      <c r="EEQ4378"/>
      <c r="EER4378"/>
      <c r="EES4378"/>
      <c r="EET4378"/>
      <c r="EEU4378"/>
      <c r="EEV4378"/>
      <c r="EEW4378"/>
      <c r="EEX4378"/>
      <c r="EEY4378"/>
      <c r="EEZ4378"/>
      <c r="EFA4378"/>
      <c r="EFB4378"/>
      <c r="EFC4378"/>
      <c r="EFD4378"/>
      <c r="EFE4378"/>
      <c r="EFF4378"/>
      <c r="EFG4378"/>
      <c r="EFH4378"/>
      <c r="EFI4378"/>
      <c r="EFJ4378"/>
      <c r="EFK4378"/>
      <c r="EFL4378"/>
      <c r="EFM4378"/>
      <c r="EFN4378"/>
      <c r="EFO4378"/>
      <c r="EFP4378"/>
      <c r="EFQ4378"/>
      <c r="EFR4378"/>
      <c r="EFS4378"/>
      <c r="EFT4378"/>
      <c r="EFU4378"/>
      <c r="EFV4378"/>
      <c r="EFW4378"/>
      <c r="EFX4378"/>
      <c r="EFY4378"/>
      <c r="EFZ4378"/>
      <c r="EGA4378"/>
      <c r="EGB4378"/>
      <c r="EGC4378"/>
      <c r="EGD4378"/>
      <c r="EGE4378"/>
      <c r="EGF4378"/>
      <c r="EGG4378"/>
      <c r="EGH4378"/>
      <c r="EGI4378"/>
      <c r="EGJ4378"/>
      <c r="EGK4378"/>
      <c r="EGL4378"/>
      <c r="EGM4378"/>
      <c r="EGN4378"/>
      <c r="EGO4378"/>
      <c r="EGP4378"/>
      <c r="EGQ4378"/>
      <c r="EGR4378"/>
      <c r="EGS4378"/>
      <c r="EGT4378"/>
      <c r="EGU4378"/>
      <c r="EGV4378"/>
      <c r="EGW4378"/>
      <c r="EGX4378"/>
      <c r="EGY4378"/>
      <c r="EGZ4378"/>
      <c r="EHA4378"/>
      <c r="EHB4378"/>
      <c r="EHC4378"/>
      <c r="EHD4378"/>
      <c r="EHE4378"/>
      <c r="EHF4378"/>
      <c r="EHG4378"/>
      <c r="EHH4378"/>
      <c r="EHI4378"/>
      <c r="EHJ4378"/>
      <c r="EHK4378"/>
      <c r="EHL4378"/>
      <c r="EHM4378"/>
      <c r="EHN4378"/>
      <c r="EHO4378"/>
      <c r="EHP4378"/>
      <c r="EHQ4378"/>
      <c r="EHR4378"/>
      <c r="EHS4378"/>
      <c r="EHT4378"/>
      <c r="EHU4378"/>
      <c r="EHV4378"/>
      <c r="EHW4378"/>
      <c r="EHX4378"/>
      <c r="EHY4378"/>
      <c r="EHZ4378"/>
      <c r="EIA4378"/>
      <c r="EIB4378"/>
      <c r="EIC4378"/>
      <c r="EID4378"/>
      <c r="EIE4378"/>
      <c r="EIF4378"/>
      <c r="EIG4378"/>
      <c r="EIH4378"/>
      <c r="EII4378"/>
      <c r="EIJ4378"/>
      <c r="EIK4378"/>
      <c r="EIL4378"/>
      <c r="EIM4378"/>
      <c r="EIN4378"/>
      <c r="EIO4378"/>
      <c r="EIP4378"/>
      <c r="EIQ4378"/>
      <c r="EIR4378"/>
      <c r="EIS4378"/>
      <c r="EIT4378"/>
      <c r="EIU4378"/>
      <c r="EIV4378"/>
      <c r="EIW4378"/>
      <c r="EIX4378"/>
      <c r="EIY4378"/>
      <c r="EIZ4378"/>
      <c r="EJA4378"/>
      <c r="EJB4378"/>
      <c r="EJC4378"/>
      <c r="EJD4378"/>
      <c r="EJE4378"/>
      <c r="EJF4378"/>
      <c r="EJG4378"/>
      <c r="EJH4378"/>
      <c r="EJI4378"/>
      <c r="EJJ4378"/>
      <c r="EJK4378"/>
      <c r="EJL4378"/>
      <c r="EJM4378"/>
      <c r="EJN4378"/>
      <c r="EJO4378"/>
      <c r="EJP4378"/>
      <c r="EJQ4378"/>
      <c r="EJR4378"/>
      <c r="EJS4378"/>
      <c r="EJT4378"/>
      <c r="EJU4378"/>
      <c r="EJV4378"/>
      <c r="EJW4378"/>
      <c r="EJX4378"/>
      <c r="EJY4378"/>
      <c r="EJZ4378"/>
      <c r="EKA4378"/>
      <c r="EKB4378"/>
      <c r="EKC4378"/>
      <c r="EKD4378"/>
      <c r="EKE4378"/>
      <c r="EKF4378"/>
      <c r="EKG4378"/>
      <c r="EKH4378"/>
      <c r="EKI4378"/>
      <c r="EKJ4378"/>
      <c r="EKK4378"/>
      <c r="EKL4378"/>
      <c r="EKM4378"/>
      <c r="EKN4378"/>
      <c r="EKO4378"/>
      <c r="EKP4378"/>
      <c r="EKQ4378"/>
      <c r="EKR4378"/>
      <c r="EKS4378"/>
      <c r="EKT4378"/>
      <c r="EKU4378"/>
      <c r="EKV4378"/>
      <c r="EKW4378"/>
      <c r="EKX4378"/>
      <c r="EKY4378"/>
      <c r="EKZ4378"/>
      <c r="ELA4378"/>
      <c r="ELB4378"/>
      <c r="ELC4378"/>
      <c r="ELD4378"/>
      <c r="ELE4378"/>
      <c r="ELF4378"/>
      <c r="ELG4378"/>
      <c r="ELH4378"/>
      <c r="ELI4378"/>
      <c r="ELJ4378"/>
      <c r="ELK4378"/>
      <c r="ELL4378"/>
      <c r="ELM4378"/>
      <c r="ELN4378"/>
      <c r="ELO4378"/>
      <c r="ELP4378"/>
      <c r="ELQ4378"/>
      <c r="ELR4378"/>
      <c r="ELS4378"/>
      <c r="ELT4378"/>
      <c r="ELU4378"/>
      <c r="ELV4378"/>
      <c r="ELW4378"/>
      <c r="ELX4378"/>
      <c r="ELY4378"/>
      <c r="ELZ4378"/>
      <c r="EMA4378"/>
      <c r="EMB4378"/>
      <c r="EMC4378"/>
      <c r="EMD4378"/>
      <c r="EME4378"/>
      <c r="EMF4378"/>
      <c r="EMG4378"/>
      <c r="EMH4378"/>
      <c r="EMI4378"/>
      <c r="EMJ4378"/>
      <c r="EMK4378"/>
      <c r="EML4378"/>
      <c r="EMM4378"/>
      <c r="EMN4378"/>
      <c r="EMO4378"/>
      <c r="EMP4378"/>
      <c r="EMQ4378"/>
      <c r="EMR4378"/>
      <c r="EMS4378"/>
      <c r="EMT4378"/>
      <c r="EMU4378"/>
      <c r="EMV4378"/>
      <c r="EMW4378"/>
      <c r="EMX4378"/>
      <c r="EMY4378"/>
      <c r="EMZ4378"/>
      <c r="ENA4378"/>
      <c r="ENB4378"/>
      <c r="ENC4378"/>
      <c r="END4378"/>
      <c r="ENE4378"/>
      <c r="ENF4378"/>
      <c r="ENG4378"/>
      <c r="ENH4378"/>
      <c r="ENI4378"/>
      <c r="ENJ4378"/>
      <c r="ENK4378"/>
      <c r="ENL4378"/>
      <c r="ENM4378"/>
      <c r="ENN4378"/>
      <c r="ENO4378"/>
      <c r="ENP4378"/>
      <c r="ENQ4378"/>
      <c r="ENR4378"/>
      <c r="ENS4378"/>
      <c r="ENT4378"/>
      <c r="ENU4378"/>
      <c r="ENV4378"/>
      <c r="ENW4378"/>
      <c r="ENX4378"/>
      <c r="ENY4378"/>
      <c r="ENZ4378"/>
      <c r="EOA4378"/>
      <c r="EOB4378"/>
      <c r="EOC4378"/>
      <c r="EOD4378"/>
      <c r="EOE4378"/>
      <c r="EOF4378"/>
      <c r="EOG4378"/>
      <c r="EOH4378"/>
      <c r="EOI4378"/>
      <c r="EOJ4378"/>
      <c r="EOK4378"/>
      <c r="EOL4378"/>
      <c r="EOM4378"/>
      <c r="EON4378"/>
      <c r="EOO4378"/>
      <c r="EOP4378"/>
      <c r="EOQ4378"/>
      <c r="EOR4378"/>
      <c r="EOS4378"/>
      <c r="EOT4378"/>
      <c r="EOU4378"/>
      <c r="EOV4378"/>
      <c r="EOW4378"/>
      <c r="EOX4378"/>
      <c r="EOY4378"/>
      <c r="EOZ4378"/>
      <c r="EPA4378"/>
      <c r="EPB4378"/>
      <c r="EPC4378"/>
      <c r="EPD4378"/>
      <c r="EPE4378"/>
      <c r="EPF4378"/>
      <c r="EPG4378"/>
      <c r="EPH4378"/>
      <c r="EPI4378"/>
      <c r="EPJ4378"/>
      <c r="EPK4378"/>
      <c r="EPL4378"/>
      <c r="EPM4378"/>
      <c r="EPN4378"/>
      <c r="EPO4378"/>
      <c r="EPP4378"/>
      <c r="EPQ4378"/>
      <c r="EPR4378"/>
      <c r="EPS4378"/>
      <c r="EPT4378"/>
      <c r="EPU4378"/>
      <c r="EPV4378"/>
      <c r="EPW4378"/>
      <c r="EPX4378"/>
      <c r="EPY4378"/>
      <c r="EPZ4378"/>
      <c r="EQA4378"/>
      <c r="EQB4378"/>
      <c r="EQC4378"/>
      <c r="EQD4378"/>
      <c r="EQE4378"/>
      <c r="EQF4378"/>
      <c r="EQG4378"/>
      <c r="EQH4378"/>
      <c r="EQI4378"/>
      <c r="EQJ4378"/>
      <c r="EQK4378"/>
      <c r="EQL4378"/>
      <c r="EQM4378"/>
      <c r="EQN4378"/>
      <c r="EQO4378"/>
      <c r="EQP4378"/>
      <c r="EQQ4378"/>
      <c r="EQR4378"/>
      <c r="EQS4378"/>
      <c r="EQT4378"/>
      <c r="EQU4378"/>
      <c r="EQV4378"/>
      <c r="EQW4378"/>
      <c r="EQX4378"/>
      <c r="EQY4378"/>
      <c r="EQZ4378"/>
      <c r="ERA4378"/>
      <c r="ERB4378"/>
      <c r="ERC4378"/>
      <c r="ERD4378"/>
      <c r="ERE4378"/>
      <c r="ERF4378"/>
      <c r="ERG4378"/>
      <c r="ERH4378"/>
      <c r="ERI4378"/>
      <c r="ERJ4378"/>
      <c r="ERK4378"/>
      <c r="ERL4378"/>
      <c r="ERM4378"/>
      <c r="ERN4378"/>
      <c r="ERO4378"/>
      <c r="ERP4378"/>
      <c r="ERQ4378"/>
      <c r="ERR4378"/>
      <c r="ERS4378"/>
      <c r="ERT4378"/>
      <c r="ERU4378"/>
      <c r="ERV4378"/>
      <c r="ERW4378"/>
      <c r="ERX4378"/>
      <c r="ERY4378"/>
      <c r="ERZ4378"/>
      <c r="ESA4378"/>
      <c r="ESB4378"/>
      <c r="ESC4378"/>
      <c r="ESD4378"/>
      <c r="ESE4378"/>
      <c r="ESF4378"/>
      <c r="ESG4378"/>
      <c r="ESH4378"/>
      <c r="ESI4378"/>
      <c r="ESJ4378"/>
      <c r="ESK4378"/>
      <c r="ESL4378"/>
      <c r="ESM4378"/>
      <c r="ESN4378"/>
      <c r="ESO4378"/>
      <c r="ESP4378"/>
      <c r="ESQ4378"/>
      <c r="ESR4378"/>
      <c r="ESS4378"/>
      <c r="EST4378"/>
      <c r="ESU4378"/>
      <c r="ESV4378"/>
      <c r="ESW4378"/>
      <c r="ESX4378"/>
      <c r="ESY4378"/>
      <c r="ESZ4378"/>
      <c r="ETA4378"/>
      <c r="ETB4378"/>
      <c r="ETC4378"/>
      <c r="ETD4378"/>
      <c r="ETE4378"/>
      <c r="ETF4378"/>
      <c r="ETG4378"/>
      <c r="ETH4378"/>
      <c r="ETI4378"/>
      <c r="ETJ4378"/>
      <c r="ETK4378"/>
      <c r="ETL4378"/>
      <c r="ETM4378"/>
      <c r="ETN4378"/>
      <c r="ETO4378"/>
      <c r="ETP4378"/>
      <c r="ETQ4378"/>
      <c r="ETR4378"/>
      <c r="ETS4378"/>
      <c r="ETT4378"/>
      <c r="ETU4378"/>
      <c r="ETV4378"/>
      <c r="ETW4378"/>
      <c r="ETX4378"/>
      <c r="ETY4378"/>
      <c r="ETZ4378"/>
      <c r="EUA4378"/>
      <c r="EUB4378"/>
      <c r="EUC4378"/>
      <c r="EUD4378"/>
      <c r="EUE4378"/>
      <c r="EUF4378"/>
      <c r="EUG4378"/>
      <c r="EUH4378"/>
      <c r="EUI4378"/>
      <c r="EUJ4378"/>
      <c r="EUK4378"/>
      <c r="EUL4378"/>
      <c r="EUM4378"/>
      <c r="EUN4378"/>
      <c r="EUO4378"/>
      <c r="EUP4378"/>
      <c r="EUQ4378"/>
      <c r="EUR4378"/>
      <c r="EUS4378"/>
      <c r="EUT4378"/>
      <c r="EUU4378"/>
      <c r="EUV4378"/>
      <c r="EUW4378"/>
      <c r="EUX4378"/>
      <c r="EUY4378"/>
      <c r="EUZ4378"/>
      <c r="EVA4378"/>
      <c r="EVB4378"/>
      <c r="EVC4378"/>
      <c r="EVD4378"/>
      <c r="EVE4378"/>
      <c r="EVF4378"/>
      <c r="EVG4378"/>
      <c r="EVH4378"/>
      <c r="EVI4378"/>
      <c r="EVJ4378"/>
      <c r="EVK4378"/>
      <c r="EVL4378"/>
      <c r="EVM4378"/>
      <c r="EVN4378"/>
      <c r="EVO4378"/>
      <c r="EVP4378"/>
      <c r="EVQ4378"/>
      <c r="EVR4378"/>
      <c r="EVS4378"/>
      <c r="EVT4378"/>
      <c r="EVU4378"/>
      <c r="EVV4378"/>
      <c r="EVW4378"/>
      <c r="EVX4378"/>
      <c r="EVY4378"/>
      <c r="EVZ4378"/>
      <c r="EWA4378"/>
      <c r="EWB4378"/>
      <c r="EWC4378"/>
      <c r="EWD4378"/>
      <c r="EWE4378"/>
      <c r="EWF4378"/>
      <c r="EWG4378"/>
      <c r="EWH4378"/>
      <c r="EWI4378"/>
      <c r="EWJ4378"/>
      <c r="EWK4378"/>
      <c r="EWL4378"/>
      <c r="EWM4378"/>
      <c r="EWN4378"/>
      <c r="EWO4378"/>
      <c r="EWP4378"/>
      <c r="EWQ4378"/>
      <c r="EWR4378"/>
      <c r="EWS4378"/>
      <c r="EWT4378"/>
      <c r="EWU4378"/>
      <c r="EWV4378"/>
      <c r="EWW4378"/>
      <c r="EWX4378"/>
      <c r="EWY4378"/>
      <c r="EWZ4378"/>
      <c r="EXA4378"/>
      <c r="EXB4378"/>
      <c r="EXC4378"/>
      <c r="EXD4378"/>
      <c r="EXE4378"/>
      <c r="EXF4378"/>
      <c r="EXG4378"/>
      <c r="EXH4378"/>
      <c r="EXI4378"/>
      <c r="EXJ4378"/>
      <c r="EXK4378"/>
      <c r="EXL4378"/>
      <c r="EXM4378"/>
      <c r="EXN4378"/>
      <c r="EXO4378"/>
      <c r="EXP4378"/>
      <c r="EXQ4378"/>
      <c r="EXR4378"/>
      <c r="EXS4378"/>
      <c r="EXT4378"/>
      <c r="EXU4378"/>
      <c r="EXV4378"/>
      <c r="EXW4378"/>
      <c r="EXX4378"/>
      <c r="EXY4378"/>
      <c r="EXZ4378"/>
      <c r="EYA4378"/>
      <c r="EYB4378"/>
      <c r="EYC4378"/>
      <c r="EYD4378"/>
      <c r="EYE4378"/>
      <c r="EYF4378"/>
      <c r="EYG4378"/>
      <c r="EYH4378"/>
      <c r="EYI4378"/>
      <c r="EYJ4378"/>
      <c r="EYK4378"/>
      <c r="EYL4378"/>
      <c r="EYM4378"/>
      <c r="EYN4378"/>
      <c r="EYO4378"/>
      <c r="EYP4378"/>
      <c r="EYQ4378"/>
      <c r="EYR4378"/>
      <c r="EYS4378"/>
      <c r="EYT4378"/>
      <c r="EYU4378"/>
      <c r="EYV4378"/>
      <c r="EYW4378"/>
      <c r="EYX4378"/>
      <c r="EYY4378"/>
      <c r="EYZ4378"/>
      <c r="EZA4378"/>
      <c r="EZB4378"/>
      <c r="EZC4378"/>
      <c r="EZD4378"/>
      <c r="EZE4378"/>
      <c r="EZF4378"/>
      <c r="EZG4378"/>
      <c r="EZH4378"/>
      <c r="EZI4378"/>
      <c r="EZJ4378"/>
      <c r="EZK4378"/>
      <c r="EZL4378"/>
      <c r="EZM4378"/>
      <c r="EZN4378"/>
      <c r="EZO4378"/>
      <c r="EZP4378"/>
      <c r="EZQ4378"/>
      <c r="EZR4378"/>
      <c r="EZS4378"/>
      <c r="EZT4378"/>
      <c r="EZU4378"/>
      <c r="EZV4378"/>
      <c r="EZW4378"/>
      <c r="EZX4378"/>
      <c r="EZY4378"/>
      <c r="EZZ4378"/>
      <c r="FAA4378"/>
      <c r="FAB4378"/>
      <c r="FAC4378"/>
      <c r="FAD4378"/>
      <c r="FAE4378"/>
      <c r="FAF4378"/>
      <c r="FAG4378"/>
      <c r="FAH4378"/>
      <c r="FAI4378"/>
      <c r="FAJ4378"/>
      <c r="FAK4378"/>
      <c r="FAL4378"/>
      <c r="FAM4378"/>
      <c r="FAN4378"/>
      <c r="FAO4378"/>
      <c r="FAP4378"/>
      <c r="FAQ4378"/>
      <c r="FAR4378"/>
      <c r="FAS4378"/>
      <c r="FAT4378"/>
      <c r="FAU4378"/>
      <c r="FAV4378"/>
      <c r="FAW4378"/>
      <c r="FAX4378"/>
      <c r="FAY4378"/>
      <c r="FAZ4378"/>
      <c r="FBA4378"/>
      <c r="FBB4378"/>
      <c r="FBC4378"/>
      <c r="FBD4378"/>
      <c r="FBE4378"/>
      <c r="FBF4378"/>
      <c r="FBG4378"/>
      <c r="FBH4378"/>
      <c r="FBI4378"/>
      <c r="FBJ4378"/>
      <c r="FBK4378"/>
      <c r="FBL4378"/>
      <c r="FBM4378"/>
      <c r="FBN4378"/>
      <c r="FBO4378"/>
      <c r="FBP4378"/>
      <c r="FBQ4378"/>
      <c r="FBR4378"/>
      <c r="FBS4378"/>
      <c r="FBT4378"/>
      <c r="FBU4378"/>
      <c r="FBV4378"/>
      <c r="FBW4378"/>
      <c r="FBX4378"/>
      <c r="FBY4378"/>
      <c r="FBZ4378"/>
      <c r="FCA4378"/>
      <c r="FCB4378"/>
      <c r="FCC4378"/>
      <c r="FCD4378"/>
      <c r="FCE4378"/>
      <c r="FCF4378"/>
      <c r="FCG4378"/>
      <c r="FCH4378"/>
      <c r="FCI4378"/>
      <c r="FCJ4378"/>
      <c r="FCK4378"/>
      <c r="FCL4378"/>
      <c r="FCM4378"/>
      <c r="FCN4378"/>
      <c r="FCO4378"/>
      <c r="FCP4378"/>
      <c r="FCQ4378"/>
      <c r="FCR4378"/>
      <c r="FCS4378"/>
      <c r="FCT4378"/>
      <c r="FCU4378"/>
      <c r="FCV4378"/>
      <c r="FCW4378"/>
      <c r="FCX4378"/>
      <c r="FCY4378"/>
      <c r="FCZ4378"/>
      <c r="FDA4378"/>
      <c r="FDB4378"/>
      <c r="FDC4378"/>
      <c r="FDD4378"/>
      <c r="FDE4378"/>
      <c r="FDF4378"/>
      <c r="FDG4378"/>
      <c r="FDH4378"/>
      <c r="FDI4378"/>
      <c r="FDJ4378"/>
      <c r="FDK4378"/>
      <c r="FDL4378"/>
      <c r="FDM4378"/>
      <c r="FDN4378"/>
      <c r="FDO4378"/>
      <c r="FDP4378"/>
      <c r="FDQ4378"/>
      <c r="FDR4378"/>
      <c r="FDS4378"/>
      <c r="FDT4378"/>
      <c r="FDU4378"/>
      <c r="FDV4378"/>
      <c r="FDW4378"/>
      <c r="FDX4378"/>
      <c r="FDY4378"/>
      <c r="FDZ4378"/>
      <c r="FEA4378"/>
      <c r="FEB4378"/>
      <c r="FEC4378"/>
      <c r="FED4378"/>
      <c r="FEE4378"/>
      <c r="FEF4378"/>
      <c r="FEG4378"/>
      <c r="FEH4378"/>
      <c r="FEI4378"/>
      <c r="FEJ4378"/>
      <c r="FEK4378"/>
      <c r="FEL4378"/>
      <c r="FEM4378"/>
      <c r="FEN4378"/>
      <c r="FEO4378"/>
      <c r="FEP4378"/>
      <c r="FEQ4378"/>
      <c r="FER4378"/>
      <c r="FES4378"/>
      <c r="FET4378"/>
      <c r="FEU4378"/>
      <c r="FEV4378"/>
      <c r="FEW4378"/>
      <c r="FEX4378"/>
      <c r="FEY4378"/>
      <c r="FEZ4378"/>
      <c r="FFA4378"/>
      <c r="FFB4378"/>
      <c r="FFC4378"/>
      <c r="FFD4378"/>
      <c r="FFE4378"/>
      <c r="FFF4378"/>
      <c r="FFG4378"/>
      <c r="FFH4378"/>
      <c r="FFI4378"/>
      <c r="FFJ4378"/>
      <c r="FFK4378"/>
      <c r="FFL4378"/>
      <c r="FFM4378"/>
      <c r="FFN4378"/>
      <c r="FFO4378"/>
      <c r="FFP4378"/>
      <c r="FFQ4378"/>
      <c r="FFR4378"/>
      <c r="FFS4378"/>
      <c r="FFT4378"/>
      <c r="FFU4378"/>
      <c r="FFV4378"/>
      <c r="FFW4378"/>
      <c r="FFX4378"/>
      <c r="FFY4378"/>
      <c r="FFZ4378"/>
      <c r="FGA4378"/>
      <c r="FGB4378"/>
      <c r="FGC4378"/>
      <c r="FGD4378"/>
      <c r="FGE4378"/>
      <c r="FGF4378"/>
      <c r="FGG4378"/>
      <c r="FGH4378"/>
      <c r="FGI4378"/>
      <c r="FGJ4378"/>
      <c r="FGK4378"/>
      <c r="FGL4378"/>
      <c r="FGM4378"/>
      <c r="FGN4378"/>
      <c r="FGO4378"/>
      <c r="FGP4378"/>
      <c r="FGQ4378"/>
      <c r="FGR4378"/>
      <c r="FGS4378"/>
      <c r="FGT4378"/>
      <c r="FGU4378"/>
      <c r="FGV4378"/>
      <c r="FGW4378"/>
      <c r="FGX4378"/>
      <c r="FGY4378"/>
      <c r="FGZ4378"/>
      <c r="FHA4378"/>
      <c r="FHB4378"/>
      <c r="FHC4378"/>
      <c r="FHD4378"/>
      <c r="FHE4378"/>
      <c r="FHF4378"/>
      <c r="FHG4378"/>
      <c r="FHH4378"/>
      <c r="FHI4378"/>
      <c r="FHJ4378"/>
      <c r="FHK4378"/>
      <c r="FHL4378"/>
      <c r="FHM4378"/>
      <c r="FHN4378"/>
      <c r="FHO4378"/>
      <c r="FHP4378"/>
      <c r="FHQ4378"/>
      <c r="FHR4378"/>
      <c r="FHS4378"/>
      <c r="FHT4378"/>
      <c r="FHU4378"/>
      <c r="FHV4378"/>
      <c r="FHW4378"/>
      <c r="FHX4378"/>
      <c r="FHY4378"/>
      <c r="FHZ4378"/>
      <c r="FIA4378"/>
      <c r="FIB4378"/>
      <c r="FIC4378"/>
      <c r="FID4378"/>
      <c r="FIE4378"/>
      <c r="FIF4378"/>
      <c r="FIG4378"/>
      <c r="FIH4378"/>
      <c r="FII4378"/>
      <c r="FIJ4378"/>
      <c r="FIK4378"/>
      <c r="FIL4378"/>
      <c r="FIM4378"/>
      <c r="FIN4378"/>
      <c r="FIO4378"/>
      <c r="FIP4378"/>
      <c r="FIQ4378"/>
      <c r="FIR4378"/>
      <c r="FIS4378"/>
      <c r="FIT4378"/>
      <c r="FIU4378"/>
      <c r="FIV4378"/>
      <c r="FIW4378"/>
      <c r="FIX4378"/>
      <c r="FIY4378"/>
      <c r="FIZ4378"/>
      <c r="FJA4378"/>
      <c r="FJB4378"/>
      <c r="FJC4378"/>
      <c r="FJD4378"/>
      <c r="FJE4378"/>
      <c r="FJF4378"/>
      <c r="FJG4378"/>
      <c r="FJH4378"/>
      <c r="FJI4378"/>
      <c r="FJJ4378"/>
      <c r="FJK4378"/>
      <c r="FJL4378"/>
      <c r="FJM4378"/>
      <c r="FJN4378"/>
      <c r="FJO4378"/>
      <c r="FJP4378"/>
      <c r="FJQ4378"/>
      <c r="FJR4378"/>
      <c r="FJS4378"/>
      <c r="FJT4378"/>
      <c r="FJU4378"/>
      <c r="FJV4378"/>
      <c r="FJW4378"/>
      <c r="FJX4378"/>
      <c r="FJY4378"/>
      <c r="FJZ4378"/>
      <c r="FKA4378"/>
      <c r="FKB4378"/>
      <c r="FKC4378"/>
      <c r="FKD4378"/>
      <c r="FKE4378"/>
      <c r="FKF4378"/>
      <c r="FKG4378"/>
      <c r="FKH4378"/>
      <c r="FKI4378"/>
      <c r="FKJ4378"/>
      <c r="FKK4378"/>
      <c r="FKL4378"/>
      <c r="FKM4378"/>
      <c r="FKN4378"/>
      <c r="FKO4378"/>
      <c r="FKP4378"/>
      <c r="FKQ4378"/>
      <c r="FKR4378"/>
      <c r="FKS4378"/>
      <c r="FKT4378"/>
      <c r="FKU4378"/>
      <c r="FKV4378"/>
      <c r="FKW4378"/>
      <c r="FKX4378"/>
      <c r="FKY4378"/>
      <c r="FKZ4378"/>
      <c r="FLA4378"/>
      <c r="FLB4378"/>
      <c r="FLC4378"/>
      <c r="FLD4378"/>
      <c r="FLE4378"/>
      <c r="FLF4378"/>
      <c r="FLG4378"/>
      <c r="FLH4378"/>
      <c r="FLI4378"/>
      <c r="FLJ4378"/>
      <c r="FLK4378"/>
      <c r="FLL4378"/>
      <c r="FLM4378"/>
      <c r="FLN4378"/>
      <c r="FLO4378"/>
      <c r="FLP4378"/>
      <c r="FLQ4378"/>
      <c r="FLR4378"/>
      <c r="FLS4378"/>
      <c r="FLT4378"/>
      <c r="FLU4378"/>
      <c r="FLV4378"/>
      <c r="FLW4378"/>
      <c r="FLX4378"/>
      <c r="FLY4378"/>
      <c r="FLZ4378"/>
      <c r="FMA4378"/>
      <c r="FMB4378"/>
      <c r="FMC4378"/>
      <c r="FMD4378"/>
      <c r="FME4378"/>
      <c r="FMF4378"/>
      <c r="FMG4378"/>
      <c r="FMH4378"/>
      <c r="FMI4378"/>
      <c r="FMJ4378"/>
      <c r="FMK4378"/>
      <c r="FML4378"/>
      <c r="FMM4378"/>
      <c r="FMN4378"/>
      <c r="FMO4378"/>
      <c r="FMP4378"/>
      <c r="FMQ4378"/>
      <c r="FMR4378"/>
      <c r="FMS4378"/>
      <c r="FMT4378"/>
      <c r="FMU4378"/>
      <c r="FMV4378"/>
      <c r="FMW4378"/>
      <c r="FMX4378"/>
      <c r="FMY4378"/>
      <c r="FMZ4378"/>
      <c r="FNA4378"/>
      <c r="FNB4378"/>
      <c r="FNC4378"/>
      <c r="FND4378"/>
      <c r="FNE4378"/>
      <c r="FNF4378"/>
      <c r="FNG4378"/>
      <c r="FNH4378"/>
      <c r="FNI4378"/>
      <c r="FNJ4378"/>
      <c r="FNK4378"/>
    </row>
    <row r="4379" spans="2:4431">
      <c r="B4379"/>
      <c r="C4379"/>
      <c r="D4379"/>
      <c r="E4379"/>
      <c r="F4379"/>
      <c r="G4379"/>
      <c r="H4379"/>
      <c r="I4379"/>
      <c r="J4379"/>
      <c r="K4379"/>
      <c r="L4379"/>
      <c r="M4379"/>
      <c r="N4379"/>
      <c r="O4379"/>
      <c r="P4379"/>
      <c r="Q4379"/>
      <c r="R4379"/>
      <c r="S4379"/>
      <c r="T4379"/>
      <c r="U4379"/>
      <c r="V4379"/>
      <c r="W4379"/>
      <c r="X4379"/>
      <c r="Y4379"/>
      <c r="Z4379"/>
      <c r="AA4379"/>
      <c r="AJ4379"/>
      <c r="AK4379"/>
      <c r="AL4379"/>
      <c r="AM4379"/>
      <c r="AN4379"/>
      <c r="AO4379"/>
      <c r="AP4379"/>
      <c r="AQ4379"/>
      <c r="AR4379"/>
      <c r="AS4379"/>
      <c r="AT4379"/>
      <c r="AU4379"/>
      <c r="AV4379"/>
      <c r="AW4379"/>
      <c r="AX4379"/>
      <c r="AY4379"/>
      <c r="AZ4379"/>
      <c r="BA4379"/>
      <c r="BB4379"/>
      <c r="BC4379"/>
      <c r="BD4379"/>
      <c r="BE4379"/>
      <c r="BF4379"/>
      <c r="BG4379"/>
      <c r="BH4379"/>
      <c r="BI4379"/>
      <c r="BJ4379"/>
      <c r="BK4379"/>
      <c r="BL4379"/>
      <c r="BM4379"/>
      <c r="BN4379"/>
      <c r="BO4379"/>
      <c r="BP4379"/>
      <c r="BQ4379"/>
      <c r="BR4379"/>
      <c r="BS4379"/>
      <c r="BT4379"/>
      <c r="BU4379"/>
      <c r="BV4379"/>
      <c r="BW4379"/>
      <c r="BX4379"/>
      <c r="BY4379"/>
      <c r="BZ4379"/>
      <c r="CA4379"/>
      <c r="CB4379"/>
      <c r="CC4379"/>
      <c r="CD4379"/>
      <c r="CE4379"/>
      <c r="CF4379"/>
      <c r="CG4379"/>
      <c r="CH4379"/>
      <c r="CI4379"/>
      <c r="CJ4379"/>
      <c r="CK4379"/>
      <c r="CL4379"/>
      <c r="CM4379"/>
      <c r="CN4379"/>
      <c r="CO4379"/>
      <c r="CP4379"/>
      <c r="CQ4379"/>
      <c r="CR4379"/>
      <c r="CS4379"/>
      <c r="CT4379"/>
      <c r="CU4379"/>
      <c r="CV4379"/>
      <c r="CW4379"/>
      <c r="CX4379"/>
      <c r="CY4379"/>
      <c r="CZ4379"/>
      <c r="DA4379"/>
      <c r="DB4379"/>
      <c r="DC4379"/>
      <c r="DD4379"/>
      <c r="DE4379"/>
      <c r="DF4379"/>
      <c r="DG4379"/>
      <c r="DH4379"/>
      <c r="DI4379"/>
      <c r="DJ4379"/>
      <c r="DK4379"/>
      <c r="DL4379"/>
      <c r="DM4379"/>
      <c r="DN4379"/>
      <c r="DO4379"/>
      <c r="DP4379"/>
      <c r="DQ4379"/>
      <c r="DR4379"/>
      <c r="DS4379"/>
      <c r="DT4379"/>
      <c r="DU4379"/>
      <c r="DV4379"/>
      <c r="DW4379"/>
      <c r="DX4379"/>
      <c r="DY4379"/>
      <c r="DZ4379"/>
      <c r="EA4379"/>
      <c r="EB4379"/>
      <c r="EC4379"/>
      <c r="ED4379"/>
      <c r="EE4379"/>
      <c r="EF4379"/>
      <c r="EG4379"/>
      <c r="EH4379"/>
      <c r="EI4379"/>
      <c r="EJ4379"/>
      <c r="EK4379"/>
      <c r="EL4379"/>
      <c r="EM4379"/>
      <c r="EN4379"/>
      <c r="EO4379"/>
      <c r="EP4379"/>
      <c r="EQ4379"/>
      <c r="ER4379"/>
      <c r="ES4379"/>
      <c r="ET4379"/>
      <c r="EU4379"/>
      <c r="EV4379"/>
      <c r="EW4379"/>
      <c r="EX4379"/>
      <c r="EY4379"/>
      <c r="EZ4379"/>
      <c r="FA4379"/>
      <c r="FB4379"/>
      <c r="FC4379"/>
      <c r="FD4379"/>
      <c r="FE4379"/>
      <c r="FF4379"/>
      <c r="FG4379"/>
      <c r="FH4379"/>
      <c r="FI4379"/>
      <c r="FJ4379"/>
      <c r="FK4379"/>
      <c r="FL4379"/>
      <c r="FM4379"/>
      <c r="FN4379"/>
      <c r="FO4379"/>
      <c r="FP4379"/>
      <c r="FQ4379"/>
      <c r="FR4379"/>
      <c r="FS4379"/>
      <c r="FT4379"/>
      <c r="FU4379"/>
      <c r="FV4379"/>
      <c r="FW4379"/>
      <c r="FX4379"/>
      <c r="FY4379"/>
      <c r="FZ4379"/>
      <c r="GA4379"/>
      <c r="GB4379"/>
      <c r="GC4379"/>
      <c r="GD4379"/>
      <c r="GE4379"/>
      <c r="GF4379"/>
      <c r="GG4379"/>
      <c r="GH4379"/>
      <c r="GI4379"/>
      <c r="GJ4379"/>
      <c r="GK4379"/>
      <c r="GL4379"/>
      <c r="GM4379"/>
      <c r="GN4379"/>
      <c r="GO4379"/>
      <c r="GP4379"/>
      <c r="GQ4379"/>
      <c r="GR4379"/>
      <c r="GS4379"/>
      <c r="GT4379"/>
      <c r="GU4379"/>
      <c r="GV4379"/>
      <c r="GW4379"/>
      <c r="GX4379"/>
      <c r="GY4379"/>
      <c r="GZ4379"/>
      <c r="HA4379"/>
      <c r="HB4379"/>
      <c r="HC4379"/>
      <c r="HD4379"/>
      <c r="HE4379"/>
      <c r="HF4379"/>
      <c r="HG4379"/>
      <c r="HH4379"/>
      <c r="HI4379"/>
      <c r="HJ4379"/>
      <c r="HK4379"/>
      <c r="HL4379"/>
      <c r="HM4379"/>
      <c r="HN4379"/>
      <c r="HO4379"/>
      <c r="HP4379"/>
      <c r="HQ4379"/>
      <c r="HR4379"/>
      <c r="HS4379"/>
      <c r="HT4379"/>
      <c r="HU4379"/>
      <c r="HV4379"/>
      <c r="HW4379"/>
      <c r="HX4379"/>
      <c r="HY4379"/>
      <c r="HZ4379"/>
      <c r="IA4379"/>
      <c r="IB4379"/>
      <c r="IC4379"/>
      <c r="ID4379"/>
      <c r="IE4379"/>
      <c r="IF4379"/>
      <c r="IG4379"/>
      <c r="IH4379"/>
      <c r="II4379"/>
      <c r="IJ4379"/>
      <c r="IK4379"/>
      <c r="IL4379"/>
      <c r="IM4379"/>
      <c r="IN4379"/>
      <c r="IO4379"/>
      <c r="IP4379"/>
      <c r="IQ4379"/>
      <c r="IR4379"/>
      <c r="IS4379"/>
      <c r="IT4379"/>
      <c r="IU4379"/>
      <c r="IV4379"/>
      <c r="IW4379"/>
      <c r="IX4379"/>
      <c r="IY4379"/>
      <c r="IZ4379"/>
      <c r="JA4379"/>
      <c r="JB4379"/>
      <c r="JC4379"/>
      <c r="JD4379"/>
      <c r="JE4379"/>
      <c r="JF4379"/>
      <c r="JG4379"/>
      <c r="JH4379"/>
      <c r="JI4379"/>
      <c r="JJ4379"/>
      <c r="JK4379"/>
      <c r="JL4379"/>
      <c r="JM4379"/>
      <c r="JN4379"/>
      <c r="JO4379"/>
      <c r="JP4379"/>
      <c r="JQ4379"/>
      <c r="JR4379"/>
      <c r="JS4379"/>
      <c r="JT4379"/>
      <c r="JU4379"/>
      <c r="JV4379"/>
      <c r="JW4379"/>
      <c r="JX4379"/>
      <c r="JY4379"/>
      <c r="JZ4379"/>
      <c r="KA4379"/>
      <c r="KB4379"/>
      <c r="KC4379"/>
      <c r="KD4379"/>
      <c r="KE4379"/>
      <c r="KF4379"/>
      <c r="KG4379"/>
      <c r="KH4379"/>
      <c r="KI4379"/>
      <c r="KJ4379"/>
      <c r="KK4379"/>
      <c r="KL4379"/>
      <c r="KM4379"/>
      <c r="KN4379"/>
      <c r="KO4379"/>
      <c r="KP4379"/>
      <c r="KQ4379"/>
      <c r="KR4379"/>
      <c r="KS4379"/>
      <c r="KT4379"/>
      <c r="KU4379"/>
      <c r="KV4379"/>
      <c r="KW4379"/>
      <c r="KX4379"/>
      <c r="KY4379"/>
      <c r="KZ4379"/>
      <c r="LA4379"/>
      <c r="LB4379"/>
      <c r="LC4379"/>
      <c r="LD4379"/>
      <c r="LE4379"/>
      <c r="LF4379"/>
      <c r="LG4379"/>
      <c r="LH4379"/>
      <c r="LI4379"/>
      <c r="LJ4379"/>
      <c r="LK4379"/>
      <c r="LL4379"/>
      <c r="LM4379"/>
      <c r="LN4379"/>
      <c r="LO4379"/>
      <c r="LP4379"/>
      <c r="LQ4379"/>
      <c r="LR4379"/>
      <c r="LS4379"/>
      <c r="LT4379"/>
      <c r="LU4379"/>
      <c r="LV4379"/>
      <c r="LW4379"/>
      <c r="LX4379"/>
      <c r="LY4379"/>
      <c r="LZ4379"/>
      <c r="MA4379"/>
      <c r="MB4379"/>
      <c r="MC4379"/>
      <c r="MD4379"/>
      <c r="ME4379"/>
      <c r="MF4379"/>
      <c r="MG4379"/>
      <c r="MH4379"/>
      <c r="MI4379"/>
      <c r="MJ4379"/>
      <c r="MK4379"/>
      <c r="ML4379"/>
      <c r="MM4379"/>
      <c r="MN4379"/>
      <c r="MO4379"/>
      <c r="MP4379"/>
      <c r="MQ4379"/>
      <c r="MR4379"/>
      <c r="MS4379"/>
      <c r="MT4379"/>
      <c r="MU4379"/>
      <c r="MV4379"/>
      <c r="MW4379"/>
      <c r="MX4379"/>
      <c r="MY4379"/>
      <c r="MZ4379"/>
      <c r="NA4379"/>
      <c r="NB4379"/>
      <c r="NC4379"/>
      <c r="ND4379"/>
      <c r="NE4379"/>
      <c r="NF4379"/>
      <c r="NG4379"/>
      <c r="NH4379"/>
      <c r="NI4379"/>
      <c r="NJ4379"/>
      <c r="NK4379"/>
      <c r="NL4379"/>
      <c r="NM4379"/>
      <c r="NN4379"/>
      <c r="NO4379"/>
      <c r="NP4379"/>
      <c r="NQ4379"/>
      <c r="NR4379"/>
      <c r="NS4379"/>
      <c r="NT4379"/>
      <c r="NU4379"/>
      <c r="NV4379"/>
      <c r="NW4379"/>
      <c r="NX4379"/>
      <c r="NY4379"/>
      <c r="NZ4379"/>
      <c r="OA4379"/>
      <c r="OB4379"/>
      <c r="OC4379"/>
      <c r="OD4379"/>
      <c r="OE4379"/>
      <c r="OF4379"/>
      <c r="OG4379"/>
      <c r="OH4379"/>
      <c r="OI4379"/>
      <c r="OJ4379"/>
      <c r="OK4379"/>
      <c r="OL4379"/>
      <c r="OM4379"/>
      <c r="ON4379"/>
      <c r="OO4379"/>
      <c r="OP4379"/>
      <c r="OQ4379"/>
      <c r="OR4379"/>
      <c r="OS4379"/>
      <c r="OT4379"/>
      <c r="OU4379"/>
      <c r="OV4379"/>
      <c r="OW4379"/>
      <c r="OX4379"/>
      <c r="OY4379"/>
      <c r="OZ4379"/>
      <c r="PA4379"/>
      <c r="PB4379"/>
      <c r="PC4379"/>
      <c r="PD4379"/>
      <c r="PE4379"/>
      <c r="PF4379"/>
      <c r="PG4379"/>
      <c r="PH4379"/>
      <c r="PI4379"/>
      <c r="PJ4379"/>
      <c r="PK4379"/>
      <c r="PL4379"/>
      <c r="PM4379"/>
      <c r="PN4379"/>
      <c r="PO4379"/>
      <c r="PP4379"/>
      <c r="PQ4379"/>
      <c r="PR4379"/>
      <c r="PS4379"/>
      <c r="PT4379"/>
      <c r="PU4379"/>
      <c r="PV4379"/>
      <c r="PW4379"/>
      <c r="PX4379"/>
      <c r="PY4379"/>
      <c r="PZ4379"/>
      <c r="QA4379"/>
      <c r="QB4379"/>
      <c r="QC4379"/>
      <c r="QD4379"/>
      <c r="QE4379"/>
      <c r="QF4379"/>
      <c r="QG4379"/>
      <c r="QH4379"/>
      <c r="QI4379"/>
      <c r="QJ4379"/>
      <c r="QK4379"/>
      <c r="QL4379"/>
      <c r="QM4379"/>
      <c r="QN4379"/>
      <c r="QO4379"/>
      <c r="QP4379"/>
      <c r="QQ4379"/>
      <c r="QR4379"/>
      <c r="QS4379"/>
      <c r="QT4379"/>
      <c r="QU4379"/>
      <c r="QV4379"/>
      <c r="QW4379"/>
      <c r="QX4379"/>
      <c r="QY4379"/>
      <c r="QZ4379"/>
      <c r="RA4379"/>
      <c r="RB4379"/>
      <c r="RC4379"/>
      <c r="RD4379"/>
      <c r="RE4379"/>
      <c r="RF4379"/>
      <c r="RG4379"/>
      <c r="RH4379"/>
      <c r="RI4379"/>
      <c r="RJ4379"/>
      <c r="RK4379"/>
      <c r="RL4379"/>
      <c r="RM4379"/>
      <c r="RN4379"/>
      <c r="RO4379"/>
      <c r="RP4379"/>
      <c r="RQ4379"/>
      <c r="RR4379"/>
      <c r="RS4379"/>
      <c r="RT4379"/>
      <c r="RU4379"/>
      <c r="RV4379"/>
      <c r="RW4379"/>
      <c r="RX4379"/>
      <c r="RY4379"/>
      <c r="RZ4379"/>
      <c r="SA4379"/>
      <c r="SB4379"/>
      <c r="SC4379"/>
      <c r="SD4379"/>
      <c r="SE4379"/>
      <c r="SF4379"/>
      <c r="SG4379"/>
      <c r="SH4379"/>
      <c r="SI4379"/>
      <c r="SJ4379"/>
      <c r="SK4379"/>
      <c r="SL4379"/>
      <c r="SM4379"/>
      <c r="SN4379"/>
      <c r="SO4379"/>
      <c r="SP4379"/>
      <c r="SQ4379"/>
      <c r="SR4379"/>
      <c r="SS4379"/>
      <c r="ST4379"/>
      <c r="SU4379"/>
      <c r="SV4379"/>
      <c r="SW4379"/>
      <c r="SX4379"/>
      <c r="SY4379"/>
      <c r="SZ4379"/>
      <c r="TA4379"/>
      <c r="TB4379"/>
      <c r="TC4379"/>
      <c r="TD4379"/>
      <c r="TE4379"/>
      <c r="TF4379"/>
      <c r="TG4379"/>
      <c r="TH4379"/>
      <c r="TI4379"/>
      <c r="TJ4379"/>
      <c r="TK4379"/>
      <c r="TL4379"/>
      <c r="TM4379"/>
      <c r="TN4379"/>
      <c r="TO4379"/>
      <c r="TP4379"/>
      <c r="TQ4379"/>
      <c r="TR4379"/>
      <c r="TS4379"/>
      <c r="TT4379"/>
      <c r="TU4379"/>
      <c r="TV4379"/>
      <c r="TW4379"/>
      <c r="TX4379"/>
      <c r="TY4379"/>
      <c r="TZ4379"/>
      <c r="UA4379"/>
      <c r="UB4379"/>
      <c r="UC4379"/>
      <c r="UD4379"/>
      <c r="UE4379"/>
      <c r="UF4379"/>
      <c r="UG4379"/>
      <c r="UH4379"/>
      <c r="UI4379"/>
      <c r="UJ4379"/>
      <c r="UK4379"/>
      <c r="UL4379"/>
      <c r="UM4379"/>
      <c r="UN4379"/>
      <c r="UO4379"/>
      <c r="UP4379"/>
      <c r="UQ4379"/>
      <c r="UR4379"/>
      <c r="US4379"/>
      <c r="UT4379"/>
      <c r="UU4379"/>
      <c r="UV4379"/>
      <c r="UW4379"/>
      <c r="UX4379"/>
      <c r="UY4379"/>
      <c r="UZ4379"/>
      <c r="VA4379"/>
      <c r="VB4379"/>
      <c r="VC4379"/>
      <c r="VD4379"/>
      <c r="VE4379"/>
      <c r="VF4379"/>
      <c r="VG4379"/>
      <c r="VH4379"/>
      <c r="VI4379"/>
      <c r="VJ4379"/>
      <c r="VK4379"/>
      <c r="VL4379"/>
      <c r="VM4379"/>
      <c r="VN4379"/>
      <c r="VO4379"/>
      <c r="VP4379"/>
      <c r="VQ4379"/>
      <c r="VR4379"/>
      <c r="VS4379"/>
      <c r="VT4379"/>
      <c r="VU4379"/>
      <c r="VV4379"/>
      <c r="VW4379"/>
      <c r="VX4379"/>
      <c r="VY4379"/>
      <c r="VZ4379"/>
      <c r="WA4379"/>
      <c r="WB4379"/>
      <c r="WC4379"/>
      <c r="WD4379"/>
      <c r="WE4379"/>
      <c r="WF4379"/>
      <c r="WG4379"/>
      <c r="WH4379"/>
      <c r="WI4379"/>
      <c r="WJ4379"/>
      <c r="WK4379"/>
      <c r="WL4379"/>
      <c r="WM4379"/>
      <c r="WN4379"/>
      <c r="WO4379"/>
      <c r="WP4379"/>
      <c r="WQ4379"/>
      <c r="WR4379"/>
      <c r="WS4379"/>
      <c r="WT4379"/>
      <c r="WU4379"/>
      <c r="WV4379"/>
      <c r="WW4379"/>
      <c r="WX4379"/>
      <c r="WY4379"/>
      <c r="WZ4379"/>
      <c r="XA4379"/>
      <c r="XB4379"/>
      <c r="XC4379"/>
      <c r="XD4379"/>
      <c r="XE4379"/>
      <c r="XF4379"/>
      <c r="XG4379"/>
      <c r="XH4379"/>
      <c r="XI4379"/>
      <c r="XJ4379"/>
      <c r="XK4379"/>
      <c r="XL4379"/>
      <c r="XM4379"/>
      <c r="XN4379"/>
      <c r="XO4379"/>
      <c r="XP4379"/>
      <c r="XQ4379"/>
      <c r="XR4379"/>
      <c r="XS4379"/>
      <c r="XT4379"/>
      <c r="XU4379"/>
      <c r="XV4379"/>
      <c r="XW4379"/>
      <c r="XX4379"/>
      <c r="XY4379"/>
      <c r="XZ4379"/>
      <c r="YA4379"/>
      <c r="YB4379"/>
      <c r="YC4379"/>
      <c r="YD4379"/>
      <c r="YE4379"/>
      <c r="YF4379"/>
      <c r="YG4379"/>
      <c r="YH4379"/>
      <c r="YI4379"/>
      <c r="YJ4379"/>
      <c r="YK4379"/>
      <c r="YL4379"/>
      <c r="YM4379"/>
      <c r="YN4379"/>
      <c r="YO4379"/>
      <c r="YP4379"/>
      <c r="YQ4379"/>
      <c r="YR4379"/>
      <c r="YS4379"/>
      <c r="YT4379"/>
      <c r="YU4379"/>
      <c r="YV4379"/>
      <c r="YW4379"/>
      <c r="YX4379"/>
      <c r="YY4379"/>
      <c r="YZ4379"/>
      <c r="ZA4379"/>
      <c r="ZB4379"/>
      <c r="ZC4379"/>
      <c r="ZD4379"/>
      <c r="ZE4379"/>
      <c r="ZF4379"/>
      <c r="ZG4379"/>
      <c r="ZH4379"/>
      <c r="ZI4379"/>
      <c r="ZJ4379"/>
      <c r="ZK4379"/>
      <c r="ZL4379"/>
      <c r="ZM4379"/>
      <c r="ZN4379"/>
      <c r="ZO4379"/>
      <c r="ZP4379"/>
      <c r="ZQ4379"/>
      <c r="ZR4379"/>
      <c r="ZS4379"/>
      <c r="ZT4379"/>
      <c r="ZU4379"/>
      <c r="ZV4379"/>
      <c r="ZW4379"/>
      <c r="ZX4379"/>
      <c r="ZY4379"/>
      <c r="ZZ4379"/>
      <c r="AAA4379"/>
      <c r="AAB4379"/>
      <c r="AAC4379"/>
      <c r="AAD4379"/>
      <c r="AAE4379"/>
      <c r="AAF4379"/>
      <c r="AAG4379"/>
      <c r="AAH4379"/>
      <c r="AAI4379"/>
      <c r="AAJ4379"/>
      <c r="AAK4379"/>
      <c r="AAL4379"/>
      <c r="AAM4379"/>
      <c r="AAN4379"/>
      <c r="AAO4379"/>
      <c r="AAP4379"/>
      <c r="AAQ4379"/>
      <c r="AAR4379"/>
      <c r="AAS4379"/>
      <c r="AAT4379"/>
      <c r="AAU4379"/>
      <c r="AAV4379"/>
      <c r="AAW4379"/>
      <c r="AAX4379"/>
      <c r="AAY4379"/>
      <c r="AAZ4379"/>
      <c r="ABA4379"/>
      <c r="ABB4379"/>
      <c r="ABC4379"/>
      <c r="ABD4379"/>
      <c r="ABE4379"/>
      <c r="ABF4379"/>
      <c r="ABG4379"/>
      <c r="ABH4379"/>
      <c r="ABI4379"/>
      <c r="ABJ4379"/>
      <c r="ABK4379"/>
      <c r="ABL4379"/>
      <c r="ABM4379"/>
      <c r="ABN4379"/>
      <c r="ABO4379"/>
      <c r="ABP4379"/>
      <c r="ABQ4379"/>
      <c r="ABR4379"/>
      <c r="ABS4379"/>
      <c r="ABT4379"/>
      <c r="ABU4379"/>
      <c r="ABV4379"/>
      <c r="ABW4379"/>
      <c r="ABX4379"/>
      <c r="ABY4379"/>
      <c r="ABZ4379"/>
      <c r="ACA4379"/>
      <c r="ACB4379"/>
      <c r="ACC4379"/>
      <c r="ACD4379"/>
      <c r="ACE4379"/>
      <c r="ACF4379"/>
      <c r="ACG4379"/>
      <c r="ACH4379"/>
      <c r="ACI4379"/>
      <c r="ACJ4379"/>
      <c r="ACK4379"/>
      <c r="ACL4379"/>
      <c r="ACM4379"/>
      <c r="ACN4379"/>
      <c r="ACO4379"/>
      <c r="ACP4379"/>
      <c r="ACQ4379"/>
      <c r="ACR4379"/>
      <c r="ACS4379"/>
      <c r="ACT4379"/>
      <c r="ACU4379"/>
      <c r="ACV4379"/>
      <c r="ACW4379"/>
      <c r="ACX4379"/>
      <c r="ACY4379"/>
      <c r="ACZ4379"/>
      <c r="ADA4379"/>
      <c r="ADB4379"/>
      <c r="ADC4379"/>
      <c r="ADD4379"/>
      <c r="ADE4379"/>
      <c r="ADF4379"/>
      <c r="ADG4379"/>
      <c r="ADH4379"/>
      <c r="ADI4379"/>
      <c r="ADJ4379"/>
      <c r="ADK4379"/>
      <c r="ADL4379"/>
      <c r="ADM4379"/>
      <c r="ADN4379"/>
      <c r="ADO4379"/>
      <c r="ADP4379"/>
      <c r="ADQ4379"/>
      <c r="ADR4379"/>
      <c r="ADS4379"/>
      <c r="ADT4379"/>
      <c r="ADU4379"/>
      <c r="ADV4379"/>
      <c r="ADW4379"/>
      <c r="ADX4379"/>
      <c r="ADY4379"/>
      <c r="ADZ4379"/>
      <c r="AEA4379"/>
      <c r="AEB4379"/>
      <c r="AEC4379"/>
      <c r="AED4379"/>
      <c r="AEE4379"/>
      <c r="AEF4379"/>
      <c r="AEG4379"/>
      <c r="AEH4379"/>
      <c r="AEI4379"/>
      <c r="AEJ4379"/>
      <c r="AEK4379"/>
      <c r="AEL4379"/>
      <c r="AEM4379"/>
      <c r="AEN4379"/>
      <c r="AEO4379"/>
      <c r="AEP4379"/>
      <c r="AEQ4379"/>
      <c r="AER4379"/>
      <c r="AES4379"/>
      <c r="AET4379"/>
      <c r="AEU4379"/>
      <c r="AEV4379"/>
      <c r="AEW4379"/>
      <c r="AEX4379"/>
      <c r="AEY4379"/>
      <c r="AEZ4379"/>
      <c r="AFA4379"/>
      <c r="AFB4379"/>
      <c r="AFC4379"/>
      <c r="AFD4379"/>
      <c r="AFE4379"/>
      <c r="AFF4379"/>
      <c r="AFG4379"/>
      <c r="AFH4379"/>
      <c r="AFI4379"/>
      <c r="AFJ4379"/>
      <c r="AFK4379"/>
      <c r="AFL4379"/>
      <c r="AFM4379"/>
      <c r="AFN4379"/>
      <c r="AFO4379"/>
      <c r="AFP4379"/>
      <c r="AFQ4379"/>
      <c r="AFR4379"/>
      <c r="AFS4379"/>
      <c r="AFT4379"/>
      <c r="AFU4379"/>
      <c r="AFV4379"/>
      <c r="AFW4379"/>
      <c r="AFX4379"/>
      <c r="AFY4379"/>
      <c r="AFZ4379"/>
      <c r="AGA4379"/>
      <c r="AGB4379"/>
      <c r="AGC4379"/>
      <c r="AGD4379"/>
      <c r="AGE4379"/>
      <c r="AGF4379"/>
      <c r="AGG4379"/>
      <c r="AGH4379"/>
      <c r="AGI4379"/>
      <c r="AGJ4379"/>
      <c r="AGK4379"/>
      <c r="AGL4379"/>
      <c r="AGM4379"/>
      <c r="AGN4379"/>
      <c r="AGO4379"/>
      <c r="AGP4379"/>
      <c r="AGQ4379"/>
      <c r="AGR4379"/>
      <c r="AGS4379"/>
      <c r="AGT4379"/>
      <c r="AGU4379"/>
      <c r="AGV4379"/>
      <c r="AGW4379"/>
      <c r="AGX4379"/>
      <c r="AGY4379"/>
      <c r="AGZ4379"/>
      <c r="AHA4379"/>
      <c r="AHB4379"/>
      <c r="AHC4379"/>
      <c r="AHD4379"/>
      <c r="AHE4379"/>
      <c r="AHF4379"/>
      <c r="AHG4379"/>
      <c r="AHH4379"/>
      <c r="AHI4379"/>
      <c r="AHJ4379"/>
      <c r="AHK4379"/>
      <c r="AHL4379"/>
      <c r="AHM4379"/>
      <c r="AHN4379"/>
      <c r="AHO4379"/>
      <c r="AHP4379"/>
      <c r="AHQ4379"/>
      <c r="AHR4379"/>
      <c r="AHS4379"/>
      <c r="AHT4379"/>
      <c r="AHU4379"/>
      <c r="AHV4379"/>
      <c r="AHW4379"/>
      <c r="AHX4379"/>
      <c r="AHY4379"/>
      <c r="AHZ4379"/>
      <c r="AIA4379"/>
      <c r="AIB4379"/>
      <c r="AIC4379"/>
      <c r="AID4379"/>
      <c r="AIE4379"/>
      <c r="AIF4379"/>
      <c r="AIG4379"/>
      <c r="AIH4379"/>
      <c r="AII4379"/>
      <c r="AIJ4379"/>
      <c r="AIK4379"/>
      <c r="AIL4379"/>
      <c r="AIM4379"/>
      <c r="AIN4379"/>
      <c r="AIO4379"/>
      <c r="AIP4379"/>
      <c r="AIQ4379"/>
      <c r="AIR4379"/>
      <c r="AIS4379"/>
      <c r="AIT4379"/>
      <c r="AIU4379"/>
      <c r="AIV4379"/>
      <c r="AIW4379"/>
      <c r="AIX4379"/>
      <c r="AIY4379"/>
      <c r="AIZ4379"/>
      <c r="AJA4379"/>
      <c r="AJB4379"/>
      <c r="AJC4379"/>
      <c r="AJD4379"/>
      <c r="AJE4379"/>
      <c r="AJF4379"/>
      <c r="AJG4379"/>
      <c r="AJH4379"/>
      <c r="AJI4379"/>
      <c r="AJJ4379"/>
      <c r="AJK4379"/>
      <c r="AJL4379"/>
      <c r="AJM4379"/>
      <c r="AJN4379"/>
      <c r="AJO4379"/>
      <c r="AJP4379"/>
      <c r="AJQ4379"/>
      <c r="AJR4379"/>
      <c r="AJS4379"/>
      <c r="AJT4379"/>
      <c r="AJU4379"/>
      <c r="AJV4379"/>
      <c r="AJW4379"/>
      <c r="AJX4379"/>
      <c r="AJY4379"/>
      <c r="AJZ4379"/>
      <c r="AKA4379"/>
      <c r="AKB4379"/>
      <c r="AKC4379"/>
      <c r="AKD4379"/>
      <c r="AKE4379"/>
      <c r="AKF4379"/>
      <c r="AKG4379"/>
      <c r="AKH4379"/>
      <c r="AKI4379"/>
      <c r="AKJ4379"/>
      <c r="AKK4379"/>
      <c r="AKL4379"/>
      <c r="AKM4379"/>
      <c r="AKN4379"/>
      <c r="AKO4379"/>
      <c r="AKP4379"/>
      <c r="AKQ4379"/>
      <c r="AKR4379"/>
      <c r="AKS4379"/>
      <c r="AKT4379"/>
      <c r="AKU4379"/>
      <c r="AKV4379"/>
      <c r="AKW4379"/>
      <c r="AKX4379"/>
      <c r="AKY4379"/>
      <c r="AKZ4379"/>
      <c r="ALA4379"/>
      <c r="ALB4379"/>
      <c r="ALC4379"/>
      <c r="ALD4379"/>
      <c r="ALE4379"/>
      <c r="ALF4379"/>
      <c r="ALG4379"/>
      <c r="ALH4379"/>
      <c r="ALI4379"/>
      <c r="ALJ4379"/>
      <c r="ALK4379"/>
      <c r="ALL4379"/>
      <c r="ALM4379"/>
      <c r="ALN4379"/>
      <c r="ALO4379"/>
      <c r="ALP4379"/>
      <c r="ALQ4379"/>
      <c r="ALR4379"/>
      <c r="ALS4379"/>
      <c r="ALT4379"/>
      <c r="ALU4379"/>
      <c r="ALV4379"/>
      <c r="ALW4379"/>
      <c r="ALX4379"/>
      <c r="ALY4379"/>
      <c r="ALZ4379"/>
      <c r="AMA4379"/>
      <c r="AMB4379"/>
      <c r="AMC4379"/>
      <c r="AMD4379"/>
      <c r="AME4379"/>
      <c r="AMF4379"/>
      <c r="AMG4379"/>
      <c r="AMH4379"/>
      <c r="AMI4379"/>
      <c r="AMJ4379"/>
      <c r="AMK4379"/>
      <c r="AML4379"/>
      <c r="AMM4379"/>
      <c r="AMN4379"/>
      <c r="AMO4379"/>
      <c r="AMP4379"/>
      <c r="AMQ4379"/>
      <c r="AMR4379"/>
      <c r="AMS4379"/>
      <c r="AMT4379"/>
      <c r="AMU4379"/>
      <c r="AMV4379"/>
      <c r="AMW4379"/>
      <c r="AMX4379"/>
      <c r="AMY4379"/>
      <c r="AMZ4379"/>
      <c r="ANA4379"/>
      <c r="ANB4379"/>
      <c r="ANC4379"/>
      <c r="AND4379"/>
      <c r="ANE4379"/>
      <c r="ANF4379"/>
      <c r="ANG4379"/>
      <c r="ANH4379"/>
      <c r="ANI4379"/>
      <c r="ANJ4379"/>
      <c r="ANK4379"/>
      <c r="ANL4379"/>
      <c r="ANM4379"/>
      <c r="ANN4379"/>
      <c r="ANO4379"/>
      <c r="ANP4379"/>
      <c r="ANQ4379"/>
      <c r="ANR4379"/>
      <c r="ANS4379"/>
      <c r="ANT4379"/>
      <c r="ANU4379"/>
      <c r="ANV4379"/>
      <c r="ANW4379"/>
      <c r="ANX4379"/>
      <c r="ANY4379"/>
      <c r="ANZ4379"/>
      <c r="AOA4379"/>
      <c r="AOB4379"/>
      <c r="AOC4379"/>
      <c r="AOD4379"/>
      <c r="AOE4379"/>
      <c r="AOF4379"/>
      <c r="AOG4379"/>
      <c r="AOH4379"/>
      <c r="AOI4379"/>
      <c r="AOJ4379"/>
      <c r="AOK4379"/>
      <c r="AOL4379"/>
      <c r="AOM4379"/>
      <c r="AON4379"/>
      <c r="AOO4379"/>
      <c r="AOP4379"/>
      <c r="AOQ4379"/>
      <c r="AOR4379"/>
      <c r="AOS4379"/>
      <c r="AOT4379"/>
      <c r="AOU4379"/>
      <c r="AOV4379"/>
      <c r="AOW4379"/>
      <c r="AOX4379"/>
      <c r="AOY4379"/>
      <c r="AOZ4379"/>
      <c r="APA4379"/>
      <c r="APB4379"/>
      <c r="APC4379"/>
      <c r="APD4379"/>
      <c r="APE4379"/>
      <c r="APF4379"/>
      <c r="APG4379"/>
      <c r="APH4379"/>
      <c r="API4379"/>
      <c r="APJ4379"/>
      <c r="APK4379"/>
      <c r="APL4379"/>
      <c r="APM4379"/>
      <c r="APN4379"/>
      <c r="APO4379"/>
      <c r="APP4379"/>
      <c r="APQ4379"/>
      <c r="APR4379"/>
      <c r="APS4379"/>
      <c r="APT4379"/>
      <c r="APU4379"/>
      <c r="APV4379"/>
      <c r="APW4379"/>
      <c r="APX4379"/>
      <c r="APY4379"/>
      <c r="APZ4379"/>
      <c r="AQA4379"/>
      <c r="AQB4379"/>
      <c r="AQC4379"/>
      <c r="AQD4379"/>
      <c r="AQE4379"/>
      <c r="AQF4379"/>
      <c r="AQG4379"/>
      <c r="AQH4379"/>
      <c r="AQI4379"/>
      <c r="AQJ4379"/>
      <c r="AQK4379"/>
      <c r="AQL4379"/>
      <c r="AQM4379"/>
      <c r="AQN4379"/>
      <c r="AQO4379"/>
      <c r="AQP4379"/>
      <c r="AQQ4379"/>
      <c r="AQR4379"/>
      <c r="AQS4379"/>
      <c r="AQT4379"/>
      <c r="AQU4379"/>
      <c r="AQV4379"/>
      <c r="AQW4379"/>
      <c r="AQX4379"/>
      <c r="AQY4379"/>
      <c r="AQZ4379"/>
      <c r="ARA4379"/>
      <c r="ARB4379"/>
      <c r="ARC4379"/>
      <c r="ARD4379"/>
      <c r="ARE4379"/>
      <c r="ARF4379"/>
      <c r="ARG4379"/>
      <c r="ARH4379"/>
      <c r="ARI4379"/>
      <c r="ARJ4379"/>
      <c r="ARK4379"/>
      <c r="ARL4379"/>
      <c r="ARM4379"/>
      <c r="ARN4379"/>
      <c r="ARO4379"/>
      <c r="ARP4379"/>
      <c r="ARQ4379"/>
      <c r="ARR4379"/>
      <c r="ARS4379"/>
      <c r="ART4379"/>
      <c r="ARU4379"/>
      <c r="ARV4379"/>
      <c r="ARW4379"/>
      <c r="ARX4379"/>
      <c r="ARY4379"/>
      <c r="ARZ4379"/>
      <c r="ASA4379"/>
      <c r="ASB4379"/>
      <c r="ASC4379"/>
      <c r="ASD4379"/>
      <c r="ASE4379"/>
      <c r="ASF4379"/>
      <c r="ASG4379"/>
      <c r="ASH4379"/>
      <c r="ASI4379"/>
      <c r="ASJ4379"/>
      <c r="ASK4379"/>
      <c r="ASL4379"/>
      <c r="ASM4379"/>
      <c r="ASN4379"/>
      <c r="ASO4379"/>
      <c r="ASP4379"/>
      <c r="ASQ4379"/>
      <c r="ASR4379"/>
      <c r="ASS4379"/>
      <c r="AST4379"/>
      <c r="ASU4379"/>
      <c r="ASV4379"/>
      <c r="ASW4379"/>
      <c r="ASX4379"/>
      <c r="ASY4379"/>
      <c r="ASZ4379"/>
      <c r="ATA4379"/>
      <c r="ATB4379"/>
      <c r="ATC4379"/>
      <c r="ATD4379"/>
      <c r="ATE4379"/>
      <c r="ATF4379"/>
      <c r="ATG4379"/>
      <c r="ATH4379"/>
      <c r="ATI4379"/>
      <c r="ATJ4379"/>
      <c r="ATK4379"/>
      <c r="ATL4379"/>
      <c r="ATM4379"/>
      <c r="ATN4379"/>
      <c r="ATO4379"/>
      <c r="ATP4379"/>
      <c r="ATQ4379"/>
      <c r="ATR4379"/>
      <c r="ATS4379"/>
      <c r="ATT4379"/>
      <c r="ATU4379"/>
      <c r="ATV4379"/>
      <c r="ATW4379"/>
      <c r="ATX4379"/>
      <c r="ATY4379"/>
      <c r="ATZ4379"/>
      <c r="AUA4379"/>
      <c r="AUB4379"/>
      <c r="AUC4379"/>
      <c r="AUD4379"/>
      <c r="AUE4379"/>
      <c r="AUF4379"/>
      <c r="AUG4379"/>
      <c r="AUH4379"/>
      <c r="AUI4379"/>
      <c r="AUJ4379"/>
      <c r="AUK4379"/>
      <c r="AUL4379"/>
      <c r="AUM4379"/>
      <c r="AUN4379"/>
      <c r="AUO4379"/>
      <c r="AUP4379"/>
      <c r="AUQ4379"/>
      <c r="AUR4379"/>
      <c r="AUS4379"/>
      <c r="AUT4379"/>
      <c r="AUU4379"/>
      <c r="AUV4379"/>
      <c r="AUW4379"/>
      <c r="AUX4379"/>
      <c r="AUY4379"/>
      <c r="AUZ4379"/>
      <c r="AVA4379"/>
      <c r="AVB4379"/>
      <c r="AVC4379"/>
      <c r="AVD4379"/>
      <c r="AVE4379"/>
      <c r="AVF4379"/>
      <c r="AVG4379"/>
      <c r="AVH4379"/>
      <c r="AVI4379"/>
      <c r="AVJ4379"/>
      <c r="AVK4379"/>
      <c r="AVL4379"/>
      <c r="AVM4379"/>
      <c r="AVN4379"/>
      <c r="AVO4379"/>
      <c r="AVP4379"/>
      <c r="AVQ4379"/>
      <c r="AVR4379"/>
      <c r="AVS4379"/>
      <c r="AVT4379"/>
      <c r="AVU4379"/>
      <c r="AVV4379"/>
      <c r="AVW4379"/>
      <c r="AVX4379"/>
      <c r="AVY4379"/>
      <c r="AVZ4379"/>
      <c r="AWA4379"/>
      <c r="AWB4379"/>
      <c r="AWC4379"/>
      <c r="AWD4379"/>
      <c r="AWE4379"/>
      <c r="AWF4379"/>
      <c r="AWG4379"/>
      <c r="AWH4379"/>
      <c r="AWI4379"/>
      <c r="AWJ4379"/>
      <c r="AWK4379"/>
      <c r="AWL4379"/>
      <c r="AWM4379"/>
      <c r="AWN4379"/>
      <c r="AWO4379"/>
      <c r="AWP4379"/>
      <c r="AWQ4379"/>
      <c r="AWR4379"/>
      <c r="AWS4379"/>
      <c r="AWT4379"/>
      <c r="AWU4379"/>
      <c r="AWV4379"/>
      <c r="AWW4379"/>
      <c r="AWX4379"/>
      <c r="AWY4379"/>
      <c r="AWZ4379"/>
      <c r="AXA4379"/>
      <c r="AXB4379"/>
      <c r="AXC4379"/>
      <c r="AXD4379"/>
      <c r="AXE4379"/>
      <c r="AXF4379"/>
      <c r="AXG4379"/>
      <c r="AXH4379"/>
      <c r="AXI4379"/>
      <c r="AXJ4379"/>
      <c r="AXK4379"/>
      <c r="AXL4379"/>
      <c r="AXM4379"/>
      <c r="AXN4379"/>
      <c r="AXO4379"/>
      <c r="AXP4379"/>
      <c r="AXQ4379"/>
      <c r="AXR4379"/>
      <c r="AXS4379"/>
      <c r="AXT4379"/>
      <c r="AXU4379"/>
      <c r="AXV4379"/>
      <c r="AXW4379"/>
      <c r="AXX4379"/>
      <c r="AXY4379"/>
      <c r="AXZ4379"/>
      <c r="AYA4379"/>
      <c r="AYB4379"/>
      <c r="AYC4379"/>
      <c r="AYD4379"/>
      <c r="AYE4379"/>
      <c r="AYF4379"/>
      <c r="AYG4379"/>
      <c r="AYH4379"/>
      <c r="AYI4379"/>
      <c r="AYJ4379"/>
      <c r="AYK4379"/>
      <c r="AYL4379"/>
      <c r="AYM4379"/>
      <c r="AYN4379"/>
      <c r="AYO4379"/>
      <c r="AYP4379"/>
      <c r="AYQ4379"/>
      <c r="AYR4379"/>
      <c r="AYS4379"/>
      <c r="AYT4379"/>
      <c r="AYU4379"/>
      <c r="AYV4379"/>
      <c r="AYW4379"/>
      <c r="AYX4379"/>
      <c r="AYY4379"/>
      <c r="AYZ4379"/>
      <c r="AZA4379"/>
      <c r="AZB4379"/>
      <c r="AZC4379"/>
      <c r="AZD4379"/>
      <c r="AZE4379"/>
      <c r="AZF4379"/>
      <c r="AZG4379"/>
      <c r="AZH4379"/>
      <c r="AZI4379"/>
      <c r="AZJ4379"/>
      <c r="AZK4379"/>
      <c r="AZL4379"/>
      <c r="AZM4379"/>
      <c r="AZN4379"/>
      <c r="AZO4379"/>
      <c r="AZP4379"/>
      <c r="AZQ4379"/>
      <c r="AZR4379"/>
      <c r="AZS4379"/>
      <c r="AZT4379"/>
      <c r="AZU4379"/>
      <c r="AZV4379"/>
      <c r="AZW4379"/>
      <c r="AZX4379"/>
      <c r="AZY4379"/>
      <c r="AZZ4379"/>
      <c r="BAA4379"/>
      <c r="BAB4379"/>
      <c r="BAC4379"/>
      <c r="BAD4379"/>
      <c r="BAE4379"/>
      <c r="BAF4379"/>
      <c r="BAG4379"/>
      <c r="BAH4379"/>
      <c r="BAI4379"/>
      <c r="BAJ4379"/>
      <c r="BAK4379"/>
      <c r="BAL4379"/>
      <c r="BAM4379"/>
      <c r="BAN4379"/>
      <c r="BAO4379"/>
      <c r="BAP4379"/>
      <c r="BAQ4379"/>
      <c r="BAR4379"/>
      <c r="BAS4379"/>
      <c r="BAT4379"/>
      <c r="BAU4379"/>
      <c r="BAV4379"/>
      <c r="BAW4379"/>
      <c r="BAX4379"/>
      <c r="BAY4379"/>
      <c r="BAZ4379"/>
      <c r="BBA4379"/>
      <c r="BBB4379"/>
      <c r="BBC4379"/>
      <c r="BBD4379"/>
      <c r="BBE4379"/>
      <c r="BBF4379"/>
      <c r="BBG4379"/>
      <c r="BBH4379"/>
      <c r="BBI4379"/>
      <c r="BBJ4379"/>
      <c r="BBK4379"/>
      <c r="BBL4379"/>
      <c r="BBM4379"/>
      <c r="BBN4379"/>
      <c r="BBO4379"/>
      <c r="BBP4379"/>
      <c r="BBQ4379"/>
      <c r="BBR4379"/>
      <c r="BBS4379"/>
      <c r="BBT4379"/>
      <c r="BBU4379"/>
      <c r="BBV4379"/>
      <c r="BBW4379"/>
      <c r="BBX4379"/>
      <c r="BBY4379"/>
      <c r="BBZ4379"/>
      <c r="BCA4379"/>
      <c r="BCB4379"/>
      <c r="BCC4379"/>
      <c r="BCD4379"/>
      <c r="BCE4379"/>
      <c r="BCF4379"/>
      <c r="BCG4379"/>
      <c r="BCH4379"/>
      <c r="BCI4379"/>
      <c r="BCJ4379"/>
      <c r="BCK4379"/>
      <c r="BCL4379"/>
      <c r="BCM4379"/>
      <c r="BCN4379"/>
      <c r="BCO4379"/>
      <c r="BCP4379"/>
      <c r="BCQ4379"/>
      <c r="BCR4379"/>
      <c r="BCS4379"/>
      <c r="BCT4379"/>
      <c r="BCU4379"/>
      <c r="BCV4379"/>
      <c r="BCW4379"/>
      <c r="BCX4379"/>
      <c r="BCY4379"/>
      <c r="BCZ4379"/>
      <c r="BDA4379"/>
      <c r="BDB4379"/>
      <c r="BDC4379"/>
      <c r="BDD4379"/>
      <c r="BDE4379"/>
      <c r="BDF4379"/>
      <c r="BDG4379"/>
      <c r="BDH4379"/>
      <c r="BDI4379"/>
      <c r="BDJ4379"/>
      <c r="BDK4379"/>
      <c r="BDL4379"/>
      <c r="BDM4379"/>
      <c r="BDN4379"/>
      <c r="BDO4379"/>
      <c r="BDP4379"/>
      <c r="BDQ4379"/>
      <c r="BDR4379"/>
      <c r="BDS4379"/>
      <c r="BDT4379"/>
      <c r="BDU4379"/>
      <c r="BDV4379"/>
      <c r="BDW4379"/>
      <c r="BDX4379"/>
      <c r="BDY4379"/>
      <c r="BDZ4379"/>
      <c r="BEA4379"/>
      <c r="BEB4379"/>
      <c r="BEC4379"/>
      <c r="BED4379"/>
      <c r="BEE4379"/>
      <c r="BEF4379"/>
      <c r="BEG4379"/>
      <c r="BEH4379"/>
      <c r="BEI4379"/>
      <c r="BEJ4379"/>
      <c r="BEK4379"/>
      <c r="BEL4379"/>
      <c r="BEM4379"/>
      <c r="BEN4379"/>
      <c r="BEO4379"/>
      <c r="BEP4379"/>
      <c r="BEQ4379"/>
      <c r="BER4379"/>
      <c r="BES4379"/>
      <c r="BET4379"/>
      <c r="BEU4379"/>
      <c r="BEV4379"/>
      <c r="BEW4379"/>
      <c r="BEX4379"/>
      <c r="BEY4379"/>
      <c r="BEZ4379"/>
      <c r="BFA4379"/>
      <c r="BFB4379"/>
      <c r="BFC4379"/>
      <c r="BFD4379"/>
      <c r="BFE4379"/>
      <c r="BFF4379"/>
      <c r="BFG4379"/>
      <c r="BFH4379"/>
      <c r="BFI4379"/>
      <c r="BFJ4379"/>
      <c r="BFK4379"/>
      <c r="BFL4379"/>
      <c r="BFM4379"/>
      <c r="BFN4379"/>
      <c r="BFO4379"/>
      <c r="BFP4379"/>
      <c r="BFQ4379"/>
      <c r="BFR4379"/>
      <c r="BFS4379"/>
      <c r="BFT4379"/>
      <c r="BFU4379"/>
      <c r="BFV4379"/>
      <c r="BFW4379"/>
      <c r="BFX4379"/>
      <c r="BFY4379"/>
      <c r="BFZ4379"/>
      <c r="BGA4379"/>
      <c r="BGB4379"/>
      <c r="BGC4379"/>
      <c r="BGD4379"/>
      <c r="BGE4379"/>
      <c r="BGF4379"/>
      <c r="BGG4379"/>
      <c r="BGH4379"/>
      <c r="BGI4379"/>
      <c r="BGJ4379"/>
      <c r="BGK4379"/>
      <c r="BGL4379"/>
      <c r="BGM4379"/>
      <c r="BGN4379"/>
      <c r="BGO4379"/>
      <c r="BGP4379"/>
      <c r="BGQ4379"/>
      <c r="BGR4379"/>
      <c r="BGS4379"/>
      <c r="BGT4379"/>
      <c r="BGU4379"/>
      <c r="BGV4379"/>
      <c r="BGW4379"/>
      <c r="BGX4379"/>
      <c r="BGY4379"/>
      <c r="BGZ4379"/>
      <c r="BHA4379"/>
      <c r="BHB4379"/>
      <c r="BHC4379"/>
      <c r="BHD4379"/>
      <c r="BHE4379"/>
      <c r="BHF4379"/>
      <c r="BHG4379"/>
      <c r="BHH4379"/>
      <c r="BHI4379"/>
      <c r="BHJ4379"/>
      <c r="BHK4379"/>
      <c r="BHL4379"/>
      <c r="BHM4379"/>
      <c r="BHN4379"/>
      <c r="BHO4379"/>
      <c r="BHP4379"/>
      <c r="BHQ4379"/>
      <c r="BHR4379"/>
      <c r="BHS4379"/>
      <c r="BHT4379"/>
      <c r="BHU4379"/>
      <c r="BHV4379"/>
      <c r="BHW4379"/>
      <c r="BHX4379"/>
      <c r="BHY4379"/>
      <c r="BHZ4379"/>
      <c r="BIA4379"/>
      <c r="BIB4379"/>
      <c r="BIC4379"/>
      <c r="BID4379"/>
      <c r="BIE4379"/>
      <c r="BIF4379"/>
      <c r="BIG4379"/>
      <c r="BIH4379"/>
      <c r="BII4379"/>
      <c r="BIJ4379"/>
      <c r="BIK4379"/>
      <c r="BIL4379"/>
      <c r="BIM4379"/>
      <c r="BIN4379"/>
      <c r="BIO4379"/>
      <c r="BIP4379"/>
      <c r="BIQ4379"/>
      <c r="BIR4379"/>
      <c r="BIS4379"/>
      <c r="BIT4379"/>
      <c r="BIU4379"/>
      <c r="BIV4379"/>
      <c r="BIW4379"/>
      <c r="BIX4379"/>
      <c r="BIY4379"/>
      <c r="BIZ4379"/>
      <c r="BJA4379"/>
      <c r="BJB4379"/>
      <c r="BJC4379"/>
      <c r="BJD4379"/>
      <c r="BJE4379"/>
      <c r="BJF4379"/>
      <c r="BJG4379"/>
      <c r="BJH4379"/>
      <c r="BJI4379"/>
      <c r="BJJ4379"/>
      <c r="BJK4379"/>
      <c r="BJL4379"/>
      <c r="BJM4379"/>
      <c r="BJN4379"/>
      <c r="BJO4379"/>
      <c r="BJP4379"/>
      <c r="BJQ4379"/>
      <c r="BJR4379"/>
      <c r="BJS4379"/>
      <c r="BJT4379"/>
      <c r="BJU4379"/>
      <c r="BJV4379"/>
      <c r="BJW4379"/>
      <c r="BJX4379"/>
      <c r="BJY4379"/>
      <c r="BJZ4379"/>
      <c r="BKA4379"/>
      <c r="BKB4379"/>
      <c r="BKC4379"/>
      <c r="BKD4379"/>
      <c r="BKE4379"/>
      <c r="BKF4379"/>
      <c r="BKG4379"/>
      <c r="BKH4379"/>
      <c r="BKI4379"/>
      <c r="BKJ4379"/>
      <c r="BKK4379"/>
      <c r="BKL4379"/>
      <c r="BKM4379"/>
      <c r="BKN4379"/>
      <c r="BKO4379"/>
      <c r="BKP4379"/>
      <c r="BKQ4379"/>
      <c r="BKR4379"/>
      <c r="BKS4379"/>
      <c r="BKT4379"/>
      <c r="BKU4379"/>
      <c r="BKV4379"/>
      <c r="BKW4379"/>
      <c r="BKX4379"/>
      <c r="BKY4379"/>
      <c r="BKZ4379"/>
      <c r="BLA4379"/>
      <c r="BLB4379"/>
      <c r="BLC4379"/>
      <c r="BLD4379"/>
      <c r="BLE4379"/>
      <c r="BLF4379"/>
      <c r="BLG4379"/>
      <c r="BLH4379"/>
      <c r="BLI4379"/>
      <c r="BLJ4379"/>
      <c r="BLK4379"/>
      <c r="BLL4379"/>
      <c r="BLM4379"/>
      <c r="BLN4379"/>
      <c r="BLO4379"/>
      <c r="BLP4379"/>
      <c r="BLQ4379"/>
      <c r="BLR4379"/>
      <c r="BLS4379"/>
      <c r="BLT4379"/>
      <c r="BLU4379"/>
      <c r="BLV4379"/>
      <c r="BLW4379"/>
      <c r="BLX4379"/>
      <c r="BLY4379"/>
      <c r="BLZ4379"/>
      <c r="BMA4379"/>
      <c r="BMB4379"/>
      <c r="BMC4379"/>
      <c r="BMD4379"/>
      <c r="BME4379"/>
      <c r="BMF4379"/>
      <c r="BMG4379"/>
      <c r="BMH4379"/>
      <c r="BMI4379"/>
      <c r="BMJ4379"/>
      <c r="BMK4379"/>
      <c r="BML4379"/>
      <c r="BMM4379"/>
      <c r="BMN4379"/>
      <c r="BMO4379"/>
      <c r="BMP4379"/>
      <c r="BMQ4379"/>
      <c r="BMR4379"/>
      <c r="BMS4379"/>
      <c r="BMT4379"/>
      <c r="BMU4379"/>
      <c r="BMV4379"/>
      <c r="BMW4379"/>
      <c r="BMX4379"/>
      <c r="BMY4379"/>
      <c r="BMZ4379"/>
      <c r="BNA4379"/>
      <c r="BNB4379"/>
      <c r="BNC4379"/>
      <c r="BND4379"/>
      <c r="BNE4379"/>
      <c r="BNF4379"/>
      <c r="BNG4379"/>
      <c r="BNH4379"/>
      <c r="BNI4379"/>
      <c r="BNJ4379"/>
      <c r="BNK4379"/>
      <c r="BNL4379"/>
      <c r="BNM4379"/>
      <c r="BNN4379"/>
      <c r="BNO4379"/>
      <c r="BNP4379"/>
      <c r="BNQ4379"/>
      <c r="BNR4379"/>
      <c r="BNS4379"/>
      <c r="BNT4379"/>
      <c r="BNU4379"/>
      <c r="BNV4379"/>
      <c r="BNW4379"/>
      <c r="BNX4379"/>
      <c r="BNY4379"/>
      <c r="BNZ4379"/>
      <c r="BOA4379"/>
      <c r="BOB4379"/>
      <c r="BOC4379"/>
      <c r="BOD4379"/>
      <c r="BOE4379"/>
      <c r="BOF4379"/>
      <c r="BOG4379"/>
      <c r="BOH4379"/>
      <c r="BOI4379"/>
      <c r="BOJ4379"/>
      <c r="BOK4379"/>
      <c r="BOL4379"/>
      <c r="BOM4379"/>
      <c r="BON4379"/>
      <c r="BOO4379"/>
      <c r="BOP4379"/>
      <c r="BOQ4379"/>
      <c r="BOR4379"/>
      <c r="BOS4379"/>
      <c r="BOT4379"/>
      <c r="BOU4379"/>
      <c r="BOV4379"/>
      <c r="BOW4379"/>
      <c r="BOX4379"/>
      <c r="BOY4379"/>
      <c r="BOZ4379"/>
      <c r="BPA4379"/>
      <c r="BPB4379"/>
      <c r="BPC4379"/>
      <c r="BPD4379"/>
      <c r="BPE4379"/>
      <c r="BPF4379"/>
      <c r="BPG4379"/>
      <c r="BPH4379"/>
      <c r="BPI4379"/>
      <c r="BPJ4379"/>
      <c r="BPK4379"/>
      <c r="BPL4379"/>
      <c r="BPM4379"/>
      <c r="BPN4379"/>
      <c r="BPO4379"/>
      <c r="BPP4379"/>
      <c r="BPQ4379"/>
      <c r="BPR4379"/>
      <c r="BPS4379"/>
      <c r="BPT4379"/>
      <c r="BPU4379"/>
      <c r="BPV4379"/>
      <c r="BPW4379"/>
      <c r="BPX4379"/>
      <c r="BPY4379"/>
      <c r="BPZ4379"/>
      <c r="BQA4379"/>
      <c r="BQB4379"/>
      <c r="BQC4379"/>
      <c r="BQD4379"/>
      <c r="BQE4379"/>
      <c r="BQF4379"/>
      <c r="BQG4379"/>
      <c r="BQH4379"/>
      <c r="BQI4379"/>
      <c r="BQJ4379"/>
      <c r="BQK4379"/>
      <c r="BQL4379"/>
      <c r="BQM4379"/>
      <c r="BQN4379"/>
      <c r="BQO4379"/>
      <c r="BQP4379"/>
      <c r="BQQ4379"/>
      <c r="BQR4379"/>
      <c r="BQS4379"/>
      <c r="BQT4379"/>
      <c r="BQU4379"/>
      <c r="BQV4379"/>
      <c r="BQW4379"/>
      <c r="BQX4379"/>
      <c r="BQY4379"/>
      <c r="BQZ4379"/>
      <c r="BRA4379"/>
      <c r="BRB4379"/>
      <c r="BRC4379"/>
      <c r="BRD4379"/>
      <c r="BRE4379"/>
      <c r="BRF4379"/>
      <c r="BRG4379"/>
      <c r="BRH4379"/>
      <c r="BRI4379"/>
      <c r="BRJ4379"/>
      <c r="BRK4379"/>
      <c r="BRL4379"/>
      <c r="BRM4379"/>
      <c r="BRN4379"/>
      <c r="BRO4379"/>
      <c r="BRP4379"/>
      <c r="BRQ4379"/>
      <c r="BRR4379"/>
      <c r="BRS4379"/>
      <c r="BRT4379"/>
      <c r="BRU4379"/>
      <c r="BRV4379"/>
      <c r="BRW4379"/>
      <c r="BRX4379"/>
      <c r="BRY4379"/>
      <c r="BRZ4379"/>
      <c r="BSA4379"/>
      <c r="BSB4379"/>
      <c r="BSC4379"/>
      <c r="BSD4379"/>
      <c r="BSE4379"/>
      <c r="BSF4379"/>
      <c r="BSG4379"/>
      <c r="BSH4379"/>
      <c r="BSI4379"/>
      <c r="BSJ4379"/>
      <c r="BSK4379"/>
      <c r="BSL4379"/>
      <c r="BSM4379"/>
      <c r="BSN4379"/>
      <c r="BSO4379"/>
      <c r="BSP4379"/>
      <c r="BSQ4379"/>
      <c r="BSR4379"/>
      <c r="BSS4379"/>
      <c r="BST4379"/>
      <c r="BSU4379"/>
      <c r="BSV4379"/>
      <c r="BSW4379"/>
      <c r="BSX4379"/>
      <c r="BSY4379"/>
      <c r="BSZ4379"/>
      <c r="BTA4379"/>
      <c r="BTB4379"/>
      <c r="BTC4379"/>
      <c r="BTD4379"/>
      <c r="BTE4379"/>
      <c r="BTF4379"/>
      <c r="BTG4379"/>
      <c r="BTH4379"/>
      <c r="BTI4379"/>
      <c r="BTJ4379"/>
      <c r="BTK4379"/>
      <c r="BTL4379"/>
      <c r="BTM4379"/>
      <c r="BTN4379"/>
      <c r="BTO4379"/>
      <c r="BTP4379"/>
      <c r="BTQ4379"/>
      <c r="BTR4379"/>
      <c r="BTS4379"/>
      <c r="BTT4379"/>
      <c r="BTU4379"/>
      <c r="BTV4379"/>
      <c r="BTW4379"/>
      <c r="BTX4379"/>
      <c r="BTY4379"/>
      <c r="BTZ4379"/>
      <c r="BUA4379"/>
      <c r="BUB4379"/>
      <c r="BUC4379"/>
      <c r="BUD4379"/>
      <c r="BUE4379"/>
      <c r="BUF4379"/>
      <c r="BUG4379"/>
      <c r="BUH4379"/>
      <c r="BUI4379"/>
      <c r="BUJ4379"/>
      <c r="BUK4379"/>
      <c r="BUL4379"/>
      <c r="BUM4379"/>
      <c r="BUN4379"/>
      <c r="BUO4379"/>
      <c r="BUP4379"/>
      <c r="BUQ4379"/>
      <c r="BUR4379"/>
      <c r="BUS4379"/>
      <c r="BUT4379"/>
      <c r="BUU4379"/>
      <c r="BUV4379"/>
      <c r="BUW4379"/>
      <c r="BUX4379"/>
      <c r="BUY4379"/>
      <c r="BUZ4379"/>
      <c r="BVA4379"/>
      <c r="BVB4379"/>
      <c r="BVC4379"/>
      <c r="BVD4379"/>
      <c r="BVE4379"/>
      <c r="BVF4379"/>
      <c r="BVG4379"/>
      <c r="BVH4379"/>
      <c r="BVI4379"/>
      <c r="BVJ4379"/>
      <c r="BVK4379"/>
      <c r="BVL4379"/>
      <c r="BVM4379"/>
      <c r="BVN4379"/>
      <c r="BVO4379"/>
      <c r="BVP4379"/>
      <c r="BVQ4379"/>
      <c r="BVR4379"/>
      <c r="BVS4379"/>
      <c r="BVT4379"/>
      <c r="BVU4379"/>
      <c r="BVV4379"/>
      <c r="BVW4379"/>
      <c r="BVX4379"/>
      <c r="BVY4379"/>
      <c r="BVZ4379"/>
      <c r="BWA4379"/>
      <c r="BWB4379"/>
      <c r="BWC4379"/>
      <c r="BWD4379"/>
      <c r="BWE4379"/>
      <c r="BWF4379"/>
      <c r="BWG4379"/>
      <c r="BWH4379"/>
      <c r="BWI4379"/>
      <c r="BWJ4379"/>
      <c r="BWK4379"/>
      <c r="BWL4379"/>
      <c r="BWM4379"/>
      <c r="BWN4379"/>
      <c r="BWO4379"/>
      <c r="BWP4379"/>
      <c r="BWQ4379"/>
      <c r="BWR4379"/>
      <c r="BWS4379"/>
      <c r="BWT4379"/>
      <c r="BWU4379"/>
      <c r="BWV4379"/>
      <c r="BWW4379"/>
      <c r="BWX4379"/>
      <c r="BWY4379"/>
      <c r="BWZ4379"/>
      <c r="BXA4379"/>
      <c r="BXB4379"/>
      <c r="BXC4379"/>
      <c r="BXD4379"/>
      <c r="BXE4379"/>
      <c r="BXF4379"/>
      <c r="BXG4379"/>
      <c r="BXH4379"/>
      <c r="BXI4379"/>
      <c r="BXJ4379"/>
      <c r="BXK4379"/>
      <c r="BXL4379"/>
      <c r="BXM4379"/>
      <c r="BXN4379"/>
      <c r="BXO4379"/>
      <c r="BXP4379"/>
      <c r="BXQ4379"/>
      <c r="BXR4379"/>
      <c r="BXS4379"/>
      <c r="BXT4379"/>
      <c r="BXU4379"/>
      <c r="BXV4379"/>
      <c r="BXW4379"/>
      <c r="BXX4379"/>
      <c r="BXY4379"/>
      <c r="BXZ4379"/>
      <c r="BYA4379"/>
      <c r="BYB4379"/>
      <c r="BYC4379"/>
      <c r="BYD4379"/>
      <c r="BYE4379"/>
      <c r="BYF4379"/>
      <c r="BYG4379"/>
      <c r="BYH4379"/>
      <c r="BYI4379"/>
      <c r="BYJ4379"/>
      <c r="BYK4379"/>
      <c r="BYL4379"/>
      <c r="BYM4379"/>
      <c r="BYN4379"/>
      <c r="BYO4379"/>
      <c r="BYP4379"/>
      <c r="BYQ4379"/>
      <c r="BYR4379"/>
      <c r="BYS4379"/>
      <c r="BYT4379"/>
      <c r="BYU4379"/>
      <c r="BYV4379"/>
      <c r="BYW4379"/>
      <c r="BYX4379"/>
      <c r="BYY4379"/>
      <c r="BYZ4379"/>
      <c r="BZA4379"/>
      <c r="BZB4379"/>
      <c r="BZC4379"/>
      <c r="BZD4379"/>
      <c r="BZE4379"/>
      <c r="BZF4379"/>
      <c r="BZG4379"/>
      <c r="BZH4379"/>
      <c r="BZI4379"/>
      <c r="BZJ4379"/>
      <c r="BZK4379"/>
      <c r="BZL4379"/>
      <c r="BZM4379"/>
      <c r="BZN4379"/>
      <c r="BZO4379"/>
      <c r="BZP4379"/>
      <c r="BZQ4379"/>
      <c r="BZR4379"/>
      <c r="BZS4379"/>
      <c r="BZT4379"/>
      <c r="BZU4379"/>
      <c r="BZV4379"/>
      <c r="BZW4379"/>
      <c r="BZX4379"/>
      <c r="BZY4379"/>
      <c r="BZZ4379"/>
      <c r="CAA4379"/>
      <c r="CAB4379"/>
      <c r="CAC4379"/>
      <c r="CAD4379"/>
      <c r="CAE4379"/>
      <c r="CAF4379"/>
      <c r="CAG4379"/>
      <c r="CAH4379"/>
      <c r="CAI4379"/>
      <c r="CAJ4379"/>
      <c r="CAK4379"/>
      <c r="CAL4379"/>
      <c r="CAM4379"/>
      <c r="CAN4379"/>
      <c r="CAO4379"/>
      <c r="CAP4379"/>
      <c r="CAQ4379"/>
      <c r="CAR4379"/>
      <c r="CAS4379"/>
      <c r="CAT4379"/>
      <c r="CAU4379"/>
      <c r="CAV4379"/>
      <c r="CAW4379"/>
      <c r="CAX4379"/>
      <c r="CAY4379"/>
      <c r="CAZ4379"/>
      <c r="CBA4379"/>
      <c r="CBB4379"/>
      <c r="CBC4379"/>
      <c r="CBD4379"/>
      <c r="CBE4379"/>
      <c r="CBF4379"/>
      <c r="CBG4379"/>
      <c r="CBH4379"/>
      <c r="CBI4379"/>
      <c r="CBJ4379"/>
      <c r="CBK4379"/>
      <c r="CBL4379"/>
      <c r="CBM4379"/>
      <c r="CBN4379"/>
      <c r="CBO4379"/>
      <c r="CBP4379"/>
      <c r="CBQ4379"/>
      <c r="CBR4379"/>
      <c r="CBS4379"/>
      <c r="CBT4379"/>
      <c r="CBU4379"/>
      <c r="CBV4379"/>
      <c r="CBW4379"/>
      <c r="CBX4379"/>
      <c r="CBY4379"/>
      <c r="CBZ4379"/>
      <c r="CCA4379"/>
      <c r="CCB4379"/>
      <c r="CCC4379"/>
      <c r="CCD4379"/>
      <c r="CCE4379"/>
      <c r="CCF4379"/>
      <c r="CCG4379"/>
      <c r="CCH4379"/>
      <c r="CCI4379"/>
      <c r="CCJ4379"/>
      <c r="CCK4379"/>
      <c r="CCL4379"/>
      <c r="CCM4379"/>
      <c r="CCN4379"/>
      <c r="CCO4379"/>
      <c r="CCP4379"/>
      <c r="CCQ4379"/>
      <c r="CCR4379"/>
      <c r="CCS4379"/>
      <c r="CCT4379"/>
      <c r="CCU4379"/>
      <c r="CCV4379"/>
      <c r="CCW4379"/>
      <c r="CCX4379"/>
      <c r="CCY4379"/>
      <c r="CCZ4379"/>
      <c r="CDA4379"/>
      <c r="CDB4379"/>
      <c r="CDC4379"/>
      <c r="CDD4379"/>
      <c r="CDE4379"/>
      <c r="CDF4379"/>
      <c r="CDG4379"/>
      <c r="CDH4379"/>
      <c r="CDI4379"/>
      <c r="CDJ4379"/>
      <c r="CDK4379"/>
      <c r="CDL4379"/>
      <c r="CDM4379"/>
      <c r="CDN4379"/>
      <c r="CDO4379"/>
      <c r="CDP4379"/>
      <c r="CDQ4379"/>
      <c r="CDR4379"/>
      <c r="CDS4379"/>
      <c r="CDT4379"/>
      <c r="CDU4379"/>
      <c r="CDV4379"/>
      <c r="CDW4379"/>
      <c r="CDX4379"/>
      <c r="CDY4379"/>
      <c r="CDZ4379"/>
      <c r="CEA4379"/>
      <c r="CEB4379"/>
      <c r="CEC4379"/>
      <c r="CED4379"/>
      <c r="CEE4379"/>
      <c r="CEF4379"/>
      <c r="CEG4379"/>
      <c r="CEH4379"/>
      <c r="CEI4379"/>
      <c r="CEJ4379"/>
      <c r="CEK4379"/>
      <c r="CEL4379"/>
      <c r="CEM4379"/>
      <c r="CEN4379"/>
      <c r="CEO4379"/>
      <c r="CEP4379"/>
      <c r="CEQ4379"/>
      <c r="CER4379"/>
      <c r="CES4379"/>
      <c r="CET4379"/>
      <c r="CEU4379"/>
      <c r="CEV4379"/>
      <c r="CEW4379"/>
      <c r="CEX4379"/>
      <c r="CEY4379"/>
      <c r="CEZ4379"/>
      <c r="CFA4379"/>
      <c r="CFB4379"/>
      <c r="CFC4379"/>
      <c r="CFD4379"/>
      <c r="CFE4379"/>
      <c r="CFF4379"/>
      <c r="CFG4379"/>
      <c r="CFH4379"/>
      <c r="CFI4379"/>
      <c r="CFJ4379"/>
      <c r="CFK4379"/>
      <c r="CFL4379"/>
      <c r="CFM4379"/>
      <c r="CFN4379"/>
      <c r="CFO4379"/>
      <c r="CFP4379"/>
      <c r="CFQ4379"/>
      <c r="CFR4379"/>
      <c r="CFS4379"/>
      <c r="CFT4379"/>
      <c r="CFU4379"/>
      <c r="CFV4379"/>
      <c r="CFW4379"/>
      <c r="CFX4379"/>
      <c r="CFY4379"/>
      <c r="CFZ4379"/>
      <c r="CGA4379"/>
      <c r="CGB4379"/>
      <c r="CGC4379"/>
      <c r="CGD4379"/>
      <c r="CGE4379"/>
      <c r="CGF4379"/>
      <c r="CGG4379"/>
      <c r="CGH4379"/>
      <c r="CGI4379"/>
      <c r="CGJ4379"/>
      <c r="CGK4379"/>
      <c r="CGL4379"/>
      <c r="CGM4379"/>
      <c r="CGN4379"/>
      <c r="CGO4379"/>
      <c r="CGP4379"/>
      <c r="CGQ4379"/>
      <c r="CGR4379"/>
      <c r="CGS4379"/>
      <c r="CGT4379"/>
      <c r="CGU4379"/>
      <c r="CGV4379"/>
      <c r="CGW4379"/>
      <c r="CGX4379"/>
      <c r="CGY4379"/>
      <c r="CGZ4379"/>
      <c r="CHA4379"/>
      <c r="CHB4379"/>
      <c r="CHC4379"/>
      <c r="CHD4379"/>
      <c r="CHE4379"/>
      <c r="CHF4379"/>
      <c r="CHG4379"/>
      <c r="CHH4379"/>
      <c r="CHI4379"/>
      <c r="CHJ4379"/>
      <c r="CHK4379"/>
      <c r="CHL4379"/>
      <c r="CHM4379"/>
      <c r="CHN4379"/>
      <c r="CHO4379"/>
      <c r="CHP4379"/>
      <c r="CHQ4379"/>
      <c r="CHR4379"/>
      <c r="CHS4379"/>
      <c r="CHT4379"/>
      <c r="CHU4379"/>
      <c r="CHV4379"/>
      <c r="CHW4379"/>
      <c r="CHX4379"/>
      <c r="CHY4379"/>
      <c r="CHZ4379"/>
      <c r="CIA4379"/>
      <c r="CIB4379"/>
      <c r="CIC4379"/>
      <c r="CID4379"/>
      <c r="CIE4379"/>
      <c r="CIF4379"/>
      <c r="CIG4379"/>
      <c r="CIH4379"/>
      <c r="CII4379"/>
      <c r="CIJ4379"/>
      <c r="CIK4379"/>
      <c r="CIL4379"/>
      <c r="CIM4379"/>
      <c r="CIN4379"/>
      <c r="CIO4379"/>
      <c r="CIP4379"/>
      <c r="CIQ4379"/>
      <c r="CIR4379"/>
      <c r="CIS4379"/>
      <c r="CIT4379"/>
      <c r="CIU4379"/>
      <c r="CIV4379"/>
      <c r="CIW4379"/>
      <c r="CIX4379"/>
      <c r="CIY4379"/>
      <c r="CIZ4379"/>
      <c r="CJA4379"/>
      <c r="CJB4379"/>
      <c r="CJC4379"/>
      <c r="CJD4379"/>
      <c r="CJE4379"/>
      <c r="CJF4379"/>
      <c r="CJG4379"/>
      <c r="CJH4379"/>
      <c r="CJI4379"/>
      <c r="CJJ4379"/>
      <c r="CJK4379"/>
      <c r="CJL4379"/>
      <c r="CJM4379"/>
      <c r="CJN4379"/>
      <c r="CJO4379"/>
      <c r="CJP4379"/>
      <c r="CJQ4379"/>
      <c r="CJR4379"/>
      <c r="CJS4379"/>
      <c r="CJT4379"/>
      <c r="CJU4379"/>
      <c r="CJV4379"/>
      <c r="CJW4379"/>
      <c r="CJX4379"/>
      <c r="CJY4379"/>
      <c r="CJZ4379"/>
      <c r="CKA4379"/>
      <c r="CKB4379"/>
      <c r="CKC4379"/>
      <c r="CKD4379"/>
      <c r="CKE4379"/>
      <c r="CKF4379"/>
      <c r="CKG4379"/>
      <c r="CKH4379"/>
      <c r="CKI4379"/>
      <c r="CKJ4379"/>
      <c r="CKK4379"/>
      <c r="CKL4379"/>
      <c r="CKM4379"/>
      <c r="CKN4379"/>
      <c r="CKO4379"/>
      <c r="CKP4379"/>
      <c r="CKQ4379"/>
      <c r="CKR4379"/>
      <c r="CKS4379"/>
      <c r="CKT4379"/>
      <c r="CKU4379"/>
      <c r="CKV4379"/>
      <c r="CKW4379"/>
      <c r="CKX4379"/>
      <c r="CKY4379"/>
      <c r="CKZ4379"/>
      <c r="CLA4379"/>
      <c r="CLB4379"/>
      <c r="CLC4379"/>
      <c r="CLD4379"/>
      <c r="CLE4379"/>
      <c r="CLF4379"/>
      <c r="CLG4379"/>
      <c r="CLH4379"/>
      <c r="CLI4379"/>
      <c r="CLJ4379"/>
      <c r="CLK4379"/>
      <c r="CLL4379"/>
      <c r="CLM4379"/>
      <c r="CLN4379"/>
      <c r="CLO4379"/>
      <c r="CLP4379"/>
      <c r="CLQ4379"/>
      <c r="CLR4379"/>
      <c r="CLS4379"/>
      <c r="CLT4379"/>
      <c r="CLU4379"/>
      <c r="CLV4379"/>
      <c r="CLW4379"/>
      <c r="CLX4379"/>
      <c r="CLY4379"/>
      <c r="CLZ4379"/>
      <c r="CMA4379"/>
      <c r="CMB4379"/>
      <c r="CMC4379"/>
      <c r="CMD4379"/>
      <c r="CME4379"/>
      <c r="CMF4379"/>
      <c r="CMG4379"/>
      <c r="CMH4379"/>
      <c r="CMI4379"/>
      <c r="CMJ4379"/>
      <c r="CMK4379"/>
      <c r="CML4379"/>
      <c r="CMM4379"/>
      <c r="CMN4379"/>
      <c r="CMO4379"/>
      <c r="CMP4379"/>
      <c r="CMQ4379"/>
      <c r="CMR4379"/>
      <c r="CMS4379"/>
      <c r="CMT4379"/>
      <c r="CMU4379"/>
      <c r="CMV4379"/>
      <c r="CMW4379"/>
      <c r="CMX4379"/>
      <c r="CMY4379"/>
      <c r="CMZ4379"/>
      <c r="CNA4379"/>
      <c r="CNB4379"/>
      <c r="CNC4379"/>
      <c r="CND4379"/>
      <c r="CNE4379"/>
      <c r="CNF4379"/>
      <c r="CNG4379"/>
      <c r="CNH4379"/>
      <c r="CNI4379"/>
      <c r="CNJ4379"/>
      <c r="CNK4379"/>
      <c r="CNL4379"/>
      <c r="CNM4379"/>
      <c r="CNN4379"/>
      <c r="CNO4379"/>
      <c r="CNP4379"/>
      <c r="CNQ4379"/>
      <c r="CNR4379"/>
      <c r="CNS4379"/>
      <c r="CNT4379"/>
      <c r="CNU4379"/>
      <c r="CNV4379"/>
      <c r="CNW4379"/>
      <c r="CNX4379"/>
      <c r="CNY4379"/>
      <c r="CNZ4379"/>
      <c r="COA4379"/>
      <c r="COB4379"/>
      <c r="COC4379"/>
      <c r="COD4379"/>
      <c r="COE4379"/>
      <c r="COF4379"/>
      <c r="COG4379"/>
      <c r="COH4379"/>
      <c r="COI4379"/>
      <c r="COJ4379"/>
      <c r="COK4379"/>
      <c r="COL4379"/>
      <c r="COM4379"/>
      <c r="CON4379"/>
      <c r="COO4379"/>
      <c r="COP4379"/>
      <c r="COQ4379"/>
      <c r="COR4379"/>
      <c r="COS4379"/>
      <c r="COT4379"/>
      <c r="COU4379"/>
      <c r="COV4379"/>
      <c r="COW4379"/>
      <c r="COX4379"/>
      <c r="COY4379"/>
      <c r="COZ4379"/>
      <c r="CPA4379"/>
      <c r="CPB4379"/>
      <c r="CPC4379"/>
      <c r="CPD4379"/>
      <c r="CPE4379"/>
      <c r="CPF4379"/>
      <c r="CPG4379"/>
      <c r="CPH4379"/>
      <c r="CPI4379"/>
      <c r="CPJ4379"/>
      <c r="CPK4379"/>
      <c r="CPL4379"/>
      <c r="CPM4379"/>
      <c r="CPN4379"/>
      <c r="CPO4379"/>
      <c r="CPP4379"/>
      <c r="CPQ4379"/>
      <c r="CPR4379"/>
      <c r="CPS4379"/>
      <c r="CPT4379"/>
      <c r="CPU4379"/>
      <c r="CPV4379"/>
      <c r="CPW4379"/>
      <c r="CPX4379"/>
      <c r="CPY4379"/>
      <c r="CPZ4379"/>
      <c r="CQA4379"/>
      <c r="CQB4379"/>
      <c r="CQC4379"/>
      <c r="CQD4379"/>
      <c r="CQE4379"/>
      <c r="CQF4379"/>
      <c r="CQG4379"/>
      <c r="CQH4379"/>
      <c r="CQI4379"/>
      <c r="CQJ4379"/>
      <c r="CQK4379"/>
      <c r="CQL4379"/>
      <c r="CQM4379"/>
      <c r="CQN4379"/>
      <c r="CQO4379"/>
      <c r="CQP4379"/>
      <c r="CQQ4379"/>
      <c r="CQR4379"/>
      <c r="CQS4379"/>
      <c r="CQT4379"/>
      <c r="CQU4379"/>
      <c r="CQV4379"/>
      <c r="CQW4379"/>
      <c r="CQX4379"/>
      <c r="CQY4379"/>
      <c r="CQZ4379"/>
      <c r="CRA4379"/>
      <c r="CRB4379"/>
      <c r="CRC4379"/>
      <c r="CRD4379"/>
      <c r="CRE4379"/>
      <c r="CRF4379"/>
      <c r="CRG4379"/>
      <c r="CRH4379"/>
      <c r="CRI4379"/>
      <c r="CRJ4379"/>
      <c r="CRK4379"/>
      <c r="CRL4379"/>
      <c r="CRM4379"/>
      <c r="CRN4379"/>
      <c r="CRO4379"/>
      <c r="CRP4379"/>
      <c r="CRQ4379"/>
      <c r="CRR4379"/>
      <c r="CRS4379"/>
      <c r="CRT4379"/>
      <c r="CRU4379"/>
      <c r="CRV4379"/>
      <c r="CRW4379"/>
      <c r="CRX4379"/>
      <c r="CRY4379"/>
      <c r="CRZ4379"/>
      <c r="CSA4379"/>
      <c r="CSB4379"/>
      <c r="CSC4379"/>
      <c r="CSD4379"/>
      <c r="CSE4379"/>
      <c r="CSF4379"/>
      <c r="CSG4379"/>
      <c r="CSH4379"/>
      <c r="CSI4379"/>
      <c r="CSJ4379"/>
      <c r="CSK4379"/>
      <c r="CSL4379"/>
      <c r="CSM4379"/>
      <c r="CSN4379"/>
      <c r="CSO4379"/>
      <c r="CSP4379"/>
      <c r="CSQ4379"/>
      <c r="CSR4379"/>
      <c r="CSS4379"/>
      <c r="CST4379"/>
      <c r="CSU4379"/>
      <c r="CSV4379"/>
      <c r="CSW4379"/>
      <c r="CSX4379"/>
      <c r="CSY4379"/>
      <c r="CSZ4379"/>
      <c r="CTA4379"/>
      <c r="CTB4379"/>
      <c r="CTC4379"/>
      <c r="CTD4379"/>
      <c r="CTE4379"/>
      <c r="CTF4379"/>
      <c r="CTG4379"/>
      <c r="CTH4379"/>
      <c r="CTI4379"/>
      <c r="CTJ4379"/>
      <c r="CTK4379"/>
      <c r="CTL4379"/>
      <c r="CTM4379"/>
      <c r="CTN4379"/>
      <c r="CTO4379"/>
      <c r="CTP4379"/>
      <c r="CTQ4379"/>
      <c r="CTR4379"/>
      <c r="CTS4379"/>
      <c r="CTT4379"/>
      <c r="CTU4379"/>
      <c r="CTV4379"/>
      <c r="CTW4379"/>
      <c r="CTX4379"/>
      <c r="CTY4379"/>
      <c r="CTZ4379"/>
      <c r="CUA4379"/>
      <c r="CUB4379"/>
      <c r="CUC4379"/>
      <c r="CUD4379"/>
      <c r="CUE4379"/>
      <c r="CUF4379"/>
      <c r="CUG4379"/>
      <c r="CUH4379"/>
      <c r="CUI4379"/>
      <c r="CUJ4379"/>
      <c r="CUK4379"/>
      <c r="CUL4379"/>
      <c r="CUM4379"/>
      <c r="CUN4379"/>
      <c r="CUO4379"/>
      <c r="CUP4379"/>
      <c r="CUQ4379"/>
      <c r="CUR4379"/>
      <c r="CUS4379"/>
      <c r="CUT4379"/>
      <c r="CUU4379"/>
      <c r="CUV4379"/>
      <c r="CUW4379"/>
      <c r="CUX4379"/>
      <c r="CUY4379"/>
      <c r="CUZ4379"/>
      <c r="CVA4379"/>
      <c r="CVB4379"/>
      <c r="CVC4379"/>
      <c r="CVD4379"/>
      <c r="CVE4379"/>
      <c r="CVF4379"/>
      <c r="CVG4379"/>
      <c r="CVH4379"/>
      <c r="CVI4379"/>
      <c r="CVJ4379"/>
      <c r="CVK4379"/>
      <c r="CVL4379"/>
      <c r="CVM4379"/>
      <c r="CVN4379"/>
      <c r="CVO4379"/>
      <c r="CVP4379"/>
      <c r="CVQ4379"/>
      <c r="CVR4379"/>
      <c r="CVS4379"/>
      <c r="CVT4379"/>
      <c r="CVU4379"/>
      <c r="CVV4379"/>
      <c r="CVW4379"/>
      <c r="CVX4379"/>
      <c r="CVY4379"/>
      <c r="CVZ4379"/>
      <c r="CWA4379"/>
      <c r="CWB4379"/>
      <c r="CWC4379"/>
      <c r="CWD4379"/>
      <c r="CWE4379"/>
      <c r="CWF4379"/>
      <c r="CWG4379"/>
      <c r="CWH4379"/>
      <c r="CWI4379"/>
      <c r="CWJ4379"/>
      <c r="CWK4379"/>
      <c r="CWL4379"/>
      <c r="CWM4379"/>
      <c r="CWN4379"/>
      <c r="CWO4379"/>
      <c r="CWP4379"/>
      <c r="CWQ4379"/>
      <c r="CWR4379"/>
      <c r="CWS4379"/>
      <c r="CWT4379"/>
      <c r="CWU4379"/>
      <c r="CWV4379"/>
      <c r="CWW4379"/>
      <c r="CWX4379"/>
      <c r="CWY4379"/>
      <c r="CWZ4379"/>
      <c r="CXA4379"/>
      <c r="CXB4379"/>
      <c r="CXC4379"/>
      <c r="CXD4379"/>
      <c r="CXE4379"/>
      <c r="CXF4379"/>
      <c r="CXG4379"/>
      <c r="CXH4379"/>
      <c r="CXI4379"/>
      <c r="CXJ4379"/>
      <c r="CXK4379"/>
      <c r="CXL4379"/>
      <c r="CXM4379"/>
      <c r="CXN4379"/>
      <c r="CXO4379"/>
      <c r="CXP4379"/>
      <c r="CXQ4379"/>
      <c r="CXR4379"/>
      <c r="CXS4379"/>
      <c r="CXT4379"/>
      <c r="CXU4379"/>
      <c r="CXV4379"/>
      <c r="CXW4379"/>
      <c r="CXX4379"/>
      <c r="CXY4379"/>
      <c r="CXZ4379"/>
      <c r="CYA4379"/>
      <c r="CYB4379"/>
      <c r="CYC4379"/>
      <c r="CYD4379"/>
      <c r="CYE4379"/>
      <c r="CYF4379"/>
      <c r="CYG4379"/>
      <c r="CYH4379"/>
      <c r="CYI4379"/>
      <c r="CYJ4379"/>
      <c r="CYK4379"/>
      <c r="CYL4379"/>
      <c r="CYM4379"/>
      <c r="CYN4379"/>
      <c r="CYO4379"/>
      <c r="CYP4379"/>
      <c r="CYQ4379"/>
      <c r="CYR4379"/>
      <c r="CYS4379"/>
      <c r="CYT4379"/>
      <c r="CYU4379"/>
      <c r="CYV4379"/>
      <c r="CYW4379"/>
      <c r="CYX4379"/>
      <c r="CYY4379"/>
      <c r="CYZ4379"/>
      <c r="CZA4379"/>
      <c r="CZB4379"/>
      <c r="CZC4379"/>
      <c r="CZD4379"/>
      <c r="CZE4379"/>
      <c r="CZF4379"/>
      <c r="CZG4379"/>
      <c r="CZH4379"/>
      <c r="CZI4379"/>
      <c r="CZJ4379"/>
      <c r="CZK4379"/>
      <c r="CZL4379"/>
      <c r="CZM4379"/>
      <c r="CZN4379"/>
      <c r="CZO4379"/>
      <c r="CZP4379"/>
      <c r="CZQ4379"/>
      <c r="CZR4379"/>
      <c r="CZS4379"/>
      <c r="CZT4379"/>
      <c r="CZU4379"/>
      <c r="CZV4379"/>
      <c r="CZW4379"/>
      <c r="CZX4379"/>
      <c r="CZY4379"/>
      <c r="CZZ4379"/>
      <c r="DAA4379"/>
      <c r="DAB4379"/>
      <c r="DAC4379"/>
      <c r="DAD4379"/>
      <c r="DAE4379"/>
      <c r="DAF4379"/>
      <c r="DAG4379"/>
      <c r="DAH4379"/>
      <c r="DAI4379"/>
      <c r="DAJ4379"/>
      <c r="DAK4379"/>
      <c r="DAL4379"/>
      <c r="DAM4379"/>
      <c r="DAN4379"/>
      <c r="DAO4379"/>
      <c r="DAP4379"/>
      <c r="DAQ4379"/>
      <c r="DAR4379"/>
      <c r="DAS4379"/>
      <c r="DAT4379"/>
      <c r="DAU4379"/>
      <c r="DAV4379"/>
      <c r="DAW4379"/>
      <c r="DAX4379"/>
      <c r="DAY4379"/>
      <c r="DAZ4379"/>
      <c r="DBA4379"/>
      <c r="DBB4379"/>
      <c r="DBC4379"/>
      <c r="DBD4379"/>
      <c r="DBE4379"/>
      <c r="DBF4379"/>
      <c r="DBG4379"/>
      <c r="DBH4379"/>
      <c r="DBI4379"/>
      <c r="DBJ4379"/>
      <c r="DBK4379"/>
      <c r="DBL4379"/>
      <c r="DBM4379"/>
      <c r="DBN4379"/>
      <c r="DBO4379"/>
      <c r="DBP4379"/>
      <c r="DBQ4379"/>
      <c r="DBR4379"/>
      <c r="DBS4379"/>
      <c r="DBT4379"/>
      <c r="DBU4379"/>
      <c r="DBV4379"/>
      <c r="DBW4379"/>
      <c r="DBX4379"/>
      <c r="DBY4379"/>
      <c r="DBZ4379"/>
      <c r="DCA4379"/>
      <c r="DCB4379"/>
      <c r="DCC4379"/>
      <c r="DCD4379"/>
      <c r="DCE4379"/>
      <c r="DCF4379"/>
      <c r="DCG4379"/>
      <c r="DCH4379"/>
      <c r="DCI4379"/>
      <c r="DCJ4379"/>
      <c r="DCK4379"/>
      <c r="DCL4379"/>
      <c r="DCM4379"/>
      <c r="DCN4379"/>
      <c r="DCO4379"/>
      <c r="DCP4379"/>
      <c r="DCQ4379"/>
      <c r="DCR4379"/>
      <c r="DCS4379"/>
      <c r="DCT4379"/>
      <c r="DCU4379"/>
      <c r="DCV4379"/>
      <c r="DCW4379"/>
      <c r="DCX4379"/>
      <c r="DCY4379"/>
      <c r="DCZ4379"/>
      <c r="DDA4379"/>
      <c r="DDB4379"/>
      <c r="DDC4379"/>
      <c r="DDD4379"/>
      <c r="DDE4379"/>
      <c r="DDF4379"/>
      <c r="DDG4379"/>
      <c r="DDH4379"/>
      <c r="DDI4379"/>
      <c r="DDJ4379"/>
      <c r="DDK4379"/>
      <c r="DDL4379"/>
      <c r="DDM4379"/>
      <c r="DDN4379"/>
      <c r="DDO4379"/>
      <c r="DDP4379"/>
      <c r="DDQ4379"/>
      <c r="DDR4379"/>
      <c r="DDS4379"/>
      <c r="DDT4379"/>
      <c r="DDU4379"/>
      <c r="DDV4379"/>
      <c r="DDW4379"/>
      <c r="DDX4379"/>
      <c r="DDY4379"/>
      <c r="DDZ4379"/>
      <c r="DEA4379"/>
      <c r="DEB4379"/>
      <c r="DEC4379"/>
      <c r="DED4379"/>
      <c r="DEE4379"/>
      <c r="DEF4379"/>
      <c r="DEG4379"/>
      <c r="DEH4379"/>
      <c r="DEI4379"/>
      <c r="DEJ4379"/>
      <c r="DEK4379"/>
      <c r="DEL4379"/>
      <c r="DEM4379"/>
      <c r="DEN4379"/>
      <c r="DEO4379"/>
      <c r="DEP4379"/>
      <c r="DEQ4379"/>
      <c r="DER4379"/>
      <c r="DES4379"/>
      <c r="DET4379"/>
      <c r="DEU4379"/>
      <c r="DEV4379"/>
      <c r="DEW4379"/>
      <c r="DEX4379"/>
      <c r="DEY4379"/>
      <c r="DEZ4379"/>
      <c r="DFA4379"/>
      <c r="DFB4379"/>
      <c r="DFC4379"/>
      <c r="DFD4379"/>
      <c r="DFE4379"/>
      <c r="DFF4379"/>
      <c r="DFG4379"/>
      <c r="DFH4379"/>
      <c r="DFI4379"/>
      <c r="DFJ4379"/>
      <c r="DFK4379"/>
      <c r="DFL4379"/>
      <c r="DFM4379"/>
      <c r="DFN4379"/>
      <c r="DFO4379"/>
      <c r="DFP4379"/>
      <c r="DFQ4379"/>
      <c r="DFR4379"/>
      <c r="DFS4379"/>
      <c r="DFT4379"/>
      <c r="DFU4379"/>
      <c r="DFV4379"/>
      <c r="DFW4379"/>
      <c r="DFX4379"/>
      <c r="DFY4379"/>
      <c r="DFZ4379"/>
      <c r="DGA4379"/>
      <c r="DGB4379"/>
      <c r="DGC4379"/>
      <c r="DGD4379"/>
      <c r="DGE4379"/>
      <c r="DGF4379"/>
      <c r="DGG4379"/>
      <c r="DGH4379"/>
      <c r="DGI4379"/>
      <c r="DGJ4379"/>
      <c r="DGK4379"/>
      <c r="DGL4379"/>
      <c r="DGM4379"/>
      <c r="DGN4379"/>
      <c r="DGO4379"/>
      <c r="DGP4379"/>
      <c r="DGQ4379"/>
      <c r="DGR4379"/>
      <c r="DGS4379"/>
      <c r="DGT4379"/>
      <c r="DGU4379"/>
      <c r="DGV4379"/>
      <c r="DGW4379"/>
      <c r="DGX4379"/>
      <c r="DGY4379"/>
      <c r="DGZ4379"/>
      <c r="DHA4379"/>
      <c r="DHB4379"/>
      <c r="DHC4379"/>
      <c r="DHD4379"/>
      <c r="DHE4379"/>
      <c r="DHF4379"/>
      <c r="DHG4379"/>
      <c r="DHH4379"/>
      <c r="DHI4379"/>
      <c r="DHJ4379"/>
      <c r="DHK4379"/>
      <c r="DHL4379"/>
      <c r="DHM4379"/>
      <c r="DHN4379"/>
      <c r="DHO4379"/>
      <c r="DHP4379"/>
      <c r="DHQ4379"/>
      <c r="DHR4379"/>
      <c r="DHS4379"/>
      <c r="DHT4379"/>
      <c r="DHU4379"/>
      <c r="DHV4379"/>
      <c r="DHW4379"/>
      <c r="DHX4379"/>
      <c r="DHY4379"/>
      <c r="DHZ4379"/>
      <c r="DIA4379"/>
      <c r="DIB4379"/>
      <c r="DIC4379"/>
      <c r="DID4379"/>
      <c r="DIE4379"/>
      <c r="DIF4379"/>
      <c r="DIG4379"/>
      <c r="DIH4379"/>
      <c r="DII4379"/>
      <c r="DIJ4379"/>
      <c r="DIK4379"/>
      <c r="DIL4379"/>
      <c r="DIM4379"/>
      <c r="DIN4379"/>
      <c r="DIO4379"/>
      <c r="DIP4379"/>
      <c r="DIQ4379"/>
      <c r="DIR4379"/>
      <c r="DIS4379"/>
      <c r="DIT4379"/>
      <c r="DIU4379"/>
      <c r="DIV4379"/>
      <c r="DIW4379"/>
      <c r="DIX4379"/>
      <c r="DIY4379"/>
      <c r="DIZ4379"/>
      <c r="DJA4379"/>
      <c r="DJB4379"/>
      <c r="DJC4379"/>
      <c r="DJD4379"/>
      <c r="DJE4379"/>
      <c r="DJF4379"/>
      <c r="DJG4379"/>
      <c r="DJH4379"/>
      <c r="DJI4379"/>
      <c r="DJJ4379"/>
      <c r="DJK4379"/>
      <c r="DJL4379"/>
      <c r="DJM4379"/>
      <c r="DJN4379"/>
      <c r="DJO4379"/>
      <c r="DJP4379"/>
      <c r="DJQ4379"/>
      <c r="DJR4379"/>
      <c r="DJS4379"/>
      <c r="DJT4379"/>
      <c r="DJU4379"/>
      <c r="DJV4379"/>
      <c r="DJW4379"/>
      <c r="DJX4379"/>
      <c r="DJY4379"/>
      <c r="DJZ4379"/>
      <c r="DKA4379"/>
      <c r="DKB4379"/>
      <c r="DKC4379"/>
      <c r="DKD4379"/>
      <c r="DKE4379"/>
      <c r="DKF4379"/>
      <c r="DKG4379"/>
      <c r="DKH4379"/>
      <c r="DKI4379"/>
      <c r="DKJ4379"/>
      <c r="DKK4379"/>
      <c r="DKL4379"/>
      <c r="DKM4379"/>
      <c r="DKN4379"/>
      <c r="DKO4379"/>
      <c r="DKP4379"/>
      <c r="DKQ4379"/>
      <c r="DKR4379"/>
      <c r="DKS4379"/>
      <c r="DKT4379"/>
      <c r="DKU4379"/>
      <c r="DKV4379"/>
      <c r="DKW4379"/>
      <c r="DKX4379"/>
      <c r="DKY4379"/>
      <c r="DKZ4379"/>
      <c r="DLA4379"/>
      <c r="DLB4379"/>
      <c r="DLC4379"/>
      <c r="DLD4379"/>
      <c r="DLE4379"/>
      <c r="DLF4379"/>
      <c r="DLG4379"/>
      <c r="DLH4379"/>
      <c r="DLI4379"/>
      <c r="DLJ4379"/>
      <c r="DLK4379"/>
      <c r="DLL4379"/>
      <c r="DLM4379"/>
      <c r="DLN4379"/>
      <c r="DLO4379"/>
      <c r="DLP4379"/>
      <c r="DLQ4379"/>
      <c r="DLR4379"/>
      <c r="DLS4379"/>
      <c r="DLT4379"/>
      <c r="DLU4379"/>
      <c r="DLV4379"/>
      <c r="DLW4379"/>
      <c r="DLX4379"/>
      <c r="DLY4379"/>
      <c r="DLZ4379"/>
      <c r="DMA4379"/>
      <c r="DMB4379"/>
      <c r="DMC4379"/>
      <c r="DMD4379"/>
      <c r="DME4379"/>
      <c r="DMF4379"/>
      <c r="DMG4379"/>
      <c r="DMH4379"/>
      <c r="DMI4379"/>
      <c r="DMJ4379"/>
      <c r="DMK4379"/>
      <c r="DML4379"/>
      <c r="DMM4379"/>
      <c r="DMN4379"/>
      <c r="DMO4379"/>
      <c r="DMP4379"/>
      <c r="DMQ4379"/>
      <c r="DMR4379"/>
      <c r="DMS4379"/>
      <c r="DMT4379"/>
      <c r="DMU4379"/>
      <c r="DMV4379"/>
      <c r="DMW4379"/>
      <c r="DMX4379"/>
      <c r="DMY4379"/>
      <c r="DMZ4379"/>
      <c r="DNA4379"/>
      <c r="DNB4379"/>
      <c r="DNC4379"/>
      <c r="DND4379"/>
      <c r="DNE4379"/>
      <c r="DNF4379"/>
      <c r="DNG4379"/>
      <c r="DNH4379"/>
      <c r="DNI4379"/>
      <c r="DNJ4379"/>
      <c r="DNK4379"/>
      <c r="DNL4379"/>
      <c r="DNM4379"/>
      <c r="DNN4379"/>
      <c r="DNO4379"/>
      <c r="DNP4379"/>
      <c r="DNQ4379"/>
      <c r="DNR4379"/>
      <c r="DNS4379"/>
      <c r="DNT4379"/>
      <c r="DNU4379"/>
      <c r="DNV4379"/>
      <c r="DNW4379"/>
      <c r="DNX4379"/>
      <c r="DNY4379"/>
      <c r="DNZ4379"/>
      <c r="DOA4379"/>
      <c r="DOB4379"/>
      <c r="DOC4379"/>
      <c r="DOD4379"/>
      <c r="DOE4379"/>
      <c r="DOF4379"/>
      <c r="DOG4379"/>
      <c r="DOH4379"/>
      <c r="DOI4379"/>
      <c r="DOJ4379"/>
      <c r="DOK4379"/>
      <c r="DOL4379"/>
      <c r="DOM4379"/>
      <c r="DON4379"/>
      <c r="DOO4379"/>
      <c r="DOP4379"/>
      <c r="DOQ4379"/>
      <c r="DOR4379"/>
      <c r="DOS4379"/>
      <c r="DOT4379"/>
      <c r="DOU4379"/>
      <c r="DOV4379"/>
      <c r="DOW4379"/>
      <c r="DOX4379"/>
      <c r="DOY4379"/>
      <c r="DOZ4379"/>
      <c r="DPA4379"/>
      <c r="DPB4379"/>
      <c r="DPC4379"/>
      <c r="DPD4379"/>
      <c r="DPE4379"/>
      <c r="DPF4379"/>
      <c r="DPG4379"/>
      <c r="DPH4379"/>
      <c r="DPI4379"/>
      <c r="DPJ4379"/>
      <c r="DPK4379"/>
      <c r="DPL4379"/>
      <c r="DPM4379"/>
      <c r="DPN4379"/>
      <c r="DPO4379"/>
      <c r="DPP4379"/>
      <c r="DPQ4379"/>
      <c r="DPR4379"/>
      <c r="DPS4379"/>
      <c r="DPT4379"/>
      <c r="DPU4379"/>
      <c r="DPV4379"/>
      <c r="DPW4379"/>
      <c r="DPX4379"/>
      <c r="DPY4379"/>
      <c r="DPZ4379"/>
      <c r="DQA4379"/>
      <c r="DQB4379"/>
      <c r="DQC4379"/>
      <c r="DQD4379"/>
      <c r="DQE4379"/>
      <c r="DQF4379"/>
      <c r="DQG4379"/>
      <c r="DQH4379"/>
      <c r="DQI4379"/>
      <c r="DQJ4379"/>
      <c r="DQK4379"/>
      <c r="DQL4379"/>
      <c r="DQM4379"/>
      <c r="DQN4379"/>
      <c r="DQO4379"/>
      <c r="DQP4379"/>
      <c r="DQQ4379"/>
      <c r="DQR4379"/>
      <c r="DQS4379"/>
      <c r="DQT4379"/>
      <c r="DQU4379"/>
      <c r="DQV4379"/>
      <c r="DQW4379"/>
      <c r="DQX4379"/>
      <c r="DQY4379"/>
      <c r="DQZ4379"/>
      <c r="DRA4379"/>
      <c r="DRB4379"/>
      <c r="DRC4379"/>
      <c r="DRD4379"/>
      <c r="DRE4379"/>
      <c r="DRF4379"/>
      <c r="DRG4379"/>
      <c r="DRH4379"/>
      <c r="DRI4379"/>
      <c r="DRJ4379"/>
      <c r="DRK4379"/>
      <c r="DRL4379"/>
      <c r="DRM4379"/>
      <c r="DRN4379"/>
      <c r="DRO4379"/>
      <c r="DRP4379"/>
      <c r="DRQ4379"/>
      <c r="DRR4379"/>
      <c r="DRS4379"/>
      <c r="DRT4379"/>
      <c r="DRU4379"/>
      <c r="DRV4379"/>
      <c r="DRW4379"/>
      <c r="DRX4379"/>
      <c r="DRY4379"/>
      <c r="DRZ4379"/>
      <c r="DSA4379"/>
      <c r="DSB4379"/>
      <c r="DSC4379"/>
      <c r="DSD4379"/>
      <c r="DSE4379"/>
      <c r="DSF4379"/>
      <c r="DSG4379"/>
      <c r="DSH4379"/>
      <c r="DSI4379"/>
      <c r="DSJ4379"/>
      <c r="DSK4379"/>
      <c r="DSL4379"/>
      <c r="DSM4379"/>
      <c r="DSN4379"/>
      <c r="DSO4379"/>
      <c r="DSP4379"/>
      <c r="DSQ4379"/>
      <c r="DSR4379"/>
      <c r="DSS4379"/>
      <c r="DST4379"/>
      <c r="DSU4379"/>
      <c r="DSV4379"/>
      <c r="DSW4379"/>
      <c r="DSX4379"/>
      <c r="DSY4379"/>
      <c r="DSZ4379"/>
      <c r="DTA4379"/>
      <c r="DTB4379"/>
      <c r="DTC4379"/>
      <c r="DTD4379"/>
      <c r="DTE4379"/>
      <c r="DTF4379"/>
      <c r="DTG4379"/>
      <c r="DTH4379"/>
      <c r="DTI4379"/>
      <c r="DTJ4379"/>
      <c r="DTK4379"/>
      <c r="DTL4379"/>
      <c r="DTM4379"/>
      <c r="DTN4379"/>
      <c r="DTO4379"/>
      <c r="DTP4379"/>
      <c r="DTQ4379"/>
      <c r="DTR4379"/>
      <c r="DTS4379"/>
      <c r="DTT4379"/>
      <c r="DTU4379"/>
      <c r="DTV4379"/>
      <c r="DTW4379"/>
      <c r="DTX4379"/>
      <c r="DTY4379"/>
      <c r="DTZ4379"/>
      <c r="DUA4379"/>
      <c r="DUB4379"/>
      <c r="DUC4379"/>
      <c r="DUD4379"/>
      <c r="DUE4379"/>
      <c r="DUF4379"/>
      <c r="DUG4379"/>
      <c r="DUH4379"/>
      <c r="DUI4379"/>
      <c r="DUJ4379"/>
      <c r="DUK4379"/>
      <c r="DUL4379"/>
      <c r="DUM4379"/>
      <c r="DUN4379"/>
      <c r="DUO4379"/>
      <c r="DUP4379"/>
      <c r="DUQ4379"/>
      <c r="DUR4379"/>
      <c r="DUS4379"/>
      <c r="DUT4379"/>
      <c r="DUU4379"/>
      <c r="DUV4379"/>
      <c r="DUW4379"/>
      <c r="DUX4379"/>
      <c r="DUY4379"/>
      <c r="DUZ4379"/>
      <c r="DVA4379"/>
      <c r="DVB4379"/>
      <c r="DVC4379"/>
      <c r="DVD4379"/>
      <c r="DVE4379"/>
      <c r="DVF4379"/>
      <c r="DVG4379"/>
      <c r="DVH4379"/>
      <c r="DVI4379"/>
      <c r="DVJ4379"/>
      <c r="DVK4379"/>
      <c r="DVL4379"/>
      <c r="DVM4379"/>
      <c r="DVN4379"/>
      <c r="DVO4379"/>
      <c r="DVP4379"/>
      <c r="DVQ4379"/>
      <c r="DVR4379"/>
      <c r="DVS4379"/>
      <c r="DVT4379"/>
      <c r="DVU4379"/>
      <c r="DVV4379"/>
      <c r="DVW4379"/>
      <c r="DVX4379"/>
      <c r="DVY4379"/>
      <c r="DVZ4379"/>
      <c r="DWA4379"/>
      <c r="DWB4379"/>
      <c r="DWC4379"/>
      <c r="DWD4379"/>
      <c r="DWE4379"/>
      <c r="DWF4379"/>
      <c r="DWG4379"/>
      <c r="DWH4379"/>
      <c r="DWI4379"/>
      <c r="DWJ4379"/>
      <c r="DWK4379"/>
      <c r="DWL4379"/>
      <c r="DWM4379"/>
      <c r="DWN4379"/>
      <c r="DWO4379"/>
      <c r="DWP4379"/>
      <c r="DWQ4379"/>
      <c r="DWR4379"/>
      <c r="DWS4379"/>
      <c r="DWT4379"/>
      <c r="DWU4379"/>
      <c r="DWV4379"/>
      <c r="DWW4379"/>
      <c r="DWX4379"/>
      <c r="DWY4379"/>
      <c r="DWZ4379"/>
      <c r="DXA4379"/>
      <c r="DXB4379"/>
      <c r="DXC4379"/>
      <c r="DXD4379"/>
      <c r="DXE4379"/>
      <c r="DXF4379"/>
      <c r="DXG4379"/>
      <c r="DXH4379"/>
      <c r="DXI4379"/>
      <c r="DXJ4379"/>
      <c r="DXK4379"/>
      <c r="DXL4379"/>
      <c r="DXM4379"/>
      <c r="DXN4379"/>
      <c r="DXO4379"/>
      <c r="DXP4379"/>
      <c r="DXQ4379"/>
      <c r="DXR4379"/>
      <c r="DXS4379"/>
      <c r="DXT4379"/>
      <c r="DXU4379"/>
      <c r="DXV4379"/>
      <c r="DXW4379"/>
      <c r="DXX4379"/>
      <c r="DXY4379"/>
      <c r="DXZ4379"/>
      <c r="DYA4379"/>
      <c r="DYB4379"/>
      <c r="DYC4379"/>
      <c r="DYD4379"/>
      <c r="DYE4379"/>
      <c r="DYF4379"/>
      <c r="DYG4379"/>
      <c r="DYH4379"/>
      <c r="DYI4379"/>
      <c r="DYJ4379"/>
      <c r="DYK4379"/>
      <c r="DYL4379"/>
      <c r="DYM4379"/>
      <c r="DYN4379"/>
      <c r="DYO4379"/>
      <c r="DYP4379"/>
      <c r="DYQ4379"/>
      <c r="DYR4379"/>
      <c r="DYS4379"/>
      <c r="DYT4379"/>
      <c r="DYU4379"/>
      <c r="DYV4379"/>
      <c r="DYW4379"/>
      <c r="DYX4379"/>
      <c r="DYY4379"/>
      <c r="DYZ4379"/>
      <c r="DZA4379"/>
      <c r="DZB4379"/>
      <c r="DZC4379"/>
      <c r="DZD4379"/>
      <c r="DZE4379"/>
      <c r="DZF4379"/>
      <c r="DZG4379"/>
      <c r="DZH4379"/>
      <c r="DZI4379"/>
      <c r="DZJ4379"/>
      <c r="DZK4379"/>
      <c r="DZL4379"/>
      <c r="DZM4379"/>
      <c r="DZN4379"/>
      <c r="DZO4379"/>
      <c r="DZP4379"/>
      <c r="DZQ4379"/>
      <c r="DZR4379"/>
      <c r="DZS4379"/>
      <c r="DZT4379"/>
      <c r="DZU4379"/>
      <c r="DZV4379"/>
      <c r="DZW4379"/>
      <c r="DZX4379"/>
      <c r="DZY4379"/>
      <c r="DZZ4379"/>
      <c r="EAA4379"/>
      <c r="EAB4379"/>
      <c r="EAC4379"/>
      <c r="EAD4379"/>
      <c r="EAE4379"/>
      <c r="EAF4379"/>
      <c r="EAG4379"/>
      <c r="EAH4379"/>
      <c r="EAI4379"/>
      <c r="EAJ4379"/>
      <c r="EAK4379"/>
      <c r="EAL4379"/>
      <c r="EAM4379"/>
      <c r="EAN4379"/>
      <c r="EAO4379"/>
      <c r="EAP4379"/>
      <c r="EAQ4379"/>
      <c r="EAR4379"/>
      <c r="EAS4379"/>
      <c r="EAT4379"/>
      <c r="EAU4379"/>
      <c r="EAV4379"/>
      <c r="EAW4379"/>
      <c r="EAX4379"/>
      <c r="EAY4379"/>
      <c r="EAZ4379"/>
      <c r="EBA4379"/>
      <c r="EBB4379"/>
      <c r="EBC4379"/>
      <c r="EBD4379"/>
      <c r="EBE4379"/>
      <c r="EBF4379"/>
      <c r="EBG4379"/>
      <c r="EBH4379"/>
      <c r="EBI4379"/>
      <c r="EBJ4379"/>
      <c r="EBK4379"/>
      <c r="EBL4379"/>
      <c r="EBM4379"/>
      <c r="EBN4379"/>
      <c r="EBO4379"/>
      <c r="EBP4379"/>
      <c r="EBQ4379"/>
      <c r="EBR4379"/>
      <c r="EBS4379"/>
      <c r="EBT4379"/>
      <c r="EBU4379"/>
      <c r="EBV4379"/>
      <c r="EBW4379"/>
      <c r="EBX4379"/>
      <c r="EBY4379"/>
      <c r="EBZ4379"/>
      <c r="ECA4379"/>
      <c r="ECB4379"/>
      <c r="ECC4379"/>
      <c r="ECD4379"/>
      <c r="ECE4379"/>
      <c r="ECF4379"/>
      <c r="ECG4379"/>
      <c r="ECH4379"/>
      <c r="ECI4379"/>
      <c r="ECJ4379"/>
      <c r="ECK4379"/>
      <c r="ECL4379"/>
      <c r="ECM4379"/>
      <c r="ECN4379"/>
      <c r="ECO4379"/>
      <c r="ECP4379"/>
      <c r="ECQ4379"/>
      <c r="ECR4379"/>
      <c r="ECS4379"/>
      <c r="ECT4379"/>
      <c r="ECU4379"/>
      <c r="ECV4379"/>
      <c r="ECW4379"/>
      <c r="ECX4379"/>
      <c r="ECY4379"/>
      <c r="ECZ4379"/>
      <c r="EDA4379"/>
      <c r="EDB4379"/>
      <c r="EDC4379"/>
      <c r="EDD4379"/>
      <c r="EDE4379"/>
      <c r="EDF4379"/>
      <c r="EDG4379"/>
      <c r="EDH4379"/>
      <c r="EDI4379"/>
      <c r="EDJ4379"/>
      <c r="EDK4379"/>
      <c r="EDL4379"/>
      <c r="EDM4379"/>
      <c r="EDN4379"/>
      <c r="EDO4379"/>
      <c r="EDP4379"/>
      <c r="EDQ4379"/>
      <c r="EDR4379"/>
      <c r="EDS4379"/>
      <c r="EDT4379"/>
      <c r="EDU4379"/>
      <c r="EDV4379"/>
      <c r="EDW4379"/>
      <c r="EDX4379"/>
      <c r="EDY4379"/>
      <c r="EDZ4379"/>
      <c r="EEA4379"/>
      <c r="EEB4379"/>
      <c r="EEC4379"/>
      <c r="EED4379"/>
      <c r="EEE4379"/>
      <c r="EEF4379"/>
      <c r="EEG4379"/>
      <c r="EEH4379"/>
      <c r="EEI4379"/>
      <c r="EEJ4379"/>
      <c r="EEK4379"/>
      <c r="EEL4379"/>
      <c r="EEM4379"/>
      <c r="EEN4379"/>
      <c r="EEO4379"/>
      <c r="EEP4379"/>
      <c r="EEQ4379"/>
      <c r="EER4379"/>
      <c r="EES4379"/>
      <c r="EET4379"/>
      <c r="EEU4379"/>
      <c r="EEV4379"/>
      <c r="EEW4379"/>
      <c r="EEX4379"/>
      <c r="EEY4379"/>
      <c r="EEZ4379"/>
      <c r="EFA4379"/>
      <c r="EFB4379"/>
      <c r="EFC4379"/>
      <c r="EFD4379"/>
      <c r="EFE4379"/>
      <c r="EFF4379"/>
      <c r="EFG4379"/>
      <c r="EFH4379"/>
      <c r="EFI4379"/>
      <c r="EFJ4379"/>
      <c r="EFK4379"/>
      <c r="EFL4379"/>
      <c r="EFM4379"/>
      <c r="EFN4379"/>
      <c r="EFO4379"/>
      <c r="EFP4379"/>
      <c r="EFQ4379"/>
      <c r="EFR4379"/>
      <c r="EFS4379"/>
      <c r="EFT4379"/>
      <c r="EFU4379"/>
      <c r="EFV4379"/>
      <c r="EFW4379"/>
      <c r="EFX4379"/>
      <c r="EFY4379"/>
      <c r="EFZ4379"/>
      <c r="EGA4379"/>
      <c r="EGB4379"/>
      <c r="EGC4379"/>
      <c r="EGD4379"/>
      <c r="EGE4379"/>
      <c r="EGF4379"/>
      <c r="EGG4379"/>
      <c r="EGH4379"/>
      <c r="EGI4379"/>
      <c r="EGJ4379"/>
      <c r="EGK4379"/>
      <c r="EGL4379"/>
      <c r="EGM4379"/>
      <c r="EGN4379"/>
      <c r="EGO4379"/>
      <c r="EGP4379"/>
      <c r="EGQ4379"/>
      <c r="EGR4379"/>
      <c r="EGS4379"/>
      <c r="EGT4379"/>
      <c r="EGU4379"/>
      <c r="EGV4379"/>
      <c r="EGW4379"/>
      <c r="EGX4379"/>
      <c r="EGY4379"/>
      <c r="EGZ4379"/>
      <c r="EHA4379"/>
      <c r="EHB4379"/>
      <c r="EHC4379"/>
      <c r="EHD4379"/>
      <c r="EHE4379"/>
      <c r="EHF4379"/>
      <c r="EHG4379"/>
      <c r="EHH4379"/>
      <c r="EHI4379"/>
      <c r="EHJ4379"/>
      <c r="EHK4379"/>
      <c r="EHL4379"/>
      <c r="EHM4379"/>
      <c r="EHN4379"/>
      <c r="EHO4379"/>
      <c r="EHP4379"/>
      <c r="EHQ4379"/>
      <c r="EHR4379"/>
      <c r="EHS4379"/>
      <c r="EHT4379"/>
      <c r="EHU4379"/>
      <c r="EHV4379"/>
      <c r="EHW4379"/>
      <c r="EHX4379"/>
      <c r="EHY4379"/>
      <c r="EHZ4379"/>
      <c r="EIA4379"/>
      <c r="EIB4379"/>
      <c r="EIC4379"/>
      <c r="EID4379"/>
      <c r="EIE4379"/>
      <c r="EIF4379"/>
      <c r="EIG4379"/>
      <c r="EIH4379"/>
      <c r="EII4379"/>
      <c r="EIJ4379"/>
      <c r="EIK4379"/>
      <c r="EIL4379"/>
      <c r="EIM4379"/>
      <c r="EIN4379"/>
      <c r="EIO4379"/>
      <c r="EIP4379"/>
      <c r="EIQ4379"/>
      <c r="EIR4379"/>
      <c r="EIS4379"/>
      <c r="EIT4379"/>
      <c r="EIU4379"/>
      <c r="EIV4379"/>
      <c r="EIW4379"/>
      <c r="EIX4379"/>
      <c r="EIY4379"/>
      <c r="EIZ4379"/>
      <c r="EJA4379"/>
      <c r="EJB4379"/>
      <c r="EJC4379"/>
      <c r="EJD4379"/>
      <c r="EJE4379"/>
      <c r="EJF4379"/>
      <c r="EJG4379"/>
      <c r="EJH4379"/>
      <c r="EJI4379"/>
      <c r="EJJ4379"/>
      <c r="EJK4379"/>
      <c r="EJL4379"/>
      <c r="EJM4379"/>
      <c r="EJN4379"/>
      <c r="EJO4379"/>
      <c r="EJP4379"/>
      <c r="EJQ4379"/>
      <c r="EJR4379"/>
      <c r="EJS4379"/>
      <c r="EJT4379"/>
      <c r="EJU4379"/>
      <c r="EJV4379"/>
      <c r="EJW4379"/>
      <c r="EJX4379"/>
      <c r="EJY4379"/>
      <c r="EJZ4379"/>
      <c r="EKA4379"/>
      <c r="EKB4379"/>
      <c r="EKC4379"/>
      <c r="EKD4379"/>
      <c r="EKE4379"/>
      <c r="EKF4379"/>
      <c r="EKG4379"/>
      <c r="EKH4379"/>
      <c r="EKI4379"/>
      <c r="EKJ4379"/>
      <c r="EKK4379"/>
      <c r="EKL4379"/>
      <c r="EKM4379"/>
      <c r="EKN4379"/>
      <c r="EKO4379"/>
      <c r="EKP4379"/>
      <c r="EKQ4379"/>
      <c r="EKR4379"/>
      <c r="EKS4379"/>
      <c r="EKT4379"/>
      <c r="EKU4379"/>
      <c r="EKV4379"/>
      <c r="EKW4379"/>
      <c r="EKX4379"/>
      <c r="EKY4379"/>
      <c r="EKZ4379"/>
      <c r="ELA4379"/>
      <c r="ELB4379"/>
      <c r="ELC4379"/>
      <c r="ELD4379"/>
      <c r="ELE4379"/>
      <c r="ELF4379"/>
      <c r="ELG4379"/>
      <c r="ELH4379"/>
      <c r="ELI4379"/>
      <c r="ELJ4379"/>
      <c r="ELK4379"/>
      <c r="ELL4379"/>
      <c r="ELM4379"/>
      <c r="ELN4379"/>
      <c r="ELO4379"/>
      <c r="ELP4379"/>
      <c r="ELQ4379"/>
      <c r="ELR4379"/>
      <c r="ELS4379"/>
      <c r="ELT4379"/>
      <c r="ELU4379"/>
      <c r="ELV4379"/>
      <c r="ELW4379"/>
      <c r="ELX4379"/>
      <c r="ELY4379"/>
      <c r="ELZ4379"/>
      <c r="EMA4379"/>
      <c r="EMB4379"/>
      <c r="EMC4379"/>
      <c r="EMD4379"/>
      <c r="EME4379"/>
      <c r="EMF4379"/>
      <c r="EMG4379"/>
      <c r="EMH4379"/>
      <c r="EMI4379"/>
      <c r="EMJ4379"/>
      <c r="EMK4379"/>
      <c r="EML4379"/>
      <c r="EMM4379"/>
      <c r="EMN4379"/>
      <c r="EMO4379"/>
      <c r="EMP4379"/>
      <c r="EMQ4379"/>
      <c r="EMR4379"/>
      <c r="EMS4379"/>
      <c r="EMT4379"/>
      <c r="EMU4379"/>
      <c r="EMV4379"/>
      <c r="EMW4379"/>
      <c r="EMX4379"/>
      <c r="EMY4379"/>
      <c r="EMZ4379"/>
      <c r="ENA4379"/>
      <c r="ENB4379"/>
      <c r="ENC4379"/>
      <c r="END4379"/>
      <c r="ENE4379"/>
      <c r="ENF4379"/>
      <c r="ENG4379"/>
      <c r="ENH4379"/>
      <c r="ENI4379"/>
      <c r="ENJ4379"/>
      <c r="ENK4379"/>
      <c r="ENL4379"/>
      <c r="ENM4379"/>
      <c r="ENN4379"/>
      <c r="ENO4379"/>
      <c r="ENP4379"/>
      <c r="ENQ4379"/>
      <c r="ENR4379"/>
      <c r="ENS4379"/>
      <c r="ENT4379"/>
      <c r="ENU4379"/>
      <c r="ENV4379"/>
      <c r="ENW4379"/>
      <c r="ENX4379"/>
      <c r="ENY4379"/>
      <c r="ENZ4379"/>
      <c r="EOA4379"/>
      <c r="EOB4379"/>
      <c r="EOC4379"/>
      <c r="EOD4379"/>
      <c r="EOE4379"/>
      <c r="EOF4379"/>
      <c r="EOG4379"/>
      <c r="EOH4379"/>
      <c r="EOI4379"/>
      <c r="EOJ4379"/>
      <c r="EOK4379"/>
      <c r="EOL4379"/>
      <c r="EOM4379"/>
      <c r="EON4379"/>
      <c r="EOO4379"/>
      <c r="EOP4379"/>
      <c r="EOQ4379"/>
      <c r="EOR4379"/>
      <c r="EOS4379"/>
      <c r="EOT4379"/>
      <c r="EOU4379"/>
      <c r="EOV4379"/>
      <c r="EOW4379"/>
      <c r="EOX4379"/>
      <c r="EOY4379"/>
      <c r="EOZ4379"/>
      <c r="EPA4379"/>
      <c r="EPB4379"/>
      <c r="EPC4379"/>
      <c r="EPD4379"/>
      <c r="EPE4379"/>
      <c r="EPF4379"/>
      <c r="EPG4379"/>
      <c r="EPH4379"/>
      <c r="EPI4379"/>
      <c r="EPJ4379"/>
      <c r="EPK4379"/>
      <c r="EPL4379"/>
      <c r="EPM4379"/>
      <c r="EPN4379"/>
      <c r="EPO4379"/>
      <c r="EPP4379"/>
      <c r="EPQ4379"/>
      <c r="EPR4379"/>
      <c r="EPS4379"/>
      <c r="EPT4379"/>
      <c r="EPU4379"/>
      <c r="EPV4379"/>
      <c r="EPW4379"/>
      <c r="EPX4379"/>
      <c r="EPY4379"/>
      <c r="EPZ4379"/>
      <c r="EQA4379"/>
      <c r="EQB4379"/>
      <c r="EQC4379"/>
      <c r="EQD4379"/>
      <c r="EQE4379"/>
      <c r="EQF4379"/>
      <c r="EQG4379"/>
      <c r="EQH4379"/>
      <c r="EQI4379"/>
      <c r="EQJ4379"/>
      <c r="EQK4379"/>
      <c r="EQL4379"/>
      <c r="EQM4379"/>
      <c r="EQN4379"/>
      <c r="EQO4379"/>
      <c r="EQP4379"/>
      <c r="EQQ4379"/>
      <c r="EQR4379"/>
      <c r="EQS4379"/>
      <c r="EQT4379"/>
      <c r="EQU4379"/>
      <c r="EQV4379"/>
      <c r="EQW4379"/>
      <c r="EQX4379"/>
      <c r="EQY4379"/>
      <c r="EQZ4379"/>
      <c r="ERA4379"/>
      <c r="ERB4379"/>
      <c r="ERC4379"/>
      <c r="ERD4379"/>
      <c r="ERE4379"/>
      <c r="ERF4379"/>
      <c r="ERG4379"/>
      <c r="ERH4379"/>
      <c r="ERI4379"/>
      <c r="ERJ4379"/>
      <c r="ERK4379"/>
      <c r="ERL4379"/>
      <c r="ERM4379"/>
      <c r="ERN4379"/>
      <c r="ERO4379"/>
      <c r="ERP4379"/>
      <c r="ERQ4379"/>
      <c r="ERR4379"/>
      <c r="ERS4379"/>
      <c r="ERT4379"/>
      <c r="ERU4379"/>
      <c r="ERV4379"/>
      <c r="ERW4379"/>
      <c r="ERX4379"/>
      <c r="ERY4379"/>
      <c r="ERZ4379"/>
      <c r="ESA4379"/>
      <c r="ESB4379"/>
      <c r="ESC4379"/>
      <c r="ESD4379"/>
      <c r="ESE4379"/>
      <c r="ESF4379"/>
      <c r="ESG4379"/>
      <c r="ESH4379"/>
      <c r="ESI4379"/>
      <c r="ESJ4379"/>
      <c r="ESK4379"/>
      <c r="ESL4379"/>
      <c r="ESM4379"/>
      <c r="ESN4379"/>
      <c r="ESO4379"/>
      <c r="ESP4379"/>
      <c r="ESQ4379"/>
      <c r="ESR4379"/>
      <c r="ESS4379"/>
      <c r="EST4379"/>
      <c r="ESU4379"/>
      <c r="ESV4379"/>
      <c r="ESW4379"/>
      <c r="ESX4379"/>
      <c r="ESY4379"/>
      <c r="ESZ4379"/>
      <c r="ETA4379"/>
      <c r="ETB4379"/>
      <c r="ETC4379"/>
      <c r="ETD4379"/>
      <c r="ETE4379"/>
      <c r="ETF4379"/>
      <c r="ETG4379"/>
      <c r="ETH4379"/>
      <c r="ETI4379"/>
      <c r="ETJ4379"/>
      <c r="ETK4379"/>
      <c r="ETL4379"/>
      <c r="ETM4379"/>
      <c r="ETN4379"/>
      <c r="ETO4379"/>
      <c r="ETP4379"/>
      <c r="ETQ4379"/>
      <c r="ETR4379"/>
      <c r="ETS4379"/>
      <c r="ETT4379"/>
      <c r="ETU4379"/>
      <c r="ETV4379"/>
      <c r="ETW4379"/>
      <c r="ETX4379"/>
      <c r="ETY4379"/>
      <c r="ETZ4379"/>
      <c r="EUA4379"/>
      <c r="EUB4379"/>
      <c r="EUC4379"/>
      <c r="EUD4379"/>
      <c r="EUE4379"/>
      <c r="EUF4379"/>
      <c r="EUG4379"/>
      <c r="EUH4379"/>
      <c r="EUI4379"/>
      <c r="EUJ4379"/>
      <c r="EUK4379"/>
      <c r="EUL4379"/>
      <c r="EUM4379"/>
      <c r="EUN4379"/>
      <c r="EUO4379"/>
      <c r="EUP4379"/>
      <c r="EUQ4379"/>
      <c r="EUR4379"/>
      <c r="EUS4379"/>
      <c r="EUT4379"/>
      <c r="EUU4379"/>
      <c r="EUV4379"/>
      <c r="EUW4379"/>
      <c r="EUX4379"/>
      <c r="EUY4379"/>
      <c r="EUZ4379"/>
      <c r="EVA4379"/>
      <c r="EVB4379"/>
      <c r="EVC4379"/>
      <c r="EVD4379"/>
      <c r="EVE4379"/>
      <c r="EVF4379"/>
      <c r="EVG4379"/>
      <c r="EVH4379"/>
      <c r="EVI4379"/>
      <c r="EVJ4379"/>
      <c r="EVK4379"/>
      <c r="EVL4379"/>
      <c r="EVM4379"/>
      <c r="EVN4379"/>
      <c r="EVO4379"/>
      <c r="EVP4379"/>
      <c r="EVQ4379"/>
      <c r="EVR4379"/>
      <c r="EVS4379"/>
      <c r="EVT4379"/>
      <c r="EVU4379"/>
      <c r="EVV4379"/>
      <c r="EVW4379"/>
      <c r="EVX4379"/>
      <c r="EVY4379"/>
      <c r="EVZ4379"/>
      <c r="EWA4379"/>
      <c r="EWB4379"/>
      <c r="EWC4379"/>
      <c r="EWD4379"/>
      <c r="EWE4379"/>
      <c r="EWF4379"/>
      <c r="EWG4379"/>
      <c r="EWH4379"/>
      <c r="EWI4379"/>
      <c r="EWJ4379"/>
      <c r="EWK4379"/>
      <c r="EWL4379"/>
      <c r="EWM4379"/>
      <c r="EWN4379"/>
      <c r="EWO4379"/>
      <c r="EWP4379"/>
      <c r="EWQ4379"/>
      <c r="EWR4379"/>
      <c r="EWS4379"/>
      <c r="EWT4379"/>
      <c r="EWU4379"/>
      <c r="EWV4379"/>
      <c r="EWW4379"/>
      <c r="EWX4379"/>
      <c r="EWY4379"/>
      <c r="EWZ4379"/>
      <c r="EXA4379"/>
      <c r="EXB4379"/>
      <c r="EXC4379"/>
      <c r="EXD4379"/>
      <c r="EXE4379"/>
      <c r="EXF4379"/>
      <c r="EXG4379"/>
      <c r="EXH4379"/>
      <c r="EXI4379"/>
      <c r="EXJ4379"/>
      <c r="EXK4379"/>
      <c r="EXL4379"/>
      <c r="EXM4379"/>
      <c r="EXN4379"/>
      <c r="EXO4379"/>
      <c r="EXP4379"/>
      <c r="EXQ4379"/>
      <c r="EXR4379"/>
      <c r="EXS4379"/>
      <c r="EXT4379"/>
      <c r="EXU4379"/>
      <c r="EXV4379"/>
      <c r="EXW4379"/>
      <c r="EXX4379"/>
      <c r="EXY4379"/>
      <c r="EXZ4379"/>
      <c r="EYA4379"/>
      <c r="EYB4379"/>
      <c r="EYC4379"/>
      <c r="EYD4379"/>
      <c r="EYE4379"/>
      <c r="EYF4379"/>
      <c r="EYG4379"/>
      <c r="EYH4379"/>
      <c r="EYI4379"/>
      <c r="EYJ4379"/>
      <c r="EYK4379"/>
      <c r="EYL4379"/>
      <c r="EYM4379"/>
      <c r="EYN4379"/>
      <c r="EYO4379"/>
      <c r="EYP4379"/>
      <c r="EYQ4379"/>
      <c r="EYR4379"/>
      <c r="EYS4379"/>
      <c r="EYT4379"/>
      <c r="EYU4379"/>
      <c r="EYV4379"/>
      <c r="EYW4379"/>
      <c r="EYX4379"/>
      <c r="EYY4379"/>
      <c r="EYZ4379"/>
      <c r="EZA4379"/>
      <c r="EZB4379"/>
      <c r="EZC4379"/>
      <c r="EZD4379"/>
      <c r="EZE4379"/>
      <c r="EZF4379"/>
      <c r="EZG4379"/>
      <c r="EZH4379"/>
      <c r="EZI4379"/>
      <c r="EZJ4379"/>
      <c r="EZK4379"/>
      <c r="EZL4379"/>
      <c r="EZM4379"/>
      <c r="EZN4379"/>
      <c r="EZO4379"/>
      <c r="EZP4379"/>
      <c r="EZQ4379"/>
      <c r="EZR4379"/>
      <c r="EZS4379"/>
      <c r="EZT4379"/>
      <c r="EZU4379"/>
      <c r="EZV4379"/>
      <c r="EZW4379"/>
      <c r="EZX4379"/>
      <c r="EZY4379"/>
      <c r="EZZ4379"/>
      <c r="FAA4379"/>
      <c r="FAB4379"/>
      <c r="FAC4379"/>
      <c r="FAD4379"/>
      <c r="FAE4379"/>
      <c r="FAF4379"/>
      <c r="FAG4379"/>
      <c r="FAH4379"/>
      <c r="FAI4379"/>
      <c r="FAJ4379"/>
      <c r="FAK4379"/>
      <c r="FAL4379"/>
      <c r="FAM4379"/>
      <c r="FAN4379"/>
      <c r="FAO4379"/>
      <c r="FAP4379"/>
      <c r="FAQ4379"/>
      <c r="FAR4379"/>
      <c r="FAS4379"/>
      <c r="FAT4379"/>
      <c r="FAU4379"/>
      <c r="FAV4379"/>
      <c r="FAW4379"/>
      <c r="FAX4379"/>
      <c r="FAY4379"/>
      <c r="FAZ4379"/>
      <c r="FBA4379"/>
      <c r="FBB4379"/>
      <c r="FBC4379"/>
      <c r="FBD4379"/>
      <c r="FBE4379"/>
      <c r="FBF4379"/>
      <c r="FBG4379"/>
      <c r="FBH4379"/>
      <c r="FBI4379"/>
      <c r="FBJ4379"/>
      <c r="FBK4379"/>
      <c r="FBL4379"/>
      <c r="FBM4379"/>
      <c r="FBN4379"/>
      <c r="FBO4379"/>
      <c r="FBP4379"/>
      <c r="FBQ4379"/>
      <c r="FBR4379"/>
      <c r="FBS4379"/>
      <c r="FBT4379"/>
      <c r="FBU4379"/>
      <c r="FBV4379"/>
      <c r="FBW4379"/>
      <c r="FBX4379"/>
      <c r="FBY4379"/>
      <c r="FBZ4379"/>
      <c r="FCA4379"/>
      <c r="FCB4379"/>
      <c r="FCC4379"/>
      <c r="FCD4379"/>
      <c r="FCE4379"/>
      <c r="FCF4379"/>
      <c r="FCG4379"/>
      <c r="FCH4379"/>
      <c r="FCI4379"/>
      <c r="FCJ4379"/>
      <c r="FCK4379"/>
      <c r="FCL4379"/>
      <c r="FCM4379"/>
      <c r="FCN4379"/>
      <c r="FCO4379"/>
      <c r="FCP4379"/>
      <c r="FCQ4379"/>
      <c r="FCR4379"/>
      <c r="FCS4379"/>
      <c r="FCT4379"/>
      <c r="FCU4379"/>
      <c r="FCV4379"/>
      <c r="FCW4379"/>
      <c r="FCX4379"/>
      <c r="FCY4379"/>
      <c r="FCZ4379"/>
      <c r="FDA4379"/>
      <c r="FDB4379"/>
      <c r="FDC4379"/>
      <c r="FDD4379"/>
      <c r="FDE4379"/>
      <c r="FDF4379"/>
      <c r="FDG4379"/>
      <c r="FDH4379"/>
      <c r="FDI4379"/>
      <c r="FDJ4379"/>
      <c r="FDK4379"/>
      <c r="FDL4379"/>
      <c r="FDM4379"/>
      <c r="FDN4379"/>
      <c r="FDO4379"/>
      <c r="FDP4379"/>
      <c r="FDQ4379"/>
      <c r="FDR4379"/>
      <c r="FDS4379"/>
      <c r="FDT4379"/>
      <c r="FDU4379"/>
      <c r="FDV4379"/>
      <c r="FDW4379"/>
      <c r="FDX4379"/>
      <c r="FDY4379"/>
      <c r="FDZ4379"/>
      <c r="FEA4379"/>
      <c r="FEB4379"/>
      <c r="FEC4379"/>
      <c r="FED4379"/>
      <c r="FEE4379"/>
      <c r="FEF4379"/>
      <c r="FEG4379"/>
      <c r="FEH4379"/>
      <c r="FEI4379"/>
      <c r="FEJ4379"/>
      <c r="FEK4379"/>
      <c r="FEL4379"/>
      <c r="FEM4379"/>
      <c r="FEN4379"/>
      <c r="FEO4379"/>
      <c r="FEP4379"/>
      <c r="FEQ4379"/>
      <c r="FER4379"/>
      <c r="FES4379"/>
      <c r="FET4379"/>
      <c r="FEU4379"/>
      <c r="FEV4379"/>
      <c r="FEW4379"/>
      <c r="FEX4379"/>
      <c r="FEY4379"/>
      <c r="FEZ4379"/>
      <c r="FFA4379"/>
      <c r="FFB4379"/>
      <c r="FFC4379"/>
      <c r="FFD4379"/>
      <c r="FFE4379"/>
      <c r="FFF4379"/>
      <c r="FFG4379"/>
      <c r="FFH4379"/>
      <c r="FFI4379"/>
      <c r="FFJ4379"/>
      <c r="FFK4379"/>
      <c r="FFL4379"/>
      <c r="FFM4379"/>
      <c r="FFN4379"/>
      <c r="FFO4379"/>
      <c r="FFP4379"/>
      <c r="FFQ4379"/>
      <c r="FFR4379"/>
      <c r="FFS4379"/>
      <c r="FFT4379"/>
      <c r="FFU4379"/>
      <c r="FFV4379"/>
      <c r="FFW4379"/>
      <c r="FFX4379"/>
      <c r="FFY4379"/>
      <c r="FFZ4379"/>
      <c r="FGA4379"/>
      <c r="FGB4379"/>
      <c r="FGC4379"/>
      <c r="FGD4379"/>
      <c r="FGE4379"/>
      <c r="FGF4379"/>
      <c r="FGG4379"/>
      <c r="FGH4379"/>
      <c r="FGI4379"/>
      <c r="FGJ4379"/>
      <c r="FGK4379"/>
      <c r="FGL4379"/>
      <c r="FGM4379"/>
      <c r="FGN4379"/>
      <c r="FGO4379"/>
      <c r="FGP4379"/>
      <c r="FGQ4379"/>
      <c r="FGR4379"/>
      <c r="FGS4379"/>
      <c r="FGT4379"/>
      <c r="FGU4379"/>
      <c r="FGV4379"/>
      <c r="FGW4379"/>
      <c r="FGX4379"/>
      <c r="FGY4379"/>
      <c r="FGZ4379"/>
      <c r="FHA4379"/>
      <c r="FHB4379"/>
      <c r="FHC4379"/>
      <c r="FHD4379"/>
      <c r="FHE4379"/>
      <c r="FHF4379"/>
      <c r="FHG4379"/>
      <c r="FHH4379"/>
      <c r="FHI4379"/>
      <c r="FHJ4379"/>
      <c r="FHK4379"/>
      <c r="FHL4379"/>
      <c r="FHM4379"/>
      <c r="FHN4379"/>
      <c r="FHO4379"/>
      <c r="FHP4379"/>
      <c r="FHQ4379"/>
      <c r="FHR4379"/>
      <c r="FHS4379"/>
      <c r="FHT4379"/>
      <c r="FHU4379"/>
      <c r="FHV4379"/>
      <c r="FHW4379"/>
      <c r="FHX4379"/>
      <c r="FHY4379"/>
      <c r="FHZ4379"/>
      <c r="FIA4379"/>
      <c r="FIB4379"/>
      <c r="FIC4379"/>
      <c r="FID4379"/>
      <c r="FIE4379"/>
      <c r="FIF4379"/>
      <c r="FIG4379"/>
      <c r="FIH4379"/>
      <c r="FII4379"/>
      <c r="FIJ4379"/>
      <c r="FIK4379"/>
      <c r="FIL4379"/>
      <c r="FIM4379"/>
      <c r="FIN4379"/>
      <c r="FIO4379"/>
      <c r="FIP4379"/>
      <c r="FIQ4379"/>
      <c r="FIR4379"/>
      <c r="FIS4379"/>
      <c r="FIT4379"/>
      <c r="FIU4379"/>
      <c r="FIV4379"/>
      <c r="FIW4379"/>
      <c r="FIX4379"/>
      <c r="FIY4379"/>
      <c r="FIZ4379"/>
      <c r="FJA4379"/>
      <c r="FJB4379"/>
      <c r="FJC4379"/>
      <c r="FJD4379"/>
      <c r="FJE4379"/>
      <c r="FJF4379"/>
      <c r="FJG4379"/>
      <c r="FJH4379"/>
      <c r="FJI4379"/>
      <c r="FJJ4379"/>
      <c r="FJK4379"/>
      <c r="FJL4379"/>
      <c r="FJM4379"/>
      <c r="FJN4379"/>
      <c r="FJO4379"/>
      <c r="FJP4379"/>
      <c r="FJQ4379"/>
      <c r="FJR4379"/>
      <c r="FJS4379"/>
      <c r="FJT4379"/>
      <c r="FJU4379"/>
      <c r="FJV4379"/>
      <c r="FJW4379"/>
      <c r="FJX4379"/>
      <c r="FJY4379"/>
      <c r="FJZ4379"/>
      <c r="FKA4379"/>
      <c r="FKB4379"/>
      <c r="FKC4379"/>
      <c r="FKD4379"/>
      <c r="FKE4379"/>
      <c r="FKF4379"/>
      <c r="FKG4379"/>
      <c r="FKH4379"/>
      <c r="FKI4379"/>
      <c r="FKJ4379"/>
      <c r="FKK4379"/>
      <c r="FKL4379"/>
      <c r="FKM4379"/>
      <c r="FKN4379"/>
      <c r="FKO4379"/>
      <c r="FKP4379"/>
      <c r="FKQ4379"/>
      <c r="FKR4379"/>
      <c r="FKS4379"/>
      <c r="FKT4379"/>
      <c r="FKU4379"/>
      <c r="FKV4379"/>
      <c r="FKW4379"/>
      <c r="FKX4379"/>
      <c r="FKY4379"/>
      <c r="FKZ4379"/>
      <c r="FLA4379"/>
      <c r="FLB4379"/>
      <c r="FLC4379"/>
      <c r="FLD4379"/>
      <c r="FLE4379"/>
      <c r="FLF4379"/>
      <c r="FLG4379"/>
      <c r="FLH4379"/>
      <c r="FLI4379"/>
      <c r="FLJ4379"/>
      <c r="FLK4379"/>
      <c r="FLL4379"/>
      <c r="FLM4379"/>
      <c r="FLN4379"/>
      <c r="FLO4379"/>
      <c r="FLP4379"/>
      <c r="FLQ4379"/>
      <c r="FLR4379"/>
      <c r="FLS4379"/>
      <c r="FLT4379"/>
      <c r="FLU4379"/>
      <c r="FLV4379"/>
      <c r="FLW4379"/>
      <c r="FLX4379"/>
      <c r="FLY4379"/>
      <c r="FLZ4379"/>
      <c r="FMA4379"/>
      <c r="FMB4379"/>
      <c r="FMC4379"/>
      <c r="FMD4379"/>
      <c r="FME4379"/>
      <c r="FMF4379"/>
      <c r="FMG4379"/>
      <c r="FMH4379"/>
      <c r="FMI4379"/>
      <c r="FMJ4379"/>
      <c r="FMK4379"/>
      <c r="FML4379"/>
      <c r="FMM4379"/>
      <c r="FMN4379"/>
      <c r="FMO4379"/>
      <c r="FMP4379"/>
      <c r="FMQ4379"/>
      <c r="FMR4379"/>
      <c r="FMS4379"/>
      <c r="FMT4379"/>
      <c r="FMU4379"/>
      <c r="FMV4379"/>
      <c r="FMW4379"/>
      <c r="FMX4379"/>
      <c r="FMY4379"/>
      <c r="FMZ4379"/>
      <c r="FNA4379"/>
      <c r="FNB4379"/>
      <c r="FNC4379"/>
      <c r="FND4379"/>
      <c r="FNE4379"/>
      <c r="FNF4379"/>
      <c r="FNG4379"/>
      <c r="FNH4379"/>
      <c r="FNI4379"/>
      <c r="FNJ4379"/>
      <c r="FNK4379"/>
    </row>
    <row r="4380" spans="2:4431">
      <c r="B4380"/>
      <c r="C4380"/>
      <c r="D4380"/>
      <c r="E4380"/>
      <c r="F4380"/>
      <c r="G4380"/>
      <c r="H4380"/>
      <c r="I4380"/>
      <c r="J4380"/>
      <c r="K4380"/>
      <c r="L4380"/>
      <c r="M4380"/>
      <c r="N4380"/>
      <c r="O4380"/>
      <c r="P4380"/>
      <c r="Q4380"/>
      <c r="R4380"/>
      <c r="S4380"/>
      <c r="T4380"/>
      <c r="U4380"/>
      <c r="V4380"/>
      <c r="W4380"/>
      <c r="X4380"/>
      <c r="Y4380"/>
      <c r="Z4380"/>
      <c r="AA4380"/>
      <c r="AJ4380"/>
      <c r="AK4380"/>
      <c r="AL4380"/>
      <c r="AM4380"/>
      <c r="AN4380"/>
      <c r="AO4380"/>
      <c r="AP4380"/>
      <c r="AQ4380"/>
      <c r="AR4380"/>
      <c r="AS4380"/>
      <c r="AT4380"/>
      <c r="AU4380"/>
      <c r="AV4380"/>
      <c r="AW4380"/>
      <c r="AX4380"/>
      <c r="AY4380"/>
      <c r="AZ4380"/>
      <c r="BA4380"/>
      <c r="BB4380"/>
      <c r="BC4380"/>
      <c r="BD4380"/>
      <c r="BE4380"/>
      <c r="BF4380"/>
      <c r="BG4380"/>
      <c r="BH4380"/>
      <c r="BI4380"/>
      <c r="BJ4380"/>
      <c r="BK4380"/>
      <c r="BL4380"/>
      <c r="BM4380"/>
      <c r="BN4380"/>
      <c r="BO4380"/>
      <c r="BP4380"/>
      <c r="BQ4380"/>
      <c r="BR4380"/>
      <c r="BS4380"/>
      <c r="BT4380"/>
      <c r="BU4380"/>
      <c r="BV4380"/>
      <c r="BW4380"/>
      <c r="BX4380"/>
      <c r="BY4380"/>
      <c r="BZ4380"/>
      <c r="CA4380"/>
      <c r="CB4380"/>
      <c r="CC4380"/>
      <c r="CD4380"/>
      <c r="CE4380"/>
      <c r="CF4380"/>
      <c r="CG4380"/>
      <c r="CH4380"/>
      <c r="CI4380"/>
      <c r="CJ4380"/>
      <c r="CK4380"/>
      <c r="CL4380"/>
      <c r="CM4380"/>
      <c r="CN4380"/>
      <c r="CO4380"/>
      <c r="CP4380"/>
      <c r="CQ4380"/>
      <c r="CR4380"/>
      <c r="CS4380"/>
      <c r="CT4380"/>
      <c r="CU4380"/>
      <c r="CV4380"/>
      <c r="CW4380"/>
      <c r="CX4380"/>
      <c r="CY4380"/>
      <c r="CZ4380"/>
      <c r="DA4380"/>
      <c r="DB4380"/>
      <c r="DC4380"/>
      <c r="DD4380"/>
      <c r="DE4380"/>
      <c r="DF4380"/>
      <c r="DG4380"/>
      <c r="DH4380"/>
      <c r="DI4380"/>
      <c r="DJ4380"/>
      <c r="DK4380"/>
      <c r="DL4380"/>
      <c r="DM4380"/>
      <c r="DN4380"/>
      <c r="DO4380"/>
      <c r="DP4380"/>
      <c r="DQ4380"/>
      <c r="DR4380"/>
      <c r="DS4380"/>
      <c r="DT4380"/>
      <c r="DU4380"/>
      <c r="DV4380"/>
      <c r="DW4380"/>
      <c r="DX4380"/>
      <c r="DY4380"/>
      <c r="DZ4380"/>
      <c r="EA4380"/>
      <c r="EB4380"/>
      <c r="EC4380"/>
      <c r="ED4380"/>
      <c r="EE4380"/>
      <c r="EF4380"/>
      <c r="EG4380"/>
      <c r="EH4380"/>
      <c r="EI4380"/>
      <c r="EJ4380"/>
      <c r="EK4380"/>
      <c r="EL4380"/>
      <c r="EM4380"/>
      <c r="EN4380"/>
      <c r="EO4380"/>
      <c r="EP4380"/>
      <c r="EQ4380"/>
      <c r="ER4380"/>
      <c r="ES4380"/>
      <c r="ET4380"/>
      <c r="EU4380"/>
      <c r="EV4380"/>
      <c r="EW4380"/>
      <c r="EX4380"/>
      <c r="EY4380"/>
      <c r="EZ4380"/>
      <c r="FA4380"/>
      <c r="FB4380"/>
      <c r="FC4380"/>
      <c r="FD4380"/>
      <c r="FE4380"/>
      <c r="FF4380"/>
      <c r="FG4380"/>
      <c r="FH4380"/>
      <c r="FI4380"/>
      <c r="FJ4380"/>
      <c r="FK4380"/>
      <c r="FL4380"/>
      <c r="FM4380"/>
      <c r="FN4380"/>
      <c r="FO4380"/>
      <c r="FP4380"/>
      <c r="FQ4380"/>
      <c r="FR4380"/>
      <c r="FS4380"/>
      <c r="FT4380"/>
      <c r="FU4380"/>
      <c r="FV4380"/>
      <c r="FW4380"/>
      <c r="FX4380"/>
      <c r="FY4380"/>
      <c r="FZ4380"/>
      <c r="GA4380"/>
      <c r="GB4380"/>
      <c r="GC4380"/>
      <c r="GD4380"/>
      <c r="GE4380"/>
      <c r="GF4380"/>
      <c r="GG4380"/>
      <c r="GH4380"/>
      <c r="GI4380"/>
      <c r="GJ4380"/>
      <c r="GK4380"/>
      <c r="GL4380"/>
      <c r="GM4380"/>
      <c r="GN4380"/>
      <c r="GO4380"/>
      <c r="GP4380"/>
      <c r="GQ4380"/>
      <c r="GR4380"/>
      <c r="GS4380"/>
      <c r="GT4380"/>
      <c r="GU4380"/>
      <c r="GV4380"/>
      <c r="GW4380"/>
      <c r="GX4380"/>
      <c r="GY4380"/>
      <c r="GZ4380"/>
      <c r="HA4380"/>
      <c r="HB4380"/>
      <c r="HC4380"/>
      <c r="HD4380"/>
      <c r="HE4380"/>
      <c r="HF4380"/>
      <c r="HG4380"/>
      <c r="HH4380"/>
      <c r="HI4380"/>
      <c r="HJ4380"/>
      <c r="HK4380"/>
      <c r="HL4380"/>
      <c r="HM4380"/>
      <c r="HN4380"/>
      <c r="HO4380"/>
      <c r="HP4380"/>
      <c r="HQ4380"/>
      <c r="HR4380"/>
      <c r="HS4380"/>
      <c r="HT4380"/>
      <c r="HU4380"/>
      <c r="HV4380"/>
      <c r="HW4380"/>
      <c r="HX4380"/>
      <c r="HY4380"/>
      <c r="HZ4380"/>
      <c r="IA4380"/>
      <c r="IB4380"/>
      <c r="IC4380"/>
      <c r="ID4380"/>
      <c r="IE4380"/>
      <c r="IF4380"/>
      <c r="IG4380"/>
      <c r="IH4380"/>
      <c r="II4380"/>
      <c r="IJ4380"/>
      <c r="IK4380"/>
      <c r="IL4380"/>
      <c r="IM4380"/>
      <c r="IN4380"/>
      <c r="IO4380"/>
      <c r="IP4380"/>
      <c r="IQ4380"/>
      <c r="IR4380"/>
      <c r="IS4380"/>
      <c r="IT4380"/>
      <c r="IU4380"/>
      <c r="IV4380"/>
      <c r="IW4380"/>
      <c r="IX4380"/>
      <c r="IY4380"/>
      <c r="IZ4380"/>
      <c r="JA4380"/>
      <c r="JB4380"/>
      <c r="JC4380"/>
      <c r="JD4380"/>
      <c r="JE4380"/>
      <c r="JF4380"/>
      <c r="JG4380"/>
      <c r="JH4380"/>
      <c r="JI4380"/>
      <c r="JJ4380"/>
      <c r="JK4380"/>
      <c r="JL4380"/>
      <c r="JM4380"/>
      <c r="JN4380"/>
      <c r="JO4380"/>
      <c r="JP4380"/>
      <c r="JQ4380"/>
      <c r="JR4380"/>
      <c r="JS4380"/>
      <c r="JT4380"/>
      <c r="JU4380"/>
      <c r="JV4380"/>
      <c r="JW4380"/>
      <c r="JX4380"/>
      <c r="JY4380"/>
      <c r="JZ4380"/>
      <c r="KA4380"/>
      <c r="KB4380"/>
      <c r="KC4380"/>
      <c r="KD4380"/>
      <c r="KE4380"/>
      <c r="KF4380"/>
      <c r="KG4380"/>
      <c r="KH4380"/>
      <c r="KI4380"/>
      <c r="KJ4380"/>
      <c r="KK4380"/>
      <c r="KL4380"/>
      <c r="KM4380"/>
      <c r="KN4380"/>
      <c r="KO4380"/>
      <c r="KP4380"/>
      <c r="KQ4380"/>
      <c r="KR4380"/>
      <c r="KS4380"/>
      <c r="KT4380"/>
      <c r="KU4380"/>
      <c r="KV4380"/>
      <c r="KW4380"/>
      <c r="KX4380"/>
      <c r="KY4380"/>
      <c r="KZ4380"/>
      <c r="LA4380"/>
      <c r="LB4380"/>
      <c r="LC4380"/>
      <c r="LD4380"/>
      <c r="LE4380"/>
      <c r="LF4380"/>
      <c r="LG4380"/>
      <c r="LH4380"/>
      <c r="LI4380"/>
      <c r="LJ4380"/>
      <c r="LK4380"/>
      <c r="LL4380"/>
      <c r="LM4380"/>
      <c r="LN4380"/>
      <c r="LO4380"/>
      <c r="LP4380"/>
      <c r="LQ4380"/>
      <c r="LR4380"/>
      <c r="LS4380"/>
      <c r="LT4380"/>
      <c r="LU4380"/>
      <c r="LV4380"/>
      <c r="LW4380"/>
      <c r="LX4380"/>
      <c r="LY4380"/>
      <c r="LZ4380"/>
      <c r="MA4380"/>
      <c r="MB4380"/>
      <c r="MC4380"/>
      <c r="MD4380"/>
      <c r="ME4380"/>
      <c r="MF4380"/>
      <c r="MG4380"/>
      <c r="MH4380"/>
      <c r="MI4380"/>
      <c r="MJ4380"/>
      <c r="MK4380"/>
      <c r="ML4380"/>
      <c r="MM4380"/>
      <c r="MN4380"/>
      <c r="MO4380"/>
      <c r="MP4380"/>
      <c r="MQ4380"/>
      <c r="MR4380"/>
      <c r="MS4380"/>
      <c r="MT4380"/>
      <c r="MU4380"/>
      <c r="MV4380"/>
      <c r="MW4380"/>
      <c r="MX4380"/>
      <c r="MY4380"/>
      <c r="MZ4380"/>
      <c r="NA4380"/>
      <c r="NB4380"/>
      <c r="NC4380"/>
      <c r="ND4380"/>
      <c r="NE4380"/>
      <c r="NF4380"/>
      <c r="NG4380"/>
      <c r="NH4380"/>
      <c r="NI4380"/>
      <c r="NJ4380"/>
      <c r="NK4380"/>
      <c r="NL4380"/>
      <c r="NM4380"/>
      <c r="NN4380"/>
      <c r="NO4380"/>
      <c r="NP4380"/>
      <c r="NQ4380"/>
      <c r="NR4380"/>
      <c r="NS4380"/>
      <c r="NT4380"/>
      <c r="NU4380"/>
      <c r="NV4380"/>
      <c r="NW4380"/>
      <c r="NX4380"/>
      <c r="NY4380"/>
      <c r="NZ4380"/>
      <c r="OA4380"/>
      <c r="OB4380"/>
      <c r="OC4380"/>
      <c r="OD4380"/>
      <c r="OE4380"/>
      <c r="OF4380"/>
      <c r="OG4380"/>
      <c r="OH4380"/>
      <c r="OI4380"/>
      <c r="OJ4380"/>
      <c r="OK4380"/>
      <c r="OL4380"/>
      <c r="OM4380"/>
      <c r="ON4380"/>
      <c r="OO4380"/>
      <c r="OP4380"/>
      <c r="OQ4380"/>
      <c r="OR4380"/>
      <c r="OS4380"/>
      <c r="OT4380"/>
      <c r="OU4380"/>
      <c r="OV4380"/>
      <c r="OW4380"/>
      <c r="OX4380"/>
      <c r="OY4380"/>
      <c r="OZ4380"/>
      <c r="PA4380"/>
      <c r="PB4380"/>
      <c r="PC4380"/>
      <c r="PD4380"/>
      <c r="PE4380"/>
      <c r="PF4380"/>
      <c r="PG4380"/>
      <c r="PH4380"/>
      <c r="PI4380"/>
      <c r="PJ4380"/>
      <c r="PK4380"/>
      <c r="PL4380"/>
      <c r="PM4380"/>
      <c r="PN4380"/>
      <c r="PO4380"/>
      <c r="PP4380"/>
      <c r="PQ4380"/>
      <c r="PR4380"/>
      <c r="PS4380"/>
      <c r="PT4380"/>
      <c r="PU4380"/>
      <c r="PV4380"/>
      <c r="PW4380"/>
      <c r="PX4380"/>
      <c r="PY4380"/>
      <c r="PZ4380"/>
      <c r="QA4380"/>
      <c r="QB4380"/>
      <c r="QC4380"/>
      <c r="QD4380"/>
      <c r="QE4380"/>
      <c r="QF4380"/>
      <c r="QG4380"/>
      <c r="QH4380"/>
      <c r="QI4380"/>
      <c r="QJ4380"/>
      <c r="QK4380"/>
      <c r="QL4380"/>
      <c r="QM4380"/>
      <c r="QN4380"/>
      <c r="QO4380"/>
      <c r="QP4380"/>
      <c r="QQ4380"/>
      <c r="QR4380"/>
      <c r="QS4380"/>
      <c r="QT4380"/>
      <c r="QU4380"/>
      <c r="QV4380"/>
      <c r="QW4380"/>
      <c r="QX4380"/>
      <c r="QY4380"/>
      <c r="QZ4380"/>
      <c r="RA4380"/>
      <c r="RB4380"/>
      <c r="RC4380"/>
      <c r="RD4380"/>
      <c r="RE4380"/>
      <c r="RF4380"/>
      <c r="RG4380"/>
      <c r="RH4380"/>
      <c r="RI4380"/>
      <c r="RJ4380"/>
      <c r="RK4380"/>
      <c r="RL4380"/>
      <c r="RM4380"/>
      <c r="RN4380"/>
      <c r="RO4380"/>
      <c r="RP4380"/>
      <c r="RQ4380"/>
      <c r="RR4380"/>
      <c r="RS4380"/>
      <c r="RT4380"/>
      <c r="RU4380"/>
      <c r="RV4380"/>
      <c r="RW4380"/>
      <c r="RX4380"/>
      <c r="RY4380"/>
      <c r="RZ4380"/>
      <c r="SA4380"/>
      <c r="SB4380"/>
      <c r="SC4380"/>
      <c r="SD4380"/>
      <c r="SE4380"/>
      <c r="SF4380"/>
      <c r="SG4380"/>
      <c r="SH4380"/>
      <c r="SI4380"/>
      <c r="SJ4380"/>
      <c r="SK4380"/>
      <c r="SL4380"/>
      <c r="SM4380"/>
      <c r="SN4380"/>
      <c r="SO4380"/>
      <c r="SP4380"/>
      <c r="SQ4380"/>
      <c r="SR4380"/>
      <c r="SS4380"/>
      <c r="ST4380"/>
      <c r="SU4380"/>
      <c r="SV4380"/>
      <c r="SW4380"/>
      <c r="SX4380"/>
      <c r="SY4380"/>
      <c r="SZ4380"/>
      <c r="TA4380"/>
      <c r="TB4380"/>
      <c r="TC4380"/>
      <c r="TD4380"/>
      <c r="TE4380"/>
      <c r="TF4380"/>
      <c r="TG4380"/>
      <c r="TH4380"/>
      <c r="TI4380"/>
      <c r="TJ4380"/>
      <c r="TK4380"/>
      <c r="TL4380"/>
      <c r="TM4380"/>
      <c r="TN4380"/>
      <c r="TO4380"/>
      <c r="TP4380"/>
      <c r="TQ4380"/>
      <c r="TR4380"/>
      <c r="TS4380"/>
      <c r="TT4380"/>
      <c r="TU4380"/>
      <c r="TV4380"/>
      <c r="TW4380"/>
      <c r="TX4380"/>
      <c r="TY4380"/>
      <c r="TZ4380"/>
      <c r="UA4380"/>
      <c r="UB4380"/>
      <c r="UC4380"/>
      <c r="UD4380"/>
      <c r="UE4380"/>
      <c r="UF4380"/>
      <c r="UG4380"/>
      <c r="UH4380"/>
      <c r="UI4380"/>
      <c r="UJ4380"/>
      <c r="UK4380"/>
      <c r="UL4380"/>
      <c r="UM4380"/>
      <c r="UN4380"/>
      <c r="UO4380"/>
      <c r="UP4380"/>
      <c r="UQ4380"/>
      <c r="UR4380"/>
      <c r="US4380"/>
      <c r="UT4380"/>
      <c r="UU4380"/>
      <c r="UV4380"/>
      <c r="UW4380"/>
      <c r="UX4380"/>
      <c r="UY4380"/>
      <c r="UZ4380"/>
      <c r="VA4380"/>
      <c r="VB4380"/>
      <c r="VC4380"/>
      <c r="VD4380"/>
      <c r="VE4380"/>
      <c r="VF4380"/>
      <c r="VG4380"/>
      <c r="VH4380"/>
      <c r="VI4380"/>
      <c r="VJ4380"/>
      <c r="VK4380"/>
      <c r="VL4380"/>
      <c r="VM4380"/>
      <c r="VN4380"/>
      <c r="VO4380"/>
      <c r="VP4380"/>
      <c r="VQ4380"/>
      <c r="VR4380"/>
      <c r="VS4380"/>
      <c r="VT4380"/>
      <c r="VU4380"/>
      <c r="VV4380"/>
      <c r="VW4380"/>
      <c r="VX4380"/>
      <c r="VY4380"/>
      <c r="VZ4380"/>
      <c r="WA4380"/>
      <c r="WB4380"/>
      <c r="WC4380"/>
      <c r="WD4380"/>
      <c r="WE4380"/>
      <c r="WF4380"/>
      <c r="WG4380"/>
      <c r="WH4380"/>
      <c r="WI4380"/>
      <c r="WJ4380"/>
      <c r="WK4380"/>
      <c r="WL4380"/>
      <c r="WM4380"/>
      <c r="WN4380"/>
      <c r="WO4380"/>
      <c r="WP4380"/>
      <c r="WQ4380"/>
      <c r="WR4380"/>
      <c r="WS4380"/>
      <c r="WT4380"/>
      <c r="WU4380"/>
      <c r="WV4380"/>
      <c r="WW4380"/>
      <c r="WX4380"/>
      <c r="WY4380"/>
      <c r="WZ4380"/>
      <c r="XA4380"/>
      <c r="XB4380"/>
      <c r="XC4380"/>
      <c r="XD4380"/>
      <c r="XE4380"/>
      <c r="XF4380"/>
      <c r="XG4380"/>
      <c r="XH4380"/>
      <c r="XI4380"/>
      <c r="XJ4380"/>
      <c r="XK4380"/>
      <c r="XL4380"/>
      <c r="XM4380"/>
      <c r="XN4380"/>
      <c r="XO4380"/>
      <c r="XP4380"/>
      <c r="XQ4380"/>
      <c r="XR4380"/>
      <c r="XS4380"/>
      <c r="XT4380"/>
      <c r="XU4380"/>
      <c r="XV4380"/>
      <c r="XW4380"/>
      <c r="XX4380"/>
      <c r="XY4380"/>
      <c r="XZ4380"/>
      <c r="YA4380"/>
      <c r="YB4380"/>
      <c r="YC4380"/>
      <c r="YD4380"/>
      <c r="YE4380"/>
      <c r="YF4380"/>
      <c r="YG4380"/>
      <c r="YH4380"/>
      <c r="YI4380"/>
      <c r="YJ4380"/>
      <c r="YK4380"/>
      <c r="YL4380"/>
      <c r="YM4380"/>
      <c r="YN4380"/>
      <c r="YO4380"/>
      <c r="YP4380"/>
      <c r="YQ4380"/>
      <c r="YR4380"/>
      <c r="YS4380"/>
      <c r="YT4380"/>
      <c r="YU4380"/>
      <c r="YV4380"/>
      <c r="YW4380"/>
      <c r="YX4380"/>
      <c r="YY4380"/>
      <c r="YZ4380"/>
      <c r="ZA4380"/>
      <c r="ZB4380"/>
      <c r="ZC4380"/>
      <c r="ZD4380"/>
      <c r="ZE4380"/>
      <c r="ZF4380"/>
      <c r="ZG4380"/>
      <c r="ZH4380"/>
      <c r="ZI4380"/>
      <c r="ZJ4380"/>
      <c r="ZK4380"/>
      <c r="ZL4380"/>
      <c r="ZM4380"/>
      <c r="ZN4380"/>
      <c r="ZO4380"/>
      <c r="ZP4380"/>
      <c r="ZQ4380"/>
      <c r="ZR4380"/>
      <c r="ZS4380"/>
      <c r="ZT4380"/>
      <c r="ZU4380"/>
      <c r="ZV4380"/>
      <c r="ZW4380"/>
      <c r="ZX4380"/>
      <c r="ZY4380"/>
      <c r="ZZ4380"/>
      <c r="AAA4380"/>
      <c r="AAB4380"/>
      <c r="AAC4380"/>
      <c r="AAD4380"/>
      <c r="AAE4380"/>
      <c r="AAF4380"/>
      <c r="AAG4380"/>
      <c r="AAH4380"/>
      <c r="AAI4380"/>
      <c r="AAJ4380"/>
      <c r="AAK4380"/>
      <c r="AAL4380"/>
      <c r="AAM4380"/>
      <c r="AAN4380"/>
      <c r="AAO4380"/>
      <c r="AAP4380"/>
      <c r="AAQ4380"/>
      <c r="AAR4380"/>
      <c r="AAS4380"/>
      <c r="AAT4380"/>
      <c r="AAU4380"/>
      <c r="AAV4380"/>
      <c r="AAW4380"/>
      <c r="AAX4380"/>
      <c r="AAY4380"/>
      <c r="AAZ4380"/>
      <c r="ABA4380"/>
      <c r="ABB4380"/>
      <c r="ABC4380"/>
      <c r="ABD4380"/>
      <c r="ABE4380"/>
      <c r="ABF4380"/>
      <c r="ABG4380"/>
      <c r="ABH4380"/>
      <c r="ABI4380"/>
      <c r="ABJ4380"/>
      <c r="ABK4380"/>
      <c r="ABL4380"/>
      <c r="ABM4380"/>
      <c r="ABN4380"/>
      <c r="ABO4380"/>
      <c r="ABP4380"/>
      <c r="ABQ4380"/>
      <c r="ABR4380"/>
      <c r="ABS4380"/>
      <c r="ABT4380"/>
      <c r="ABU4380"/>
      <c r="ABV4380"/>
      <c r="ABW4380"/>
      <c r="ABX4380"/>
      <c r="ABY4380"/>
      <c r="ABZ4380"/>
      <c r="ACA4380"/>
      <c r="ACB4380"/>
      <c r="ACC4380"/>
      <c r="ACD4380"/>
      <c r="ACE4380"/>
      <c r="ACF4380"/>
      <c r="ACG4380"/>
      <c r="ACH4380"/>
      <c r="ACI4380"/>
      <c r="ACJ4380"/>
      <c r="ACK4380"/>
      <c r="ACL4380"/>
      <c r="ACM4380"/>
      <c r="ACN4380"/>
      <c r="ACO4380"/>
      <c r="ACP4380"/>
      <c r="ACQ4380"/>
      <c r="ACR4380"/>
      <c r="ACS4380"/>
      <c r="ACT4380"/>
      <c r="ACU4380"/>
      <c r="ACV4380"/>
      <c r="ACW4380"/>
      <c r="ACX4380"/>
      <c r="ACY4380"/>
      <c r="ACZ4380"/>
      <c r="ADA4380"/>
      <c r="ADB4380"/>
      <c r="ADC4380"/>
      <c r="ADD4380"/>
      <c r="ADE4380"/>
      <c r="ADF4380"/>
      <c r="ADG4380"/>
      <c r="ADH4380"/>
      <c r="ADI4380"/>
      <c r="ADJ4380"/>
      <c r="ADK4380"/>
      <c r="ADL4380"/>
      <c r="ADM4380"/>
      <c r="ADN4380"/>
      <c r="ADO4380"/>
      <c r="ADP4380"/>
      <c r="ADQ4380"/>
      <c r="ADR4380"/>
      <c r="ADS4380"/>
      <c r="ADT4380"/>
      <c r="ADU4380"/>
      <c r="ADV4380"/>
      <c r="ADW4380"/>
      <c r="ADX4380"/>
      <c r="ADY4380"/>
      <c r="ADZ4380"/>
      <c r="AEA4380"/>
      <c r="AEB4380"/>
      <c r="AEC4380"/>
      <c r="AED4380"/>
      <c r="AEE4380"/>
      <c r="AEF4380"/>
      <c r="AEG4380"/>
      <c r="AEH4380"/>
      <c r="AEI4380"/>
      <c r="AEJ4380"/>
      <c r="AEK4380"/>
      <c r="AEL4380"/>
      <c r="AEM4380"/>
      <c r="AEN4380"/>
      <c r="AEO4380"/>
      <c r="AEP4380"/>
      <c r="AEQ4380"/>
      <c r="AER4380"/>
      <c r="AES4380"/>
      <c r="AET4380"/>
      <c r="AEU4380"/>
      <c r="AEV4380"/>
      <c r="AEW4380"/>
      <c r="AEX4380"/>
      <c r="AEY4380"/>
      <c r="AEZ4380"/>
      <c r="AFA4380"/>
      <c r="AFB4380"/>
      <c r="AFC4380"/>
      <c r="AFD4380"/>
      <c r="AFE4380"/>
      <c r="AFF4380"/>
      <c r="AFG4380"/>
      <c r="AFH4380"/>
      <c r="AFI4380"/>
      <c r="AFJ4380"/>
      <c r="AFK4380"/>
      <c r="AFL4380"/>
      <c r="AFM4380"/>
      <c r="AFN4380"/>
      <c r="AFO4380"/>
      <c r="AFP4380"/>
      <c r="AFQ4380"/>
      <c r="AFR4380"/>
      <c r="AFS4380"/>
      <c r="AFT4380"/>
      <c r="AFU4380"/>
      <c r="AFV4380"/>
      <c r="AFW4380"/>
      <c r="AFX4380"/>
      <c r="AFY4380"/>
      <c r="AFZ4380"/>
      <c r="AGA4380"/>
      <c r="AGB4380"/>
      <c r="AGC4380"/>
      <c r="AGD4380"/>
      <c r="AGE4380"/>
      <c r="AGF4380"/>
      <c r="AGG4380"/>
      <c r="AGH4380"/>
      <c r="AGI4380"/>
      <c r="AGJ4380"/>
      <c r="AGK4380"/>
      <c r="AGL4380"/>
      <c r="AGM4380"/>
      <c r="AGN4380"/>
      <c r="AGO4380"/>
      <c r="AGP4380"/>
      <c r="AGQ4380"/>
      <c r="AGR4380"/>
      <c r="AGS4380"/>
      <c r="AGT4380"/>
      <c r="AGU4380"/>
      <c r="AGV4380"/>
      <c r="AGW4380"/>
      <c r="AGX4380"/>
      <c r="AGY4380"/>
      <c r="AGZ4380"/>
      <c r="AHA4380"/>
      <c r="AHB4380"/>
      <c r="AHC4380"/>
      <c r="AHD4380"/>
      <c r="AHE4380"/>
      <c r="AHF4380"/>
      <c r="AHG4380"/>
      <c r="AHH4380"/>
      <c r="AHI4380"/>
      <c r="AHJ4380"/>
      <c r="AHK4380"/>
      <c r="AHL4380"/>
      <c r="AHM4380"/>
      <c r="AHN4380"/>
      <c r="AHO4380"/>
      <c r="AHP4380"/>
      <c r="AHQ4380"/>
      <c r="AHR4380"/>
      <c r="AHS4380"/>
      <c r="AHT4380"/>
      <c r="AHU4380"/>
      <c r="AHV4380"/>
      <c r="AHW4380"/>
      <c r="AHX4380"/>
      <c r="AHY4380"/>
      <c r="AHZ4380"/>
      <c r="AIA4380"/>
      <c r="AIB4380"/>
      <c r="AIC4380"/>
      <c r="AID4380"/>
      <c r="AIE4380"/>
      <c r="AIF4380"/>
      <c r="AIG4380"/>
      <c r="AIH4380"/>
      <c r="AII4380"/>
      <c r="AIJ4380"/>
      <c r="AIK4380"/>
      <c r="AIL4380"/>
      <c r="AIM4380"/>
      <c r="AIN4380"/>
      <c r="AIO4380"/>
      <c r="AIP4380"/>
      <c r="AIQ4380"/>
      <c r="AIR4380"/>
      <c r="AIS4380"/>
      <c r="AIT4380"/>
      <c r="AIU4380"/>
      <c r="AIV4380"/>
      <c r="AIW4380"/>
      <c r="AIX4380"/>
      <c r="AIY4380"/>
      <c r="AIZ4380"/>
      <c r="AJA4380"/>
      <c r="AJB4380"/>
      <c r="AJC4380"/>
      <c r="AJD4380"/>
      <c r="AJE4380"/>
      <c r="AJF4380"/>
      <c r="AJG4380"/>
      <c r="AJH4380"/>
      <c r="AJI4380"/>
      <c r="AJJ4380"/>
      <c r="AJK4380"/>
      <c r="AJL4380"/>
      <c r="AJM4380"/>
      <c r="AJN4380"/>
      <c r="AJO4380"/>
      <c r="AJP4380"/>
      <c r="AJQ4380"/>
      <c r="AJR4380"/>
      <c r="AJS4380"/>
      <c r="AJT4380"/>
      <c r="AJU4380"/>
      <c r="AJV4380"/>
      <c r="AJW4380"/>
      <c r="AJX4380"/>
      <c r="AJY4380"/>
      <c r="AJZ4380"/>
      <c r="AKA4380"/>
      <c r="AKB4380"/>
      <c r="AKC4380"/>
      <c r="AKD4380"/>
      <c r="AKE4380"/>
      <c r="AKF4380"/>
      <c r="AKG4380"/>
      <c r="AKH4380"/>
      <c r="AKI4380"/>
      <c r="AKJ4380"/>
      <c r="AKK4380"/>
      <c r="AKL4380"/>
      <c r="AKM4380"/>
      <c r="AKN4380"/>
      <c r="AKO4380"/>
      <c r="AKP4380"/>
      <c r="AKQ4380"/>
      <c r="AKR4380"/>
      <c r="AKS4380"/>
      <c r="AKT4380"/>
      <c r="AKU4380"/>
      <c r="AKV4380"/>
      <c r="AKW4380"/>
      <c r="AKX4380"/>
      <c r="AKY4380"/>
      <c r="AKZ4380"/>
      <c r="ALA4380"/>
      <c r="ALB4380"/>
      <c r="ALC4380"/>
      <c r="ALD4380"/>
      <c r="ALE4380"/>
      <c r="ALF4380"/>
      <c r="ALG4380"/>
      <c r="ALH4380"/>
      <c r="ALI4380"/>
      <c r="ALJ4380"/>
      <c r="ALK4380"/>
      <c r="ALL4380"/>
      <c r="ALM4380"/>
      <c r="ALN4380"/>
      <c r="ALO4380"/>
      <c r="ALP4380"/>
      <c r="ALQ4380"/>
      <c r="ALR4380"/>
      <c r="ALS4380"/>
      <c r="ALT4380"/>
      <c r="ALU4380"/>
      <c r="ALV4380"/>
      <c r="ALW4380"/>
      <c r="ALX4380"/>
      <c r="ALY4380"/>
      <c r="ALZ4380"/>
      <c r="AMA4380"/>
      <c r="AMB4380"/>
      <c r="AMC4380"/>
      <c r="AMD4380"/>
      <c r="AME4380"/>
      <c r="AMF4380"/>
      <c r="AMG4380"/>
      <c r="AMH4380"/>
      <c r="AMI4380"/>
      <c r="AMJ4380"/>
      <c r="AMK4380"/>
      <c r="AML4380"/>
      <c r="AMM4380"/>
      <c r="AMN4380"/>
      <c r="AMO4380"/>
      <c r="AMP4380"/>
      <c r="AMQ4380"/>
      <c r="AMR4380"/>
      <c r="AMS4380"/>
      <c r="AMT4380"/>
      <c r="AMU4380"/>
      <c r="AMV4380"/>
      <c r="AMW4380"/>
      <c r="AMX4380"/>
      <c r="AMY4380"/>
      <c r="AMZ4380"/>
      <c r="ANA4380"/>
      <c r="ANB4380"/>
      <c r="ANC4380"/>
      <c r="AND4380"/>
      <c r="ANE4380"/>
      <c r="ANF4380"/>
      <c r="ANG4380"/>
      <c r="ANH4380"/>
      <c r="ANI4380"/>
      <c r="ANJ4380"/>
      <c r="ANK4380"/>
      <c r="ANL4380"/>
      <c r="ANM4380"/>
      <c r="ANN4380"/>
      <c r="ANO4380"/>
      <c r="ANP4380"/>
      <c r="ANQ4380"/>
      <c r="ANR4380"/>
      <c r="ANS4380"/>
      <c r="ANT4380"/>
      <c r="ANU4380"/>
      <c r="ANV4380"/>
      <c r="ANW4380"/>
      <c r="ANX4380"/>
      <c r="ANY4380"/>
      <c r="ANZ4380"/>
      <c r="AOA4380"/>
      <c r="AOB4380"/>
      <c r="AOC4380"/>
      <c r="AOD4380"/>
      <c r="AOE4380"/>
      <c r="AOF4380"/>
      <c r="AOG4380"/>
      <c r="AOH4380"/>
      <c r="AOI4380"/>
      <c r="AOJ4380"/>
      <c r="AOK4380"/>
      <c r="AOL4380"/>
      <c r="AOM4380"/>
      <c r="AON4380"/>
      <c r="AOO4380"/>
      <c r="AOP4380"/>
      <c r="AOQ4380"/>
      <c r="AOR4380"/>
      <c r="AOS4380"/>
      <c r="AOT4380"/>
      <c r="AOU4380"/>
      <c r="AOV4380"/>
      <c r="AOW4380"/>
      <c r="AOX4380"/>
      <c r="AOY4380"/>
      <c r="AOZ4380"/>
      <c r="APA4380"/>
      <c r="APB4380"/>
      <c r="APC4380"/>
      <c r="APD4380"/>
      <c r="APE4380"/>
      <c r="APF4380"/>
      <c r="APG4380"/>
      <c r="APH4380"/>
      <c r="API4380"/>
      <c r="APJ4380"/>
      <c r="APK4380"/>
      <c r="APL4380"/>
      <c r="APM4380"/>
      <c r="APN4380"/>
      <c r="APO4380"/>
      <c r="APP4380"/>
      <c r="APQ4380"/>
      <c r="APR4380"/>
      <c r="APS4380"/>
      <c r="APT4380"/>
      <c r="APU4380"/>
      <c r="APV4380"/>
      <c r="APW4380"/>
      <c r="APX4380"/>
      <c r="APY4380"/>
      <c r="APZ4380"/>
      <c r="AQA4380"/>
      <c r="AQB4380"/>
      <c r="AQC4380"/>
      <c r="AQD4380"/>
      <c r="AQE4380"/>
      <c r="AQF4380"/>
      <c r="AQG4380"/>
      <c r="AQH4380"/>
      <c r="AQI4380"/>
      <c r="AQJ4380"/>
      <c r="AQK4380"/>
      <c r="AQL4380"/>
      <c r="AQM4380"/>
      <c r="AQN4380"/>
      <c r="AQO4380"/>
      <c r="AQP4380"/>
      <c r="AQQ4380"/>
      <c r="AQR4380"/>
      <c r="AQS4380"/>
      <c r="AQT4380"/>
      <c r="AQU4380"/>
      <c r="AQV4380"/>
      <c r="AQW4380"/>
      <c r="AQX4380"/>
      <c r="AQY4380"/>
      <c r="AQZ4380"/>
      <c r="ARA4380"/>
      <c r="ARB4380"/>
      <c r="ARC4380"/>
      <c r="ARD4380"/>
      <c r="ARE4380"/>
      <c r="ARF4380"/>
      <c r="ARG4380"/>
      <c r="ARH4380"/>
      <c r="ARI4380"/>
      <c r="ARJ4380"/>
      <c r="ARK4380"/>
      <c r="ARL4380"/>
      <c r="ARM4380"/>
      <c r="ARN4380"/>
      <c r="ARO4380"/>
      <c r="ARP4380"/>
      <c r="ARQ4380"/>
      <c r="ARR4380"/>
      <c r="ARS4380"/>
      <c r="ART4380"/>
      <c r="ARU4380"/>
      <c r="ARV4380"/>
      <c r="ARW4380"/>
      <c r="ARX4380"/>
      <c r="ARY4380"/>
      <c r="ARZ4380"/>
      <c r="ASA4380"/>
      <c r="ASB4380"/>
      <c r="ASC4380"/>
      <c r="ASD4380"/>
      <c r="ASE4380"/>
      <c r="ASF4380"/>
      <c r="ASG4380"/>
      <c r="ASH4380"/>
      <c r="ASI4380"/>
      <c r="ASJ4380"/>
      <c r="ASK4380"/>
      <c r="ASL4380"/>
      <c r="ASM4380"/>
      <c r="ASN4380"/>
      <c r="ASO4380"/>
      <c r="ASP4380"/>
      <c r="ASQ4380"/>
      <c r="ASR4380"/>
      <c r="ASS4380"/>
      <c r="AST4380"/>
      <c r="ASU4380"/>
      <c r="ASV4380"/>
      <c r="ASW4380"/>
      <c r="ASX4380"/>
      <c r="ASY4380"/>
      <c r="ASZ4380"/>
      <c r="ATA4380"/>
      <c r="ATB4380"/>
      <c r="ATC4380"/>
      <c r="ATD4380"/>
      <c r="ATE4380"/>
      <c r="ATF4380"/>
      <c r="ATG4380"/>
      <c r="ATH4380"/>
      <c r="ATI4380"/>
      <c r="ATJ4380"/>
      <c r="ATK4380"/>
      <c r="ATL4380"/>
      <c r="ATM4380"/>
      <c r="ATN4380"/>
      <c r="ATO4380"/>
      <c r="ATP4380"/>
      <c r="ATQ4380"/>
      <c r="ATR4380"/>
      <c r="ATS4380"/>
      <c r="ATT4380"/>
      <c r="ATU4380"/>
      <c r="ATV4380"/>
      <c r="ATW4380"/>
      <c r="ATX4380"/>
      <c r="ATY4380"/>
      <c r="ATZ4380"/>
      <c r="AUA4380"/>
      <c r="AUB4380"/>
      <c r="AUC4380"/>
      <c r="AUD4380"/>
      <c r="AUE4380"/>
      <c r="AUF4380"/>
      <c r="AUG4380"/>
      <c r="AUH4380"/>
      <c r="AUI4380"/>
      <c r="AUJ4380"/>
      <c r="AUK4380"/>
      <c r="AUL4380"/>
      <c r="AUM4380"/>
      <c r="AUN4380"/>
      <c r="AUO4380"/>
      <c r="AUP4380"/>
      <c r="AUQ4380"/>
      <c r="AUR4380"/>
      <c r="AUS4380"/>
      <c r="AUT4380"/>
      <c r="AUU4380"/>
      <c r="AUV4380"/>
      <c r="AUW4380"/>
      <c r="AUX4380"/>
      <c r="AUY4380"/>
      <c r="AUZ4380"/>
      <c r="AVA4380"/>
      <c r="AVB4380"/>
      <c r="AVC4380"/>
      <c r="AVD4380"/>
      <c r="AVE4380"/>
      <c r="AVF4380"/>
      <c r="AVG4380"/>
      <c r="AVH4380"/>
      <c r="AVI4380"/>
      <c r="AVJ4380"/>
      <c r="AVK4380"/>
      <c r="AVL4380"/>
      <c r="AVM4380"/>
      <c r="AVN4380"/>
      <c r="AVO4380"/>
      <c r="AVP4380"/>
      <c r="AVQ4380"/>
      <c r="AVR4380"/>
      <c r="AVS4380"/>
      <c r="AVT4380"/>
      <c r="AVU4380"/>
      <c r="AVV4380"/>
      <c r="AVW4380"/>
      <c r="AVX4380"/>
      <c r="AVY4380"/>
      <c r="AVZ4380"/>
      <c r="AWA4380"/>
      <c r="AWB4380"/>
      <c r="AWC4380"/>
      <c r="AWD4380"/>
      <c r="AWE4380"/>
      <c r="AWF4380"/>
      <c r="AWG4380"/>
      <c r="AWH4380"/>
      <c r="AWI4380"/>
      <c r="AWJ4380"/>
      <c r="AWK4380"/>
      <c r="AWL4380"/>
      <c r="AWM4380"/>
      <c r="AWN4380"/>
      <c r="AWO4380"/>
      <c r="AWP4380"/>
      <c r="AWQ4380"/>
      <c r="AWR4380"/>
      <c r="AWS4380"/>
      <c r="AWT4380"/>
      <c r="AWU4380"/>
      <c r="AWV4380"/>
      <c r="AWW4380"/>
      <c r="AWX4380"/>
      <c r="AWY4380"/>
      <c r="AWZ4380"/>
      <c r="AXA4380"/>
      <c r="AXB4380"/>
      <c r="AXC4380"/>
      <c r="AXD4380"/>
      <c r="AXE4380"/>
      <c r="AXF4380"/>
      <c r="AXG4380"/>
      <c r="AXH4380"/>
      <c r="AXI4380"/>
      <c r="AXJ4380"/>
      <c r="AXK4380"/>
      <c r="AXL4380"/>
      <c r="AXM4380"/>
      <c r="AXN4380"/>
      <c r="AXO4380"/>
      <c r="AXP4380"/>
      <c r="AXQ4380"/>
      <c r="AXR4380"/>
      <c r="AXS4380"/>
      <c r="AXT4380"/>
      <c r="AXU4380"/>
      <c r="AXV4380"/>
      <c r="AXW4380"/>
      <c r="AXX4380"/>
      <c r="AXY4380"/>
      <c r="AXZ4380"/>
      <c r="AYA4380"/>
      <c r="AYB4380"/>
      <c r="AYC4380"/>
      <c r="AYD4380"/>
      <c r="AYE4380"/>
      <c r="AYF4380"/>
      <c r="AYG4380"/>
      <c r="AYH4380"/>
      <c r="AYI4380"/>
      <c r="AYJ4380"/>
      <c r="AYK4380"/>
      <c r="AYL4380"/>
      <c r="AYM4380"/>
      <c r="AYN4380"/>
      <c r="AYO4380"/>
      <c r="AYP4380"/>
      <c r="AYQ4380"/>
      <c r="AYR4380"/>
      <c r="AYS4380"/>
      <c r="AYT4380"/>
      <c r="AYU4380"/>
      <c r="AYV4380"/>
      <c r="AYW4380"/>
      <c r="AYX4380"/>
      <c r="AYY4380"/>
      <c r="AYZ4380"/>
      <c r="AZA4380"/>
      <c r="AZB4380"/>
      <c r="AZC4380"/>
      <c r="AZD4380"/>
      <c r="AZE4380"/>
      <c r="AZF4380"/>
      <c r="AZG4380"/>
      <c r="AZH4380"/>
      <c r="AZI4380"/>
      <c r="AZJ4380"/>
      <c r="AZK4380"/>
      <c r="AZL4380"/>
      <c r="AZM4380"/>
      <c r="AZN4380"/>
      <c r="AZO4380"/>
      <c r="AZP4380"/>
      <c r="AZQ4380"/>
      <c r="AZR4380"/>
      <c r="AZS4380"/>
      <c r="AZT4380"/>
      <c r="AZU4380"/>
      <c r="AZV4380"/>
      <c r="AZW4380"/>
      <c r="AZX4380"/>
      <c r="AZY4380"/>
      <c r="AZZ4380"/>
      <c r="BAA4380"/>
      <c r="BAB4380"/>
      <c r="BAC4380"/>
      <c r="BAD4380"/>
      <c r="BAE4380"/>
      <c r="BAF4380"/>
      <c r="BAG4380"/>
      <c r="BAH4380"/>
      <c r="BAI4380"/>
      <c r="BAJ4380"/>
      <c r="BAK4380"/>
      <c r="BAL4380"/>
      <c r="BAM4380"/>
      <c r="BAN4380"/>
      <c r="BAO4380"/>
      <c r="BAP4380"/>
      <c r="BAQ4380"/>
      <c r="BAR4380"/>
      <c r="BAS4380"/>
      <c r="BAT4380"/>
      <c r="BAU4380"/>
      <c r="BAV4380"/>
      <c r="BAW4380"/>
      <c r="BAX4380"/>
      <c r="BAY4380"/>
      <c r="BAZ4380"/>
      <c r="BBA4380"/>
      <c r="BBB4380"/>
      <c r="BBC4380"/>
      <c r="BBD4380"/>
      <c r="BBE4380"/>
      <c r="BBF4380"/>
      <c r="BBG4380"/>
      <c r="BBH4380"/>
      <c r="BBI4380"/>
      <c r="BBJ4380"/>
      <c r="BBK4380"/>
      <c r="BBL4380"/>
      <c r="BBM4380"/>
      <c r="BBN4380"/>
      <c r="BBO4380"/>
      <c r="BBP4380"/>
      <c r="BBQ4380"/>
      <c r="BBR4380"/>
      <c r="BBS4380"/>
      <c r="BBT4380"/>
      <c r="BBU4380"/>
      <c r="BBV4380"/>
      <c r="BBW4380"/>
      <c r="BBX4380"/>
      <c r="BBY4380"/>
      <c r="BBZ4380"/>
      <c r="BCA4380"/>
      <c r="BCB4380"/>
      <c r="BCC4380"/>
      <c r="BCD4380"/>
      <c r="BCE4380"/>
      <c r="BCF4380"/>
      <c r="BCG4380"/>
      <c r="BCH4380"/>
      <c r="BCI4380"/>
      <c r="BCJ4380"/>
      <c r="BCK4380"/>
      <c r="BCL4380"/>
      <c r="BCM4380"/>
      <c r="BCN4380"/>
      <c r="BCO4380"/>
      <c r="BCP4380"/>
      <c r="BCQ4380"/>
      <c r="BCR4380"/>
      <c r="BCS4380"/>
      <c r="BCT4380"/>
      <c r="BCU4380"/>
      <c r="BCV4380"/>
      <c r="BCW4380"/>
      <c r="BCX4380"/>
      <c r="BCY4380"/>
      <c r="BCZ4380"/>
      <c r="BDA4380"/>
      <c r="BDB4380"/>
      <c r="BDC4380"/>
      <c r="BDD4380"/>
      <c r="BDE4380"/>
      <c r="BDF4380"/>
      <c r="BDG4380"/>
      <c r="BDH4380"/>
      <c r="BDI4380"/>
      <c r="BDJ4380"/>
      <c r="BDK4380"/>
      <c r="BDL4380"/>
      <c r="BDM4380"/>
      <c r="BDN4380"/>
      <c r="BDO4380"/>
      <c r="BDP4380"/>
      <c r="BDQ4380"/>
      <c r="BDR4380"/>
      <c r="BDS4380"/>
      <c r="BDT4380"/>
      <c r="BDU4380"/>
      <c r="BDV4380"/>
      <c r="BDW4380"/>
      <c r="BDX4380"/>
      <c r="BDY4380"/>
      <c r="BDZ4380"/>
      <c r="BEA4380"/>
      <c r="BEB4380"/>
      <c r="BEC4380"/>
      <c r="BED4380"/>
      <c r="BEE4380"/>
      <c r="BEF4380"/>
      <c r="BEG4380"/>
      <c r="BEH4380"/>
      <c r="BEI4380"/>
      <c r="BEJ4380"/>
      <c r="BEK4380"/>
      <c r="BEL4380"/>
      <c r="BEM4380"/>
      <c r="BEN4380"/>
      <c r="BEO4380"/>
      <c r="BEP4380"/>
      <c r="BEQ4380"/>
      <c r="BER4380"/>
      <c r="BES4380"/>
      <c r="BET4380"/>
      <c r="BEU4380"/>
      <c r="BEV4380"/>
      <c r="BEW4380"/>
      <c r="BEX4380"/>
      <c r="BEY4380"/>
      <c r="BEZ4380"/>
      <c r="BFA4380"/>
      <c r="BFB4380"/>
      <c r="BFC4380"/>
      <c r="BFD4380"/>
      <c r="BFE4380"/>
      <c r="BFF4380"/>
      <c r="BFG4380"/>
      <c r="BFH4380"/>
      <c r="BFI4380"/>
      <c r="BFJ4380"/>
      <c r="BFK4380"/>
      <c r="BFL4380"/>
      <c r="BFM4380"/>
      <c r="BFN4380"/>
      <c r="BFO4380"/>
      <c r="BFP4380"/>
      <c r="BFQ4380"/>
      <c r="BFR4380"/>
      <c r="BFS4380"/>
      <c r="BFT4380"/>
      <c r="BFU4380"/>
      <c r="BFV4380"/>
      <c r="BFW4380"/>
      <c r="BFX4380"/>
      <c r="BFY4380"/>
      <c r="BFZ4380"/>
      <c r="BGA4380"/>
      <c r="BGB4380"/>
      <c r="BGC4380"/>
      <c r="BGD4380"/>
      <c r="BGE4380"/>
      <c r="BGF4380"/>
      <c r="BGG4380"/>
      <c r="BGH4380"/>
      <c r="BGI4380"/>
      <c r="BGJ4380"/>
      <c r="BGK4380"/>
      <c r="BGL4380"/>
      <c r="BGM4380"/>
      <c r="BGN4380"/>
      <c r="BGO4380"/>
      <c r="BGP4380"/>
      <c r="BGQ4380"/>
      <c r="BGR4380"/>
      <c r="BGS4380"/>
      <c r="BGT4380"/>
      <c r="BGU4380"/>
      <c r="BGV4380"/>
      <c r="BGW4380"/>
      <c r="BGX4380"/>
      <c r="BGY4380"/>
      <c r="BGZ4380"/>
      <c r="BHA4380"/>
      <c r="BHB4380"/>
      <c r="BHC4380"/>
      <c r="BHD4380"/>
      <c r="BHE4380"/>
      <c r="BHF4380"/>
      <c r="BHG4380"/>
      <c r="BHH4380"/>
      <c r="BHI4380"/>
      <c r="BHJ4380"/>
      <c r="BHK4380"/>
      <c r="BHL4380"/>
      <c r="BHM4380"/>
      <c r="BHN4380"/>
      <c r="BHO4380"/>
      <c r="BHP4380"/>
      <c r="BHQ4380"/>
      <c r="BHR4380"/>
      <c r="BHS4380"/>
      <c r="BHT4380"/>
      <c r="BHU4380"/>
      <c r="BHV4380"/>
      <c r="BHW4380"/>
      <c r="BHX4380"/>
      <c r="BHY4380"/>
      <c r="BHZ4380"/>
      <c r="BIA4380"/>
      <c r="BIB4380"/>
      <c r="BIC4380"/>
      <c r="BID4380"/>
      <c r="BIE4380"/>
      <c r="BIF4380"/>
      <c r="BIG4380"/>
      <c r="BIH4380"/>
      <c r="BII4380"/>
      <c r="BIJ4380"/>
      <c r="BIK4380"/>
      <c r="BIL4380"/>
      <c r="BIM4380"/>
      <c r="BIN4380"/>
      <c r="BIO4380"/>
      <c r="BIP4380"/>
      <c r="BIQ4380"/>
      <c r="BIR4380"/>
      <c r="BIS4380"/>
      <c r="BIT4380"/>
      <c r="BIU4380"/>
      <c r="BIV4380"/>
      <c r="BIW4380"/>
      <c r="BIX4380"/>
      <c r="BIY4380"/>
      <c r="BIZ4380"/>
      <c r="BJA4380"/>
      <c r="BJB4380"/>
      <c r="BJC4380"/>
      <c r="BJD4380"/>
      <c r="BJE4380"/>
      <c r="BJF4380"/>
      <c r="BJG4380"/>
      <c r="BJH4380"/>
      <c r="BJI4380"/>
      <c r="BJJ4380"/>
      <c r="BJK4380"/>
      <c r="BJL4380"/>
      <c r="BJM4380"/>
      <c r="BJN4380"/>
      <c r="BJO4380"/>
      <c r="BJP4380"/>
      <c r="BJQ4380"/>
      <c r="BJR4380"/>
      <c r="BJS4380"/>
      <c r="BJT4380"/>
      <c r="BJU4380"/>
      <c r="BJV4380"/>
      <c r="BJW4380"/>
      <c r="BJX4380"/>
      <c r="BJY4380"/>
      <c r="BJZ4380"/>
      <c r="BKA4380"/>
      <c r="BKB4380"/>
      <c r="BKC4380"/>
      <c r="BKD4380"/>
      <c r="BKE4380"/>
      <c r="BKF4380"/>
      <c r="BKG4380"/>
      <c r="BKH4380"/>
      <c r="BKI4380"/>
      <c r="BKJ4380"/>
      <c r="BKK4380"/>
      <c r="BKL4380"/>
      <c r="BKM4380"/>
      <c r="BKN4380"/>
      <c r="BKO4380"/>
      <c r="BKP4380"/>
      <c r="BKQ4380"/>
      <c r="BKR4380"/>
      <c r="BKS4380"/>
      <c r="BKT4380"/>
      <c r="BKU4380"/>
      <c r="BKV4380"/>
      <c r="BKW4380"/>
      <c r="BKX4380"/>
      <c r="BKY4380"/>
      <c r="BKZ4380"/>
      <c r="BLA4380"/>
      <c r="BLB4380"/>
      <c r="BLC4380"/>
      <c r="BLD4380"/>
      <c r="BLE4380"/>
      <c r="BLF4380"/>
      <c r="BLG4380"/>
      <c r="BLH4380"/>
      <c r="BLI4380"/>
      <c r="BLJ4380"/>
      <c r="BLK4380"/>
      <c r="BLL4380"/>
      <c r="BLM4380"/>
      <c r="BLN4380"/>
      <c r="BLO4380"/>
      <c r="BLP4380"/>
      <c r="BLQ4380"/>
      <c r="BLR4380"/>
      <c r="BLS4380"/>
      <c r="BLT4380"/>
      <c r="BLU4380"/>
      <c r="BLV4380"/>
      <c r="BLW4380"/>
      <c r="BLX4380"/>
      <c r="BLY4380"/>
      <c r="BLZ4380"/>
      <c r="BMA4380"/>
      <c r="BMB4380"/>
      <c r="BMC4380"/>
      <c r="BMD4380"/>
      <c r="BME4380"/>
      <c r="BMF4380"/>
      <c r="BMG4380"/>
      <c r="BMH4380"/>
      <c r="BMI4380"/>
      <c r="BMJ4380"/>
      <c r="BMK4380"/>
      <c r="BML4380"/>
      <c r="BMM4380"/>
      <c r="BMN4380"/>
      <c r="BMO4380"/>
      <c r="BMP4380"/>
      <c r="BMQ4380"/>
      <c r="BMR4380"/>
      <c r="BMS4380"/>
      <c r="BMT4380"/>
      <c r="BMU4380"/>
      <c r="BMV4380"/>
      <c r="BMW4380"/>
      <c r="BMX4380"/>
      <c r="BMY4380"/>
      <c r="BMZ4380"/>
      <c r="BNA4380"/>
      <c r="BNB4380"/>
      <c r="BNC4380"/>
      <c r="BND4380"/>
      <c r="BNE4380"/>
      <c r="BNF4380"/>
      <c r="BNG4380"/>
      <c r="BNH4380"/>
      <c r="BNI4380"/>
      <c r="BNJ4380"/>
      <c r="BNK4380"/>
      <c r="BNL4380"/>
      <c r="BNM4380"/>
      <c r="BNN4380"/>
      <c r="BNO4380"/>
      <c r="BNP4380"/>
      <c r="BNQ4380"/>
      <c r="BNR4380"/>
      <c r="BNS4380"/>
      <c r="BNT4380"/>
      <c r="BNU4380"/>
      <c r="BNV4380"/>
      <c r="BNW4380"/>
      <c r="BNX4380"/>
      <c r="BNY4380"/>
      <c r="BNZ4380"/>
      <c r="BOA4380"/>
      <c r="BOB4380"/>
      <c r="BOC4380"/>
      <c r="BOD4380"/>
      <c r="BOE4380"/>
      <c r="BOF4380"/>
      <c r="BOG4380"/>
      <c r="BOH4380"/>
      <c r="BOI4380"/>
      <c r="BOJ4380"/>
      <c r="BOK4380"/>
      <c r="BOL4380"/>
      <c r="BOM4380"/>
      <c r="BON4380"/>
      <c r="BOO4380"/>
      <c r="BOP4380"/>
      <c r="BOQ4380"/>
      <c r="BOR4380"/>
      <c r="BOS4380"/>
      <c r="BOT4380"/>
      <c r="BOU4380"/>
      <c r="BOV4380"/>
      <c r="BOW4380"/>
      <c r="BOX4380"/>
      <c r="BOY4380"/>
      <c r="BOZ4380"/>
      <c r="BPA4380"/>
      <c r="BPB4380"/>
      <c r="BPC4380"/>
      <c r="BPD4380"/>
      <c r="BPE4380"/>
      <c r="BPF4380"/>
      <c r="BPG4380"/>
      <c r="BPH4380"/>
      <c r="BPI4380"/>
      <c r="BPJ4380"/>
      <c r="BPK4380"/>
      <c r="BPL4380"/>
      <c r="BPM4380"/>
      <c r="BPN4380"/>
      <c r="BPO4380"/>
      <c r="BPP4380"/>
      <c r="BPQ4380"/>
      <c r="BPR4380"/>
      <c r="BPS4380"/>
      <c r="BPT4380"/>
      <c r="BPU4380"/>
      <c r="BPV4380"/>
      <c r="BPW4380"/>
      <c r="BPX4380"/>
      <c r="BPY4380"/>
      <c r="BPZ4380"/>
      <c r="BQA4380"/>
      <c r="BQB4380"/>
      <c r="BQC4380"/>
      <c r="BQD4380"/>
      <c r="BQE4380"/>
      <c r="BQF4380"/>
      <c r="BQG4380"/>
      <c r="BQH4380"/>
      <c r="BQI4380"/>
      <c r="BQJ4380"/>
      <c r="BQK4380"/>
      <c r="BQL4380"/>
      <c r="BQM4380"/>
      <c r="BQN4380"/>
      <c r="BQO4380"/>
      <c r="BQP4380"/>
      <c r="BQQ4380"/>
      <c r="BQR4380"/>
      <c r="BQS4380"/>
      <c r="BQT4380"/>
      <c r="BQU4380"/>
      <c r="BQV4380"/>
      <c r="BQW4380"/>
      <c r="BQX4380"/>
      <c r="BQY4380"/>
      <c r="BQZ4380"/>
      <c r="BRA4380"/>
      <c r="BRB4380"/>
      <c r="BRC4380"/>
      <c r="BRD4380"/>
      <c r="BRE4380"/>
      <c r="BRF4380"/>
      <c r="BRG4380"/>
      <c r="BRH4380"/>
      <c r="BRI4380"/>
      <c r="BRJ4380"/>
      <c r="BRK4380"/>
      <c r="BRL4380"/>
      <c r="BRM4380"/>
      <c r="BRN4380"/>
      <c r="BRO4380"/>
      <c r="BRP4380"/>
      <c r="BRQ4380"/>
      <c r="BRR4380"/>
      <c r="BRS4380"/>
      <c r="BRT4380"/>
      <c r="BRU4380"/>
      <c r="BRV4380"/>
      <c r="BRW4380"/>
      <c r="BRX4380"/>
      <c r="BRY4380"/>
      <c r="BRZ4380"/>
      <c r="BSA4380"/>
      <c r="BSB4380"/>
      <c r="BSC4380"/>
      <c r="BSD4380"/>
      <c r="BSE4380"/>
      <c r="BSF4380"/>
      <c r="BSG4380"/>
      <c r="BSH4380"/>
      <c r="BSI4380"/>
      <c r="BSJ4380"/>
      <c r="BSK4380"/>
      <c r="BSL4380"/>
      <c r="BSM4380"/>
      <c r="BSN4380"/>
      <c r="BSO4380"/>
      <c r="BSP4380"/>
      <c r="BSQ4380"/>
      <c r="BSR4380"/>
      <c r="BSS4380"/>
      <c r="BST4380"/>
      <c r="BSU4380"/>
      <c r="BSV4380"/>
      <c r="BSW4380"/>
      <c r="BSX4380"/>
      <c r="BSY4380"/>
      <c r="BSZ4380"/>
      <c r="BTA4380"/>
      <c r="BTB4380"/>
      <c r="BTC4380"/>
      <c r="BTD4380"/>
      <c r="BTE4380"/>
      <c r="BTF4380"/>
      <c r="BTG4380"/>
      <c r="BTH4380"/>
      <c r="BTI4380"/>
      <c r="BTJ4380"/>
      <c r="BTK4380"/>
      <c r="BTL4380"/>
      <c r="BTM4380"/>
      <c r="BTN4380"/>
      <c r="BTO4380"/>
      <c r="BTP4380"/>
      <c r="BTQ4380"/>
      <c r="BTR4380"/>
      <c r="BTS4380"/>
      <c r="BTT4380"/>
      <c r="BTU4380"/>
      <c r="BTV4380"/>
      <c r="BTW4380"/>
      <c r="BTX4380"/>
      <c r="BTY4380"/>
      <c r="BTZ4380"/>
      <c r="BUA4380"/>
      <c r="BUB4380"/>
      <c r="BUC4380"/>
      <c r="BUD4380"/>
      <c r="BUE4380"/>
      <c r="BUF4380"/>
      <c r="BUG4380"/>
      <c r="BUH4380"/>
      <c r="BUI4380"/>
      <c r="BUJ4380"/>
      <c r="BUK4380"/>
      <c r="BUL4380"/>
      <c r="BUM4380"/>
      <c r="BUN4380"/>
      <c r="BUO4380"/>
      <c r="BUP4380"/>
      <c r="BUQ4380"/>
      <c r="BUR4380"/>
      <c r="BUS4380"/>
      <c r="BUT4380"/>
      <c r="BUU4380"/>
      <c r="BUV4380"/>
      <c r="BUW4380"/>
      <c r="BUX4380"/>
      <c r="BUY4380"/>
      <c r="BUZ4380"/>
      <c r="BVA4380"/>
      <c r="BVB4380"/>
      <c r="BVC4380"/>
      <c r="BVD4380"/>
      <c r="BVE4380"/>
      <c r="BVF4380"/>
      <c r="BVG4380"/>
      <c r="BVH4380"/>
      <c r="BVI4380"/>
      <c r="BVJ4380"/>
      <c r="BVK4380"/>
      <c r="BVL4380"/>
      <c r="BVM4380"/>
      <c r="BVN4380"/>
      <c r="BVO4380"/>
      <c r="BVP4380"/>
      <c r="BVQ4380"/>
      <c r="BVR4380"/>
      <c r="BVS4380"/>
      <c r="BVT4380"/>
      <c r="BVU4380"/>
      <c r="BVV4380"/>
      <c r="BVW4380"/>
      <c r="BVX4380"/>
      <c r="BVY4380"/>
      <c r="BVZ4380"/>
      <c r="BWA4380"/>
      <c r="BWB4380"/>
      <c r="BWC4380"/>
      <c r="BWD4380"/>
      <c r="BWE4380"/>
      <c r="BWF4380"/>
      <c r="BWG4380"/>
      <c r="BWH4380"/>
      <c r="BWI4380"/>
      <c r="BWJ4380"/>
      <c r="BWK4380"/>
      <c r="BWL4380"/>
      <c r="BWM4380"/>
      <c r="BWN4380"/>
      <c r="BWO4380"/>
      <c r="BWP4380"/>
      <c r="BWQ4380"/>
      <c r="BWR4380"/>
      <c r="BWS4380"/>
      <c r="BWT4380"/>
      <c r="BWU4380"/>
      <c r="BWV4380"/>
      <c r="BWW4380"/>
      <c r="BWX4380"/>
      <c r="BWY4380"/>
      <c r="BWZ4380"/>
      <c r="BXA4380"/>
      <c r="BXB4380"/>
      <c r="BXC4380"/>
      <c r="BXD4380"/>
      <c r="BXE4380"/>
      <c r="BXF4380"/>
      <c r="BXG4380"/>
      <c r="BXH4380"/>
      <c r="BXI4380"/>
      <c r="BXJ4380"/>
      <c r="BXK4380"/>
      <c r="BXL4380"/>
      <c r="BXM4380"/>
      <c r="BXN4380"/>
      <c r="BXO4380"/>
      <c r="BXP4380"/>
      <c r="BXQ4380"/>
      <c r="BXR4380"/>
      <c r="BXS4380"/>
      <c r="BXT4380"/>
      <c r="BXU4380"/>
      <c r="BXV4380"/>
      <c r="BXW4380"/>
      <c r="BXX4380"/>
      <c r="BXY4380"/>
      <c r="BXZ4380"/>
      <c r="BYA4380"/>
      <c r="BYB4380"/>
      <c r="BYC4380"/>
      <c r="BYD4380"/>
      <c r="BYE4380"/>
      <c r="BYF4380"/>
      <c r="BYG4380"/>
      <c r="BYH4380"/>
      <c r="BYI4380"/>
      <c r="BYJ4380"/>
      <c r="BYK4380"/>
      <c r="BYL4380"/>
      <c r="BYM4380"/>
      <c r="BYN4380"/>
      <c r="BYO4380"/>
      <c r="BYP4380"/>
      <c r="BYQ4380"/>
      <c r="BYR4380"/>
      <c r="BYS4380"/>
      <c r="BYT4380"/>
      <c r="BYU4380"/>
      <c r="BYV4380"/>
      <c r="BYW4380"/>
      <c r="BYX4380"/>
      <c r="BYY4380"/>
      <c r="BYZ4380"/>
      <c r="BZA4380"/>
      <c r="BZB4380"/>
      <c r="BZC4380"/>
      <c r="BZD4380"/>
      <c r="BZE4380"/>
      <c r="BZF4380"/>
      <c r="BZG4380"/>
      <c r="BZH4380"/>
      <c r="BZI4380"/>
      <c r="BZJ4380"/>
      <c r="BZK4380"/>
      <c r="BZL4380"/>
      <c r="BZM4380"/>
      <c r="BZN4380"/>
      <c r="BZO4380"/>
      <c r="BZP4380"/>
      <c r="BZQ4380"/>
      <c r="BZR4380"/>
      <c r="BZS4380"/>
      <c r="BZT4380"/>
      <c r="BZU4380"/>
      <c r="BZV4380"/>
      <c r="BZW4380"/>
      <c r="BZX4380"/>
      <c r="BZY4380"/>
      <c r="BZZ4380"/>
      <c r="CAA4380"/>
      <c r="CAB4380"/>
      <c r="CAC4380"/>
      <c r="CAD4380"/>
      <c r="CAE4380"/>
      <c r="CAF4380"/>
      <c r="CAG4380"/>
      <c r="CAH4380"/>
      <c r="CAI4380"/>
      <c r="CAJ4380"/>
      <c r="CAK4380"/>
      <c r="CAL4380"/>
      <c r="CAM4380"/>
      <c r="CAN4380"/>
      <c r="CAO4380"/>
      <c r="CAP4380"/>
      <c r="CAQ4380"/>
      <c r="CAR4380"/>
      <c r="CAS4380"/>
      <c r="CAT4380"/>
      <c r="CAU4380"/>
      <c r="CAV4380"/>
      <c r="CAW4380"/>
      <c r="CAX4380"/>
      <c r="CAY4380"/>
      <c r="CAZ4380"/>
      <c r="CBA4380"/>
      <c r="CBB4380"/>
      <c r="CBC4380"/>
      <c r="CBD4380"/>
      <c r="CBE4380"/>
      <c r="CBF4380"/>
      <c r="CBG4380"/>
      <c r="CBH4380"/>
      <c r="CBI4380"/>
      <c r="CBJ4380"/>
      <c r="CBK4380"/>
      <c r="CBL4380"/>
      <c r="CBM4380"/>
      <c r="CBN4380"/>
      <c r="CBO4380"/>
      <c r="CBP4380"/>
      <c r="CBQ4380"/>
      <c r="CBR4380"/>
      <c r="CBS4380"/>
      <c r="CBT4380"/>
      <c r="CBU4380"/>
      <c r="CBV4380"/>
      <c r="CBW4380"/>
      <c r="CBX4380"/>
      <c r="CBY4380"/>
      <c r="CBZ4380"/>
      <c r="CCA4380"/>
      <c r="CCB4380"/>
      <c r="CCC4380"/>
      <c r="CCD4380"/>
      <c r="CCE4380"/>
      <c r="CCF4380"/>
      <c r="CCG4380"/>
      <c r="CCH4380"/>
      <c r="CCI4380"/>
      <c r="CCJ4380"/>
      <c r="CCK4380"/>
      <c r="CCL4380"/>
      <c r="CCM4380"/>
      <c r="CCN4380"/>
      <c r="CCO4380"/>
      <c r="CCP4380"/>
      <c r="CCQ4380"/>
      <c r="CCR4380"/>
      <c r="CCS4380"/>
      <c r="CCT4380"/>
      <c r="CCU4380"/>
      <c r="CCV4380"/>
      <c r="CCW4380"/>
      <c r="CCX4380"/>
      <c r="CCY4380"/>
      <c r="CCZ4380"/>
      <c r="CDA4380"/>
      <c r="CDB4380"/>
      <c r="CDC4380"/>
      <c r="CDD4380"/>
      <c r="CDE4380"/>
      <c r="CDF4380"/>
      <c r="CDG4380"/>
      <c r="CDH4380"/>
      <c r="CDI4380"/>
      <c r="CDJ4380"/>
      <c r="CDK4380"/>
      <c r="CDL4380"/>
      <c r="CDM4380"/>
      <c r="CDN4380"/>
      <c r="CDO4380"/>
      <c r="CDP4380"/>
      <c r="CDQ4380"/>
      <c r="CDR4380"/>
      <c r="CDS4380"/>
      <c r="CDT4380"/>
      <c r="CDU4380"/>
      <c r="CDV4380"/>
      <c r="CDW4380"/>
      <c r="CDX4380"/>
      <c r="CDY4380"/>
      <c r="CDZ4380"/>
      <c r="CEA4380"/>
      <c r="CEB4380"/>
      <c r="CEC4380"/>
      <c r="CED4380"/>
      <c r="CEE4380"/>
      <c r="CEF4380"/>
      <c r="CEG4380"/>
      <c r="CEH4380"/>
      <c r="CEI4380"/>
      <c r="CEJ4380"/>
      <c r="CEK4380"/>
      <c r="CEL4380"/>
      <c r="CEM4380"/>
      <c r="CEN4380"/>
      <c r="CEO4380"/>
      <c r="CEP4380"/>
      <c r="CEQ4380"/>
      <c r="CER4380"/>
      <c r="CES4380"/>
      <c r="CET4380"/>
      <c r="CEU4380"/>
      <c r="CEV4380"/>
      <c r="CEW4380"/>
      <c r="CEX4380"/>
      <c r="CEY4380"/>
      <c r="CEZ4380"/>
      <c r="CFA4380"/>
      <c r="CFB4380"/>
      <c r="CFC4380"/>
      <c r="CFD4380"/>
      <c r="CFE4380"/>
      <c r="CFF4380"/>
      <c r="CFG4380"/>
      <c r="CFH4380"/>
      <c r="CFI4380"/>
      <c r="CFJ4380"/>
      <c r="CFK4380"/>
      <c r="CFL4380"/>
      <c r="CFM4380"/>
      <c r="CFN4380"/>
      <c r="CFO4380"/>
      <c r="CFP4380"/>
      <c r="CFQ4380"/>
      <c r="CFR4380"/>
      <c r="CFS4380"/>
      <c r="CFT4380"/>
      <c r="CFU4380"/>
      <c r="CFV4380"/>
      <c r="CFW4380"/>
      <c r="CFX4380"/>
      <c r="CFY4380"/>
      <c r="CFZ4380"/>
      <c r="CGA4380"/>
      <c r="CGB4380"/>
      <c r="CGC4380"/>
      <c r="CGD4380"/>
      <c r="CGE4380"/>
      <c r="CGF4380"/>
      <c r="CGG4380"/>
      <c r="CGH4380"/>
      <c r="CGI4380"/>
      <c r="CGJ4380"/>
      <c r="CGK4380"/>
      <c r="CGL4380"/>
      <c r="CGM4380"/>
      <c r="CGN4380"/>
      <c r="CGO4380"/>
      <c r="CGP4380"/>
      <c r="CGQ4380"/>
      <c r="CGR4380"/>
      <c r="CGS4380"/>
      <c r="CGT4380"/>
      <c r="CGU4380"/>
      <c r="CGV4380"/>
      <c r="CGW4380"/>
      <c r="CGX4380"/>
      <c r="CGY4380"/>
      <c r="CGZ4380"/>
      <c r="CHA4380"/>
      <c r="CHB4380"/>
      <c r="CHC4380"/>
      <c r="CHD4380"/>
      <c r="CHE4380"/>
      <c r="CHF4380"/>
      <c r="CHG4380"/>
      <c r="CHH4380"/>
      <c r="CHI4380"/>
      <c r="CHJ4380"/>
      <c r="CHK4380"/>
      <c r="CHL4380"/>
      <c r="CHM4380"/>
      <c r="CHN4380"/>
      <c r="CHO4380"/>
      <c r="CHP4380"/>
      <c r="CHQ4380"/>
      <c r="CHR4380"/>
      <c r="CHS4380"/>
      <c r="CHT4380"/>
      <c r="CHU4380"/>
      <c r="CHV4380"/>
      <c r="CHW4380"/>
      <c r="CHX4380"/>
      <c r="CHY4380"/>
      <c r="CHZ4380"/>
      <c r="CIA4380"/>
      <c r="CIB4380"/>
      <c r="CIC4380"/>
      <c r="CID4380"/>
      <c r="CIE4380"/>
      <c r="CIF4380"/>
      <c r="CIG4380"/>
      <c r="CIH4380"/>
      <c r="CII4380"/>
      <c r="CIJ4380"/>
      <c r="CIK4380"/>
      <c r="CIL4380"/>
      <c r="CIM4380"/>
      <c r="CIN4380"/>
      <c r="CIO4380"/>
      <c r="CIP4380"/>
      <c r="CIQ4380"/>
      <c r="CIR4380"/>
      <c r="CIS4380"/>
      <c r="CIT4380"/>
      <c r="CIU4380"/>
      <c r="CIV4380"/>
      <c r="CIW4380"/>
      <c r="CIX4380"/>
      <c r="CIY4380"/>
      <c r="CIZ4380"/>
      <c r="CJA4380"/>
      <c r="CJB4380"/>
      <c r="CJC4380"/>
      <c r="CJD4380"/>
      <c r="CJE4380"/>
      <c r="CJF4380"/>
      <c r="CJG4380"/>
      <c r="CJH4380"/>
      <c r="CJI4380"/>
      <c r="CJJ4380"/>
      <c r="CJK4380"/>
      <c r="CJL4380"/>
      <c r="CJM4380"/>
      <c r="CJN4380"/>
      <c r="CJO4380"/>
      <c r="CJP4380"/>
      <c r="CJQ4380"/>
      <c r="CJR4380"/>
      <c r="CJS4380"/>
      <c r="CJT4380"/>
      <c r="CJU4380"/>
      <c r="CJV4380"/>
      <c r="CJW4380"/>
      <c r="CJX4380"/>
      <c r="CJY4380"/>
      <c r="CJZ4380"/>
      <c r="CKA4380"/>
      <c r="CKB4380"/>
      <c r="CKC4380"/>
      <c r="CKD4380"/>
      <c r="CKE4380"/>
      <c r="CKF4380"/>
      <c r="CKG4380"/>
      <c r="CKH4380"/>
      <c r="CKI4380"/>
      <c r="CKJ4380"/>
      <c r="CKK4380"/>
      <c r="CKL4380"/>
      <c r="CKM4380"/>
      <c r="CKN4380"/>
      <c r="CKO4380"/>
      <c r="CKP4380"/>
      <c r="CKQ4380"/>
      <c r="CKR4380"/>
      <c r="CKS4380"/>
      <c r="CKT4380"/>
      <c r="CKU4380"/>
      <c r="CKV4380"/>
      <c r="CKW4380"/>
      <c r="CKX4380"/>
      <c r="CKY4380"/>
      <c r="CKZ4380"/>
      <c r="CLA4380"/>
      <c r="CLB4380"/>
      <c r="CLC4380"/>
      <c r="CLD4380"/>
      <c r="CLE4380"/>
      <c r="CLF4380"/>
      <c r="CLG4380"/>
      <c r="CLH4380"/>
      <c r="CLI4380"/>
      <c r="CLJ4380"/>
      <c r="CLK4380"/>
      <c r="CLL4380"/>
      <c r="CLM4380"/>
      <c r="CLN4380"/>
      <c r="CLO4380"/>
      <c r="CLP4380"/>
      <c r="CLQ4380"/>
      <c r="CLR4380"/>
      <c r="CLS4380"/>
      <c r="CLT4380"/>
      <c r="CLU4380"/>
      <c r="CLV4380"/>
      <c r="CLW4380"/>
      <c r="CLX4380"/>
      <c r="CLY4380"/>
      <c r="CLZ4380"/>
      <c r="CMA4380"/>
      <c r="CMB4380"/>
      <c r="CMC4380"/>
      <c r="CMD4380"/>
      <c r="CME4380"/>
      <c r="CMF4380"/>
      <c r="CMG4380"/>
      <c r="CMH4380"/>
      <c r="CMI4380"/>
      <c r="CMJ4380"/>
      <c r="CMK4380"/>
      <c r="CML4380"/>
      <c r="CMM4380"/>
      <c r="CMN4380"/>
      <c r="CMO4380"/>
      <c r="CMP4380"/>
      <c r="CMQ4380"/>
      <c r="CMR4380"/>
      <c r="CMS4380"/>
      <c r="CMT4380"/>
      <c r="CMU4380"/>
      <c r="CMV4380"/>
      <c r="CMW4380"/>
      <c r="CMX4380"/>
      <c r="CMY4380"/>
      <c r="CMZ4380"/>
      <c r="CNA4380"/>
      <c r="CNB4380"/>
      <c r="CNC4380"/>
      <c r="CND4380"/>
      <c r="CNE4380"/>
      <c r="CNF4380"/>
      <c r="CNG4380"/>
      <c r="CNH4380"/>
      <c r="CNI4380"/>
      <c r="CNJ4380"/>
      <c r="CNK4380"/>
      <c r="CNL4380"/>
      <c r="CNM4380"/>
      <c r="CNN4380"/>
      <c r="CNO4380"/>
      <c r="CNP4380"/>
      <c r="CNQ4380"/>
      <c r="CNR4380"/>
      <c r="CNS4380"/>
      <c r="CNT4380"/>
      <c r="CNU4380"/>
      <c r="CNV4380"/>
      <c r="CNW4380"/>
      <c r="CNX4380"/>
      <c r="CNY4380"/>
      <c r="CNZ4380"/>
      <c r="COA4380"/>
      <c r="COB4380"/>
      <c r="COC4380"/>
      <c r="COD4380"/>
      <c r="COE4380"/>
      <c r="COF4380"/>
      <c r="COG4380"/>
      <c r="COH4380"/>
      <c r="COI4380"/>
      <c r="COJ4380"/>
      <c r="COK4380"/>
      <c r="COL4380"/>
      <c r="COM4380"/>
      <c r="CON4380"/>
      <c r="COO4380"/>
      <c r="COP4380"/>
      <c r="COQ4380"/>
      <c r="COR4380"/>
      <c r="COS4380"/>
      <c r="COT4380"/>
      <c r="COU4380"/>
      <c r="COV4380"/>
      <c r="COW4380"/>
      <c r="COX4380"/>
      <c r="COY4380"/>
      <c r="COZ4380"/>
      <c r="CPA4380"/>
      <c r="CPB4380"/>
      <c r="CPC4380"/>
      <c r="CPD4380"/>
      <c r="CPE4380"/>
      <c r="CPF4380"/>
      <c r="CPG4380"/>
      <c r="CPH4380"/>
      <c r="CPI4380"/>
      <c r="CPJ4380"/>
      <c r="CPK4380"/>
      <c r="CPL4380"/>
      <c r="CPM4380"/>
      <c r="CPN4380"/>
      <c r="CPO4380"/>
      <c r="CPP4380"/>
      <c r="CPQ4380"/>
      <c r="CPR4380"/>
      <c r="CPS4380"/>
      <c r="CPT4380"/>
      <c r="CPU4380"/>
      <c r="CPV4380"/>
      <c r="CPW4380"/>
      <c r="CPX4380"/>
      <c r="CPY4380"/>
      <c r="CPZ4380"/>
      <c r="CQA4380"/>
      <c r="CQB4380"/>
      <c r="CQC4380"/>
      <c r="CQD4380"/>
      <c r="CQE4380"/>
      <c r="CQF4380"/>
      <c r="CQG4380"/>
      <c r="CQH4380"/>
      <c r="CQI4380"/>
      <c r="CQJ4380"/>
      <c r="CQK4380"/>
      <c r="CQL4380"/>
      <c r="CQM4380"/>
      <c r="CQN4380"/>
      <c r="CQO4380"/>
      <c r="CQP4380"/>
      <c r="CQQ4380"/>
      <c r="CQR4380"/>
      <c r="CQS4380"/>
      <c r="CQT4380"/>
      <c r="CQU4380"/>
      <c r="CQV4380"/>
      <c r="CQW4380"/>
      <c r="CQX4380"/>
      <c r="CQY4380"/>
      <c r="CQZ4380"/>
      <c r="CRA4380"/>
      <c r="CRB4380"/>
      <c r="CRC4380"/>
      <c r="CRD4380"/>
      <c r="CRE4380"/>
      <c r="CRF4380"/>
      <c r="CRG4380"/>
      <c r="CRH4380"/>
      <c r="CRI4380"/>
      <c r="CRJ4380"/>
      <c r="CRK4380"/>
      <c r="CRL4380"/>
      <c r="CRM4380"/>
      <c r="CRN4380"/>
      <c r="CRO4380"/>
      <c r="CRP4380"/>
      <c r="CRQ4380"/>
      <c r="CRR4380"/>
      <c r="CRS4380"/>
      <c r="CRT4380"/>
      <c r="CRU4380"/>
      <c r="CRV4380"/>
      <c r="CRW4380"/>
      <c r="CRX4380"/>
      <c r="CRY4380"/>
      <c r="CRZ4380"/>
      <c r="CSA4380"/>
      <c r="CSB4380"/>
      <c r="CSC4380"/>
      <c r="CSD4380"/>
      <c r="CSE4380"/>
      <c r="CSF4380"/>
      <c r="CSG4380"/>
      <c r="CSH4380"/>
      <c r="CSI4380"/>
      <c r="CSJ4380"/>
      <c r="CSK4380"/>
      <c r="CSL4380"/>
      <c r="CSM4380"/>
      <c r="CSN4380"/>
      <c r="CSO4380"/>
      <c r="CSP4380"/>
      <c r="CSQ4380"/>
      <c r="CSR4380"/>
      <c r="CSS4380"/>
      <c r="CST4380"/>
      <c r="CSU4380"/>
      <c r="CSV4380"/>
      <c r="CSW4380"/>
      <c r="CSX4380"/>
      <c r="CSY4380"/>
      <c r="CSZ4380"/>
      <c r="CTA4380"/>
      <c r="CTB4380"/>
      <c r="CTC4380"/>
      <c r="CTD4380"/>
      <c r="CTE4380"/>
      <c r="CTF4380"/>
      <c r="CTG4380"/>
      <c r="CTH4380"/>
      <c r="CTI4380"/>
      <c r="CTJ4380"/>
      <c r="CTK4380"/>
      <c r="CTL4380"/>
      <c r="CTM4380"/>
      <c r="CTN4380"/>
      <c r="CTO4380"/>
      <c r="CTP4380"/>
      <c r="CTQ4380"/>
      <c r="CTR4380"/>
      <c r="CTS4380"/>
      <c r="CTT4380"/>
      <c r="CTU4380"/>
      <c r="CTV4380"/>
      <c r="CTW4380"/>
      <c r="CTX4380"/>
      <c r="CTY4380"/>
      <c r="CTZ4380"/>
      <c r="CUA4380"/>
      <c r="CUB4380"/>
      <c r="CUC4380"/>
      <c r="CUD4380"/>
      <c r="CUE4380"/>
      <c r="CUF4380"/>
      <c r="CUG4380"/>
      <c r="CUH4380"/>
      <c r="CUI4380"/>
      <c r="CUJ4380"/>
      <c r="CUK4380"/>
      <c r="CUL4380"/>
      <c r="CUM4380"/>
      <c r="CUN4380"/>
      <c r="CUO4380"/>
      <c r="CUP4380"/>
      <c r="CUQ4380"/>
      <c r="CUR4380"/>
      <c r="CUS4380"/>
      <c r="CUT4380"/>
      <c r="CUU4380"/>
      <c r="CUV4380"/>
      <c r="CUW4380"/>
      <c r="CUX4380"/>
      <c r="CUY4380"/>
      <c r="CUZ4380"/>
      <c r="CVA4380"/>
      <c r="CVB4380"/>
      <c r="CVC4380"/>
      <c r="CVD4380"/>
      <c r="CVE4380"/>
      <c r="CVF4380"/>
      <c r="CVG4380"/>
      <c r="CVH4380"/>
      <c r="CVI4380"/>
      <c r="CVJ4380"/>
      <c r="CVK4380"/>
      <c r="CVL4380"/>
      <c r="CVM4380"/>
      <c r="CVN4380"/>
      <c r="CVO4380"/>
      <c r="CVP4380"/>
      <c r="CVQ4380"/>
      <c r="CVR4380"/>
      <c r="CVS4380"/>
      <c r="CVT4380"/>
      <c r="CVU4380"/>
      <c r="CVV4380"/>
      <c r="CVW4380"/>
      <c r="CVX4380"/>
      <c r="CVY4380"/>
      <c r="CVZ4380"/>
      <c r="CWA4380"/>
      <c r="CWB4380"/>
      <c r="CWC4380"/>
      <c r="CWD4380"/>
      <c r="CWE4380"/>
      <c r="CWF4380"/>
      <c r="CWG4380"/>
      <c r="CWH4380"/>
      <c r="CWI4380"/>
      <c r="CWJ4380"/>
      <c r="CWK4380"/>
      <c r="CWL4380"/>
      <c r="CWM4380"/>
      <c r="CWN4380"/>
      <c r="CWO4380"/>
      <c r="CWP4380"/>
      <c r="CWQ4380"/>
      <c r="CWR4380"/>
      <c r="CWS4380"/>
      <c r="CWT4380"/>
      <c r="CWU4380"/>
      <c r="CWV4380"/>
      <c r="CWW4380"/>
      <c r="CWX4380"/>
      <c r="CWY4380"/>
      <c r="CWZ4380"/>
      <c r="CXA4380"/>
      <c r="CXB4380"/>
      <c r="CXC4380"/>
      <c r="CXD4380"/>
      <c r="CXE4380"/>
      <c r="CXF4380"/>
      <c r="CXG4380"/>
      <c r="CXH4380"/>
      <c r="CXI4380"/>
      <c r="CXJ4380"/>
      <c r="CXK4380"/>
      <c r="CXL4380"/>
      <c r="CXM4380"/>
      <c r="CXN4380"/>
      <c r="CXO4380"/>
      <c r="CXP4380"/>
      <c r="CXQ4380"/>
      <c r="CXR4380"/>
      <c r="CXS4380"/>
      <c r="CXT4380"/>
      <c r="CXU4380"/>
      <c r="CXV4380"/>
      <c r="CXW4380"/>
      <c r="CXX4380"/>
      <c r="CXY4380"/>
      <c r="CXZ4380"/>
      <c r="CYA4380"/>
      <c r="CYB4380"/>
      <c r="CYC4380"/>
      <c r="CYD4380"/>
      <c r="CYE4380"/>
      <c r="CYF4380"/>
      <c r="CYG4380"/>
      <c r="CYH4380"/>
      <c r="CYI4380"/>
      <c r="CYJ4380"/>
      <c r="CYK4380"/>
      <c r="CYL4380"/>
      <c r="CYM4380"/>
      <c r="CYN4380"/>
      <c r="CYO4380"/>
      <c r="CYP4380"/>
      <c r="CYQ4380"/>
      <c r="CYR4380"/>
      <c r="CYS4380"/>
      <c r="CYT4380"/>
      <c r="CYU4380"/>
      <c r="CYV4380"/>
      <c r="CYW4380"/>
      <c r="CYX4380"/>
      <c r="CYY4380"/>
      <c r="CYZ4380"/>
      <c r="CZA4380"/>
      <c r="CZB4380"/>
      <c r="CZC4380"/>
      <c r="CZD4380"/>
      <c r="CZE4380"/>
      <c r="CZF4380"/>
      <c r="CZG4380"/>
      <c r="CZH4380"/>
      <c r="CZI4380"/>
      <c r="CZJ4380"/>
      <c r="CZK4380"/>
      <c r="CZL4380"/>
      <c r="CZM4380"/>
      <c r="CZN4380"/>
      <c r="CZO4380"/>
      <c r="CZP4380"/>
      <c r="CZQ4380"/>
      <c r="CZR4380"/>
      <c r="CZS4380"/>
      <c r="CZT4380"/>
      <c r="CZU4380"/>
      <c r="CZV4380"/>
      <c r="CZW4380"/>
      <c r="CZX4380"/>
      <c r="CZY4380"/>
      <c r="CZZ4380"/>
      <c r="DAA4380"/>
      <c r="DAB4380"/>
      <c r="DAC4380"/>
      <c r="DAD4380"/>
      <c r="DAE4380"/>
      <c r="DAF4380"/>
      <c r="DAG4380"/>
      <c r="DAH4380"/>
      <c r="DAI4380"/>
      <c r="DAJ4380"/>
      <c r="DAK4380"/>
      <c r="DAL4380"/>
      <c r="DAM4380"/>
      <c r="DAN4380"/>
      <c r="DAO4380"/>
      <c r="DAP4380"/>
      <c r="DAQ4380"/>
      <c r="DAR4380"/>
      <c r="DAS4380"/>
      <c r="DAT4380"/>
      <c r="DAU4380"/>
      <c r="DAV4380"/>
      <c r="DAW4380"/>
      <c r="DAX4380"/>
      <c r="DAY4380"/>
      <c r="DAZ4380"/>
      <c r="DBA4380"/>
      <c r="DBB4380"/>
      <c r="DBC4380"/>
      <c r="DBD4380"/>
      <c r="DBE4380"/>
      <c r="DBF4380"/>
      <c r="DBG4380"/>
      <c r="DBH4380"/>
      <c r="DBI4380"/>
      <c r="DBJ4380"/>
      <c r="DBK4380"/>
      <c r="DBL4380"/>
      <c r="DBM4380"/>
      <c r="DBN4380"/>
      <c r="DBO4380"/>
      <c r="DBP4380"/>
      <c r="DBQ4380"/>
      <c r="DBR4380"/>
      <c r="DBS4380"/>
      <c r="DBT4380"/>
      <c r="DBU4380"/>
      <c r="DBV4380"/>
      <c r="DBW4380"/>
      <c r="DBX4380"/>
      <c r="DBY4380"/>
      <c r="DBZ4380"/>
      <c r="DCA4380"/>
      <c r="DCB4380"/>
      <c r="DCC4380"/>
      <c r="DCD4380"/>
      <c r="DCE4380"/>
      <c r="DCF4380"/>
      <c r="DCG4380"/>
      <c r="DCH4380"/>
      <c r="DCI4380"/>
      <c r="DCJ4380"/>
      <c r="DCK4380"/>
      <c r="DCL4380"/>
      <c r="DCM4380"/>
      <c r="DCN4380"/>
      <c r="DCO4380"/>
      <c r="DCP4380"/>
      <c r="DCQ4380"/>
      <c r="DCR4380"/>
      <c r="DCS4380"/>
      <c r="DCT4380"/>
      <c r="DCU4380"/>
      <c r="DCV4380"/>
      <c r="DCW4380"/>
      <c r="DCX4380"/>
      <c r="DCY4380"/>
      <c r="DCZ4380"/>
      <c r="DDA4380"/>
      <c r="DDB4380"/>
      <c r="DDC4380"/>
      <c r="DDD4380"/>
      <c r="DDE4380"/>
      <c r="DDF4380"/>
      <c r="DDG4380"/>
      <c r="DDH4380"/>
      <c r="DDI4380"/>
      <c r="DDJ4380"/>
      <c r="DDK4380"/>
      <c r="DDL4380"/>
      <c r="DDM4380"/>
      <c r="DDN4380"/>
      <c r="DDO4380"/>
      <c r="DDP4380"/>
      <c r="DDQ4380"/>
      <c r="DDR4380"/>
      <c r="DDS4380"/>
      <c r="DDT4380"/>
      <c r="DDU4380"/>
      <c r="DDV4380"/>
      <c r="DDW4380"/>
      <c r="DDX4380"/>
      <c r="DDY4380"/>
      <c r="DDZ4380"/>
      <c r="DEA4380"/>
      <c r="DEB4380"/>
      <c r="DEC4380"/>
      <c r="DED4380"/>
      <c r="DEE4380"/>
      <c r="DEF4380"/>
      <c r="DEG4380"/>
      <c r="DEH4380"/>
      <c r="DEI4380"/>
      <c r="DEJ4380"/>
      <c r="DEK4380"/>
      <c r="DEL4380"/>
      <c r="DEM4380"/>
      <c r="DEN4380"/>
      <c r="DEO4380"/>
      <c r="DEP4380"/>
      <c r="DEQ4380"/>
      <c r="DER4380"/>
      <c r="DES4380"/>
      <c r="DET4380"/>
      <c r="DEU4380"/>
      <c r="DEV4380"/>
      <c r="DEW4380"/>
      <c r="DEX4380"/>
      <c r="DEY4380"/>
      <c r="DEZ4380"/>
      <c r="DFA4380"/>
      <c r="DFB4380"/>
      <c r="DFC4380"/>
      <c r="DFD4380"/>
      <c r="DFE4380"/>
      <c r="DFF4380"/>
      <c r="DFG4380"/>
      <c r="DFH4380"/>
      <c r="DFI4380"/>
      <c r="DFJ4380"/>
      <c r="DFK4380"/>
      <c r="DFL4380"/>
      <c r="DFM4380"/>
      <c r="DFN4380"/>
      <c r="DFO4380"/>
      <c r="DFP4380"/>
      <c r="DFQ4380"/>
      <c r="DFR4380"/>
      <c r="DFS4380"/>
      <c r="DFT4380"/>
      <c r="DFU4380"/>
      <c r="DFV4380"/>
      <c r="DFW4380"/>
      <c r="DFX4380"/>
      <c r="DFY4380"/>
      <c r="DFZ4380"/>
      <c r="DGA4380"/>
      <c r="DGB4380"/>
      <c r="DGC4380"/>
      <c r="DGD4380"/>
      <c r="DGE4380"/>
      <c r="DGF4380"/>
      <c r="DGG4380"/>
      <c r="DGH4380"/>
      <c r="DGI4380"/>
      <c r="DGJ4380"/>
      <c r="DGK4380"/>
      <c r="DGL4380"/>
      <c r="DGM4380"/>
      <c r="DGN4380"/>
      <c r="DGO4380"/>
      <c r="DGP4380"/>
      <c r="DGQ4380"/>
      <c r="DGR4380"/>
      <c r="DGS4380"/>
      <c r="DGT4380"/>
      <c r="DGU4380"/>
      <c r="DGV4380"/>
      <c r="DGW4380"/>
      <c r="DGX4380"/>
      <c r="DGY4380"/>
      <c r="DGZ4380"/>
      <c r="DHA4380"/>
      <c r="DHB4380"/>
      <c r="DHC4380"/>
      <c r="DHD4380"/>
      <c r="DHE4380"/>
      <c r="DHF4380"/>
      <c r="DHG4380"/>
      <c r="DHH4380"/>
      <c r="DHI4380"/>
      <c r="DHJ4380"/>
      <c r="DHK4380"/>
      <c r="DHL4380"/>
      <c r="DHM4380"/>
      <c r="DHN4380"/>
      <c r="DHO4380"/>
      <c r="DHP4380"/>
      <c r="DHQ4380"/>
      <c r="DHR4380"/>
      <c r="DHS4380"/>
      <c r="DHT4380"/>
      <c r="DHU4380"/>
      <c r="DHV4380"/>
      <c r="DHW4380"/>
      <c r="DHX4380"/>
      <c r="DHY4380"/>
      <c r="DHZ4380"/>
      <c r="DIA4380"/>
      <c r="DIB4380"/>
      <c r="DIC4380"/>
      <c r="DID4380"/>
      <c r="DIE4380"/>
      <c r="DIF4380"/>
      <c r="DIG4380"/>
      <c r="DIH4380"/>
      <c r="DII4380"/>
      <c r="DIJ4380"/>
      <c r="DIK4380"/>
      <c r="DIL4380"/>
      <c r="DIM4380"/>
      <c r="DIN4380"/>
      <c r="DIO4380"/>
      <c r="DIP4380"/>
      <c r="DIQ4380"/>
      <c r="DIR4380"/>
      <c r="DIS4380"/>
      <c r="DIT4380"/>
      <c r="DIU4380"/>
      <c r="DIV4380"/>
      <c r="DIW4380"/>
      <c r="DIX4380"/>
      <c r="DIY4380"/>
      <c r="DIZ4380"/>
      <c r="DJA4380"/>
      <c r="DJB4380"/>
      <c r="DJC4380"/>
      <c r="DJD4380"/>
      <c r="DJE4380"/>
      <c r="DJF4380"/>
      <c r="DJG4380"/>
      <c r="DJH4380"/>
      <c r="DJI4380"/>
      <c r="DJJ4380"/>
      <c r="DJK4380"/>
      <c r="DJL4380"/>
      <c r="DJM4380"/>
      <c r="DJN4380"/>
      <c r="DJO4380"/>
      <c r="DJP4380"/>
      <c r="DJQ4380"/>
      <c r="DJR4380"/>
      <c r="DJS4380"/>
      <c r="DJT4380"/>
      <c r="DJU4380"/>
      <c r="DJV4380"/>
      <c r="DJW4380"/>
      <c r="DJX4380"/>
      <c r="DJY4380"/>
      <c r="DJZ4380"/>
      <c r="DKA4380"/>
      <c r="DKB4380"/>
      <c r="DKC4380"/>
      <c r="DKD4380"/>
      <c r="DKE4380"/>
      <c r="DKF4380"/>
      <c r="DKG4380"/>
      <c r="DKH4380"/>
      <c r="DKI4380"/>
      <c r="DKJ4380"/>
      <c r="DKK4380"/>
      <c r="DKL4380"/>
      <c r="DKM4380"/>
      <c r="DKN4380"/>
      <c r="DKO4380"/>
      <c r="DKP4380"/>
      <c r="DKQ4380"/>
      <c r="DKR4380"/>
      <c r="DKS4380"/>
      <c r="DKT4380"/>
      <c r="DKU4380"/>
      <c r="DKV4380"/>
      <c r="DKW4380"/>
      <c r="DKX4380"/>
      <c r="DKY4380"/>
      <c r="DKZ4380"/>
      <c r="DLA4380"/>
      <c r="DLB4380"/>
      <c r="DLC4380"/>
      <c r="DLD4380"/>
      <c r="DLE4380"/>
      <c r="DLF4380"/>
      <c r="DLG4380"/>
      <c r="DLH4380"/>
      <c r="DLI4380"/>
      <c r="DLJ4380"/>
      <c r="DLK4380"/>
      <c r="DLL4380"/>
      <c r="DLM4380"/>
      <c r="DLN4380"/>
      <c r="DLO4380"/>
      <c r="DLP4380"/>
      <c r="DLQ4380"/>
      <c r="DLR4380"/>
      <c r="DLS4380"/>
      <c r="DLT4380"/>
      <c r="DLU4380"/>
      <c r="DLV4380"/>
      <c r="DLW4380"/>
      <c r="DLX4380"/>
      <c r="DLY4380"/>
      <c r="DLZ4380"/>
      <c r="DMA4380"/>
      <c r="DMB4380"/>
      <c r="DMC4380"/>
      <c r="DMD4380"/>
      <c r="DME4380"/>
      <c r="DMF4380"/>
      <c r="DMG4380"/>
      <c r="DMH4380"/>
      <c r="DMI4380"/>
      <c r="DMJ4380"/>
      <c r="DMK4380"/>
      <c r="DML4380"/>
      <c r="DMM4380"/>
      <c r="DMN4380"/>
      <c r="DMO4380"/>
      <c r="DMP4380"/>
      <c r="DMQ4380"/>
      <c r="DMR4380"/>
      <c r="DMS4380"/>
      <c r="DMT4380"/>
      <c r="DMU4380"/>
      <c r="DMV4380"/>
      <c r="DMW4380"/>
      <c r="DMX4380"/>
      <c r="DMY4380"/>
      <c r="DMZ4380"/>
      <c r="DNA4380"/>
      <c r="DNB4380"/>
      <c r="DNC4380"/>
      <c r="DND4380"/>
      <c r="DNE4380"/>
      <c r="DNF4380"/>
      <c r="DNG4380"/>
      <c r="DNH4380"/>
      <c r="DNI4380"/>
      <c r="DNJ4380"/>
      <c r="DNK4380"/>
      <c r="DNL4380"/>
      <c r="DNM4380"/>
      <c r="DNN4380"/>
      <c r="DNO4380"/>
      <c r="DNP4380"/>
      <c r="DNQ4380"/>
      <c r="DNR4380"/>
      <c r="DNS4380"/>
      <c r="DNT4380"/>
      <c r="DNU4380"/>
      <c r="DNV4380"/>
      <c r="DNW4380"/>
      <c r="DNX4380"/>
      <c r="DNY4380"/>
      <c r="DNZ4380"/>
      <c r="DOA4380"/>
      <c r="DOB4380"/>
      <c r="DOC4380"/>
      <c r="DOD4380"/>
      <c r="DOE4380"/>
      <c r="DOF4380"/>
      <c r="DOG4380"/>
      <c r="DOH4380"/>
      <c r="DOI4380"/>
      <c r="DOJ4380"/>
      <c r="DOK4380"/>
      <c r="DOL4380"/>
      <c r="DOM4380"/>
      <c r="DON4380"/>
      <c r="DOO4380"/>
      <c r="DOP4380"/>
      <c r="DOQ4380"/>
      <c r="DOR4380"/>
      <c r="DOS4380"/>
      <c r="DOT4380"/>
      <c r="DOU4380"/>
      <c r="DOV4380"/>
      <c r="DOW4380"/>
      <c r="DOX4380"/>
      <c r="DOY4380"/>
      <c r="DOZ4380"/>
      <c r="DPA4380"/>
      <c r="DPB4380"/>
      <c r="DPC4380"/>
      <c r="DPD4380"/>
      <c r="DPE4380"/>
      <c r="DPF4380"/>
      <c r="DPG4380"/>
      <c r="DPH4380"/>
      <c r="DPI4380"/>
      <c r="DPJ4380"/>
      <c r="DPK4380"/>
      <c r="DPL4380"/>
      <c r="DPM4380"/>
      <c r="DPN4380"/>
      <c r="DPO4380"/>
      <c r="DPP4380"/>
      <c r="DPQ4380"/>
      <c r="DPR4380"/>
      <c r="DPS4380"/>
      <c r="DPT4380"/>
      <c r="DPU4380"/>
      <c r="DPV4380"/>
      <c r="DPW4380"/>
      <c r="DPX4380"/>
      <c r="DPY4380"/>
      <c r="DPZ4380"/>
      <c r="DQA4380"/>
      <c r="DQB4380"/>
      <c r="DQC4380"/>
      <c r="DQD4380"/>
      <c r="DQE4380"/>
      <c r="DQF4380"/>
      <c r="DQG4380"/>
      <c r="DQH4380"/>
      <c r="DQI4380"/>
      <c r="DQJ4380"/>
      <c r="DQK4380"/>
      <c r="DQL4380"/>
      <c r="DQM4380"/>
      <c r="DQN4380"/>
      <c r="DQO4380"/>
      <c r="DQP4380"/>
      <c r="DQQ4380"/>
      <c r="DQR4380"/>
      <c r="DQS4380"/>
      <c r="DQT4380"/>
      <c r="DQU4380"/>
      <c r="DQV4380"/>
      <c r="DQW4380"/>
      <c r="DQX4380"/>
      <c r="DQY4380"/>
      <c r="DQZ4380"/>
      <c r="DRA4380"/>
      <c r="DRB4380"/>
      <c r="DRC4380"/>
      <c r="DRD4380"/>
      <c r="DRE4380"/>
      <c r="DRF4380"/>
      <c r="DRG4380"/>
      <c r="DRH4380"/>
      <c r="DRI4380"/>
      <c r="DRJ4380"/>
      <c r="DRK4380"/>
      <c r="DRL4380"/>
      <c r="DRM4380"/>
      <c r="DRN4380"/>
      <c r="DRO4380"/>
      <c r="DRP4380"/>
      <c r="DRQ4380"/>
      <c r="DRR4380"/>
      <c r="DRS4380"/>
      <c r="DRT4380"/>
      <c r="DRU4380"/>
      <c r="DRV4380"/>
      <c r="DRW4380"/>
      <c r="DRX4380"/>
      <c r="DRY4380"/>
      <c r="DRZ4380"/>
      <c r="DSA4380"/>
      <c r="DSB4380"/>
      <c r="DSC4380"/>
      <c r="DSD4380"/>
      <c r="DSE4380"/>
      <c r="DSF4380"/>
      <c r="DSG4380"/>
      <c r="DSH4380"/>
      <c r="DSI4380"/>
      <c r="DSJ4380"/>
      <c r="DSK4380"/>
      <c r="DSL4380"/>
      <c r="DSM4380"/>
      <c r="DSN4380"/>
      <c r="DSO4380"/>
      <c r="DSP4380"/>
      <c r="DSQ4380"/>
      <c r="DSR4380"/>
      <c r="DSS4380"/>
      <c r="DST4380"/>
      <c r="DSU4380"/>
      <c r="DSV4380"/>
      <c r="DSW4380"/>
      <c r="DSX4380"/>
      <c r="DSY4380"/>
      <c r="DSZ4380"/>
      <c r="DTA4380"/>
      <c r="DTB4380"/>
      <c r="DTC4380"/>
      <c r="DTD4380"/>
      <c r="DTE4380"/>
      <c r="DTF4380"/>
      <c r="DTG4380"/>
      <c r="DTH4380"/>
      <c r="DTI4380"/>
      <c r="DTJ4380"/>
      <c r="DTK4380"/>
      <c r="DTL4380"/>
      <c r="DTM4380"/>
      <c r="DTN4380"/>
      <c r="DTO4380"/>
      <c r="DTP4380"/>
      <c r="DTQ4380"/>
      <c r="DTR4380"/>
      <c r="DTS4380"/>
      <c r="DTT4380"/>
      <c r="DTU4380"/>
      <c r="DTV4380"/>
      <c r="DTW4380"/>
      <c r="DTX4380"/>
      <c r="DTY4380"/>
      <c r="DTZ4380"/>
      <c r="DUA4380"/>
      <c r="DUB4380"/>
      <c r="DUC4380"/>
      <c r="DUD4380"/>
      <c r="DUE4380"/>
      <c r="DUF4380"/>
      <c r="DUG4380"/>
      <c r="DUH4380"/>
      <c r="DUI4380"/>
      <c r="DUJ4380"/>
      <c r="DUK4380"/>
      <c r="DUL4380"/>
      <c r="DUM4380"/>
      <c r="DUN4380"/>
      <c r="DUO4380"/>
      <c r="DUP4380"/>
      <c r="DUQ4380"/>
      <c r="DUR4380"/>
      <c r="DUS4380"/>
      <c r="DUT4380"/>
      <c r="DUU4380"/>
      <c r="DUV4380"/>
      <c r="DUW4380"/>
      <c r="DUX4380"/>
      <c r="DUY4380"/>
      <c r="DUZ4380"/>
      <c r="DVA4380"/>
      <c r="DVB4380"/>
      <c r="DVC4380"/>
      <c r="DVD4380"/>
      <c r="DVE4380"/>
      <c r="DVF4380"/>
      <c r="DVG4380"/>
      <c r="DVH4380"/>
      <c r="DVI4380"/>
      <c r="DVJ4380"/>
      <c r="DVK4380"/>
      <c r="DVL4380"/>
      <c r="DVM4380"/>
      <c r="DVN4380"/>
      <c r="DVO4380"/>
      <c r="DVP4380"/>
      <c r="DVQ4380"/>
      <c r="DVR4380"/>
      <c r="DVS4380"/>
      <c r="DVT4380"/>
      <c r="DVU4380"/>
      <c r="DVV4380"/>
      <c r="DVW4380"/>
      <c r="DVX4380"/>
      <c r="DVY4380"/>
      <c r="DVZ4380"/>
      <c r="DWA4380"/>
      <c r="DWB4380"/>
      <c r="DWC4380"/>
      <c r="DWD4380"/>
      <c r="DWE4380"/>
      <c r="DWF4380"/>
      <c r="DWG4380"/>
      <c r="DWH4380"/>
      <c r="DWI4380"/>
      <c r="DWJ4380"/>
      <c r="DWK4380"/>
      <c r="DWL4380"/>
      <c r="DWM4380"/>
      <c r="DWN4380"/>
      <c r="DWO4380"/>
      <c r="DWP4380"/>
      <c r="DWQ4380"/>
      <c r="DWR4380"/>
      <c r="DWS4380"/>
      <c r="DWT4380"/>
      <c r="DWU4380"/>
      <c r="DWV4380"/>
      <c r="DWW4380"/>
      <c r="DWX4380"/>
      <c r="DWY4380"/>
      <c r="DWZ4380"/>
      <c r="DXA4380"/>
      <c r="DXB4380"/>
      <c r="DXC4380"/>
      <c r="DXD4380"/>
      <c r="DXE4380"/>
      <c r="DXF4380"/>
      <c r="DXG4380"/>
      <c r="DXH4380"/>
      <c r="DXI4380"/>
      <c r="DXJ4380"/>
      <c r="DXK4380"/>
      <c r="DXL4380"/>
      <c r="DXM4380"/>
      <c r="DXN4380"/>
      <c r="DXO4380"/>
      <c r="DXP4380"/>
      <c r="DXQ4380"/>
      <c r="DXR4380"/>
      <c r="DXS4380"/>
      <c r="DXT4380"/>
      <c r="DXU4380"/>
      <c r="DXV4380"/>
      <c r="DXW4380"/>
      <c r="DXX4380"/>
      <c r="DXY4380"/>
      <c r="DXZ4380"/>
      <c r="DYA4380"/>
      <c r="DYB4380"/>
      <c r="DYC4380"/>
      <c r="DYD4380"/>
      <c r="DYE4380"/>
      <c r="DYF4380"/>
      <c r="DYG4380"/>
      <c r="DYH4380"/>
      <c r="DYI4380"/>
      <c r="DYJ4380"/>
      <c r="DYK4380"/>
      <c r="DYL4380"/>
      <c r="DYM4380"/>
      <c r="DYN4380"/>
      <c r="DYO4380"/>
      <c r="DYP4380"/>
      <c r="DYQ4380"/>
      <c r="DYR4380"/>
      <c r="DYS4380"/>
      <c r="DYT4380"/>
      <c r="DYU4380"/>
      <c r="DYV4380"/>
      <c r="DYW4380"/>
      <c r="DYX4380"/>
      <c r="DYY4380"/>
      <c r="DYZ4380"/>
      <c r="DZA4380"/>
      <c r="DZB4380"/>
      <c r="DZC4380"/>
      <c r="DZD4380"/>
      <c r="DZE4380"/>
      <c r="DZF4380"/>
      <c r="DZG4380"/>
      <c r="DZH4380"/>
      <c r="DZI4380"/>
      <c r="DZJ4380"/>
      <c r="DZK4380"/>
      <c r="DZL4380"/>
      <c r="DZM4380"/>
      <c r="DZN4380"/>
      <c r="DZO4380"/>
      <c r="DZP4380"/>
      <c r="DZQ4380"/>
      <c r="DZR4380"/>
      <c r="DZS4380"/>
      <c r="DZT4380"/>
      <c r="DZU4380"/>
      <c r="DZV4380"/>
      <c r="DZW4380"/>
      <c r="DZX4380"/>
      <c r="DZY4380"/>
      <c r="DZZ4380"/>
      <c r="EAA4380"/>
      <c r="EAB4380"/>
      <c r="EAC4380"/>
      <c r="EAD4380"/>
      <c r="EAE4380"/>
      <c r="EAF4380"/>
      <c r="EAG4380"/>
      <c r="EAH4380"/>
      <c r="EAI4380"/>
      <c r="EAJ4380"/>
      <c r="EAK4380"/>
      <c r="EAL4380"/>
      <c r="EAM4380"/>
      <c r="EAN4380"/>
      <c r="EAO4380"/>
      <c r="EAP4380"/>
      <c r="EAQ4380"/>
      <c r="EAR4380"/>
      <c r="EAS4380"/>
      <c r="EAT4380"/>
      <c r="EAU4380"/>
      <c r="EAV4380"/>
      <c r="EAW4380"/>
      <c r="EAX4380"/>
      <c r="EAY4380"/>
      <c r="EAZ4380"/>
      <c r="EBA4380"/>
      <c r="EBB4380"/>
      <c r="EBC4380"/>
      <c r="EBD4380"/>
      <c r="EBE4380"/>
      <c r="EBF4380"/>
      <c r="EBG4380"/>
      <c r="EBH4380"/>
      <c r="EBI4380"/>
      <c r="EBJ4380"/>
      <c r="EBK4380"/>
      <c r="EBL4380"/>
      <c r="EBM4380"/>
      <c r="EBN4380"/>
      <c r="EBO4380"/>
      <c r="EBP4380"/>
      <c r="EBQ4380"/>
      <c r="EBR4380"/>
      <c r="EBS4380"/>
      <c r="EBT4380"/>
      <c r="EBU4380"/>
      <c r="EBV4380"/>
      <c r="EBW4380"/>
      <c r="EBX4380"/>
      <c r="EBY4380"/>
      <c r="EBZ4380"/>
      <c r="ECA4380"/>
      <c r="ECB4380"/>
      <c r="ECC4380"/>
      <c r="ECD4380"/>
      <c r="ECE4380"/>
      <c r="ECF4380"/>
      <c r="ECG4380"/>
      <c r="ECH4380"/>
      <c r="ECI4380"/>
      <c r="ECJ4380"/>
      <c r="ECK4380"/>
      <c r="ECL4380"/>
      <c r="ECM4380"/>
      <c r="ECN4380"/>
      <c r="ECO4380"/>
      <c r="ECP4380"/>
      <c r="ECQ4380"/>
      <c r="ECR4380"/>
      <c r="ECS4380"/>
      <c r="ECT4380"/>
      <c r="ECU4380"/>
      <c r="ECV4380"/>
      <c r="ECW4380"/>
      <c r="ECX4380"/>
      <c r="ECY4380"/>
      <c r="ECZ4380"/>
      <c r="EDA4380"/>
      <c r="EDB4380"/>
      <c r="EDC4380"/>
      <c r="EDD4380"/>
      <c r="EDE4380"/>
      <c r="EDF4380"/>
      <c r="EDG4380"/>
      <c r="EDH4380"/>
      <c r="EDI4380"/>
      <c r="EDJ4380"/>
      <c r="EDK4380"/>
      <c r="EDL4380"/>
      <c r="EDM4380"/>
      <c r="EDN4380"/>
      <c r="EDO4380"/>
      <c r="EDP4380"/>
      <c r="EDQ4380"/>
      <c r="EDR4380"/>
      <c r="EDS4380"/>
      <c r="EDT4380"/>
      <c r="EDU4380"/>
      <c r="EDV4380"/>
      <c r="EDW4380"/>
      <c r="EDX4380"/>
      <c r="EDY4380"/>
      <c r="EDZ4380"/>
      <c r="EEA4380"/>
      <c r="EEB4380"/>
      <c r="EEC4380"/>
      <c r="EED4380"/>
      <c r="EEE4380"/>
      <c r="EEF4380"/>
      <c r="EEG4380"/>
      <c r="EEH4380"/>
      <c r="EEI4380"/>
      <c r="EEJ4380"/>
      <c r="EEK4380"/>
      <c r="EEL4380"/>
      <c r="EEM4380"/>
      <c r="EEN4380"/>
      <c r="EEO4380"/>
      <c r="EEP4380"/>
      <c r="EEQ4380"/>
      <c r="EER4380"/>
      <c r="EES4380"/>
      <c r="EET4380"/>
      <c r="EEU4380"/>
      <c r="EEV4380"/>
      <c r="EEW4380"/>
      <c r="EEX4380"/>
      <c r="EEY4380"/>
      <c r="EEZ4380"/>
      <c r="EFA4380"/>
      <c r="EFB4380"/>
      <c r="EFC4380"/>
      <c r="EFD4380"/>
      <c r="EFE4380"/>
      <c r="EFF4380"/>
      <c r="EFG4380"/>
      <c r="EFH4380"/>
      <c r="EFI4380"/>
      <c r="EFJ4380"/>
      <c r="EFK4380"/>
      <c r="EFL4380"/>
      <c r="EFM4380"/>
      <c r="EFN4380"/>
      <c r="EFO4380"/>
      <c r="EFP4380"/>
      <c r="EFQ4380"/>
      <c r="EFR4380"/>
      <c r="EFS4380"/>
      <c r="EFT4380"/>
      <c r="EFU4380"/>
      <c r="EFV4380"/>
      <c r="EFW4380"/>
      <c r="EFX4380"/>
      <c r="EFY4380"/>
      <c r="EFZ4380"/>
      <c r="EGA4380"/>
      <c r="EGB4380"/>
      <c r="EGC4380"/>
      <c r="EGD4380"/>
      <c r="EGE4380"/>
      <c r="EGF4380"/>
      <c r="EGG4380"/>
      <c r="EGH4380"/>
      <c r="EGI4380"/>
      <c r="EGJ4380"/>
      <c r="EGK4380"/>
      <c r="EGL4380"/>
      <c r="EGM4380"/>
      <c r="EGN4380"/>
      <c r="EGO4380"/>
      <c r="EGP4380"/>
      <c r="EGQ4380"/>
      <c r="EGR4380"/>
      <c r="EGS4380"/>
      <c r="EGT4380"/>
      <c r="EGU4380"/>
      <c r="EGV4380"/>
      <c r="EGW4380"/>
      <c r="EGX4380"/>
      <c r="EGY4380"/>
      <c r="EGZ4380"/>
      <c r="EHA4380"/>
      <c r="EHB4380"/>
      <c r="EHC4380"/>
      <c r="EHD4380"/>
      <c r="EHE4380"/>
      <c r="EHF4380"/>
      <c r="EHG4380"/>
      <c r="EHH4380"/>
      <c r="EHI4380"/>
      <c r="EHJ4380"/>
      <c r="EHK4380"/>
      <c r="EHL4380"/>
      <c r="EHM4380"/>
      <c r="EHN4380"/>
      <c r="EHO4380"/>
      <c r="EHP4380"/>
      <c r="EHQ4380"/>
      <c r="EHR4380"/>
      <c r="EHS4380"/>
      <c r="EHT4380"/>
      <c r="EHU4380"/>
      <c r="EHV4380"/>
      <c r="EHW4380"/>
      <c r="EHX4380"/>
      <c r="EHY4380"/>
      <c r="EHZ4380"/>
      <c r="EIA4380"/>
      <c r="EIB4380"/>
      <c r="EIC4380"/>
      <c r="EID4380"/>
      <c r="EIE4380"/>
      <c r="EIF4380"/>
      <c r="EIG4380"/>
      <c r="EIH4380"/>
      <c r="EII4380"/>
      <c r="EIJ4380"/>
      <c r="EIK4380"/>
      <c r="EIL4380"/>
      <c r="EIM4380"/>
      <c r="EIN4380"/>
      <c r="EIO4380"/>
      <c r="EIP4380"/>
      <c r="EIQ4380"/>
      <c r="EIR4380"/>
      <c r="EIS4380"/>
      <c r="EIT4380"/>
      <c r="EIU4380"/>
      <c r="EIV4380"/>
      <c r="EIW4380"/>
      <c r="EIX4380"/>
      <c r="EIY4380"/>
      <c r="EIZ4380"/>
      <c r="EJA4380"/>
      <c r="EJB4380"/>
      <c r="EJC4380"/>
      <c r="EJD4380"/>
      <c r="EJE4380"/>
      <c r="EJF4380"/>
      <c r="EJG4380"/>
      <c r="EJH4380"/>
      <c r="EJI4380"/>
      <c r="EJJ4380"/>
      <c r="EJK4380"/>
      <c r="EJL4380"/>
      <c r="EJM4380"/>
      <c r="EJN4380"/>
      <c r="EJO4380"/>
      <c r="EJP4380"/>
      <c r="EJQ4380"/>
      <c r="EJR4380"/>
      <c r="EJS4380"/>
      <c r="EJT4380"/>
      <c r="EJU4380"/>
      <c r="EJV4380"/>
      <c r="EJW4380"/>
      <c r="EJX4380"/>
      <c r="EJY4380"/>
      <c r="EJZ4380"/>
      <c r="EKA4380"/>
      <c r="EKB4380"/>
      <c r="EKC4380"/>
      <c r="EKD4380"/>
      <c r="EKE4380"/>
      <c r="EKF4380"/>
      <c r="EKG4380"/>
      <c r="EKH4380"/>
      <c r="EKI4380"/>
      <c r="EKJ4380"/>
      <c r="EKK4380"/>
      <c r="EKL4380"/>
      <c r="EKM4380"/>
      <c r="EKN4380"/>
      <c r="EKO4380"/>
      <c r="EKP4380"/>
      <c r="EKQ4380"/>
      <c r="EKR4380"/>
      <c r="EKS4380"/>
      <c r="EKT4380"/>
      <c r="EKU4380"/>
      <c r="EKV4380"/>
      <c r="EKW4380"/>
      <c r="EKX4380"/>
      <c r="EKY4380"/>
      <c r="EKZ4380"/>
      <c r="ELA4380"/>
      <c r="ELB4380"/>
      <c r="ELC4380"/>
      <c r="ELD4380"/>
      <c r="ELE4380"/>
      <c r="ELF4380"/>
      <c r="ELG4380"/>
      <c r="ELH4380"/>
      <c r="ELI4380"/>
      <c r="ELJ4380"/>
      <c r="ELK4380"/>
      <c r="ELL4380"/>
      <c r="ELM4380"/>
      <c r="ELN4380"/>
      <c r="ELO4380"/>
      <c r="ELP4380"/>
      <c r="ELQ4380"/>
      <c r="ELR4380"/>
      <c r="ELS4380"/>
      <c r="ELT4380"/>
      <c r="ELU4380"/>
      <c r="ELV4380"/>
      <c r="ELW4380"/>
      <c r="ELX4380"/>
      <c r="ELY4380"/>
      <c r="ELZ4380"/>
      <c r="EMA4380"/>
      <c r="EMB4380"/>
      <c r="EMC4380"/>
      <c r="EMD4380"/>
      <c r="EME4380"/>
      <c r="EMF4380"/>
      <c r="EMG4380"/>
      <c r="EMH4380"/>
      <c r="EMI4380"/>
      <c r="EMJ4380"/>
      <c r="EMK4380"/>
      <c r="EML4380"/>
      <c r="EMM4380"/>
      <c r="EMN4380"/>
      <c r="EMO4380"/>
      <c r="EMP4380"/>
      <c r="EMQ4380"/>
      <c r="EMR4380"/>
      <c r="EMS4380"/>
      <c r="EMT4380"/>
      <c r="EMU4380"/>
      <c r="EMV4380"/>
      <c r="EMW4380"/>
      <c r="EMX4380"/>
      <c r="EMY4380"/>
      <c r="EMZ4380"/>
      <c r="ENA4380"/>
      <c r="ENB4380"/>
      <c r="ENC4380"/>
      <c r="END4380"/>
      <c r="ENE4380"/>
      <c r="ENF4380"/>
      <c r="ENG4380"/>
      <c r="ENH4380"/>
      <c r="ENI4380"/>
      <c r="ENJ4380"/>
      <c r="ENK4380"/>
      <c r="ENL4380"/>
      <c r="ENM4380"/>
      <c r="ENN4380"/>
      <c r="ENO4380"/>
      <c r="ENP4380"/>
      <c r="ENQ4380"/>
      <c r="ENR4380"/>
      <c r="ENS4380"/>
      <c r="ENT4380"/>
      <c r="ENU4380"/>
      <c r="ENV4380"/>
      <c r="ENW4380"/>
      <c r="ENX4380"/>
      <c r="ENY4380"/>
      <c r="ENZ4380"/>
      <c r="EOA4380"/>
      <c r="EOB4380"/>
      <c r="EOC4380"/>
      <c r="EOD4380"/>
      <c r="EOE4380"/>
      <c r="EOF4380"/>
      <c r="EOG4380"/>
      <c r="EOH4380"/>
      <c r="EOI4380"/>
      <c r="EOJ4380"/>
      <c r="EOK4380"/>
      <c r="EOL4380"/>
      <c r="EOM4380"/>
      <c r="EON4380"/>
      <c r="EOO4380"/>
      <c r="EOP4380"/>
      <c r="EOQ4380"/>
      <c r="EOR4380"/>
      <c r="EOS4380"/>
      <c r="EOT4380"/>
      <c r="EOU4380"/>
      <c r="EOV4380"/>
      <c r="EOW4380"/>
      <c r="EOX4380"/>
      <c r="EOY4380"/>
      <c r="EOZ4380"/>
      <c r="EPA4380"/>
      <c r="EPB4380"/>
      <c r="EPC4380"/>
      <c r="EPD4380"/>
      <c r="EPE4380"/>
      <c r="EPF4380"/>
      <c r="EPG4380"/>
      <c r="EPH4380"/>
      <c r="EPI4380"/>
      <c r="EPJ4380"/>
      <c r="EPK4380"/>
      <c r="EPL4380"/>
      <c r="EPM4380"/>
      <c r="EPN4380"/>
      <c r="EPO4380"/>
      <c r="EPP4380"/>
      <c r="EPQ4380"/>
      <c r="EPR4380"/>
      <c r="EPS4380"/>
      <c r="EPT4380"/>
      <c r="EPU4380"/>
      <c r="EPV4380"/>
      <c r="EPW4380"/>
      <c r="EPX4380"/>
      <c r="EPY4380"/>
      <c r="EPZ4380"/>
      <c r="EQA4380"/>
      <c r="EQB4380"/>
      <c r="EQC4380"/>
      <c r="EQD4380"/>
      <c r="EQE4380"/>
      <c r="EQF4380"/>
      <c r="EQG4380"/>
      <c r="EQH4380"/>
      <c r="EQI4380"/>
      <c r="EQJ4380"/>
      <c r="EQK4380"/>
      <c r="EQL4380"/>
      <c r="EQM4380"/>
      <c r="EQN4380"/>
      <c r="EQO4380"/>
      <c r="EQP4380"/>
      <c r="EQQ4380"/>
      <c r="EQR4380"/>
      <c r="EQS4380"/>
      <c r="EQT4380"/>
      <c r="EQU4380"/>
      <c r="EQV4380"/>
      <c r="EQW4380"/>
      <c r="EQX4380"/>
      <c r="EQY4380"/>
      <c r="EQZ4380"/>
      <c r="ERA4380"/>
      <c r="ERB4380"/>
      <c r="ERC4380"/>
      <c r="ERD4380"/>
      <c r="ERE4380"/>
      <c r="ERF4380"/>
      <c r="ERG4380"/>
      <c r="ERH4380"/>
      <c r="ERI4380"/>
      <c r="ERJ4380"/>
      <c r="ERK4380"/>
      <c r="ERL4380"/>
      <c r="ERM4380"/>
      <c r="ERN4380"/>
      <c r="ERO4380"/>
      <c r="ERP4380"/>
      <c r="ERQ4380"/>
      <c r="ERR4380"/>
      <c r="ERS4380"/>
      <c r="ERT4380"/>
      <c r="ERU4380"/>
      <c r="ERV4380"/>
      <c r="ERW4380"/>
      <c r="ERX4380"/>
      <c r="ERY4380"/>
      <c r="ERZ4380"/>
      <c r="ESA4380"/>
      <c r="ESB4380"/>
      <c r="ESC4380"/>
      <c r="ESD4380"/>
      <c r="ESE4380"/>
      <c r="ESF4380"/>
      <c r="ESG4380"/>
      <c r="ESH4380"/>
      <c r="ESI4380"/>
      <c r="ESJ4380"/>
      <c r="ESK4380"/>
      <c r="ESL4380"/>
      <c r="ESM4380"/>
      <c r="ESN4380"/>
      <c r="ESO4380"/>
      <c r="ESP4380"/>
      <c r="ESQ4380"/>
      <c r="ESR4380"/>
      <c r="ESS4380"/>
      <c r="EST4380"/>
      <c r="ESU4380"/>
      <c r="ESV4380"/>
      <c r="ESW4380"/>
      <c r="ESX4380"/>
      <c r="ESY4380"/>
      <c r="ESZ4380"/>
      <c r="ETA4380"/>
      <c r="ETB4380"/>
      <c r="ETC4380"/>
      <c r="ETD4380"/>
      <c r="ETE4380"/>
      <c r="ETF4380"/>
      <c r="ETG4380"/>
      <c r="ETH4380"/>
      <c r="ETI4380"/>
      <c r="ETJ4380"/>
      <c r="ETK4380"/>
      <c r="ETL4380"/>
      <c r="ETM4380"/>
      <c r="ETN4380"/>
      <c r="ETO4380"/>
      <c r="ETP4380"/>
      <c r="ETQ4380"/>
      <c r="ETR4380"/>
      <c r="ETS4380"/>
      <c r="ETT4380"/>
      <c r="ETU4380"/>
      <c r="ETV4380"/>
      <c r="ETW4380"/>
      <c r="ETX4380"/>
      <c r="ETY4380"/>
      <c r="ETZ4380"/>
      <c r="EUA4380"/>
      <c r="EUB4380"/>
      <c r="EUC4380"/>
      <c r="EUD4380"/>
      <c r="EUE4380"/>
      <c r="EUF4380"/>
      <c r="EUG4380"/>
      <c r="EUH4380"/>
      <c r="EUI4380"/>
      <c r="EUJ4380"/>
      <c r="EUK4380"/>
      <c r="EUL4380"/>
      <c r="EUM4380"/>
      <c r="EUN4380"/>
      <c r="EUO4380"/>
      <c r="EUP4380"/>
      <c r="EUQ4380"/>
      <c r="EUR4380"/>
      <c r="EUS4380"/>
      <c r="EUT4380"/>
      <c r="EUU4380"/>
      <c r="EUV4380"/>
      <c r="EUW4380"/>
      <c r="EUX4380"/>
      <c r="EUY4380"/>
      <c r="EUZ4380"/>
      <c r="EVA4380"/>
      <c r="EVB4380"/>
      <c r="EVC4380"/>
      <c r="EVD4380"/>
      <c r="EVE4380"/>
      <c r="EVF4380"/>
      <c r="EVG4380"/>
      <c r="EVH4380"/>
      <c r="EVI4380"/>
      <c r="EVJ4380"/>
      <c r="EVK4380"/>
      <c r="EVL4380"/>
      <c r="EVM4380"/>
      <c r="EVN4380"/>
      <c r="EVO4380"/>
      <c r="EVP4380"/>
      <c r="EVQ4380"/>
      <c r="EVR4380"/>
      <c r="EVS4380"/>
      <c r="EVT4380"/>
      <c r="EVU4380"/>
      <c r="EVV4380"/>
      <c r="EVW4380"/>
      <c r="EVX4380"/>
      <c r="EVY4380"/>
      <c r="EVZ4380"/>
      <c r="EWA4380"/>
      <c r="EWB4380"/>
      <c r="EWC4380"/>
      <c r="EWD4380"/>
      <c r="EWE4380"/>
      <c r="EWF4380"/>
      <c r="EWG4380"/>
      <c r="EWH4380"/>
      <c r="EWI4380"/>
      <c r="EWJ4380"/>
      <c r="EWK4380"/>
      <c r="EWL4380"/>
      <c r="EWM4380"/>
      <c r="EWN4380"/>
      <c r="EWO4380"/>
      <c r="EWP4380"/>
      <c r="EWQ4380"/>
      <c r="EWR4380"/>
      <c r="EWS4380"/>
      <c r="EWT4380"/>
      <c r="EWU4380"/>
      <c r="EWV4380"/>
      <c r="EWW4380"/>
      <c r="EWX4380"/>
      <c r="EWY4380"/>
      <c r="EWZ4380"/>
      <c r="EXA4380"/>
      <c r="EXB4380"/>
      <c r="EXC4380"/>
      <c r="EXD4380"/>
      <c r="EXE4380"/>
      <c r="EXF4380"/>
      <c r="EXG4380"/>
      <c r="EXH4380"/>
      <c r="EXI4380"/>
      <c r="EXJ4380"/>
      <c r="EXK4380"/>
      <c r="EXL4380"/>
      <c r="EXM4380"/>
      <c r="EXN4380"/>
      <c r="EXO4380"/>
      <c r="EXP4380"/>
      <c r="EXQ4380"/>
      <c r="EXR4380"/>
      <c r="EXS4380"/>
      <c r="EXT4380"/>
      <c r="EXU4380"/>
      <c r="EXV4380"/>
      <c r="EXW4380"/>
      <c r="EXX4380"/>
      <c r="EXY4380"/>
      <c r="EXZ4380"/>
      <c r="EYA4380"/>
      <c r="EYB4380"/>
      <c r="EYC4380"/>
      <c r="EYD4380"/>
      <c r="EYE4380"/>
      <c r="EYF4380"/>
      <c r="EYG4380"/>
      <c r="EYH4380"/>
      <c r="EYI4380"/>
      <c r="EYJ4380"/>
      <c r="EYK4380"/>
      <c r="EYL4380"/>
      <c r="EYM4380"/>
      <c r="EYN4380"/>
      <c r="EYO4380"/>
      <c r="EYP4380"/>
      <c r="EYQ4380"/>
      <c r="EYR4380"/>
      <c r="EYS4380"/>
      <c r="EYT4380"/>
      <c r="EYU4380"/>
      <c r="EYV4380"/>
      <c r="EYW4380"/>
      <c r="EYX4380"/>
      <c r="EYY4380"/>
      <c r="EYZ4380"/>
      <c r="EZA4380"/>
      <c r="EZB4380"/>
      <c r="EZC4380"/>
      <c r="EZD4380"/>
      <c r="EZE4380"/>
      <c r="EZF4380"/>
      <c r="EZG4380"/>
      <c r="EZH4380"/>
      <c r="EZI4380"/>
      <c r="EZJ4380"/>
      <c r="EZK4380"/>
      <c r="EZL4380"/>
      <c r="EZM4380"/>
      <c r="EZN4380"/>
      <c r="EZO4380"/>
      <c r="EZP4380"/>
      <c r="EZQ4380"/>
      <c r="EZR4380"/>
      <c r="EZS4380"/>
      <c r="EZT4380"/>
      <c r="EZU4380"/>
      <c r="EZV4380"/>
      <c r="EZW4380"/>
      <c r="EZX4380"/>
      <c r="EZY4380"/>
      <c r="EZZ4380"/>
      <c r="FAA4380"/>
      <c r="FAB4380"/>
      <c r="FAC4380"/>
      <c r="FAD4380"/>
      <c r="FAE4380"/>
      <c r="FAF4380"/>
      <c r="FAG4380"/>
      <c r="FAH4380"/>
      <c r="FAI4380"/>
      <c r="FAJ4380"/>
      <c r="FAK4380"/>
      <c r="FAL4380"/>
      <c r="FAM4380"/>
      <c r="FAN4380"/>
      <c r="FAO4380"/>
      <c r="FAP4380"/>
      <c r="FAQ4380"/>
      <c r="FAR4380"/>
      <c r="FAS4380"/>
      <c r="FAT4380"/>
      <c r="FAU4380"/>
      <c r="FAV4380"/>
      <c r="FAW4380"/>
      <c r="FAX4380"/>
      <c r="FAY4380"/>
      <c r="FAZ4380"/>
      <c r="FBA4380"/>
      <c r="FBB4380"/>
      <c r="FBC4380"/>
      <c r="FBD4380"/>
      <c r="FBE4380"/>
      <c r="FBF4380"/>
      <c r="FBG4380"/>
      <c r="FBH4380"/>
      <c r="FBI4380"/>
      <c r="FBJ4380"/>
      <c r="FBK4380"/>
      <c r="FBL4380"/>
      <c r="FBM4380"/>
      <c r="FBN4380"/>
      <c r="FBO4380"/>
      <c r="FBP4380"/>
      <c r="FBQ4380"/>
      <c r="FBR4380"/>
      <c r="FBS4380"/>
      <c r="FBT4380"/>
      <c r="FBU4380"/>
      <c r="FBV4380"/>
      <c r="FBW4380"/>
      <c r="FBX4380"/>
      <c r="FBY4380"/>
      <c r="FBZ4380"/>
      <c r="FCA4380"/>
      <c r="FCB4380"/>
      <c r="FCC4380"/>
      <c r="FCD4380"/>
      <c r="FCE4380"/>
      <c r="FCF4380"/>
      <c r="FCG4380"/>
      <c r="FCH4380"/>
      <c r="FCI4380"/>
      <c r="FCJ4380"/>
      <c r="FCK4380"/>
      <c r="FCL4380"/>
      <c r="FCM4380"/>
      <c r="FCN4380"/>
      <c r="FCO4380"/>
      <c r="FCP4380"/>
      <c r="FCQ4380"/>
      <c r="FCR4380"/>
      <c r="FCS4380"/>
      <c r="FCT4380"/>
      <c r="FCU4380"/>
      <c r="FCV4380"/>
      <c r="FCW4380"/>
      <c r="FCX4380"/>
      <c r="FCY4380"/>
      <c r="FCZ4380"/>
      <c r="FDA4380"/>
      <c r="FDB4380"/>
      <c r="FDC4380"/>
      <c r="FDD4380"/>
      <c r="FDE4380"/>
      <c r="FDF4380"/>
      <c r="FDG4380"/>
      <c r="FDH4380"/>
      <c r="FDI4380"/>
      <c r="FDJ4380"/>
      <c r="FDK4380"/>
      <c r="FDL4380"/>
      <c r="FDM4380"/>
      <c r="FDN4380"/>
      <c r="FDO4380"/>
      <c r="FDP4380"/>
      <c r="FDQ4380"/>
      <c r="FDR4380"/>
      <c r="FDS4380"/>
      <c r="FDT4380"/>
      <c r="FDU4380"/>
      <c r="FDV4380"/>
      <c r="FDW4380"/>
      <c r="FDX4380"/>
      <c r="FDY4380"/>
      <c r="FDZ4380"/>
      <c r="FEA4380"/>
      <c r="FEB4380"/>
      <c r="FEC4380"/>
      <c r="FED4380"/>
      <c r="FEE4380"/>
      <c r="FEF4380"/>
      <c r="FEG4380"/>
      <c r="FEH4380"/>
      <c r="FEI4380"/>
      <c r="FEJ4380"/>
      <c r="FEK4380"/>
      <c r="FEL4380"/>
      <c r="FEM4380"/>
      <c r="FEN4380"/>
      <c r="FEO4380"/>
      <c r="FEP4380"/>
      <c r="FEQ4380"/>
      <c r="FER4380"/>
      <c r="FES4380"/>
      <c r="FET4380"/>
      <c r="FEU4380"/>
      <c r="FEV4380"/>
      <c r="FEW4380"/>
      <c r="FEX4380"/>
      <c r="FEY4380"/>
      <c r="FEZ4380"/>
      <c r="FFA4380"/>
      <c r="FFB4380"/>
      <c r="FFC4380"/>
      <c r="FFD4380"/>
      <c r="FFE4380"/>
      <c r="FFF4380"/>
      <c r="FFG4380"/>
      <c r="FFH4380"/>
      <c r="FFI4380"/>
      <c r="FFJ4380"/>
      <c r="FFK4380"/>
      <c r="FFL4380"/>
      <c r="FFM4380"/>
      <c r="FFN4380"/>
      <c r="FFO4380"/>
      <c r="FFP4380"/>
      <c r="FFQ4380"/>
      <c r="FFR4380"/>
      <c r="FFS4380"/>
      <c r="FFT4380"/>
      <c r="FFU4380"/>
      <c r="FFV4380"/>
      <c r="FFW4380"/>
      <c r="FFX4380"/>
      <c r="FFY4380"/>
      <c r="FFZ4380"/>
      <c r="FGA4380"/>
      <c r="FGB4380"/>
      <c r="FGC4380"/>
      <c r="FGD4380"/>
      <c r="FGE4380"/>
      <c r="FGF4380"/>
      <c r="FGG4380"/>
      <c r="FGH4380"/>
      <c r="FGI4380"/>
      <c r="FGJ4380"/>
      <c r="FGK4380"/>
      <c r="FGL4380"/>
      <c r="FGM4380"/>
      <c r="FGN4380"/>
      <c r="FGO4380"/>
      <c r="FGP4380"/>
      <c r="FGQ4380"/>
      <c r="FGR4380"/>
      <c r="FGS4380"/>
      <c r="FGT4380"/>
      <c r="FGU4380"/>
      <c r="FGV4380"/>
      <c r="FGW4380"/>
      <c r="FGX4380"/>
      <c r="FGY4380"/>
      <c r="FGZ4380"/>
      <c r="FHA4380"/>
      <c r="FHB4380"/>
      <c r="FHC4380"/>
      <c r="FHD4380"/>
      <c r="FHE4380"/>
      <c r="FHF4380"/>
      <c r="FHG4380"/>
      <c r="FHH4380"/>
      <c r="FHI4380"/>
      <c r="FHJ4380"/>
      <c r="FHK4380"/>
      <c r="FHL4380"/>
      <c r="FHM4380"/>
      <c r="FHN4380"/>
      <c r="FHO4380"/>
      <c r="FHP4380"/>
      <c r="FHQ4380"/>
      <c r="FHR4380"/>
      <c r="FHS4380"/>
      <c r="FHT4380"/>
      <c r="FHU4380"/>
      <c r="FHV4380"/>
      <c r="FHW4380"/>
      <c r="FHX4380"/>
      <c r="FHY4380"/>
      <c r="FHZ4380"/>
      <c r="FIA4380"/>
      <c r="FIB4380"/>
      <c r="FIC4380"/>
      <c r="FID4380"/>
      <c r="FIE4380"/>
      <c r="FIF4380"/>
      <c r="FIG4380"/>
      <c r="FIH4380"/>
      <c r="FII4380"/>
      <c r="FIJ4380"/>
      <c r="FIK4380"/>
      <c r="FIL4380"/>
      <c r="FIM4380"/>
      <c r="FIN4380"/>
      <c r="FIO4380"/>
      <c r="FIP4380"/>
      <c r="FIQ4380"/>
      <c r="FIR4380"/>
      <c r="FIS4380"/>
      <c r="FIT4380"/>
      <c r="FIU4380"/>
      <c r="FIV4380"/>
      <c r="FIW4380"/>
      <c r="FIX4380"/>
      <c r="FIY4380"/>
      <c r="FIZ4380"/>
      <c r="FJA4380"/>
      <c r="FJB4380"/>
      <c r="FJC4380"/>
      <c r="FJD4380"/>
      <c r="FJE4380"/>
      <c r="FJF4380"/>
      <c r="FJG4380"/>
      <c r="FJH4380"/>
      <c r="FJI4380"/>
      <c r="FJJ4380"/>
      <c r="FJK4380"/>
      <c r="FJL4380"/>
      <c r="FJM4380"/>
      <c r="FJN4380"/>
      <c r="FJO4380"/>
      <c r="FJP4380"/>
      <c r="FJQ4380"/>
      <c r="FJR4380"/>
      <c r="FJS4380"/>
      <c r="FJT4380"/>
      <c r="FJU4380"/>
      <c r="FJV4380"/>
      <c r="FJW4380"/>
      <c r="FJX4380"/>
      <c r="FJY4380"/>
      <c r="FJZ4380"/>
      <c r="FKA4380"/>
      <c r="FKB4380"/>
      <c r="FKC4380"/>
      <c r="FKD4380"/>
      <c r="FKE4380"/>
      <c r="FKF4380"/>
      <c r="FKG4380"/>
      <c r="FKH4380"/>
      <c r="FKI4380"/>
      <c r="FKJ4380"/>
      <c r="FKK4380"/>
      <c r="FKL4380"/>
      <c r="FKM4380"/>
      <c r="FKN4380"/>
      <c r="FKO4380"/>
      <c r="FKP4380"/>
      <c r="FKQ4380"/>
      <c r="FKR4380"/>
      <c r="FKS4380"/>
      <c r="FKT4380"/>
      <c r="FKU4380"/>
      <c r="FKV4380"/>
      <c r="FKW4380"/>
      <c r="FKX4380"/>
      <c r="FKY4380"/>
      <c r="FKZ4380"/>
      <c r="FLA4380"/>
      <c r="FLB4380"/>
      <c r="FLC4380"/>
      <c r="FLD4380"/>
      <c r="FLE4380"/>
      <c r="FLF4380"/>
      <c r="FLG4380"/>
      <c r="FLH4380"/>
      <c r="FLI4380"/>
      <c r="FLJ4380"/>
      <c r="FLK4380"/>
      <c r="FLL4380"/>
      <c r="FLM4380"/>
      <c r="FLN4380"/>
      <c r="FLO4380"/>
      <c r="FLP4380"/>
      <c r="FLQ4380"/>
      <c r="FLR4380"/>
      <c r="FLS4380"/>
      <c r="FLT4380"/>
      <c r="FLU4380"/>
      <c r="FLV4380"/>
      <c r="FLW4380"/>
      <c r="FLX4380"/>
      <c r="FLY4380"/>
      <c r="FLZ4380"/>
      <c r="FMA4380"/>
      <c r="FMB4380"/>
      <c r="FMC4380"/>
      <c r="FMD4380"/>
      <c r="FME4380"/>
      <c r="FMF4380"/>
      <c r="FMG4380"/>
      <c r="FMH4380"/>
      <c r="FMI4380"/>
      <c r="FMJ4380"/>
      <c r="FMK4380"/>
      <c r="FML4380"/>
      <c r="FMM4380"/>
      <c r="FMN4380"/>
      <c r="FMO4380"/>
      <c r="FMP4380"/>
      <c r="FMQ4380"/>
      <c r="FMR4380"/>
      <c r="FMS4380"/>
      <c r="FMT4380"/>
      <c r="FMU4380"/>
      <c r="FMV4380"/>
      <c r="FMW4380"/>
      <c r="FMX4380"/>
      <c r="FMY4380"/>
      <c r="FMZ4380"/>
      <c r="FNA4380"/>
      <c r="FNB4380"/>
      <c r="FNC4380"/>
      <c r="FND4380"/>
      <c r="FNE4380"/>
      <c r="FNF4380"/>
      <c r="FNG4380"/>
      <c r="FNH4380"/>
      <c r="FNI4380"/>
      <c r="FNJ4380"/>
      <c r="FNK4380"/>
    </row>
  </sheetData>
  <mergeCells count="2">
    <mergeCell ref="C7:V7"/>
    <mergeCell ref="C2:J2"/>
  </mergeCells>
  <hyperlinks>
    <hyperlink ref="A1" location="sommaire!A1" display="Retour menu"/>
  </hyperlinks>
  <pageMargins left="0.70866141732283472" right="0.70866141732283472" top="0.74803149606299213" bottom="0.74803149606299213" header="0.31496062992125984" footer="0.31496062992125984"/>
  <pageSetup paperSize="9" scale="42" orientation="landscape" r:id="rId1"/>
  <headerFooter>
    <oddFooter>&amp;L&amp;F_ &amp;A&amp;C&amp;D;&amp;T&amp;R&amp;P / &amp;N</oddFooter>
  </headerFooter>
  <colBreaks count="1" manualBreakCount="1">
    <brk id="11" min="1" max="3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I38"/>
  <sheetViews>
    <sheetView showGridLines="0" zoomScale="85" zoomScaleNormal="85" zoomScaleSheetLayoutView="40" workbookViewId="0"/>
  </sheetViews>
  <sheetFormatPr baseColWidth="10" defaultRowHeight="14.4"/>
  <cols>
    <col min="1" max="1" width="8.6640625" style="41" customWidth="1"/>
    <col min="2" max="2" width="41.6640625" customWidth="1"/>
    <col min="3" max="5" width="8.6640625" customWidth="1"/>
    <col min="6" max="6" width="8.6640625" style="99" customWidth="1"/>
    <col min="7" max="8" width="8.6640625" customWidth="1"/>
  </cols>
  <sheetData>
    <row r="1" spans="1:9" s="41" customFormat="1" ht="26.4" customHeight="1" thickBot="1">
      <c r="A1" s="234" t="s">
        <v>365</v>
      </c>
      <c r="F1" s="99"/>
    </row>
    <row r="2" spans="1:9" s="41" customFormat="1" ht="16.2" thickBot="1">
      <c r="B2" s="849" t="s">
        <v>407</v>
      </c>
      <c r="C2" s="850"/>
      <c r="D2" s="850"/>
      <c r="E2" s="850"/>
      <c r="F2" s="850"/>
      <c r="G2" s="850"/>
      <c r="H2" s="851"/>
    </row>
    <row r="3" spans="1:9" s="41" customFormat="1" ht="15.6">
      <c r="B3" s="50"/>
      <c r="F3" s="99"/>
    </row>
    <row r="4" spans="1:9" s="1" customFormat="1" ht="15" customHeight="1">
      <c r="A4" s="41"/>
      <c r="B4" s="11" t="s">
        <v>18</v>
      </c>
      <c r="C4" s="3" t="s">
        <v>146</v>
      </c>
      <c r="D4" s="4"/>
      <c r="E4" s="4"/>
      <c r="F4" s="4"/>
      <c r="G4" s="4"/>
      <c r="H4" s="4"/>
    </row>
    <row r="5" spans="1:9">
      <c r="B5" s="11" t="s">
        <v>31</v>
      </c>
      <c r="C5" s="11" t="s">
        <v>32</v>
      </c>
      <c r="D5" s="4"/>
      <c r="E5" s="4"/>
      <c r="F5" s="4"/>
      <c r="G5" s="4"/>
      <c r="H5" s="4"/>
    </row>
    <row r="6" spans="1:9" ht="15" customHeight="1">
      <c r="B6" s="11" t="s">
        <v>141</v>
      </c>
      <c r="C6" s="11" t="s">
        <v>142</v>
      </c>
      <c r="D6" s="39"/>
      <c r="E6" s="39"/>
      <c r="F6" s="39"/>
      <c r="G6" s="39"/>
      <c r="H6" s="39"/>
    </row>
    <row r="7" spans="1:9">
      <c r="B7" s="11" t="s">
        <v>137</v>
      </c>
      <c r="C7" s="11" t="s">
        <v>8</v>
      </c>
      <c r="D7" s="39"/>
      <c r="E7" s="39"/>
      <c r="F7" s="39"/>
      <c r="G7" s="39"/>
      <c r="H7" s="39"/>
    </row>
    <row r="8" spans="1:9" s="41" customFormat="1" ht="15" customHeight="1" thickBot="1">
      <c r="C8" s="47"/>
      <c r="H8" s="47"/>
    </row>
    <row r="9" spans="1:9" s="133" customFormat="1" ht="14.4" customHeight="1" thickBot="1">
      <c r="B9" s="526" t="s">
        <v>160</v>
      </c>
      <c r="C9" s="559">
        <v>2011</v>
      </c>
      <c r="D9" s="560">
        <v>2012</v>
      </c>
      <c r="E9" s="560">
        <v>2013</v>
      </c>
      <c r="F9" s="560">
        <v>2014</v>
      </c>
      <c r="G9" s="561">
        <v>2015</v>
      </c>
    </row>
    <row r="10" spans="1:9" s="25" customFormat="1">
      <c r="A10" s="99"/>
      <c r="B10" s="364" t="s">
        <v>200</v>
      </c>
      <c r="C10" s="571">
        <v>116.22704193526998</v>
      </c>
      <c r="D10" s="572">
        <v>117.82756962600001</v>
      </c>
      <c r="E10" s="572">
        <v>120.70113298755999</v>
      </c>
      <c r="F10" s="108">
        <v>124.63362054648</v>
      </c>
      <c r="G10" s="308">
        <v>127.33755750000003</v>
      </c>
    </row>
    <row r="11" spans="1:9" s="41" customFormat="1">
      <c r="A11" s="99"/>
      <c r="B11" s="365" t="s">
        <v>79</v>
      </c>
      <c r="C11" s="573">
        <v>90.321907395269989</v>
      </c>
      <c r="D11" s="573">
        <v>92.708849406000013</v>
      </c>
      <c r="E11" s="573">
        <v>95.170289347559986</v>
      </c>
      <c r="F11" s="573">
        <v>97.353788886480004</v>
      </c>
      <c r="G11" s="577">
        <v>99.032722560000039</v>
      </c>
    </row>
    <row r="12" spans="1:9" s="38" customFormat="1">
      <c r="A12" s="41"/>
      <c r="B12" s="366" t="s">
        <v>198</v>
      </c>
      <c r="C12" s="574">
        <v>19.864198079999998</v>
      </c>
      <c r="D12" s="574">
        <v>20.604611640000002</v>
      </c>
      <c r="E12" s="574">
        <v>20.882724790000005</v>
      </c>
      <c r="F12" s="68">
        <v>21.826281170000001</v>
      </c>
      <c r="G12" s="310">
        <v>22.325538019999996</v>
      </c>
      <c r="H12" s="41"/>
      <c r="I12" s="41"/>
    </row>
    <row r="13" spans="1:9" s="25" customFormat="1" ht="15" thickBot="1">
      <c r="A13" s="41"/>
      <c r="B13" s="367" t="s">
        <v>204</v>
      </c>
      <c r="C13" s="575">
        <v>6.0409364600000002</v>
      </c>
      <c r="D13" s="575">
        <v>4.5141085800000003</v>
      </c>
      <c r="E13" s="575">
        <v>4.6481188499999995</v>
      </c>
      <c r="F13" s="575">
        <v>5.4535504899999996</v>
      </c>
      <c r="G13" s="578">
        <v>5.9792969199999995</v>
      </c>
      <c r="H13" s="38"/>
    </row>
    <row r="14" spans="1:9" s="246" customFormat="1">
      <c r="B14" s="258" t="s">
        <v>263</v>
      </c>
      <c r="C14" s="257"/>
      <c r="D14" s="257"/>
      <c r="E14" s="257"/>
      <c r="F14" s="257"/>
      <c r="G14" s="257"/>
    </row>
    <row r="15" spans="1:9" s="246" customFormat="1">
      <c r="B15" s="258" t="s">
        <v>261</v>
      </c>
      <c r="C15" s="257"/>
      <c r="D15" s="257"/>
      <c r="E15" s="257"/>
      <c r="F15" s="257"/>
      <c r="G15" s="257"/>
    </row>
    <row r="18" spans="2:6" ht="15" thickBot="1"/>
    <row r="19" spans="2:6" ht="15" thickBot="1">
      <c r="B19" s="526" t="s">
        <v>160</v>
      </c>
      <c r="C19" s="730">
        <v>2015</v>
      </c>
      <c r="F19"/>
    </row>
    <row r="20" spans="2:6">
      <c r="B20" s="628" t="s">
        <v>200</v>
      </c>
      <c r="C20" s="729">
        <v>127.33755750000003</v>
      </c>
      <c r="F20"/>
    </row>
    <row r="21" spans="2:6">
      <c r="B21" s="629" t="s">
        <v>384</v>
      </c>
      <c r="C21" s="686">
        <v>22.325538019999996</v>
      </c>
      <c r="F21"/>
    </row>
    <row r="22" spans="2:6">
      <c r="B22" s="629" t="s">
        <v>386</v>
      </c>
      <c r="C22" s="687">
        <v>5.9792969199999995</v>
      </c>
      <c r="F22"/>
    </row>
    <row r="23" spans="2:6">
      <c r="B23" s="630" t="s">
        <v>385</v>
      </c>
      <c r="C23" s="688">
        <v>50.489753905346667</v>
      </c>
      <c r="F23"/>
    </row>
    <row r="24" spans="2:6">
      <c r="B24" s="613" t="s">
        <v>7</v>
      </c>
      <c r="C24" s="688">
        <v>20.063375717751342</v>
      </c>
      <c r="F24"/>
    </row>
    <row r="25" spans="2:6">
      <c r="B25" s="613" t="s">
        <v>27</v>
      </c>
      <c r="C25" s="688">
        <v>16.444573389163477</v>
      </c>
      <c r="F25"/>
    </row>
    <row r="26" spans="2:6">
      <c r="B26" s="613" t="s">
        <v>14</v>
      </c>
      <c r="C26" s="688">
        <v>5.7512735524757153</v>
      </c>
      <c r="F26"/>
    </row>
    <row r="27" spans="2:6">
      <c r="B27" s="613" t="s">
        <v>6</v>
      </c>
      <c r="C27" s="688">
        <v>2.7598104228829738</v>
      </c>
      <c r="F27"/>
    </row>
    <row r="28" spans="2:6">
      <c r="B28" s="613" t="s">
        <v>29</v>
      </c>
      <c r="C28" s="688">
        <v>2.0165698948786419</v>
      </c>
      <c r="F28"/>
    </row>
    <row r="29" spans="2:6">
      <c r="B29" s="613" t="s">
        <v>28</v>
      </c>
      <c r="C29" s="688">
        <v>1.507365677501221</v>
      </c>
      <c r="F29"/>
    </row>
    <row r="30" spans="2:6">
      <c r="F30"/>
    </row>
    <row r="31" spans="2:6">
      <c r="F31"/>
    </row>
    <row r="32" spans="2:6">
      <c r="B32" s="605"/>
      <c r="C32" s="605"/>
      <c r="F32"/>
    </row>
    <row r="33" spans="2:6">
      <c r="B33" s="605"/>
      <c r="C33" s="605"/>
      <c r="F33"/>
    </row>
    <row r="34" spans="2:6">
      <c r="B34" s="605"/>
      <c r="C34" s="605"/>
    </row>
    <row r="35" spans="2:6">
      <c r="B35" s="605"/>
      <c r="C35" s="605"/>
      <c r="F35"/>
    </row>
    <row r="36" spans="2:6">
      <c r="B36" s="605"/>
      <c r="C36" s="605"/>
      <c r="D36" s="99"/>
      <c r="F36"/>
    </row>
    <row r="37" spans="2:6">
      <c r="B37" s="605"/>
      <c r="C37" s="605"/>
      <c r="D37" s="99"/>
      <c r="F37"/>
    </row>
    <row r="38" spans="2:6">
      <c r="B38" s="605"/>
      <c r="C38" s="605"/>
    </row>
  </sheetData>
  <mergeCells count="1">
    <mergeCell ref="B2:H2"/>
  </mergeCells>
  <hyperlinks>
    <hyperlink ref="A1" location="sommaire!A1" display="Retour menu"/>
  </hyperlinks>
  <pageMargins left="0.70866141732283472" right="0.70866141732283472" top="0.74803149606299213" bottom="0.74803149606299213" header="0.31496062992125984" footer="0.31496062992125984"/>
  <pageSetup paperSize="9" orientation="landscape" r:id="rId1"/>
  <headerFooter>
    <oddFooter>&amp;L&amp;F_ &amp;A&amp;C&amp;D;&amp;T&amp;R&amp;P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H21"/>
  <sheetViews>
    <sheetView showGridLines="0" zoomScale="55" zoomScaleNormal="55" zoomScaleSheetLayoutView="40" workbookViewId="0"/>
  </sheetViews>
  <sheetFormatPr baseColWidth="10" defaultColWidth="11.44140625" defaultRowHeight="14.4"/>
  <cols>
    <col min="1" max="1" width="8.6640625" style="160" customWidth="1"/>
    <col min="2" max="2" width="26.109375" style="160" bestFit="1" customWidth="1"/>
    <col min="3" max="3" width="11" style="160" customWidth="1"/>
    <col min="4" max="6" width="21.6640625" style="160" bestFit="1" customWidth="1"/>
    <col min="7" max="9" width="11.44140625" style="160"/>
    <col min="10" max="10" width="17.33203125" style="160" bestFit="1" customWidth="1"/>
    <col min="11" max="16384" width="11.44140625" style="160"/>
  </cols>
  <sheetData>
    <row r="1" spans="1:8" ht="29.4" thickBot="1">
      <c r="A1" s="234" t="s">
        <v>365</v>
      </c>
    </row>
    <row r="2" spans="1:8" ht="16.2" thickBot="1">
      <c r="B2" s="888" t="s">
        <v>431</v>
      </c>
      <c r="C2" s="889"/>
      <c r="D2" s="889"/>
      <c r="E2" s="889"/>
      <c r="F2" s="889"/>
      <c r="G2" s="889"/>
      <c r="H2" s="890"/>
    </row>
    <row r="3" spans="1:8" ht="15.6">
      <c r="B3" s="23"/>
      <c r="C3" s="156"/>
      <c r="D3" s="156"/>
      <c r="E3" s="156"/>
      <c r="F3" s="156"/>
    </row>
    <row r="4" spans="1:8">
      <c r="B4" s="11" t="s">
        <v>18</v>
      </c>
      <c r="C4" s="3" t="s">
        <v>146</v>
      </c>
      <c r="D4" s="4"/>
      <c r="E4" s="4"/>
      <c r="F4" s="4"/>
    </row>
    <row r="5" spans="1:8" ht="15" customHeight="1">
      <c r="B5" s="11" t="s">
        <v>31</v>
      </c>
      <c r="C5" s="887" t="s">
        <v>34</v>
      </c>
      <c r="D5" s="887"/>
      <c r="E5" s="887"/>
      <c r="F5" s="887"/>
    </row>
    <row r="6" spans="1:8">
      <c r="B6" s="11" t="s">
        <v>19</v>
      </c>
      <c r="C6" s="12" t="s">
        <v>138</v>
      </c>
      <c r="D6" s="3"/>
      <c r="E6" s="3"/>
      <c r="F6" s="3"/>
    </row>
    <row r="7" spans="1:8">
      <c r="B7" s="11" t="s">
        <v>137</v>
      </c>
      <c r="C7" s="12" t="s">
        <v>8</v>
      </c>
    </row>
    <row r="8" spans="1:8" ht="14.4" customHeight="1">
      <c r="A8" s="248"/>
    </row>
    <row r="9" spans="1:8">
      <c r="A9" s="248"/>
      <c r="B9" s="168"/>
      <c r="C9" s="760">
        <v>2011</v>
      </c>
      <c r="D9" s="760">
        <v>2012</v>
      </c>
      <c r="E9" s="760">
        <v>2013</v>
      </c>
      <c r="F9" s="760">
        <v>2014</v>
      </c>
      <c r="G9" s="760">
        <v>2015</v>
      </c>
    </row>
    <row r="10" spans="1:8">
      <c r="A10" s="248"/>
      <c r="B10" s="152" t="s">
        <v>7</v>
      </c>
      <c r="C10" s="169">
        <v>18.729644989999997</v>
      </c>
      <c r="D10" s="169">
        <v>19.290893399999998</v>
      </c>
      <c r="E10" s="169">
        <v>19.568280779999991</v>
      </c>
      <c r="F10" s="169">
        <v>19.898293779999996</v>
      </c>
      <c r="G10" s="169">
        <v>20.131438249999995</v>
      </c>
    </row>
    <row r="11" spans="1:8">
      <c r="A11" s="248"/>
      <c r="B11" s="152" t="s">
        <v>27</v>
      </c>
      <c r="C11" s="169">
        <v>14.653156439999997</v>
      </c>
      <c r="D11" s="169">
        <v>15.332770929999999</v>
      </c>
      <c r="E11" s="169">
        <v>15.705599249999999</v>
      </c>
      <c r="F11" s="169">
        <v>16.164311119999997</v>
      </c>
      <c r="G11" s="169">
        <v>16.500359579999998</v>
      </c>
    </row>
    <row r="12" spans="1:8">
      <c r="A12" s="248"/>
      <c r="B12" s="152" t="s">
        <v>6</v>
      </c>
      <c r="C12" s="169">
        <v>3.0516242399999998</v>
      </c>
      <c r="D12" s="169">
        <v>2.9770879700000008</v>
      </c>
      <c r="E12" s="169">
        <v>2.8910194699999994</v>
      </c>
      <c r="F12" s="169">
        <v>2.8481308900000006</v>
      </c>
      <c r="G12" s="169">
        <v>2.7691727400000001</v>
      </c>
    </row>
    <row r="13" spans="1:8">
      <c r="A13" s="248"/>
      <c r="B13" s="152" t="s">
        <v>28</v>
      </c>
      <c r="C13" s="169">
        <v>1.3471728299999997</v>
      </c>
      <c r="D13" s="169">
        <v>1.4135410799999992</v>
      </c>
      <c r="E13" s="169">
        <v>1.4465265100000007</v>
      </c>
      <c r="F13" s="169">
        <v>1.4816547200000003</v>
      </c>
      <c r="G13" s="169">
        <v>1.5124792299999994</v>
      </c>
    </row>
    <row r="14" spans="1:8">
      <c r="A14" s="248"/>
      <c r="B14" s="152" t="s">
        <v>14</v>
      </c>
      <c r="C14" s="169">
        <v>3.9012853399999976</v>
      </c>
      <c r="D14" s="169">
        <v>3.8919064999999988</v>
      </c>
      <c r="E14" s="169">
        <v>4.1288984900000001</v>
      </c>
      <c r="F14" s="169">
        <v>4.4193704199999972</v>
      </c>
      <c r="G14" s="169">
        <v>4.4812351999999995</v>
      </c>
    </row>
    <row r="15" spans="1:8">
      <c r="A15" s="248"/>
      <c r="B15" s="152" t="s">
        <v>15</v>
      </c>
      <c r="C15" s="169">
        <v>1.0529772900000003</v>
      </c>
      <c r="D15" s="169">
        <v>0.9662272500000002</v>
      </c>
      <c r="E15" s="169">
        <v>0.75635159999999946</v>
      </c>
      <c r="F15" s="169">
        <v>0.75714282000000055</v>
      </c>
      <c r="G15" s="169">
        <v>0.75399128999999976</v>
      </c>
    </row>
    <row r="16" spans="1:8">
      <c r="A16" s="248"/>
      <c r="B16" s="152" t="s">
        <v>29</v>
      </c>
      <c r="C16" s="169">
        <v>2.3345114199999997</v>
      </c>
      <c r="D16" s="169">
        <v>2.2680797400000001</v>
      </c>
      <c r="E16" s="169">
        <v>2.1986211000000009</v>
      </c>
      <c r="F16" s="169">
        <v>2.0751231999999997</v>
      </c>
      <c r="G16" s="169">
        <v>2.0234108599999998</v>
      </c>
    </row>
    <row r="17" spans="1:7">
      <c r="A17" s="248"/>
      <c r="B17" s="152" t="s">
        <v>30</v>
      </c>
      <c r="C17" s="169">
        <v>0.86694799000000011</v>
      </c>
      <c r="D17" s="169">
        <v>0.87391200999999996</v>
      </c>
      <c r="E17" s="169">
        <v>0.83323664000000019</v>
      </c>
      <c r="F17" s="169">
        <v>0.51434447000000016</v>
      </c>
      <c r="G17" s="169">
        <v>0.53555755000000027</v>
      </c>
    </row>
    <row r="18" spans="1:7">
      <c r="A18" s="248"/>
      <c r="B18" s="170" t="s">
        <v>5</v>
      </c>
      <c r="C18" s="169">
        <v>45.937320539999988</v>
      </c>
      <c r="D18" s="169">
        <v>47.014418879999994</v>
      </c>
      <c r="E18" s="169">
        <v>47.528533839999987</v>
      </c>
      <c r="F18" s="169">
        <v>48.158371419999995</v>
      </c>
      <c r="G18" s="169">
        <v>48.707644699999996</v>
      </c>
    </row>
    <row r="19" spans="1:7">
      <c r="A19" s="248"/>
    </row>
    <row r="21" spans="1:7">
      <c r="A21" s="28"/>
      <c r="B21" s="28"/>
    </row>
  </sheetData>
  <mergeCells count="2">
    <mergeCell ref="C5:F5"/>
    <mergeCell ref="B2:H2"/>
  </mergeCells>
  <hyperlinks>
    <hyperlink ref="A1" location="sommaire!A1" display="Retour menu"/>
  </hyperlinks>
  <pageMargins left="0.70866141732283472" right="0.70866141732283472" top="0.74803149606299213" bottom="0.74803149606299213" header="0.31496062992125984" footer="0.31496062992125984"/>
  <pageSetup paperSize="9" scale="85" orientation="landscape" horizontalDpi="300" verticalDpi="300" r:id="rId1"/>
  <headerFooter>
    <oddFooter>&amp;L&amp;F_ &amp;A&amp;C&amp;D;&amp;T&amp;R&amp;P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0"/>
  <sheetViews>
    <sheetView showGridLines="0" zoomScale="70" zoomScaleNormal="70" zoomScaleSheetLayoutView="40" workbookViewId="0"/>
  </sheetViews>
  <sheetFormatPr baseColWidth="10" defaultColWidth="11.44140625" defaultRowHeight="14.4"/>
  <cols>
    <col min="1" max="1" width="7.6640625" style="248" customWidth="1"/>
    <col min="2" max="2" width="15.88671875" style="248" customWidth="1"/>
    <col min="3" max="6" width="6.88671875" style="248" customWidth="1"/>
    <col min="7" max="7" width="7.33203125" style="248" bestFit="1" customWidth="1"/>
    <col min="8" max="14" width="6.88671875" style="248" customWidth="1"/>
    <col min="15" max="15" width="7.33203125" style="248" bestFit="1" customWidth="1"/>
    <col min="16" max="41" width="6.88671875" style="248" customWidth="1"/>
    <col min="42" max="86" width="11.44140625" style="248"/>
    <col min="87" max="87" width="11.44140625" style="248" customWidth="1"/>
    <col min="88" max="16384" width="11.44140625" style="248"/>
  </cols>
  <sheetData>
    <row r="1" spans="1:38" ht="29.4" thickBot="1">
      <c r="A1" s="234" t="s">
        <v>365</v>
      </c>
      <c r="C1" s="532"/>
      <c r="D1" s="20"/>
      <c r="E1" s="20"/>
      <c r="F1" s="20"/>
      <c r="G1" s="20"/>
      <c r="H1" s="20"/>
      <c r="I1" s="20"/>
      <c r="J1" s="20"/>
      <c r="K1" s="20"/>
      <c r="L1" s="20"/>
      <c r="M1" s="20"/>
      <c r="N1" s="20"/>
      <c r="O1" s="20"/>
      <c r="P1" s="20"/>
      <c r="Q1" s="20"/>
      <c r="R1" s="20"/>
      <c r="S1" s="20"/>
      <c r="T1" s="20"/>
    </row>
    <row r="2" spans="1:38" ht="16.2" thickBot="1">
      <c r="B2" s="864" t="s">
        <v>473</v>
      </c>
      <c r="C2" s="865"/>
      <c r="D2" s="865"/>
      <c r="E2" s="865"/>
      <c r="F2" s="865"/>
      <c r="G2" s="865"/>
      <c r="H2" s="865"/>
      <c r="I2" s="865"/>
      <c r="J2" s="865"/>
      <c r="K2" s="865"/>
      <c r="L2" s="865"/>
      <c r="M2" s="865"/>
      <c r="N2" s="866"/>
    </row>
    <row r="3" spans="1:38" ht="15.6">
      <c r="B3" s="525"/>
      <c r="C3" s="525"/>
      <c r="D3" s="525"/>
      <c r="E3" s="525"/>
      <c r="F3" s="525"/>
      <c r="G3" s="525"/>
      <c r="H3" s="525"/>
      <c r="I3" s="525"/>
      <c r="J3" s="525"/>
      <c r="K3" s="525"/>
      <c r="L3" s="525"/>
      <c r="M3" s="525"/>
      <c r="N3" s="525"/>
    </row>
    <row r="4" spans="1:38">
      <c r="B4" s="11" t="s">
        <v>18</v>
      </c>
      <c r="C4" s="12" t="s">
        <v>146</v>
      </c>
      <c r="D4" s="4"/>
      <c r="E4" s="4"/>
      <c r="F4" s="4"/>
      <c r="G4" s="4"/>
      <c r="H4" s="4"/>
    </row>
    <row r="5" spans="1:38">
      <c r="B5" s="11" t="s">
        <v>31</v>
      </c>
      <c r="C5" s="12" t="s">
        <v>32</v>
      </c>
      <c r="D5" s="12"/>
      <c r="E5" s="536"/>
      <c r="F5" s="11"/>
      <c r="G5" s="4"/>
      <c r="H5" s="4"/>
    </row>
    <row r="6" spans="1:38">
      <c r="B6" s="11" t="s">
        <v>19</v>
      </c>
      <c r="C6" s="12" t="s">
        <v>147</v>
      </c>
      <c r="D6" s="536"/>
      <c r="E6" s="536"/>
      <c r="F6" s="11"/>
      <c r="G6" s="4"/>
      <c r="H6" s="4"/>
    </row>
    <row r="7" spans="1:38">
      <c r="B7" s="11" t="s">
        <v>137</v>
      </c>
      <c r="C7" s="12" t="s">
        <v>4</v>
      </c>
      <c r="Y7" s="546"/>
      <c r="Z7" s="546"/>
      <c r="AA7" s="546"/>
    </row>
    <row r="9" spans="1:38" s="605" customFormat="1">
      <c r="B9" s="11"/>
      <c r="C9" s="12"/>
    </row>
    <row r="10" spans="1:38" s="137" customFormat="1" ht="30" customHeight="1">
      <c r="B10" s="138"/>
      <c r="C10" s="897" t="s">
        <v>36</v>
      </c>
      <c r="D10" s="893"/>
      <c r="E10" s="894"/>
      <c r="F10" s="897" t="s">
        <v>38</v>
      </c>
      <c r="G10" s="893"/>
      <c r="H10" s="894"/>
      <c r="I10" s="892" t="s">
        <v>70</v>
      </c>
      <c r="J10" s="893"/>
      <c r="K10" s="894"/>
      <c r="L10" s="892" t="s">
        <v>7</v>
      </c>
      <c r="M10" s="893"/>
      <c r="N10" s="894"/>
      <c r="O10" s="897" t="s">
        <v>46</v>
      </c>
      <c r="P10" s="893"/>
      <c r="Q10" s="894"/>
      <c r="R10" s="892" t="s">
        <v>47</v>
      </c>
      <c r="S10" s="893"/>
      <c r="T10" s="894"/>
      <c r="U10" s="892" t="s">
        <v>171</v>
      </c>
      <c r="V10" s="893"/>
      <c r="W10" s="894"/>
      <c r="X10" s="895" t="s">
        <v>28</v>
      </c>
      <c r="Y10" s="896"/>
      <c r="Z10" s="896"/>
      <c r="AA10" s="896" t="s">
        <v>14</v>
      </c>
      <c r="AB10" s="896"/>
      <c r="AC10" s="896"/>
      <c r="AD10" s="896" t="s">
        <v>15</v>
      </c>
      <c r="AE10" s="896"/>
      <c r="AF10" s="896"/>
      <c r="AG10" s="895" t="s">
        <v>268</v>
      </c>
      <c r="AH10" s="896"/>
      <c r="AI10" s="896"/>
      <c r="AJ10" s="891" t="s">
        <v>5</v>
      </c>
      <c r="AK10" s="891"/>
      <c r="AL10" s="891"/>
    </row>
    <row r="11" spans="1:38" s="194" customFormat="1">
      <c r="B11" s="208"/>
      <c r="C11" s="761">
        <v>2013</v>
      </c>
      <c r="D11" s="761">
        <v>2014</v>
      </c>
      <c r="E11" s="761">
        <v>2015</v>
      </c>
      <c r="F11" s="761">
        <v>2013</v>
      </c>
      <c r="G11" s="761">
        <v>2014</v>
      </c>
      <c r="H11" s="761">
        <v>2015</v>
      </c>
      <c r="I11" s="761">
        <v>2013</v>
      </c>
      <c r="J11" s="761">
        <v>2014</v>
      </c>
      <c r="K11" s="761">
        <v>2015</v>
      </c>
      <c r="L11" s="761">
        <v>2013</v>
      </c>
      <c r="M11" s="761">
        <v>2014</v>
      </c>
      <c r="N11" s="761">
        <v>2015</v>
      </c>
      <c r="O11" s="761">
        <v>2013</v>
      </c>
      <c r="P11" s="761">
        <v>2014</v>
      </c>
      <c r="Q11" s="761">
        <v>2015</v>
      </c>
      <c r="R11" s="761">
        <v>2013</v>
      </c>
      <c r="S11" s="761">
        <v>2014</v>
      </c>
      <c r="T11" s="761">
        <v>2015</v>
      </c>
      <c r="U11" s="761">
        <v>2013</v>
      </c>
      <c r="V11" s="761">
        <v>2014</v>
      </c>
      <c r="W11" s="761">
        <v>2015</v>
      </c>
      <c r="X11" s="761">
        <v>2013</v>
      </c>
      <c r="Y11" s="761">
        <v>2014</v>
      </c>
      <c r="Z11" s="761">
        <v>2015</v>
      </c>
      <c r="AA11" s="761">
        <v>2013</v>
      </c>
      <c r="AB11" s="761">
        <v>2014</v>
      </c>
      <c r="AC11" s="761">
        <v>2015</v>
      </c>
      <c r="AD11" s="761">
        <v>2013</v>
      </c>
      <c r="AE11" s="761">
        <v>2014</v>
      </c>
      <c r="AF11" s="761">
        <v>2015</v>
      </c>
      <c r="AG11" s="761">
        <v>2013</v>
      </c>
      <c r="AH11" s="761">
        <v>2014</v>
      </c>
      <c r="AI11" s="761">
        <v>2015</v>
      </c>
      <c r="AJ11" s="761">
        <v>2013</v>
      </c>
      <c r="AK11" s="761">
        <v>2014</v>
      </c>
      <c r="AL11" s="761">
        <v>2015</v>
      </c>
    </row>
    <row r="12" spans="1:38">
      <c r="B12" s="193" t="s">
        <v>10</v>
      </c>
      <c r="C12" s="209">
        <v>0.66064992676773504</v>
      </c>
      <c r="D12" s="209">
        <v>0.66197183098591539</v>
      </c>
      <c r="E12" s="209">
        <v>0.66023504648307307</v>
      </c>
      <c r="F12" s="209">
        <v>0.77436582109479302</v>
      </c>
      <c r="G12" s="209">
        <v>0.75573694748190356</v>
      </c>
      <c r="H12" s="209">
        <v>0.78013617246358447</v>
      </c>
      <c r="I12" s="209">
        <v>0.70050273547242337</v>
      </c>
      <c r="J12" s="209">
        <v>0.69558688343608943</v>
      </c>
      <c r="K12" s="209">
        <v>0.70954356846473032</v>
      </c>
      <c r="L12" s="209">
        <v>0.77</v>
      </c>
      <c r="M12" s="209">
        <v>0.76530961341087911</v>
      </c>
      <c r="N12" s="209">
        <v>0.75276463983122954</v>
      </c>
      <c r="O12" s="209">
        <v>0.61724758235779742</v>
      </c>
      <c r="P12" s="209">
        <v>0.59682524044678154</v>
      </c>
      <c r="Q12" s="209">
        <v>0.50791048246052561</v>
      </c>
      <c r="R12" s="209">
        <v>0.44108280254777071</v>
      </c>
      <c r="S12" s="209">
        <v>0.51217312894499556</v>
      </c>
      <c r="T12" s="209">
        <v>0.42334494773519166</v>
      </c>
      <c r="U12" s="209">
        <v>0.21176470588235294</v>
      </c>
      <c r="V12" s="209">
        <v>0.28195643238799839</v>
      </c>
      <c r="W12" s="209">
        <v>0.22053534844938633</v>
      </c>
      <c r="X12" s="209">
        <v>6.6575206229965281E-2</v>
      </c>
      <c r="Y12" s="209">
        <v>0.11009755140620263</v>
      </c>
      <c r="Z12" s="209">
        <v>0.14735866543095458</v>
      </c>
      <c r="AA12" s="209">
        <v>0.33578639140509947</v>
      </c>
      <c r="AB12" s="209">
        <v>0.29266199938712489</v>
      </c>
      <c r="AC12" s="209">
        <v>0.34610364683301348</v>
      </c>
      <c r="AD12" s="209">
        <v>0.24554544600433448</v>
      </c>
      <c r="AE12" s="209">
        <v>0.2486079266295447</v>
      </c>
      <c r="AF12" s="209">
        <v>0.2405857740585774</v>
      </c>
      <c r="AG12" s="209">
        <v>0.7135705345968173</v>
      </c>
      <c r="AH12" s="209">
        <v>0.6342439582538284</v>
      </c>
      <c r="AI12" s="209">
        <v>0.70030887426690125</v>
      </c>
      <c r="AJ12" s="209">
        <v>0.70666412804061762</v>
      </c>
      <c r="AK12" s="209">
        <v>0.68681963776285271</v>
      </c>
      <c r="AL12" s="209">
        <v>0.66630938378931226</v>
      </c>
    </row>
    <row r="13" spans="1:38">
      <c r="B13" s="193" t="s">
        <v>11</v>
      </c>
      <c r="C13" s="209">
        <v>0.78949546053686481</v>
      </c>
      <c r="D13" s="209">
        <v>0.79181173522954784</v>
      </c>
      <c r="E13" s="209">
        <v>0.78641526077847612</v>
      </c>
      <c r="F13" s="209">
        <v>0.90482573726541549</v>
      </c>
      <c r="G13" s="209">
        <v>0.86995394202113252</v>
      </c>
      <c r="H13" s="209">
        <v>0.89779783953056491</v>
      </c>
      <c r="I13" s="209">
        <v>0.81908377625917483</v>
      </c>
      <c r="J13" s="209">
        <v>0.79696641897911757</v>
      </c>
      <c r="K13" s="209">
        <v>0.82031377144159101</v>
      </c>
      <c r="L13" s="209">
        <v>0.83</v>
      </c>
      <c r="M13" s="209">
        <v>0.87049919968505407</v>
      </c>
      <c r="N13" s="209">
        <v>0.83908023710820978</v>
      </c>
      <c r="O13" s="209">
        <v>0.77073785247512749</v>
      </c>
      <c r="P13" s="209">
        <v>0.75210254399073273</v>
      </c>
      <c r="Q13" s="209">
        <v>0.66740701924001944</v>
      </c>
      <c r="R13" s="209">
        <v>0.66260053619302961</v>
      </c>
      <c r="S13" s="209">
        <v>0.66765985807817463</v>
      </c>
      <c r="T13" s="209">
        <v>0.5765832665288384</v>
      </c>
      <c r="U13" s="209">
        <v>0.49695735488232351</v>
      </c>
      <c r="V13" s="209">
        <v>0.52752751197823899</v>
      </c>
      <c r="W13" s="209">
        <v>0.55828138203877864</v>
      </c>
      <c r="X13" s="209">
        <v>0.21379219549817252</v>
      </c>
      <c r="Y13" s="209">
        <v>0.34899328859060402</v>
      </c>
      <c r="Z13" s="209">
        <v>0.44170665698071521</v>
      </c>
      <c r="AA13" s="209">
        <v>0.54681972941310764</v>
      </c>
      <c r="AB13" s="209">
        <v>0.48414685022945353</v>
      </c>
      <c r="AC13" s="209">
        <v>0.49407114624505927</v>
      </c>
      <c r="AD13" s="209">
        <v>0.5631673509190287</v>
      </c>
      <c r="AE13" s="209">
        <v>0.58474531061366264</v>
      </c>
      <c r="AF13" s="209">
        <v>0.57423994923994925</v>
      </c>
      <c r="AG13" s="209">
        <v>0.88307167664576569</v>
      </c>
      <c r="AH13" s="209">
        <v>0.86974160755242913</v>
      </c>
      <c r="AI13" s="209">
        <v>0.90960301897515516</v>
      </c>
      <c r="AJ13" s="209">
        <v>0.81894423028165519</v>
      </c>
      <c r="AK13" s="209">
        <v>0.80513843698201237</v>
      </c>
      <c r="AL13" s="209">
        <v>0.79549497890109255</v>
      </c>
    </row>
    <row r="14" spans="1:38">
      <c r="B14" s="193" t="s">
        <v>12</v>
      </c>
      <c r="C14" s="209">
        <v>0.88915662650602401</v>
      </c>
      <c r="D14" s="209">
        <v>0.88413098236775811</v>
      </c>
      <c r="E14" s="209">
        <v>0.89698307579102288</v>
      </c>
      <c r="F14" s="209">
        <v>0.99501462501837579</v>
      </c>
      <c r="G14" s="209">
        <v>0.97410888517231897</v>
      </c>
      <c r="H14" s="209">
        <v>0.99035541239105751</v>
      </c>
      <c r="I14" s="209">
        <v>0.9073178863143857</v>
      </c>
      <c r="J14" s="209">
        <v>0.88976550920114605</v>
      </c>
      <c r="K14" s="209">
        <v>0.91421786608231637</v>
      </c>
      <c r="L14" s="209">
        <v>0.93</v>
      </c>
      <c r="M14" s="209">
        <v>0.96126705760101805</v>
      </c>
      <c r="N14" s="209">
        <v>0.90994155861433235</v>
      </c>
      <c r="O14" s="209">
        <v>0.92218228445913564</v>
      </c>
      <c r="P14" s="209">
        <v>0.86564461850313901</v>
      </c>
      <c r="Q14" s="209">
        <v>0.76053954477042029</v>
      </c>
      <c r="R14" s="209">
        <v>0.85728206945428775</v>
      </c>
      <c r="S14" s="209">
        <v>0.85556741427070537</v>
      </c>
      <c r="T14" s="209">
        <v>0.755545597131974</v>
      </c>
      <c r="U14" s="209">
        <v>0.81285095803506369</v>
      </c>
      <c r="V14" s="209">
        <v>0.80567792462065591</v>
      </c>
      <c r="W14" s="209">
        <v>0.88397201060010322</v>
      </c>
      <c r="X14" s="209">
        <v>0.390873252896906</v>
      </c>
      <c r="Y14" s="209">
        <v>0.66689222718455365</v>
      </c>
      <c r="Z14" s="209">
        <v>0.79143258426966301</v>
      </c>
      <c r="AA14" s="209">
        <v>0.75181652275854516</v>
      </c>
      <c r="AB14" s="209">
        <v>0.67349763134082075</v>
      </c>
      <c r="AC14" s="209">
        <v>0.6694444444444444</v>
      </c>
      <c r="AD14" s="209">
        <v>0.84422025650303945</v>
      </c>
      <c r="AE14" s="209">
        <v>0.92010796221322544</v>
      </c>
      <c r="AF14" s="209">
        <v>0.73653144247585745</v>
      </c>
      <c r="AG14" s="209">
        <v>1.0200462124523826</v>
      </c>
      <c r="AH14" s="209">
        <v>1.0243431567961911</v>
      </c>
      <c r="AI14" s="209">
        <v>1.0489896574855817</v>
      </c>
      <c r="AJ14" s="209">
        <v>0.90445914492474611</v>
      </c>
      <c r="AK14" s="209">
        <v>0.89182421434831605</v>
      </c>
      <c r="AL14" s="209">
        <v>0.90116792511149379</v>
      </c>
    </row>
    <row r="15" spans="1:38">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row>
    <row r="16" spans="1:38">
      <c r="B16" s="540" t="s">
        <v>373</v>
      </c>
      <c r="C16" s="544">
        <v>0.66064992676773504</v>
      </c>
      <c r="D16" s="544">
        <v>0.66197183098591539</v>
      </c>
      <c r="E16" s="544">
        <v>0.66023504648307307</v>
      </c>
      <c r="F16" s="544">
        <v>0.77436582109479302</v>
      </c>
      <c r="G16" s="544">
        <v>0.75573694748190356</v>
      </c>
      <c r="H16" s="544">
        <v>0.78013617246358447</v>
      </c>
      <c r="I16" s="544">
        <v>0.70050273547242337</v>
      </c>
      <c r="J16" s="544">
        <v>0.69558688343608943</v>
      </c>
      <c r="K16" s="544">
        <v>0.70954356846473032</v>
      </c>
      <c r="L16" s="544">
        <f>L12</f>
        <v>0.77</v>
      </c>
      <c r="M16" s="544">
        <f>M12</f>
        <v>0.76530961341087911</v>
      </c>
      <c r="N16" s="544">
        <f>N12</f>
        <v>0.75276463983122954</v>
      </c>
      <c r="O16" s="544">
        <v>0.61724758235779742</v>
      </c>
      <c r="P16" s="544">
        <v>0.59682524044678154</v>
      </c>
      <c r="Q16" s="544">
        <v>0.50791048246052561</v>
      </c>
      <c r="R16" s="544">
        <v>0.44108280254777071</v>
      </c>
      <c r="S16" s="544">
        <v>0.51217312894499556</v>
      </c>
      <c r="T16" s="544">
        <v>0.42334494773519166</v>
      </c>
      <c r="U16" s="544">
        <v>0.21176470588235294</v>
      </c>
      <c r="V16" s="544">
        <v>0.28195643238799839</v>
      </c>
      <c r="W16" s="544">
        <v>0.22053534844938633</v>
      </c>
      <c r="X16" s="544">
        <v>6.6575206229965281E-2</v>
      </c>
      <c r="Y16" s="544">
        <v>0.11009755140620263</v>
      </c>
      <c r="Z16" s="544">
        <v>0.14735866543095458</v>
      </c>
      <c r="AA16" s="544">
        <v>0.33578639140509947</v>
      </c>
      <c r="AB16" s="544">
        <v>0.29266199938712489</v>
      </c>
      <c r="AC16" s="544">
        <v>0.34610364683301348</v>
      </c>
      <c r="AD16" s="544">
        <v>0.24554544600433448</v>
      </c>
      <c r="AE16" s="544">
        <v>0.2486079266295447</v>
      </c>
      <c r="AF16" s="544">
        <v>0.2405857740585774</v>
      </c>
      <c r="AG16" s="544">
        <v>0.7135705345968173</v>
      </c>
      <c r="AH16" s="544">
        <v>0.6342439582538284</v>
      </c>
      <c r="AI16" s="544">
        <v>0.70030887426690125</v>
      </c>
      <c r="AJ16" s="544">
        <v>0.70666412804061762</v>
      </c>
      <c r="AK16" s="544">
        <v>0.68681963776285271</v>
      </c>
      <c r="AL16" s="544">
        <v>0.66630938378931226</v>
      </c>
    </row>
    <row r="17" spans="2:38">
      <c r="B17" s="540" t="s">
        <v>374</v>
      </c>
      <c r="C17" s="544">
        <v>0.12884553376912977</v>
      </c>
      <c r="D17" s="544">
        <v>0.12983990424363245</v>
      </c>
      <c r="E17" s="544">
        <v>0.12618021429540305</v>
      </c>
      <c r="F17" s="544">
        <v>0.13045991617062247</v>
      </c>
      <c r="G17" s="544">
        <v>0.11421699453922896</v>
      </c>
      <c r="H17" s="544">
        <v>0.11766166706698045</v>
      </c>
      <c r="I17" s="544">
        <v>0.11858104078675147</v>
      </c>
      <c r="J17" s="544">
        <v>0.10137953554302814</v>
      </c>
      <c r="K17" s="544">
        <v>0.11077020297686069</v>
      </c>
      <c r="L17" s="544">
        <f t="shared" ref="L17:N18" si="0">L13-L12</f>
        <v>5.9999999999999942E-2</v>
      </c>
      <c r="M17" s="544">
        <f t="shared" si="0"/>
        <v>0.10518958627417496</v>
      </c>
      <c r="N17" s="544">
        <f t="shared" si="0"/>
        <v>8.6315597276980238E-2</v>
      </c>
      <c r="O17" s="544">
        <v>0.15349027011733007</v>
      </c>
      <c r="P17" s="544">
        <v>0.1552773035439512</v>
      </c>
      <c r="Q17" s="544">
        <v>0.15949653677949382</v>
      </c>
      <c r="R17" s="544">
        <v>0.2215177336452589</v>
      </c>
      <c r="S17" s="544">
        <v>0.15548672913317907</v>
      </c>
      <c r="T17" s="544">
        <v>0.15323831879364674</v>
      </c>
      <c r="U17" s="544">
        <v>0.28519264899997054</v>
      </c>
      <c r="V17" s="544">
        <v>0.2455710795902406</v>
      </c>
      <c r="W17" s="544">
        <v>0.33774603358939231</v>
      </c>
      <c r="X17" s="544">
        <v>0.14721698926820725</v>
      </c>
      <c r="Y17" s="544">
        <v>0.23889573718440138</v>
      </c>
      <c r="Z17" s="544">
        <v>0.29434799154976066</v>
      </c>
      <c r="AA17" s="544">
        <v>0.21103333800800816</v>
      </c>
      <c r="AB17" s="544">
        <v>0.19148485084232864</v>
      </c>
      <c r="AC17" s="544">
        <v>0.14796749941204579</v>
      </c>
      <c r="AD17" s="544">
        <v>0.31762190491469422</v>
      </c>
      <c r="AE17" s="544">
        <v>0.33613738398411797</v>
      </c>
      <c r="AF17" s="544">
        <v>0.33365417518137186</v>
      </c>
      <c r="AG17" s="544">
        <v>0.16950114204894839</v>
      </c>
      <c r="AH17" s="544">
        <v>0.23549764929860073</v>
      </c>
      <c r="AI17" s="544">
        <v>0.20929414470825392</v>
      </c>
      <c r="AJ17" s="544">
        <v>0.11228010224103757</v>
      </c>
      <c r="AK17" s="544">
        <v>0.11831879921915966</v>
      </c>
      <c r="AL17" s="544">
        <v>0.12918559511178029</v>
      </c>
    </row>
    <row r="18" spans="2:38">
      <c r="B18" s="540" t="s">
        <v>375</v>
      </c>
      <c r="C18" s="544">
        <v>9.9661165969159193E-2</v>
      </c>
      <c r="D18" s="544">
        <v>9.231924713821027E-2</v>
      </c>
      <c r="E18" s="544">
        <v>0.11056781501254676</v>
      </c>
      <c r="F18" s="544">
        <v>9.0188887752960301E-2</v>
      </c>
      <c r="G18" s="544">
        <v>0.10415494315118645</v>
      </c>
      <c r="H18" s="544">
        <v>9.2557572860492598E-2</v>
      </c>
      <c r="I18" s="544">
        <v>8.8234110055210868E-2</v>
      </c>
      <c r="J18" s="544">
        <v>9.279909022202848E-2</v>
      </c>
      <c r="K18" s="544">
        <v>9.3904094640725355E-2</v>
      </c>
      <c r="L18" s="544">
        <f t="shared" si="0"/>
        <v>0.10000000000000009</v>
      </c>
      <c r="M18" s="544">
        <f t="shared" si="0"/>
        <v>9.0767857915963979E-2</v>
      </c>
      <c r="N18" s="544">
        <f t="shared" si="0"/>
        <v>7.0861321506122565E-2</v>
      </c>
      <c r="O18" s="544">
        <v>0.15144443198400814</v>
      </c>
      <c r="P18" s="544">
        <v>0.11354207451240628</v>
      </c>
      <c r="Q18" s="544">
        <v>9.3132525530400856E-2</v>
      </c>
      <c r="R18" s="544">
        <v>0.19468153326125814</v>
      </c>
      <c r="S18" s="544">
        <v>0.18790755619253074</v>
      </c>
      <c r="T18" s="544">
        <v>0.1789623306031356</v>
      </c>
      <c r="U18" s="544">
        <v>0.31589360315274018</v>
      </c>
      <c r="V18" s="544">
        <v>0.27815041264241691</v>
      </c>
      <c r="W18" s="544">
        <v>0.32569062856132458</v>
      </c>
      <c r="X18" s="544">
        <v>0.17708105739873348</v>
      </c>
      <c r="Y18" s="544">
        <v>0.31789893859394963</v>
      </c>
      <c r="Z18" s="544">
        <v>0.3497259272889478</v>
      </c>
      <c r="AA18" s="544">
        <v>0.20499679334543752</v>
      </c>
      <c r="AB18" s="544">
        <v>0.18935078111136722</v>
      </c>
      <c r="AC18" s="544">
        <v>0.17537329819938513</v>
      </c>
      <c r="AD18" s="544">
        <v>0.28105290558401075</v>
      </c>
      <c r="AE18" s="544">
        <v>0.3353626515995628</v>
      </c>
      <c r="AF18" s="544">
        <v>0.16229149323590819</v>
      </c>
      <c r="AG18" s="544">
        <v>0.13697453580661689</v>
      </c>
      <c r="AH18" s="544">
        <v>0.15460154924376202</v>
      </c>
      <c r="AI18" s="544">
        <v>0.13938663851042654</v>
      </c>
      <c r="AJ18" s="544">
        <v>8.5514914643090911E-2</v>
      </c>
      <c r="AK18" s="544">
        <v>8.6685777366303673E-2</v>
      </c>
      <c r="AL18" s="544">
        <v>0.10567294621040124</v>
      </c>
    </row>
    <row r="19" spans="2:38">
      <c r="B19" s="17"/>
      <c r="C19" s="545"/>
      <c r="D19" s="545"/>
      <c r="E19" s="545"/>
      <c r="F19" s="545"/>
      <c r="G19" s="545"/>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row>
    <row r="20" spans="2:38">
      <c r="B20" s="540" t="s">
        <v>61</v>
      </c>
      <c r="C20" s="209">
        <v>0.95648535564853565</v>
      </c>
      <c r="D20" s="209">
        <v>0.95045045045045029</v>
      </c>
      <c r="E20" s="209">
        <v>0.93956486704270747</v>
      </c>
      <c r="F20" s="209">
        <v>1.0720949957591179</v>
      </c>
      <c r="G20" s="209">
        <v>1.0658899156287667</v>
      </c>
      <c r="H20" s="209">
        <v>1.0818476499189627</v>
      </c>
      <c r="I20" s="209">
        <v>1.0136870920193726</v>
      </c>
      <c r="J20" s="209">
        <v>1.0089231393226525</v>
      </c>
      <c r="K20" s="209">
        <v>1.0101010101010102</v>
      </c>
      <c r="L20" s="209">
        <v>1.0245273377618804</v>
      </c>
      <c r="M20" s="209">
        <v>1.050251256281407</v>
      </c>
      <c r="N20" s="209">
        <v>1.0293094883258818</v>
      </c>
      <c r="O20" s="209">
        <v>0.99671772428884009</v>
      </c>
      <c r="P20" s="209">
        <v>0.96113445378151263</v>
      </c>
      <c r="Q20" s="209">
        <v>0.90612244897959171</v>
      </c>
      <c r="R20" s="209">
        <v>0.91310975609756106</v>
      </c>
      <c r="S20" s="209">
        <v>0.85993975903614461</v>
      </c>
      <c r="T20" s="209">
        <v>0.84202682563338305</v>
      </c>
      <c r="U20" s="209">
        <v>0.83737024221453282</v>
      </c>
      <c r="V20" s="209">
        <v>0.87368421052631584</v>
      </c>
      <c r="W20" s="209">
        <v>0.83032490974729256</v>
      </c>
      <c r="X20" s="209">
        <v>0.57241379310344831</v>
      </c>
      <c r="Y20" s="209">
        <v>0.71621621621621623</v>
      </c>
      <c r="Z20" s="209">
        <v>0.79470198675496695</v>
      </c>
      <c r="AA20" s="209">
        <v>0.86326530612244878</v>
      </c>
      <c r="AB20" s="209">
        <v>0.84394250513347013</v>
      </c>
      <c r="AC20" s="209">
        <v>0.86262626262626252</v>
      </c>
      <c r="AD20" s="209">
        <v>0.75000000000000011</v>
      </c>
      <c r="AE20" s="209">
        <v>0.80263157894736836</v>
      </c>
      <c r="AF20" s="209">
        <v>0.8933333333333332</v>
      </c>
      <c r="AG20" s="209">
        <v>1.1181818181818182</v>
      </c>
      <c r="AH20" s="209">
        <v>1.1682692307692306</v>
      </c>
      <c r="AI20" s="209">
        <v>1.2376237623762376</v>
      </c>
      <c r="AJ20" s="209">
        <v>0.98767772511848351</v>
      </c>
      <c r="AK20" s="209">
        <v>0.98768093624884523</v>
      </c>
      <c r="AL20" s="209">
        <v>0.9802323211738333</v>
      </c>
    </row>
  </sheetData>
  <mergeCells count="13">
    <mergeCell ref="AJ10:AL10"/>
    <mergeCell ref="B2:N2"/>
    <mergeCell ref="R10:T10"/>
    <mergeCell ref="U10:W10"/>
    <mergeCell ref="X10:Z10"/>
    <mergeCell ref="AA10:AC10"/>
    <mergeCell ref="AD10:AF10"/>
    <mergeCell ref="AG10:AI10"/>
    <mergeCell ref="C10:E10"/>
    <mergeCell ref="F10:H10"/>
    <mergeCell ref="I10:K10"/>
    <mergeCell ref="L10:N10"/>
    <mergeCell ref="O10:Q10"/>
  </mergeCells>
  <hyperlinks>
    <hyperlink ref="B31" r:id="rId1" display="..\..\..\..\_Communs\RAPPORT_ANNUEL\rapports 2011\Fascicule chiffres-2011\Méthodologie-corps-rapport\méthodologie_indicateurs.docx"/>
    <hyperlink ref="A1" location="sommaire!A1" display="Retour menu"/>
  </hyperlinks>
  <pageMargins left="0.70866141732283472" right="0.70866141732283472" top="0.74803149606299213" bottom="0.74803149606299213" header="0.31496062992125984" footer="0.31496062992125984"/>
  <pageSetup paperSize="9" scale="49" orientation="landscape" r:id="rId2"/>
  <headerFooter>
    <oddFooter>&amp;L&amp;F_ &amp;A&amp;C&amp;D;&amp;T&amp;R&amp;P / &amp;N</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1"/>
  <sheetViews>
    <sheetView showGridLines="0" zoomScale="55" zoomScaleNormal="55" zoomScaleSheetLayoutView="40" workbookViewId="0"/>
  </sheetViews>
  <sheetFormatPr baseColWidth="10" defaultColWidth="7.5546875" defaultRowHeight="14.4"/>
  <cols>
    <col min="1" max="1" width="7.5546875" style="605"/>
    <col min="2" max="2" width="20.6640625" style="605" customWidth="1"/>
    <col min="3" max="3" width="9.88671875" style="605" bestFit="1" customWidth="1"/>
    <col min="4" max="5" width="10.44140625" style="605" bestFit="1" customWidth="1"/>
    <col min="6" max="8" width="9.6640625" style="605" bestFit="1" customWidth="1"/>
    <col min="9" max="10" width="10" style="605" bestFit="1" customWidth="1"/>
    <col min="11" max="14" width="10.44140625" style="605" bestFit="1" customWidth="1"/>
    <col min="15" max="17" width="12.33203125" style="605" bestFit="1" customWidth="1"/>
    <col min="18" max="18" width="12.109375" style="605" bestFit="1" customWidth="1"/>
    <col min="19" max="20" width="7.5546875" style="605"/>
    <col min="21" max="23" width="8.5546875" style="605" customWidth="1"/>
    <col min="24" max="32" width="7.5546875" style="605"/>
    <col min="33" max="39" width="8.33203125" style="605" customWidth="1"/>
    <col min="40" max="16384" width="7.5546875" style="605"/>
  </cols>
  <sheetData>
    <row r="1" spans="1:38" ht="29.4" thickBot="1">
      <c r="A1" s="234" t="s">
        <v>365</v>
      </c>
    </row>
    <row r="2" spans="1:38" ht="16.2" thickBot="1">
      <c r="B2" s="864" t="s">
        <v>408</v>
      </c>
      <c r="C2" s="865"/>
      <c r="D2" s="865"/>
      <c r="E2" s="865"/>
      <c r="F2" s="865"/>
      <c r="G2" s="865"/>
      <c r="H2" s="865"/>
      <c r="I2" s="865"/>
      <c r="J2" s="865"/>
      <c r="K2" s="865"/>
      <c r="L2" s="865"/>
      <c r="M2" s="865"/>
      <c r="N2" s="865"/>
      <c r="O2" s="865"/>
      <c r="P2" s="865"/>
      <c r="Q2" s="865"/>
      <c r="R2" s="865"/>
      <c r="S2" s="865"/>
      <c r="T2" s="865"/>
      <c r="U2" s="865"/>
      <c r="V2" s="865"/>
      <c r="W2" s="865"/>
      <c r="X2" s="865"/>
      <c r="Y2" s="865"/>
      <c r="Z2" s="866"/>
    </row>
    <row r="3" spans="1:38">
      <c r="B3" s="11"/>
      <c r="C3" s="11"/>
      <c r="D3" s="11"/>
      <c r="E3" s="11"/>
      <c r="F3" s="11"/>
      <c r="G3" s="11"/>
      <c r="H3" s="11"/>
    </row>
    <row r="4" spans="1:38">
      <c r="B4" s="11" t="s">
        <v>18</v>
      </c>
      <c r="C4" s="3" t="s">
        <v>146</v>
      </c>
      <c r="D4" s="4"/>
      <c r="E4" s="4"/>
      <c r="F4" s="4"/>
      <c r="G4" s="4"/>
      <c r="H4" s="4"/>
    </row>
    <row r="5" spans="1:38" ht="15" customHeight="1">
      <c r="B5" s="11" t="s">
        <v>31</v>
      </c>
      <c r="C5" s="887" t="s">
        <v>32</v>
      </c>
      <c r="D5" s="887"/>
      <c r="E5" s="887"/>
      <c r="F5" s="11"/>
      <c r="G5" s="11"/>
      <c r="H5" s="4"/>
    </row>
    <row r="6" spans="1:38">
      <c r="B6" s="14" t="s">
        <v>141</v>
      </c>
      <c r="C6" s="12" t="s">
        <v>147</v>
      </c>
    </row>
    <row r="7" spans="1:38">
      <c r="B7" s="14" t="s">
        <v>137</v>
      </c>
      <c r="C7" s="12" t="s">
        <v>4</v>
      </c>
    </row>
    <row r="9" spans="1:38">
      <c r="B9" s="52"/>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row>
    <row r="10" spans="1:38" ht="30" customHeight="1">
      <c r="B10" s="17"/>
      <c r="C10" s="899" t="s">
        <v>36</v>
      </c>
      <c r="D10" s="900"/>
      <c r="E10" s="901"/>
      <c r="F10" s="899" t="s">
        <v>38</v>
      </c>
      <c r="G10" s="900"/>
      <c r="H10" s="901"/>
      <c r="I10" s="899" t="s">
        <v>70</v>
      </c>
      <c r="J10" s="900"/>
      <c r="K10" s="901"/>
      <c r="L10" s="899" t="s">
        <v>73</v>
      </c>
      <c r="M10" s="900"/>
      <c r="N10" s="901"/>
      <c r="O10" s="899" t="s">
        <v>46</v>
      </c>
      <c r="P10" s="900"/>
      <c r="Q10" s="901"/>
      <c r="R10" s="902" t="s">
        <v>47</v>
      </c>
      <c r="S10" s="903"/>
      <c r="T10" s="904"/>
      <c r="U10" s="899" t="s">
        <v>13</v>
      </c>
      <c r="V10" s="900"/>
      <c r="W10" s="901"/>
      <c r="X10" s="905" t="s">
        <v>28</v>
      </c>
      <c r="Y10" s="898"/>
      <c r="Z10" s="898"/>
      <c r="AA10" s="898" t="s">
        <v>14</v>
      </c>
      <c r="AB10" s="898"/>
      <c r="AC10" s="898"/>
      <c r="AD10" s="898" t="s">
        <v>15</v>
      </c>
      <c r="AE10" s="898"/>
      <c r="AF10" s="898"/>
      <c r="AG10" s="898" t="s">
        <v>88</v>
      </c>
      <c r="AH10" s="898"/>
      <c r="AI10" s="898"/>
      <c r="AJ10" s="898" t="s">
        <v>5</v>
      </c>
      <c r="AK10" s="898"/>
      <c r="AL10" s="898"/>
    </row>
    <row r="11" spans="1:38" s="194" customFormat="1">
      <c r="B11" s="611"/>
      <c r="C11" s="612">
        <v>2013</v>
      </c>
      <c r="D11" s="612">
        <v>2014</v>
      </c>
      <c r="E11" s="612">
        <v>2015</v>
      </c>
      <c r="F11" s="612">
        <v>2013</v>
      </c>
      <c r="G11" s="612">
        <v>2014</v>
      </c>
      <c r="H11" s="612">
        <v>2015</v>
      </c>
      <c r="I11" s="612">
        <v>2013</v>
      </c>
      <c r="J11" s="612">
        <v>2014</v>
      </c>
      <c r="K11" s="612">
        <v>2015</v>
      </c>
      <c r="L11" s="612">
        <v>2013</v>
      </c>
      <c r="M11" s="612">
        <v>2014</v>
      </c>
      <c r="N11" s="612">
        <v>2015</v>
      </c>
      <c r="O11" s="612">
        <v>2013</v>
      </c>
      <c r="P11" s="612">
        <v>2014</v>
      </c>
      <c r="Q11" s="612">
        <v>2015</v>
      </c>
      <c r="R11" s="612">
        <v>2013</v>
      </c>
      <c r="S11" s="612">
        <v>2014</v>
      </c>
      <c r="T11" s="612">
        <v>2015</v>
      </c>
      <c r="U11" s="612">
        <v>2013</v>
      </c>
      <c r="V11" s="612">
        <v>2014</v>
      </c>
      <c r="W11" s="612">
        <v>2015</v>
      </c>
      <c r="X11" s="612">
        <v>2013</v>
      </c>
      <c r="Y11" s="612">
        <v>2014</v>
      </c>
      <c r="Z11" s="612">
        <v>2015</v>
      </c>
      <c r="AA11" s="612">
        <v>2013</v>
      </c>
      <c r="AB11" s="612">
        <v>2014</v>
      </c>
      <c r="AC11" s="612">
        <v>2015</v>
      </c>
      <c r="AD11" s="612">
        <v>2013</v>
      </c>
      <c r="AE11" s="612">
        <v>2014</v>
      </c>
      <c r="AF11" s="612">
        <v>2015</v>
      </c>
      <c r="AG11" s="612">
        <v>2013</v>
      </c>
      <c r="AH11" s="612">
        <v>2014</v>
      </c>
      <c r="AI11" s="612">
        <v>2015</v>
      </c>
      <c r="AJ11" s="612">
        <v>2013</v>
      </c>
      <c r="AK11" s="612">
        <v>2014</v>
      </c>
      <c r="AL11" s="612">
        <v>2015</v>
      </c>
    </row>
    <row r="12" spans="1:38">
      <c r="B12" s="613" t="s">
        <v>10</v>
      </c>
      <c r="C12" s="614">
        <v>0.88</v>
      </c>
      <c r="D12" s="614">
        <v>0.86</v>
      </c>
      <c r="E12" s="614">
        <v>0.87</v>
      </c>
      <c r="F12" s="614">
        <v>0.91</v>
      </c>
      <c r="G12" s="614">
        <v>0.89</v>
      </c>
      <c r="H12" s="614">
        <v>0.93</v>
      </c>
      <c r="I12" s="614">
        <v>0.91</v>
      </c>
      <c r="J12" s="614">
        <v>0.9</v>
      </c>
      <c r="K12" s="614">
        <v>0.91</v>
      </c>
      <c r="L12" s="614">
        <v>0.93</v>
      </c>
      <c r="M12" s="614">
        <v>0.98</v>
      </c>
      <c r="N12" s="614">
        <v>0.96</v>
      </c>
      <c r="O12" s="614">
        <v>0.85</v>
      </c>
      <c r="P12" s="614">
        <v>0.77</v>
      </c>
      <c r="Q12" s="614">
        <v>0.7</v>
      </c>
      <c r="R12" s="614">
        <v>0.55000000000000004</v>
      </c>
      <c r="S12" s="614">
        <v>0.62</v>
      </c>
      <c r="T12" s="614">
        <v>0.56999999999999995</v>
      </c>
      <c r="U12" s="614">
        <v>0.37</v>
      </c>
      <c r="V12" s="614">
        <v>0.48</v>
      </c>
      <c r="W12" s="614">
        <v>0.37</v>
      </c>
      <c r="X12" s="614">
        <v>0.24</v>
      </c>
      <c r="Y12" s="614">
        <v>0.28999999999999998</v>
      </c>
      <c r="Z12" s="614">
        <v>0.32</v>
      </c>
      <c r="AA12" s="614">
        <v>0.65</v>
      </c>
      <c r="AB12" s="614">
        <v>0.57999999999999996</v>
      </c>
      <c r="AC12" s="614">
        <v>0.63</v>
      </c>
      <c r="AD12" s="614">
        <v>0.39</v>
      </c>
      <c r="AE12" s="614">
        <v>0.3</v>
      </c>
      <c r="AF12" s="614">
        <v>0.37</v>
      </c>
      <c r="AG12" s="614">
        <v>0.75</v>
      </c>
      <c r="AH12" s="614">
        <v>0.67</v>
      </c>
      <c r="AI12" s="614">
        <v>0.81</v>
      </c>
      <c r="AJ12" s="614">
        <v>0.91</v>
      </c>
      <c r="AK12" s="614">
        <v>0.9</v>
      </c>
      <c r="AL12" s="614">
        <v>0.9</v>
      </c>
    </row>
    <row r="13" spans="1:38">
      <c r="B13" s="613" t="s">
        <v>11</v>
      </c>
      <c r="C13" s="614">
        <v>0.96</v>
      </c>
      <c r="D13" s="614">
        <v>0.95</v>
      </c>
      <c r="E13" s="614">
        <v>0.95</v>
      </c>
      <c r="F13" s="614">
        <v>1.01</v>
      </c>
      <c r="G13" s="614">
        <v>0.99</v>
      </c>
      <c r="H13" s="614">
        <v>1.02</v>
      </c>
      <c r="I13" s="614">
        <v>0.98</v>
      </c>
      <c r="J13" s="614">
        <v>0.97</v>
      </c>
      <c r="K13" s="614">
        <v>0.98</v>
      </c>
      <c r="L13" s="614">
        <v>1.02</v>
      </c>
      <c r="M13" s="614">
        <v>1.04</v>
      </c>
      <c r="N13" s="614">
        <v>1.04</v>
      </c>
      <c r="O13" s="614">
        <v>0.99</v>
      </c>
      <c r="P13" s="614">
        <v>0.96</v>
      </c>
      <c r="Q13" s="614">
        <v>0.88</v>
      </c>
      <c r="R13" s="614">
        <v>0.8</v>
      </c>
      <c r="S13" s="614">
        <v>0.8</v>
      </c>
      <c r="T13" s="614">
        <v>0.71</v>
      </c>
      <c r="U13" s="614">
        <v>0.72</v>
      </c>
      <c r="V13" s="614">
        <v>0.73</v>
      </c>
      <c r="W13" s="614">
        <v>0.75</v>
      </c>
      <c r="X13" s="614">
        <v>0.43</v>
      </c>
      <c r="Y13" s="614">
        <v>0.53</v>
      </c>
      <c r="Z13" s="614">
        <v>0.63</v>
      </c>
      <c r="AA13" s="614">
        <v>0.83</v>
      </c>
      <c r="AB13" s="614">
        <v>0.76</v>
      </c>
      <c r="AC13" s="614">
        <v>0.82</v>
      </c>
      <c r="AD13" s="614">
        <v>0.59</v>
      </c>
      <c r="AE13" s="614">
        <v>0.71</v>
      </c>
      <c r="AF13" s="614">
        <v>0.64</v>
      </c>
      <c r="AG13" s="614">
        <v>0.91</v>
      </c>
      <c r="AH13" s="614">
        <v>0.95</v>
      </c>
      <c r="AI13" s="614">
        <v>1.18</v>
      </c>
      <c r="AJ13" s="614">
        <v>0.98</v>
      </c>
      <c r="AK13" s="614">
        <v>0.97</v>
      </c>
      <c r="AL13" s="614">
        <v>0.97</v>
      </c>
    </row>
    <row r="14" spans="1:38">
      <c r="B14" s="613" t="s">
        <v>12</v>
      </c>
      <c r="C14" s="614">
        <v>1.02</v>
      </c>
      <c r="D14" s="614">
        <v>1.01</v>
      </c>
      <c r="E14" s="614">
        <v>1.02</v>
      </c>
      <c r="F14" s="614">
        <v>1.1200000000000001</v>
      </c>
      <c r="G14" s="614">
        <v>1.1000000000000001</v>
      </c>
      <c r="H14" s="614">
        <v>1.1299999999999999</v>
      </c>
      <c r="I14" s="614">
        <v>1.03</v>
      </c>
      <c r="J14" s="614">
        <v>1.02</v>
      </c>
      <c r="K14" s="614">
        <v>1.03</v>
      </c>
      <c r="L14" s="614">
        <v>1.1399999999999999</v>
      </c>
      <c r="M14" s="614">
        <v>1.1599999999999999</v>
      </c>
      <c r="N14" s="614">
        <v>1.1100000000000001</v>
      </c>
      <c r="O14" s="614">
        <v>1.17</v>
      </c>
      <c r="P14" s="614">
        <v>1.0900000000000001</v>
      </c>
      <c r="Q14" s="614">
        <v>0.96</v>
      </c>
      <c r="R14" s="614">
        <v>1</v>
      </c>
      <c r="S14" s="614">
        <v>0.99</v>
      </c>
      <c r="T14" s="614">
        <v>0.87</v>
      </c>
      <c r="U14" s="614">
        <v>1.01</v>
      </c>
      <c r="V14" s="614">
        <v>1.06</v>
      </c>
      <c r="W14" s="614">
        <v>1.05</v>
      </c>
      <c r="X14" s="614">
        <v>0.61</v>
      </c>
      <c r="Y14" s="614">
        <v>0.8</v>
      </c>
      <c r="Z14" s="614">
        <v>0.85</v>
      </c>
      <c r="AA14" s="614">
        <v>0.99</v>
      </c>
      <c r="AB14" s="614">
        <v>0.94</v>
      </c>
      <c r="AC14" s="614">
        <v>0.99</v>
      </c>
      <c r="AD14" s="614">
        <v>0.84</v>
      </c>
      <c r="AE14" s="614">
        <v>0.94</v>
      </c>
      <c r="AF14" s="614">
        <v>0.88</v>
      </c>
      <c r="AG14" s="614">
        <v>1.31</v>
      </c>
      <c r="AH14" s="614">
        <v>1.35</v>
      </c>
      <c r="AI14" s="614">
        <v>1.42</v>
      </c>
      <c r="AJ14" s="614">
        <v>1.04</v>
      </c>
      <c r="AK14" s="614">
        <v>1.03</v>
      </c>
      <c r="AL14" s="614">
        <v>1.03</v>
      </c>
    </row>
    <row r="15" spans="1:38">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row>
    <row r="16" spans="1:38">
      <c r="B16" s="613" t="s">
        <v>373</v>
      </c>
      <c r="C16" s="614">
        <v>0.88</v>
      </c>
      <c r="D16" s="614">
        <v>0.86</v>
      </c>
      <c r="E16" s="614">
        <v>0.87</v>
      </c>
      <c r="F16" s="614">
        <v>0.91</v>
      </c>
      <c r="G16" s="614">
        <v>0.89</v>
      </c>
      <c r="H16" s="614">
        <v>0.93</v>
      </c>
      <c r="I16" s="614">
        <v>0.91</v>
      </c>
      <c r="J16" s="614">
        <v>0.9</v>
      </c>
      <c r="K16" s="614">
        <v>0.91</v>
      </c>
      <c r="L16" s="614">
        <v>0.93</v>
      </c>
      <c r="M16" s="614">
        <v>0.98</v>
      </c>
      <c r="N16" s="614">
        <v>0.96</v>
      </c>
      <c r="O16" s="614">
        <v>0.85</v>
      </c>
      <c r="P16" s="614">
        <v>0.77</v>
      </c>
      <c r="Q16" s="614">
        <v>0.7</v>
      </c>
      <c r="R16" s="614">
        <v>0.55000000000000004</v>
      </c>
      <c r="S16" s="614">
        <v>0.62</v>
      </c>
      <c r="T16" s="614">
        <v>0.56999999999999995</v>
      </c>
      <c r="U16" s="614">
        <v>0.37</v>
      </c>
      <c r="V16" s="614">
        <v>0.48</v>
      </c>
      <c r="W16" s="614">
        <v>0.37</v>
      </c>
      <c r="X16" s="614">
        <v>0.24</v>
      </c>
      <c r="Y16" s="614">
        <v>0.28999999999999998</v>
      </c>
      <c r="Z16" s="614">
        <v>0.32</v>
      </c>
      <c r="AA16" s="614">
        <v>0.65</v>
      </c>
      <c r="AB16" s="614">
        <v>0.57999999999999996</v>
      </c>
      <c r="AC16" s="614">
        <v>0.63</v>
      </c>
      <c r="AD16" s="614">
        <v>0.39</v>
      </c>
      <c r="AE16" s="614">
        <v>0.3</v>
      </c>
      <c r="AF16" s="614">
        <v>0.37</v>
      </c>
      <c r="AG16" s="614">
        <v>0.75</v>
      </c>
      <c r="AH16" s="614">
        <v>0.67</v>
      </c>
      <c r="AI16" s="614">
        <v>0.81</v>
      </c>
      <c r="AJ16" s="614">
        <v>0.91</v>
      </c>
      <c r="AK16" s="614">
        <v>0.9</v>
      </c>
      <c r="AL16" s="614">
        <v>0.9</v>
      </c>
    </row>
    <row r="17" spans="2:38">
      <c r="B17" s="613" t="s">
        <v>374</v>
      </c>
      <c r="C17" s="614">
        <v>7.999999999999996E-2</v>
      </c>
      <c r="D17" s="614">
        <v>8.9999999999999969E-2</v>
      </c>
      <c r="E17" s="614">
        <v>7.999999999999996E-2</v>
      </c>
      <c r="F17" s="614">
        <v>9.9999999999999978E-2</v>
      </c>
      <c r="G17" s="614">
        <v>9.9999999999999978E-2</v>
      </c>
      <c r="H17" s="614">
        <v>8.9999999999999969E-2</v>
      </c>
      <c r="I17" s="614">
        <v>6.9999999999999951E-2</v>
      </c>
      <c r="J17" s="614">
        <v>6.9999999999999951E-2</v>
      </c>
      <c r="K17" s="614">
        <v>6.9999999999999951E-2</v>
      </c>
      <c r="L17" s="614">
        <v>8.9999999999999969E-2</v>
      </c>
      <c r="M17" s="614">
        <v>6.0000000000000053E-2</v>
      </c>
      <c r="N17" s="614">
        <v>8.0000000000000071E-2</v>
      </c>
      <c r="O17" s="614">
        <v>0.14000000000000001</v>
      </c>
      <c r="P17" s="614">
        <v>0.18999999999999995</v>
      </c>
      <c r="Q17" s="614">
        <v>0.18000000000000005</v>
      </c>
      <c r="R17" s="614">
        <v>0.25</v>
      </c>
      <c r="S17" s="614">
        <v>0.18000000000000005</v>
      </c>
      <c r="T17" s="614">
        <v>0.14000000000000001</v>
      </c>
      <c r="U17" s="614">
        <v>0.35</v>
      </c>
      <c r="V17" s="614">
        <v>0.25</v>
      </c>
      <c r="W17" s="614">
        <v>0.38</v>
      </c>
      <c r="X17" s="614">
        <v>0.19</v>
      </c>
      <c r="Y17" s="614">
        <v>0.24000000000000005</v>
      </c>
      <c r="Z17" s="614">
        <v>0.31</v>
      </c>
      <c r="AA17" s="614">
        <v>0.17999999999999994</v>
      </c>
      <c r="AB17" s="614">
        <v>0.18000000000000005</v>
      </c>
      <c r="AC17" s="614">
        <v>0.18999999999999995</v>
      </c>
      <c r="AD17" s="614">
        <v>0.19999999999999996</v>
      </c>
      <c r="AE17" s="614">
        <v>0.41</v>
      </c>
      <c r="AF17" s="614">
        <v>0.27</v>
      </c>
      <c r="AG17" s="614">
        <v>0.16000000000000003</v>
      </c>
      <c r="AH17" s="614">
        <v>0.27999999999999992</v>
      </c>
      <c r="AI17" s="614">
        <v>0.36999999999999988</v>
      </c>
      <c r="AJ17" s="614">
        <v>6.9999999999999951E-2</v>
      </c>
      <c r="AK17" s="614">
        <v>6.9999999999999951E-2</v>
      </c>
      <c r="AL17" s="614">
        <v>6.9999999999999951E-2</v>
      </c>
    </row>
    <row r="18" spans="2:38">
      <c r="B18" s="613" t="s">
        <v>375</v>
      </c>
      <c r="C18" s="614">
        <v>6.0000000000000053E-2</v>
      </c>
      <c r="D18" s="614">
        <v>6.0000000000000053E-2</v>
      </c>
      <c r="E18" s="614">
        <v>7.0000000000000062E-2</v>
      </c>
      <c r="F18" s="614">
        <v>0.1100000000000001</v>
      </c>
      <c r="G18" s="614">
        <v>0.1100000000000001</v>
      </c>
      <c r="H18" s="614">
        <v>0.10999999999999988</v>
      </c>
      <c r="I18" s="614">
        <v>5.0000000000000044E-2</v>
      </c>
      <c r="J18" s="614">
        <v>5.0000000000000044E-2</v>
      </c>
      <c r="K18" s="614">
        <v>5.0000000000000044E-2</v>
      </c>
      <c r="L18" s="614">
        <v>0.11999999999999988</v>
      </c>
      <c r="M18" s="614">
        <v>0.11999999999999988</v>
      </c>
      <c r="N18" s="614">
        <v>7.0000000000000062E-2</v>
      </c>
      <c r="O18" s="614">
        <v>0.17999999999999994</v>
      </c>
      <c r="P18" s="614">
        <v>0.13000000000000012</v>
      </c>
      <c r="Q18" s="614">
        <v>7.999999999999996E-2</v>
      </c>
      <c r="R18" s="614">
        <v>0.19999999999999996</v>
      </c>
      <c r="S18" s="614">
        <v>0.18999999999999995</v>
      </c>
      <c r="T18" s="614">
        <v>0.16000000000000003</v>
      </c>
      <c r="U18" s="614">
        <v>0.29000000000000004</v>
      </c>
      <c r="V18" s="614">
        <v>0.33000000000000007</v>
      </c>
      <c r="W18" s="614">
        <v>0.30000000000000004</v>
      </c>
      <c r="X18" s="614">
        <v>0.18</v>
      </c>
      <c r="Y18" s="614">
        <v>0.27</v>
      </c>
      <c r="Z18" s="614">
        <v>0.21999999999999997</v>
      </c>
      <c r="AA18" s="614">
        <v>0.16000000000000003</v>
      </c>
      <c r="AB18" s="614">
        <v>0.17999999999999994</v>
      </c>
      <c r="AC18" s="614">
        <v>0.17000000000000004</v>
      </c>
      <c r="AD18" s="614">
        <v>0.25</v>
      </c>
      <c r="AE18" s="614">
        <v>0.22999999999999998</v>
      </c>
      <c r="AF18" s="614">
        <v>0.24</v>
      </c>
      <c r="AG18" s="614">
        <v>0.4</v>
      </c>
      <c r="AH18" s="614">
        <v>0.40000000000000013</v>
      </c>
      <c r="AI18" s="614">
        <v>0.24</v>
      </c>
      <c r="AJ18" s="614">
        <v>6.0000000000000053E-2</v>
      </c>
      <c r="AK18" s="614">
        <v>6.0000000000000053E-2</v>
      </c>
      <c r="AL18" s="614">
        <v>6.0000000000000053E-2</v>
      </c>
    </row>
    <row r="19" spans="2:38">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row>
    <row r="20" spans="2:38">
      <c r="B20" s="613" t="s">
        <v>61</v>
      </c>
      <c r="C20" s="614">
        <v>0.95648535564853565</v>
      </c>
      <c r="D20" s="614">
        <v>0.95045045045045029</v>
      </c>
      <c r="E20" s="614">
        <v>0.93956486704270747</v>
      </c>
      <c r="F20" s="614">
        <v>1.0720949957591179</v>
      </c>
      <c r="G20" s="614">
        <v>1.0658899156287667</v>
      </c>
      <c r="H20" s="614">
        <v>1.0818476499189627</v>
      </c>
      <c r="I20" s="614">
        <v>1.0136870920193726</v>
      </c>
      <c r="J20" s="614">
        <v>1.0089231393226525</v>
      </c>
      <c r="K20" s="614">
        <v>1.0101010101010102</v>
      </c>
      <c r="L20" s="614">
        <v>1.0245273377618804</v>
      </c>
      <c r="M20" s="614">
        <v>1.050251256281407</v>
      </c>
      <c r="N20" s="614">
        <v>1.0293094883258818</v>
      </c>
      <c r="O20" s="614">
        <v>0.99671772428884009</v>
      </c>
      <c r="P20" s="614">
        <v>0.96113445378151263</v>
      </c>
      <c r="Q20" s="614">
        <v>0.90612244897959171</v>
      </c>
      <c r="R20" s="614">
        <v>0.91310975609756106</v>
      </c>
      <c r="S20" s="614">
        <v>0.85993975903614461</v>
      </c>
      <c r="T20" s="614">
        <v>0.84202682563338305</v>
      </c>
      <c r="U20" s="614">
        <v>0.83737024221453282</v>
      </c>
      <c r="V20" s="614">
        <v>0.87368421052631584</v>
      </c>
      <c r="W20" s="614">
        <v>0.83032490974729256</v>
      </c>
      <c r="X20" s="614">
        <v>0.57241379310344831</v>
      </c>
      <c r="Y20" s="614">
        <v>0.71621621621621623</v>
      </c>
      <c r="Z20" s="614">
        <v>0.79470198675496695</v>
      </c>
      <c r="AA20" s="614">
        <v>0.86326530612244878</v>
      </c>
      <c r="AB20" s="614">
        <v>0.84394250513347013</v>
      </c>
      <c r="AC20" s="614">
        <v>0.86262626262626252</v>
      </c>
      <c r="AD20" s="614">
        <v>0.75000000000000011</v>
      </c>
      <c r="AE20" s="614">
        <v>0.80263157894736836</v>
      </c>
      <c r="AF20" s="614">
        <v>0.8933333333333332</v>
      </c>
      <c r="AG20" s="614">
        <v>1.1181818181818182</v>
      </c>
      <c r="AH20" s="614">
        <v>1.1682692307692306</v>
      </c>
      <c r="AI20" s="614">
        <v>1.2376237623762376</v>
      </c>
      <c r="AJ20" s="614">
        <v>0.98767772511848351</v>
      </c>
      <c r="AK20" s="614">
        <v>0.98768093624884523</v>
      </c>
      <c r="AL20" s="614">
        <v>0.9802323211738333</v>
      </c>
    </row>
    <row r="31" spans="2:38" ht="15" customHeight="1"/>
  </sheetData>
  <mergeCells count="14">
    <mergeCell ref="AJ10:AL10"/>
    <mergeCell ref="AA10:AC10"/>
    <mergeCell ref="AD10:AF10"/>
    <mergeCell ref="B2:Z2"/>
    <mergeCell ref="O10:Q10"/>
    <mergeCell ref="R10:T10"/>
    <mergeCell ref="U10:W10"/>
    <mergeCell ref="X10:Z10"/>
    <mergeCell ref="AG10:AI10"/>
    <mergeCell ref="C5:E5"/>
    <mergeCell ref="C10:E10"/>
    <mergeCell ref="F10:H10"/>
    <mergeCell ref="I10:K10"/>
    <mergeCell ref="L10:N10"/>
  </mergeCells>
  <hyperlinks>
    <hyperlink ref="A1" location="sommaire!A1" display="Retour menu"/>
  </hyperlinks>
  <pageMargins left="0.70866141732283472" right="0.70866141732283472" top="0.74803149606299213" bottom="0.74803149606299213" header="0.31496062992125984" footer="0.31496062992125984"/>
  <pageSetup paperSize="9" scale="38" orientation="landscape" horizontalDpi="4294967295" verticalDpi="4294967295" r:id="rId1"/>
  <headerFooter>
    <oddFooter>&amp;L&amp;F_ &amp;A&amp;C&amp;D;&amp;T&amp;R&amp;P / &amp;N</oddFooter>
  </headerFooter>
  <colBreaks count="1" manualBreakCount="1">
    <brk id="38" max="4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O44"/>
  <sheetViews>
    <sheetView showGridLines="0" zoomScaleNormal="100" zoomScaleSheetLayoutView="40" workbookViewId="0"/>
  </sheetViews>
  <sheetFormatPr baseColWidth="10" defaultColWidth="11.5546875" defaultRowHeight="14.4"/>
  <cols>
    <col min="1" max="1" width="8.6640625" style="160" customWidth="1"/>
    <col min="2" max="2" width="26.33203125" style="37" customWidth="1"/>
    <col min="3" max="7" width="6.88671875" style="160" customWidth="1"/>
    <col min="8" max="8" width="10.33203125" style="160" customWidth="1"/>
    <col min="9" max="12" width="7.6640625" style="160" customWidth="1"/>
    <col min="13" max="13" width="15.5546875" style="160" bestFit="1" customWidth="1"/>
    <col min="14" max="14" width="16.44140625" style="160" bestFit="1" customWidth="1"/>
    <col min="15" max="15" width="18.109375" style="623" customWidth="1"/>
    <col min="16" max="16384" width="11.5546875" style="160"/>
  </cols>
  <sheetData>
    <row r="1" spans="1:15" ht="29.4" customHeight="1" thickBot="1">
      <c r="A1" s="234" t="s">
        <v>365</v>
      </c>
    </row>
    <row r="2" spans="1:15" s="2" customFormat="1" ht="16.2" thickBot="1">
      <c r="B2" s="849" t="s">
        <v>409</v>
      </c>
      <c r="C2" s="850"/>
      <c r="D2" s="850"/>
      <c r="E2" s="850"/>
      <c r="F2" s="850"/>
      <c r="G2" s="850"/>
      <c r="H2" s="850"/>
      <c r="I2" s="850"/>
      <c r="J2" s="850"/>
      <c r="K2" s="850"/>
      <c r="L2" s="851"/>
    </row>
    <row r="3" spans="1:15" s="2" customFormat="1">
      <c r="B3" s="94"/>
      <c r="C3" s="9"/>
      <c r="D3" s="6"/>
      <c r="E3" s="6"/>
    </row>
    <row r="4" spans="1:15" ht="15" customHeight="1">
      <c r="B4" s="10" t="s">
        <v>18</v>
      </c>
      <c r="C4" s="12" t="s">
        <v>146</v>
      </c>
      <c r="D4" s="4"/>
      <c r="E4" s="4"/>
    </row>
    <row r="5" spans="1:15" ht="15" customHeight="1">
      <c r="B5" s="10" t="s">
        <v>141</v>
      </c>
      <c r="C5" s="12" t="s">
        <v>147</v>
      </c>
      <c r="D5" s="12"/>
      <c r="F5" s="4"/>
      <c r="G5" s="4"/>
      <c r="H5" s="4"/>
      <c r="I5" s="4"/>
      <c r="J5" s="31"/>
      <c r="K5" s="162"/>
      <c r="L5" s="163"/>
      <c r="M5" s="31"/>
    </row>
    <row r="6" spans="1:15" ht="15" customHeight="1">
      <c r="B6" s="10" t="s">
        <v>137</v>
      </c>
      <c r="C6" s="12" t="s">
        <v>8</v>
      </c>
      <c r="F6" s="4"/>
      <c r="G6" s="4"/>
      <c r="H6" s="4"/>
      <c r="I6" s="4"/>
      <c r="J6" s="164"/>
      <c r="K6" s="95"/>
      <c r="L6" s="31"/>
      <c r="M6" s="31"/>
    </row>
    <row r="7" spans="1:15">
      <c r="B7" s="10"/>
      <c r="C7" s="11"/>
      <c r="D7" s="4"/>
      <c r="E7" s="4"/>
      <c r="F7" s="4"/>
      <c r="G7" s="4"/>
      <c r="H7" s="4"/>
      <c r="I7" s="4"/>
      <c r="J7" s="4"/>
      <c r="K7" s="4"/>
      <c r="L7" s="4"/>
    </row>
    <row r="8" spans="1:15" ht="16.95" customHeight="1" thickBot="1">
      <c r="B8" s="906" t="s">
        <v>235</v>
      </c>
      <c r="C8" s="906"/>
      <c r="D8" s="906"/>
      <c r="E8" s="906"/>
      <c r="F8" s="906"/>
      <c r="G8" s="906"/>
      <c r="L8" s="623"/>
      <c r="O8" s="160"/>
    </row>
    <row r="9" spans="1:15" s="758" customFormat="1" ht="15" thickBot="1">
      <c r="B9" s="650" t="s">
        <v>44</v>
      </c>
      <c r="C9" s="742">
        <v>2011</v>
      </c>
      <c r="D9" s="742">
        <v>2012</v>
      </c>
      <c r="E9" s="742">
        <v>2013</v>
      </c>
      <c r="F9" s="742">
        <v>2014</v>
      </c>
      <c r="G9" s="743">
        <v>2015</v>
      </c>
      <c r="L9" s="515"/>
    </row>
    <row r="10" spans="1:15">
      <c r="B10" s="220" t="s">
        <v>59</v>
      </c>
      <c r="C10" s="62">
        <v>91.520123270000013</v>
      </c>
      <c r="D10" s="62">
        <v>95.97165606999998</v>
      </c>
      <c r="E10" s="62">
        <v>116.00211481999995</v>
      </c>
      <c r="F10" s="62">
        <v>120.23432041970001</v>
      </c>
      <c r="G10" s="142">
        <v>116.46797376000002</v>
      </c>
      <c r="L10" s="623"/>
      <c r="O10" s="160"/>
    </row>
    <row r="11" spans="1:15">
      <c r="B11" s="221" t="s">
        <v>205</v>
      </c>
      <c r="C11" s="63">
        <v>1577.5615147500002</v>
      </c>
      <c r="D11" s="63">
        <v>1616.5375442299996</v>
      </c>
      <c r="E11" s="18">
        <v>1691.4096033013598</v>
      </c>
      <c r="F11" s="18">
        <v>1774.6127851158399</v>
      </c>
      <c r="G11" s="141">
        <v>1851.4928548799994</v>
      </c>
      <c r="L11" s="623"/>
      <c r="O11" s="160"/>
    </row>
    <row r="12" spans="1:15">
      <c r="B12" s="222" t="s">
        <v>85</v>
      </c>
      <c r="C12" s="62">
        <v>205.03651847000003</v>
      </c>
      <c r="D12" s="62">
        <v>223.28152090000003</v>
      </c>
      <c r="E12" s="62">
        <v>245.06540228000006</v>
      </c>
      <c r="F12" s="62">
        <v>266.32748565000003</v>
      </c>
      <c r="G12" s="142">
        <v>289.71177653000007</v>
      </c>
      <c r="L12" s="623"/>
      <c r="O12" s="160"/>
    </row>
    <row r="13" spans="1:15">
      <c r="B13" s="221" t="s">
        <v>176</v>
      </c>
      <c r="C13" s="63">
        <v>130.10511626256994</v>
      </c>
      <c r="D13" s="63">
        <v>132.95978702000005</v>
      </c>
      <c r="E13" s="18">
        <v>132.88951874384</v>
      </c>
      <c r="F13" s="18">
        <v>141.74498216469001</v>
      </c>
      <c r="G13" s="141">
        <v>148.97699694000002</v>
      </c>
      <c r="L13" s="623"/>
      <c r="O13" s="160"/>
    </row>
    <row r="14" spans="1:15" ht="15" thickBot="1">
      <c r="B14" s="225" t="s">
        <v>49</v>
      </c>
      <c r="C14" s="65">
        <v>2004.2232727525688</v>
      </c>
      <c r="D14" s="65">
        <v>2068.7505082200005</v>
      </c>
      <c r="E14" s="65">
        <v>2185.3666391452007</v>
      </c>
      <c r="F14" s="65">
        <v>2302.9195733502293</v>
      </c>
      <c r="G14" s="226">
        <v>2406.6496021100002</v>
      </c>
      <c r="L14" s="623"/>
      <c r="O14" s="160"/>
    </row>
    <row r="15" spans="1:15" ht="15" thickBot="1">
      <c r="B15" s="287" t="s">
        <v>45</v>
      </c>
      <c r="C15" s="372"/>
      <c r="D15" s="372"/>
      <c r="E15" s="372"/>
      <c r="F15" s="372"/>
      <c r="G15" s="372"/>
      <c r="L15" s="623"/>
      <c r="O15" s="160"/>
    </row>
    <row r="16" spans="1:15">
      <c r="B16" s="220" t="s">
        <v>1</v>
      </c>
      <c r="C16" s="62">
        <v>145.08990633399006</v>
      </c>
      <c r="D16" s="62">
        <v>145.62492287900002</v>
      </c>
      <c r="E16" s="62">
        <v>151.86644516999996</v>
      </c>
      <c r="F16" s="62">
        <v>157.08398706046006</v>
      </c>
      <c r="G16" s="142">
        <v>172.16728326999998</v>
      </c>
      <c r="L16" s="623"/>
      <c r="O16" s="160"/>
    </row>
    <row r="17" spans="2:15">
      <c r="B17" s="221" t="s">
        <v>206</v>
      </c>
      <c r="C17" s="63">
        <v>1488.1334256250998</v>
      </c>
      <c r="D17" s="63">
        <v>1521.9587046279999</v>
      </c>
      <c r="E17" s="18">
        <v>1579.90784382833</v>
      </c>
      <c r="F17" s="18">
        <v>1644.9222038053306</v>
      </c>
      <c r="G17" s="141">
        <v>1696.4391497800009</v>
      </c>
      <c r="L17" s="623"/>
      <c r="O17" s="160"/>
    </row>
    <row r="18" spans="2:15">
      <c r="B18" s="220" t="s">
        <v>84</v>
      </c>
      <c r="C18" s="62">
        <v>206.11910459000001</v>
      </c>
      <c r="D18" s="62">
        <v>224.68836402000005</v>
      </c>
      <c r="E18" s="62">
        <v>246.14530816000004</v>
      </c>
      <c r="F18" s="62">
        <v>267.64822914000007</v>
      </c>
      <c r="G18" s="142">
        <v>291.39824944000003</v>
      </c>
      <c r="L18" s="623"/>
      <c r="O18" s="160"/>
    </row>
    <row r="19" spans="2:15">
      <c r="B19" s="221" t="s">
        <v>177</v>
      </c>
      <c r="C19" s="63">
        <v>164.88084269356003</v>
      </c>
      <c r="D19" s="63">
        <v>176.4784948030001</v>
      </c>
      <c r="E19" s="18">
        <v>207.44719899686996</v>
      </c>
      <c r="F19" s="18">
        <v>233.26503508402999</v>
      </c>
      <c r="G19" s="141">
        <v>246.64486744999994</v>
      </c>
      <c r="L19" s="623"/>
      <c r="O19" s="160"/>
    </row>
    <row r="20" spans="2:15">
      <c r="B20" s="225" t="s">
        <v>26</v>
      </c>
      <c r="C20" s="65">
        <v>2004.2232792426494</v>
      </c>
      <c r="D20" s="65">
        <v>2068.7504863300005</v>
      </c>
      <c r="E20" s="65">
        <v>2185.3667961552005</v>
      </c>
      <c r="F20" s="65">
        <v>2302.9194550898196</v>
      </c>
      <c r="G20" s="226">
        <v>2406.6495499400003</v>
      </c>
      <c r="L20" s="623"/>
      <c r="O20" s="160"/>
    </row>
    <row r="21" spans="2:15">
      <c r="B21" s="221" t="s">
        <v>178</v>
      </c>
      <c r="C21" s="63">
        <v>24.849344476000006</v>
      </c>
      <c r="D21" s="63">
        <v>157.78434214000004</v>
      </c>
      <c r="E21" s="18">
        <v>163.39093019036795</v>
      </c>
      <c r="F21" s="66">
        <v>278.45151725203004</v>
      </c>
      <c r="G21" s="227">
        <v>271.46240164000005</v>
      </c>
      <c r="L21" s="623"/>
      <c r="O21" s="160"/>
    </row>
    <row r="22" spans="2:15" ht="15" thickBot="1">
      <c r="B22" s="223" t="s">
        <v>43</v>
      </c>
      <c r="C22" s="64">
        <v>2029.0726237186491</v>
      </c>
      <c r="D22" s="64">
        <v>2226.5348284700003</v>
      </c>
      <c r="E22" s="64">
        <v>2348.7577263455678</v>
      </c>
      <c r="F22" s="64">
        <v>2581.3709723418497</v>
      </c>
      <c r="G22" s="224">
        <v>2678.1119515800006</v>
      </c>
      <c r="L22" s="623"/>
      <c r="O22" s="160"/>
    </row>
    <row r="23" spans="2:15" ht="12" customHeight="1">
      <c r="B23" s="247" t="s">
        <v>263</v>
      </c>
    </row>
    <row r="24" spans="2:15" ht="12.6" customHeight="1">
      <c r="B24" s="253" t="s">
        <v>267</v>
      </c>
    </row>
    <row r="26" spans="2:15">
      <c r="B26" s="907" t="s">
        <v>400</v>
      </c>
      <c r="C26" s="907"/>
      <c r="D26" s="907"/>
      <c r="E26" s="907"/>
      <c r="F26" s="907"/>
    </row>
    <row r="28" spans="2:15" ht="15" customHeight="1" thickBot="1">
      <c r="B28" s="716" t="s">
        <v>235</v>
      </c>
      <c r="C28" s="717"/>
      <c r="D28" s="717"/>
      <c r="M28" s="623"/>
      <c r="O28" s="160"/>
    </row>
    <row r="29" spans="2:15" ht="24.6" customHeight="1" thickBot="1">
      <c r="B29" s="668" t="s">
        <v>44</v>
      </c>
      <c r="C29" s="700">
        <v>2014</v>
      </c>
      <c r="D29" s="701">
        <v>2015</v>
      </c>
      <c r="M29" s="623"/>
      <c r="O29" s="160"/>
    </row>
    <row r="30" spans="2:15">
      <c r="B30" s="669" t="s">
        <v>59</v>
      </c>
      <c r="C30" s="670">
        <v>120.23432041970001</v>
      </c>
      <c r="D30" s="671">
        <v>116.46797376000002</v>
      </c>
      <c r="M30" s="623"/>
      <c r="O30" s="160"/>
    </row>
    <row r="31" spans="2:15">
      <c r="B31" s="672" t="s">
        <v>205</v>
      </c>
      <c r="C31" s="673">
        <v>1774.6127851158399</v>
      </c>
      <c r="D31" s="674">
        <v>1851.4928548799994</v>
      </c>
      <c r="M31" s="623"/>
      <c r="O31" s="160"/>
    </row>
    <row r="32" spans="2:15">
      <c r="B32" s="669" t="s">
        <v>85</v>
      </c>
      <c r="C32" s="670">
        <v>266.32748565000003</v>
      </c>
      <c r="D32" s="671">
        <v>289.71177653000007</v>
      </c>
      <c r="M32" s="623"/>
      <c r="O32" s="160"/>
    </row>
    <row r="33" spans="2:15">
      <c r="B33" s="672" t="s">
        <v>176</v>
      </c>
      <c r="C33" s="673">
        <v>141.74498216469001</v>
      </c>
      <c r="D33" s="674">
        <v>148.97699694000002</v>
      </c>
      <c r="M33" s="623"/>
      <c r="O33" s="160"/>
    </row>
    <row r="34" spans="2:15" ht="15" thickBot="1">
      <c r="B34" s="680" t="s">
        <v>49</v>
      </c>
      <c r="C34" s="681">
        <v>2302.9195733502293</v>
      </c>
      <c r="D34" s="682">
        <v>2406.6496021100002</v>
      </c>
      <c r="M34" s="623"/>
      <c r="O34" s="160"/>
    </row>
    <row r="35" spans="2:15" ht="12.6" customHeight="1" thickBot="1">
      <c r="B35" s="668" t="s">
        <v>45</v>
      </c>
      <c r="C35" s="667">
        <v>2014</v>
      </c>
      <c r="D35" s="667">
        <v>2015</v>
      </c>
      <c r="M35" s="623"/>
      <c r="O35" s="160"/>
    </row>
    <row r="36" spans="2:15">
      <c r="B36" s="683" t="s">
        <v>1</v>
      </c>
      <c r="C36" s="684">
        <v>157.08398706046006</v>
      </c>
      <c r="D36" s="685">
        <v>172.16728326999998</v>
      </c>
      <c r="M36" s="623"/>
      <c r="O36" s="160"/>
    </row>
    <row r="37" spans="2:15">
      <c r="B37" s="672" t="s">
        <v>206</v>
      </c>
      <c r="C37" s="673">
        <v>1644.9222038053306</v>
      </c>
      <c r="D37" s="674">
        <v>1696.4391497800009</v>
      </c>
      <c r="M37" s="623"/>
      <c r="O37" s="160"/>
    </row>
    <row r="38" spans="2:15">
      <c r="B38" s="669" t="s">
        <v>84</v>
      </c>
      <c r="C38" s="670">
        <v>267.64822914000007</v>
      </c>
      <c r="D38" s="671">
        <v>291.39824944000003</v>
      </c>
      <c r="K38" s="623"/>
      <c r="O38" s="160"/>
    </row>
    <row r="39" spans="2:15">
      <c r="B39" s="672" t="s">
        <v>177</v>
      </c>
      <c r="C39" s="673">
        <v>233.26503508402999</v>
      </c>
      <c r="D39" s="674">
        <v>246.64486744999994</v>
      </c>
      <c r="K39" s="623"/>
      <c r="O39" s="160"/>
    </row>
    <row r="40" spans="2:15">
      <c r="B40" s="675" t="s">
        <v>26</v>
      </c>
      <c r="C40" s="676">
        <v>2302.9194550898196</v>
      </c>
      <c r="D40" s="677">
        <v>2406.6495499400003</v>
      </c>
      <c r="K40" s="623"/>
      <c r="O40" s="160"/>
    </row>
    <row r="41" spans="2:15">
      <c r="B41" s="672" t="s">
        <v>178</v>
      </c>
      <c r="C41" s="678">
        <v>278.45151725203004</v>
      </c>
      <c r="D41" s="679">
        <v>271.46240164000005</v>
      </c>
      <c r="K41" s="623"/>
      <c r="O41" s="160"/>
    </row>
    <row r="42" spans="2:15" ht="15" thickBot="1">
      <c r="B42" s="680" t="s">
        <v>43</v>
      </c>
      <c r="C42" s="681">
        <v>2581.3709723418497</v>
      </c>
      <c r="D42" s="682">
        <v>2678.1119515800006</v>
      </c>
      <c r="K42" s="623"/>
      <c r="O42" s="160"/>
    </row>
    <row r="43" spans="2:15">
      <c r="B43" s="621" t="s">
        <v>263</v>
      </c>
      <c r="C43" s="605"/>
      <c r="D43" s="605"/>
      <c r="E43" s="605"/>
      <c r="F43" s="605"/>
      <c r="M43" s="623"/>
      <c r="O43" s="160"/>
    </row>
    <row r="44" spans="2:15">
      <c r="B44" s="622" t="s">
        <v>267</v>
      </c>
      <c r="C44" s="605"/>
      <c r="D44" s="605"/>
      <c r="E44" s="605"/>
      <c r="F44" s="605"/>
      <c r="M44" s="623"/>
      <c r="O44" s="160"/>
    </row>
  </sheetData>
  <mergeCells count="3">
    <mergeCell ref="B2:L2"/>
    <mergeCell ref="B8:G8"/>
    <mergeCell ref="B26:F26"/>
  </mergeCells>
  <hyperlinks>
    <hyperlink ref="A1" location="sommaire!A1" display="Retour menu"/>
  </hyperlinks>
  <pageMargins left="0.70866141732283472" right="0.70866141732283472" top="0.74803149606299213" bottom="0.74803149606299213" header="0.31496062992125984" footer="0.31496062992125984"/>
  <pageSetup paperSize="9" scale="76" orientation="landscape" r:id="rId1"/>
  <headerFooter>
    <oddFooter>&amp;L&amp;F_ &amp;A&amp;C&amp;D;&amp;T&amp;R&amp;P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
  <sheetViews>
    <sheetView showGridLines="0" zoomScaleNormal="100" zoomScaleSheetLayoutView="40" workbookViewId="0"/>
  </sheetViews>
  <sheetFormatPr baseColWidth="10" defaultColWidth="11.44140625" defaultRowHeight="14.4"/>
  <cols>
    <col min="1" max="1" width="8.6640625" style="233" customWidth="1"/>
    <col min="2" max="2" width="32.5546875" style="233" customWidth="1"/>
    <col min="3" max="3" width="15.5546875" style="233" customWidth="1"/>
    <col min="4" max="4" width="18.6640625" style="233" customWidth="1"/>
    <col min="5" max="5" width="11.88671875" style="233" customWidth="1"/>
    <col min="6" max="8" width="11.109375" style="233" customWidth="1"/>
    <col min="9" max="9" width="13.33203125" style="233" customWidth="1"/>
    <col min="10" max="11" width="11.109375" style="233" customWidth="1"/>
    <col min="12" max="16384" width="11.44140625" style="233"/>
  </cols>
  <sheetData>
    <row r="1" spans="1:11" ht="31.5" customHeight="1" thickBot="1">
      <c r="A1" s="234" t="s">
        <v>365</v>
      </c>
    </row>
    <row r="2" spans="1:11" ht="16.2" thickBot="1">
      <c r="B2" s="822" t="s">
        <v>240</v>
      </c>
      <c r="C2" s="823"/>
      <c r="D2" s="823"/>
      <c r="E2" s="823"/>
      <c r="F2" s="823"/>
      <c r="G2" s="823"/>
      <c r="H2" s="823"/>
      <c r="I2" s="823"/>
      <c r="J2" s="823"/>
      <c r="K2" s="824"/>
    </row>
    <row r="3" spans="1:11" ht="15" thickBot="1"/>
    <row r="4" spans="1:11" s="21" customFormat="1" ht="28.2" thickBot="1">
      <c r="B4" s="280" t="s">
        <v>136</v>
      </c>
      <c r="C4" s="281" t="s">
        <v>380</v>
      </c>
      <c r="D4" s="281" t="s">
        <v>161</v>
      </c>
      <c r="E4" s="281" t="s">
        <v>162</v>
      </c>
      <c r="F4" s="281" t="s">
        <v>181</v>
      </c>
      <c r="G4" s="281" t="s">
        <v>381</v>
      </c>
      <c r="H4" s="281" t="s">
        <v>367</v>
      </c>
      <c r="I4" s="281" t="s">
        <v>368</v>
      </c>
    </row>
    <row r="5" spans="1:11">
      <c r="B5" s="268" t="s">
        <v>2</v>
      </c>
      <c r="C5" s="313">
        <v>102</v>
      </c>
      <c r="D5" s="269">
        <v>103</v>
      </c>
      <c r="E5" s="269">
        <v>102</v>
      </c>
      <c r="F5" s="269">
        <v>97</v>
      </c>
      <c r="G5" s="314">
        <v>93</v>
      </c>
      <c r="H5" s="314">
        <v>90</v>
      </c>
      <c r="I5" s="261">
        <f t="shared" ref="I5:I16" si="0">H5-G5</f>
        <v>-3</v>
      </c>
    </row>
    <row r="6" spans="1:11">
      <c r="B6" s="266" t="s">
        <v>41</v>
      </c>
      <c r="C6" s="311">
        <v>229</v>
      </c>
      <c r="D6" s="267">
        <v>224</v>
      </c>
      <c r="E6" s="267">
        <v>216</v>
      </c>
      <c r="F6" s="267">
        <v>212</v>
      </c>
      <c r="G6" s="312">
        <v>206</v>
      </c>
      <c r="H6" s="312">
        <v>191</v>
      </c>
      <c r="I6" s="260">
        <f t="shared" si="0"/>
        <v>-15</v>
      </c>
    </row>
    <row r="7" spans="1:11">
      <c r="B7" s="268" t="s">
        <v>94</v>
      </c>
      <c r="C7" s="313">
        <v>6</v>
      </c>
      <c r="D7" s="269">
        <v>5</v>
      </c>
      <c r="E7" s="269">
        <v>5</v>
      </c>
      <c r="F7" s="269">
        <v>4</v>
      </c>
      <c r="G7" s="314">
        <v>4</v>
      </c>
      <c r="H7" s="314">
        <v>4</v>
      </c>
      <c r="I7" s="261">
        <f t="shared" si="0"/>
        <v>0</v>
      </c>
    </row>
    <row r="8" spans="1:11">
      <c r="B8" s="270" t="s">
        <v>135</v>
      </c>
      <c r="C8" s="315">
        <v>337</v>
      </c>
      <c r="D8" s="271">
        <v>332</v>
      </c>
      <c r="E8" s="271">
        <v>323</v>
      </c>
      <c r="F8" s="271">
        <v>313</v>
      </c>
      <c r="G8" s="316">
        <v>303</v>
      </c>
      <c r="H8" s="316">
        <v>285</v>
      </c>
      <c r="I8" s="262">
        <f t="shared" si="0"/>
        <v>-18</v>
      </c>
    </row>
    <row r="9" spans="1:11">
      <c r="B9" s="268" t="s">
        <v>95</v>
      </c>
      <c r="C9" s="313">
        <v>20</v>
      </c>
      <c r="D9" s="269">
        <v>19</v>
      </c>
      <c r="E9" s="269">
        <v>16</v>
      </c>
      <c r="F9" s="269">
        <v>16</v>
      </c>
      <c r="G9" s="314">
        <v>15</v>
      </c>
      <c r="H9" s="314">
        <v>16</v>
      </c>
      <c r="I9" s="261">
        <f t="shared" si="0"/>
        <v>1</v>
      </c>
    </row>
    <row r="10" spans="1:11">
      <c r="B10" s="272" t="s">
        <v>96</v>
      </c>
      <c r="C10" s="317">
        <v>357</v>
      </c>
      <c r="D10" s="274">
        <v>351</v>
      </c>
      <c r="E10" s="273">
        <v>339</v>
      </c>
      <c r="F10" s="273">
        <v>329</v>
      </c>
      <c r="G10" s="318">
        <v>318</v>
      </c>
      <c r="H10" s="318">
        <v>301</v>
      </c>
      <c r="I10" s="263">
        <f t="shared" si="0"/>
        <v>-17</v>
      </c>
    </row>
    <row r="11" spans="1:11">
      <c r="B11" s="268" t="s">
        <v>16</v>
      </c>
      <c r="C11" s="313">
        <v>53</v>
      </c>
      <c r="D11" s="269">
        <v>51</v>
      </c>
      <c r="E11" s="269">
        <v>49</v>
      </c>
      <c r="F11" s="269">
        <v>46</v>
      </c>
      <c r="G11" s="314">
        <v>41</v>
      </c>
      <c r="H11" s="314">
        <v>37</v>
      </c>
      <c r="I11" s="261">
        <f t="shared" si="0"/>
        <v>-4</v>
      </c>
    </row>
    <row r="12" spans="1:11">
      <c r="B12" s="272" t="s">
        <v>97</v>
      </c>
      <c r="C12" s="317">
        <v>53</v>
      </c>
      <c r="D12" s="273">
        <v>51</v>
      </c>
      <c r="E12" s="273">
        <v>49</v>
      </c>
      <c r="F12" s="273">
        <v>46</v>
      </c>
      <c r="G12" s="318">
        <v>41</v>
      </c>
      <c r="H12" s="318">
        <v>37</v>
      </c>
      <c r="I12" s="264">
        <f t="shared" si="0"/>
        <v>-4</v>
      </c>
    </row>
    <row r="13" spans="1:11">
      <c r="B13" s="268" t="s">
        <v>98</v>
      </c>
      <c r="C13" s="313">
        <v>719</v>
      </c>
      <c r="D13" s="269">
        <v>672</v>
      </c>
      <c r="E13" s="269">
        <v>630</v>
      </c>
      <c r="F13" s="269">
        <v>599</v>
      </c>
      <c r="G13" s="314">
        <v>550</v>
      </c>
      <c r="H13" s="314">
        <v>488</v>
      </c>
      <c r="I13" s="261">
        <f t="shared" si="0"/>
        <v>-62</v>
      </c>
    </row>
    <row r="14" spans="1:11">
      <c r="B14" s="275" t="s">
        <v>99</v>
      </c>
      <c r="C14" s="311">
        <v>237</v>
      </c>
      <c r="D14" s="267">
        <v>219</v>
      </c>
      <c r="E14" s="267">
        <v>202</v>
      </c>
      <c r="F14" s="267">
        <v>203</v>
      </c>
      <c r="G14" s="312">
        <v>179</v>
      </c>
      <c r="H14" s="312">
        <v>149</v>
      </c>
      <c r="I14" s="260">
        <f t="shared" si="0"/>
        <v>-30</v>
      </c>
    </row>
    <row r="15" spans="1:11">
      <c r="B15" s="276" t="s">
        <v>100</v>
      </c>
      <c r="C15" s="319">
        <v>719</v>
      </c>
      <c r="D15" s="277">
        <v>672</v>
      </c>
      <c r="E15" s="277">
        <v>630</v>
      </c>
      <c r="F15" s="277">
        <v>599</v>
      </c>
      <c r="G15" s="320">
        <v>550</v>
      </c>
      <c r="H15" s="320">
        <v>488</v>
      </c>
      <c r="I15" s="265">
        <f t="shared" si="0"/>
        <v>-62</v>
      </c>
    </row>
    <row r="16" spans="1:11" ht="28.8" thickBot="1">
      <c r="B16" s="278" t="s">
        <v>101</v>
      </c>
      <c r="C16" s="321">
        <v>1129</v>
      </c>
      <c r="D16" s="322">
        <v>1074</v>
      </c>
      <c r="E16" s="322">
        <v>1018</v>
      </c>
      <c r="F16" s="322">
        <v>974</v>
      </c>
      <c r="G16" s="323">
        <v>909</v>
      </c>
      <c r="H16" s="598">
        <v>826</v>
      </c>
      <c r="I16" s="279">
        <f t="shared" si="0"/>
        <v>-83</v>
      </c>
    </row>
    <row r="17" spans="2:11" ht="30.6" customHeight="1">
      <c r="B17" s="825" t="s">
        <v>264</v>
      </c>
      <c r="C17" s="825"/>
      <c r="D17" s="825"/>
      <c r="E17" s="825"/>
      <c r="F17" s="825"/>
      <c r="G17" s="825"/>
      <c r="H17" s="825"/>
      <c r="I17" s="825"/>
      <c r="J17" s="597"/>
      <c r="K17" s="597"/>
    </row>
    <row r="18" spans="2:11">
      <c r="B18" s="249" t="s">
        <v>261</v>
      </c>
    </row>
    <row r="22" spans="2:11" ht="15" thickBot="1"/>
    <row r="23" spans="2:11" ht="30" customHeight="1" thickBot="1">
      <c r="B23" s="626" t="s">
        <v>136</v>
      </c>
      <c r="C23" s="627" t="s">
        <v>367</v>
      </c>
    </row>
    <row r="24" spans="2:11">
      <c r="B24" s="738" t="s">
        <v>16</v>
      </c>
      <c r="C24" s="739">
        <v>37</v>
      </c>
    </row>
    <row r="25" spans="2:11">
      <c r="B25" s="731" t="s">
        <v>383</v>
      </c>
      <c r="C25" s="732">
        <v>339</v>
      </c>
    </row>
    <row r="26" spans="2:11">
      <c r="B26" s="737" t="s">
        <v>382</v>
      </c>
      <c r="C26" s="734">
        <v>149</v>
      </c>
    </row>
    <row r="27" spans="2:11">
      <c r="B27" s="731" t="s">
        <v>2</v>
      </c>
      <c r="C27" s="732">
        <v>90</v>
      </c>
    </row>
    <row r="28" spans="2:11">
      <c r="B28" s="733" t="s">
        <v>41</v>
      </c>
      <c r="C28" s="734">
        <v>191</v>
      </c>
    </row>
    <row r="29" spans="2:11">
      <c r="B29" s="731" t="s">
        <v>94</v>
      </c>
      <c r="C29" s="732">
        <v>4</v>
      </c>
    </row>
    <row r="30" spans="2:11" ht="15" thickBot="1">
      <c r="B30" s="740" t="s">
        <v>95</v>
      </c>
      <c r="C30" s="741">
        <v>16</v>
      </c>
    </row>
    <row r="33" spans="2:5" ht="15" thickBot="1"/>
    <row r="34" spans="2:5" ht="42" thickBot="1">
      <c r="B34" s="280" t="s">
        <v>136</v>
      </c>
      <c r="C34" s="281" t="s">
        <v>391</v>
      </c>
      <c r="D34" s="281" t="s">
        <v>395</v>
      </c>
      <c r="E34" s="699" t="s">
        <v>390</v>
      </c>
    </row>
    <row r="35" spans="2:5">
      <c r="B35" s="731" t="s">
        <v>2</v>
      </c>
      <c r="C35" s="732">
        <v>94</v>
      </c>
      <c r="D35" s="732">
        <v>164.71777042000002</v>
      </c>
      <c r="E35" s="732">
        <v>2158.0738074799997</v>
      </c>
    </row>
    <row r="36" spans="2:5">
      <c r="B36" s="733" t="s">
        <v>41</v>
      </c>
      <c r="C36" s="734">
        <v>191</v>
      </c>
      <c r="D36" s="734">
        <v>69.49559718999997</v>
      </c>
      <c r="E36" s="734">
        <v>269.17919645999996</v>
      </c>
    </row>
    <row r="37" spans="2:5">
      <c r="B37" s="731" t="s">
        <v>95</v>
      </c>
      <c r="C37" s="732">
        <v>16</v>
      </c>
      <c r="D37" s="732">
        <v>21.5854395</v>
      </c>
      <c r="E37" s="732">
        <v>94.640574270000002</v>
      </c>
    </row>
    <row r="38" spans="2:5">
      <c r="B38" s="731" t="s">
        <v>16</v>
      </c>
      <c r="C38" s="732">
        <v>37</v>
      </c>
      <c r="D38" s="732">
        <v>14.972089</v>
      </c>
      <c r="E38" s="732">
        <v>78.460401520000005</v>
      </c>
    </row>
    <row r="39" spans="2:5">
      <c r="B39" s="731" t="s">
        <v>98</v>
      </c>
      <c r="C39" s="732">
        <v>488</v>
      </c>
      <c r="D39" s="732">
        <v>23.458585680000009</v>
      </c>
      <c r="E39" s="732">
        <v>77.758024019999993</v>
      </c>
    </row>
    <row r="40" spans="2:5" ht="29.4" customHeight="1" thickBot="1">
      <c r="B40" s="735" t="s">
        <v>101</v>
      </c>
      <c r="C40" s="736">
        <v>826</v>
      </c>
      <c r="D40" s="736">
        <v>294.22948178999997</v>
      </c>
      <c r="E40" s="736">
        <v>2678.1120037499995</v>
      </c>
    </row>
  </sheetData>
  <mergeCells count="2">
    <mergeCell ref="B2:K2"/>
    <mergeCell ref="B17:I17"/>
  </mergeCells>
  <conditionalFormatting sqref="I5:I13 I15:I16">
    <cfRule type="dataBar" priority="3">
      <dataBar>
        <cfvo type="min"/>
        <cfvo type="max"/>
        <color rgb="FF638EC6"/>
      </dataBar>
      <extLst>
        <ext xmlns:x14="http://schemas.microsoft.com/office/spreadsheetml/2009/9/main" uri="{B025F937-C7B1-47D3-B67F-A62EFF666E3E}">
          <x14:id>{4D083BA8-D211-470D-BEBE-995478FB86EF}</x14:id>
        </ext>
      </extLst>
    </cfRule>
    <cfRule type="dataBar" priority="4">
      <dataBar>
        <cfvo type="min"/>
        <cfvo type="max"/>
        <color rgb="FFFF555A"/>
      </dataBar>
      <extLst>
        <ext xmlns:x14="http://schemas.microsoft.com/office/spreadsheetml/2009/9/main" uri="{B025F937-C7B1-47D3-B67F-A62EFF666E3E}">
          <x14:id>{19E398FA-B040-4F6A-8290-25261D8BAF27}</x14:id>
        </ext>
      </extLst>
    </cfRule>
  </conditionalFormatting>
  <conditionalFormatting sqref="I14">
    <cfRule type="dataBar" priority="1">
      <dataBar>
        <cfvo type="min"/>
        <cfvo type="max"/>
        <color rgb="FF638EC6"/>
      </dataBar>
      <extLst>
        <ext xmlns:x14="http://schemas.microsoft.com/office/spreadsheetml/2009/9/main" uri="{B025F937-C7B1-47D3-B67F-A62EFF666E3E}">
          <x14:id>{6BCC044C-8999-495D-8E81-34CB1B86B852}</x14:id>
        </ext>
      </extLst>
    </cfRule>
    <cfRule type="dataBar" priority="2">
      <dataBar>
        <cfvo type="min"/>
        <cfvo type="max"/>
        <color rgb="FFFF555A"/>
      </dataBar>
      <extLst>
        <ext xmlns:x14="http://schemas.microsoft.com/office/spreadsheetml/2009/9/main" uri="{B025F937-C7B1-47D3-B67F-A62EFF666E3E}">
          <x14:id>{E7749C20-7C5A-4F0A-9A62-18CF8E85D350}</x14:id>
        </ext>
      </extLst>
    </cfRule>
  </conditionalFormatting>
  <hyperlinks>
    <hyperlink ref="A1" location="sommaire!A1" display="Retour menu"/>
  </hyperlinks>
  <pageMargins left="0.70866141732283472" right="0.70866141732283472" top="0.74803149606299213" bottom="0.74803149606299213" header="0.31496062992125984" footer="0.31496062992125984"/>
  <pageSetup paperSize="9" scale="45" orientation="landscape" r:id="rId1"/>
  <headerFooter>
    <oddFooter>&amp;L&amp;F_ &amp;A&amp;C&amp;D;&amp;T&amp;R&amp;P / &amp;N</oddFooter>
  </headerFooter>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D083BA8-D211-470D-BEBE-995478FB86EF}">
            <x14:dataBar minLength="0" maxLength="100" gradient="0">
              <x14:cfvo type="autoMin"/>
              <x14:cfvo type="autoMax"/>
              <x14:negativeFillColor theme="7" tint="0.39997558519241921"/>
              <x14:axisColor rgb="FF000000"/>
            </x14:dataBar>
          </x14:cfRule>
          <x14:cfRule type="dataBar" id="{19E398FA-B040-4F6A-8290-25261D8BAF27}">
            <x14:dataBar minLength="0" maxLength="100" border="1" negativeBarBorderColorSameAsPositive="0">
              <x14:cfvo type="autoMin"/>
              <x14:cfvo type="autoMax"/>
              <x14:borderColor rgb="FFFF555A"/>
              <x14:negativeFillColor rgb="FFFF0000"/>
              <x14:negativeBorderColor rgb="FFFF0000"/>
              <x14:axisColor rgb="FF000000"/>
            </x14:dataBar>
          </x14:cfRule>
          <xm:sqref>I5:I13 I15:I16</xm:sqref>
        </x14:conditionalFormatting>
        <x14:conditionalFormatting xmlns:xm="http://schemas.microsoft.com/office/excel/2006/main">
          <x14:cfRule type="dataBar" id="{6BCC044C-8999-495D-8E81-34CB1B86B852}">
            <x14:dataBar minLength="0" maxLength="100" gradient="0">
              <x14:cfvo type="autoMin"/>
              <x14:cfvo type="autoMax"/>
              <x14:negativeFillColor theme="7" tint="0.39997558519241921"/>
              <x14:axisColor rgb="FF000000"/>
            </x14:dataBar>
          </x14:cfRule>
          <x14:cfRule type="dataBar" id="{E7749C20-7C5A-4F0A-9A62-18CF8E85D350}">
            <x14:dataBar minLength="0" maxLength="100" border="1" negativeBarBorderColorSameAsPositive="0">
              <x14:cfvo type="autoMin"/>
              <x14:cfvo type="autoMax"/>
              <x14:borderColor rgb="FFFF555A"/>
              <x14:negativeFillColor rgb="FFFF0000"/>
              <x14:negativeBorderColor rgb="FFFF0000"/>
              <x14:axisColor rgb="FF000000"/>
            </x14:dataBar>
          </x14:cfRule>
          <xm:sqref>I14</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1"/>
  <sheetViews>
    <sheetView showGridLines="0" zoomScale="70" zoomScaleNormal="70" zoomScaleSheetLayoutView="40" workbookViewId="0"/>
  </sheetViews>
  <sheetFormatPr baseColWidth="10" defaultColWidth="11.5546875" defaultRowHeight="14.4"/>
  <cols>
    <col min="1" max="1" width="8.6640625" style="605" customWidth="1"/>
    <col min="2" max="2" width="25.6640625" style="605" customWidth="1"/>
    <col min="3" max="3" width="16.33203125" style="605" customWidth="1"/>
    <col min="4" max="4" width="12.6640625" style="605" customWidth="1"/>
    <col min="5" max="5" width="16.6640625" style="605" customWidth="1"/>
    <col min="6" max="6" width="17.109375" style="605" customWidth="1"/>
    <col min="7" max="7" width="18.33203125" style="605" customWidth="1"/>
    <col min="8" max="9" width="16.6640625" style="605" customWidth="1"/>
    <col min="10" max="10" width="14.88671875" style="605" customWidth="1"/>
    <col min="11" max="11" width="25.6640625" style="605" customWidth="1"/>
    <col min="12" max="12" width="12" style="605" bestFit="1" customWidth="1"/>
    <col min="13" max="13" width="16.6640625" style="605" bestFit="1" customWidth="1"/>
    <col min="14" max="14" width="22.33203125" style="605" bestFit="1" customWidth="1"/>
    <col min="15" max="15" width="24.109375" style="605" bestFit="1" customWidth="1"/>
    <col min="16" max="16" width="27.33203125" style="605" bestFit="1" customWidth="1"/>
    <col min="17" max="17" width="23.33203125" style="605" bestFit="1" customWidth="1"/>
    <col min="18" max="18" width="25" style="605" bestFit="1" customWidth="1"/>
    <col min="19" max="19" width="19.33203125" style="605" bestFit="1" customWidth="1"/>
    <col min="20" max="16384" width="11.5546875" style="605"/>
  </cols>
  <sheetData>
    <row r="1" spans="1:12" ht="29.4" thickBot="1">
      <c r="A1" s="234" t="s">
        <v>365</v>
      </c>
    </row>
    <row r="2" spans="1:12" ht="16.2" thickBot="1">
      <c r="B2" s="849" t="s">
        <v>432</v>
      </c>
      <c r="C2" s="850"/>
      <c r="D2" s="850"/>
      <c r="E2" s="850"/>
      <c r="F2" s="850"/>
      <c r="G2" s="850"/>
      <c r="H2" s="851"/>
      <c r="I2" s="703"/>
      <c r="J2" s="703"/>
      <c r="L2" s="703"/>
    </row>
    <row r="3" spans="1:12" ht="15.6">
      <c r="B3" s="912"/>
      <c r="C3" s="912"/>
      <c r="D3" s="912"/>
      <c r="E3" s="912"/>
      <c r="F3" s="912"/>
    </row>
    <row r="4" spans="1:12">
      <c r="B4" s="11" t="s">
        <v>18</v>
      </c>
      <c r="C4" s="3" t="s">
        <v>146</v>
      </c>
      <c r="D4" s="4"/>
      <c r="E4" s="4"/>
      <c r="F4" s="4"/>
      <c r="G4" s="4"/>
      <c r="H4" s="4"/>
    </row>
    <row r="5" spans="1:12">
      <c r="B5" s="11" t="s">
        <v>31</v>
      </c>
      <c r="C5" s="887" t="s">
        <v>32</v>
      </c>
      <c r="D5" s="887"/>
      <c r="E5" s="887"/>
      <c r="F5" s="887"/>
      <c r="G5" s="703"/>
      <c r="H5" s="703"/>
    </row>
    <row r="6" spans="1:12">
      <c r="B6" s="14" t="s">
        <v>141</v>
      </c>
      <c r="C6" s="12" t="s">
        <v>147</v>
      </c>
      <c r="D6" s="12"/>
      <c r="F6" s="4"/>
      <c r="G6" s="703"/>
      <c r="H6" s="703"/>
    </row>
    <row r="7" spans="1:12">
      <c r="B7" s="14" t="s">
        <v>137</v>
      </c>
      <c r="C7" s="12" t="s">
        <v>4</v>
      </c>
      <c r="F7" s="4"/>
      <c r="G7" s="703"/>
      <c r="H7" s="703"/>
      <c r="I7" s="703"/>
      <c r="J7" s="703"/>
      <c r="K7" s="703"/>
      <c r="L7" s="703"/>
    </row>
    <row r="8" spans="1:12" s="2" customFormat="1"/>
    <row r="34" spans="2:10" s="2" customFormat="1" ht="27" customHeight="1">
      <c r="B34" s="49"/>
    </row>
    <row r="35" spans="2:10" ht="63.6" customHeight="1">
      <c r="B35" s="158" t="s">
        <v>276</v>
      </c>
      <c r="C35" s="762" t="s">
        <v>54</v>
      </c>
      <c r="D35" s="763" t="s">
        <v>0</v>
      </c>
      <c r="E35" s="763" t="s">
        <v>236</v>
      </c>
      <c r="F35" s="763" t="s">
        <v>237</v>
      </c>
      <c r="G35" s="763" t="s">
        <v>226</v>
      </c>
      <c r="H35" s="763" t="s">
        <v>86</v>
      </c>
      <c r="I35" s="763" t="s">
        <v>55</v>
      </c>
      <c r="J35" s="763" t="s">
        <v>185</v>
      </c>
    </row>
    <row r="36" spans="2:10" ht="14.4" customHeight="1">
      <c r="B36" s="908" t="s">
        <v>270</v>
      </c>
      <c r="C36" s="210">
        <v>2013</v>
      </c>
      <c r="D36" s="159">
        <v>4.1907710252961312E-2</v>
      </c>
      <c r="E36" s="159">
        <v>9.2498936379468308E-2</v>
      </c>
      <c r="F36" s="159">
        <v>0.63872141174736841</v>
      </c>
      <c r="G36" s="159">
        <v>4.6545700074282027E-2</v>
      </c>
      <c r="H36" s="159">
        <v>0.13781204308207345</v>
      </c>
      <c r="I36" s="159">
        <v>4.2514198463846464E-2</v>
      </c>
      <c r="J36" s="159">
        <v>6.1871981117740754E-2</v>
      </c>
    </row>
    <row r="37" spans="2:10" ht="14.4" customHeight="1">
      <c r="B37" s="909"/>
      <c r="C37" s="210">
        <v>2014</v>
      </c>
      <c r="D37" s="159">
        <v>4.1700500972539661E-2</v>
      </c>
      <c r="E37" s="159">
        <v>9.6274800195224983E-2</v>
      </c>
      <c r="F37" s="159">
        <v>0.62470337164728473</v>
      </c>
      <c r="G37" s="159">
        <v>5.1361607935068124E-2</v>
      </c>
      <c r="H37" s="159">
        <v>0.14146811016559918</v>
      </c>
      <c r="I37" s="159">
        <v>4.4491609084283408E-2</v>
      </c>
      <c r="J37" s="159">
        <v>0.11212295740579953</v>
      </c>
    </row>
    <row r="38" spans="2:10">
      <c r="B38" s="910"/>
      <c r="C38" s="210">
        <v>2015</v>
      </c>
      <c r="D38" s="159">
        <v>3.6876682209013786E-2</v>
      </c>
      <c r="E38" s="159">
        <v>0.10243067126181067</v>
      </c>
      <c r="F38" s="159">
        <v>0.61560352511225103</v>
      </c>
      <c r="G38" s="159">
        <v>5.3822740155731331E-2</v>
      </c>
      <c r="H38" s="159">
        <v>0.14680154754469599</v>
      </c>
      <c r="I38" s="159">
        <v>4.4464833716496961E-2</v>
      </c>
      <c r="J38" s="159">
        <v>9.4854046266676761E-2</v>
      </c>
    </row>
    <row r="39" spans="2:10" ht="14.4" customHeight="1">
      <c r="B39" s="908" t="s">
        <v>269</v>
      </c>
      <c r="C39" s="210">
        <v>2013</v>
      </c>
      <c r="D39" s="159">
        <v>9.9711916797669747E-2</v>
      </c>
      <c r="E39" s="159">
        <v>0.18481316772260278</v>
      </c>
      <c r="F39" s="159">
        <v>0.44814594625656284</v>
      </c>
      <c r="G39" s="159">
        <v>0.10537913134910645</v>
      </c>
      <c r="H39" s="159">
        <v>0</v>
      </c>
      <c r="I39" s="159">
        <v>0.16194983787405801</v>
      </c>
      <c r="J39" s="159">
        <v>0.1617283391860351</v>
      </c>
    </row>
    <row r="40" spans="2:10" ht="14.4" customHeight="1">
      <c r="B40" s="909"/>
      <c r="C40" s="210">
        <v>2014</v>
      </c>
      <c r="D40" s="159">
        <v>9.8379060215446387E-2</v>
      </c>
      <c r="E40" s="159">
        <v>0.18421695881908784</v>
      </c>
      <c r="F40" s="159">
        <v>0.45336452148188039</v>
      </c>
      <c r="G40" s="159">
        <v>0.10910448931476122</v>
      </c>
      <c r="H40" s="159">
        <v>0</v>
      </c>
      <c r="I40" s="159">
        <v>0.15493497016882404</v>
      </c>
      <c r="J40" s="159">
        <v>0.18227655514788901</v>
      </c>
    </row>
    <row r="41" spans="2:10">
      <c r="B41" s="910"/>
      <c r="C41" s="210">
        <v>2015</v>
      </c>
      <c r="D41" s="159">
        <v>9.7393252533407415E-2</v>
      </c>
      <c r="E41" s="159">
        <v>0.17546487756576179</v>
      </c>
      <c r="F41" s="159">
        <v>0.45077129571172592</v>
      </c>
      <c r="G41" s="159">
        <v>0.11284587050346535</v>
      </c>
      <c r="H41" s="159">
        <v>0</v>
      </c>
      <c r="I41" s="159">
        <v>0.16352470368563957</v>
      </c>
      <c r="J41" s="159">
        <v>0.19223555521458957</v>
      </c>
    </row>
    <row r="42" spans="2:10">
      <c r="B42" s="911" t="s">
        <v>3</v>
      </c>
      <c r="C42" s="210">
        <v>2013</v>
      </c>
      <c r="D42" s="159">
        <v>3.8402530840615463E-2</v>
      </c>
      <c r="E42" s="159">
        <v>0.19744386118029159</v>
      </c>
      <c r="F42" s="159">
        <v>0.56064468834419157</v>
      </c>
      <c r="G42" s="159">
        <v>9.8979677539196786E-2</v>
      </c>
      <c r="H42" s="159">
        <v>2.404137367214074E-3</v>
      </c>
      <c r="I42" s="159">
        <v>0.1021251047284905</v>
      </c>
      <c r="J42" s="159">
        <v>9.5826349510537437E-2</v>
      </c>
    </row>
    <row r="43" spans="2:10">
      <c r="B43" s="909"/>
      <c r="C43" s="210">
        <v>2014</v>
      </c>
      <c r="D43" s="159">
        <v>4.0020570579827185E-2</v>
      </c>
      <c r="E43" s="159">
        <v>0.19645041435609728</v>
      </c>
      <c r="F43" s="159">
        <v>0.55164500796117966</v>
      </c>
      <c r="G43" s="159">
        <v>9.9284852662439416E-2</v>
      </c>
      <c r="H43" s="159">
        <v>2.6028820823112368E-3</v>
      </c>
      <c r="I43" s="159">
        <v>0.10999627235814531</v>
      </c>
      <c r="J43" s="159">
        <v>0.13774750532713759</v>
      </c>
    </row>
    <row r="44" spans="2:10">
      <c r="B44" s="910"/>
      <c r="C44" s="210">
        <v>2015</v>
      </c>
      <c r="D44" s="159">
        <v>3.9940951024602815E-2</v>
      </c>
      <c r="E44" s="159">
        <v>0.19161863766466508</v>
      </c>
      <c r="F44" s="159">
        <v>0.54486463962550868</v>
      </c>
      <c r="G44" s="159">
        <v>0.10445673196555325</v>
      </c>
      <c r="H44" s="159">
        <v>3.0473747671921677E-3</v>
      </c>
      <c r="I44" s="159">
        <v>0.11607166495247793</v>
      </c>
      <c r="J44" s="159">
        <v>0.12454720780427737</v>
      </c>
    </row>
    <row r="45" spans="2:10" ht="14.4" customHeight="1">
      <c r="B45" s="908" t="s">
        <v>271</v>
      </c>
      <c r="C45" s="210">
        <v>2013</v>
      </c>
      <c r="D45" s="159">
        <v>0.12186449333243107</v>
      </c>
      <c r="E45" s="159">
        <v>0.18676685267097826</v>
      </c>
      <c r="F45" s="159">
        <v>0.49589838248400037</v>
      </c>
      <c r="G45" s="159">
        <v>6.2904374843382127E-2</v>
      </c>
      <c r="H45" s="159">
        <v>1.4070486105006014E-3</v>
      </c>
      <c r="I45" s="159">
        <v>0.13115884805870764</v>
      </c>
      <c r="J45" s="159">
        <v>7.0716265152371408E-2</v>
      </c>
    </row>
    <row r="46" spans="2:10" ht="14.4" customHeight="1">
      <c r="B46" s="909"/>
      <c r="C46" s="210">
        <v>2014</v>
      </c>
      <c r="D46" s="159">
        <v>0.12806459233790113</v>
      </c>
      <c r="E46" s="159">
        <v>0.17726755022041277</v>
      </c>
      <c r="F46" s="159">
        <v>0.50021683741105405</v>
      </c>
      <c r="G46" s="159">
        <v>6.5569890487122556E-2</v>
      </c>
      <c r="H46" s="159">
        <v>1.66044207047208E-3</v>
      </c>
      <c r="I46" s="159">
        <v>0.1272206874730373</v>
      </c>
      <c r="J46" s="159">
        <v>0.11579340717553947</v>
      </c>
    </row>
    <row r="47" spans="2:10">
      <c r="B47" s="910"/>
      <c r="C47" s="210">
        <v>2015</v>
      </c>
      <c r="D47" s="159">
        <v>0.13748375032736038</v>
      </c>
      <c r="E47" s="159">
        <v>0.1719168588862445</v>
      </c>
      <c r="F47" s="159">
        <v>0.48858967793417635</v>
      </c>
      <c r="G47" s="159">
        <v>7.458826690965642E-2</v>
      </c>
      <c r="H47" s="159">
        <v>1.9593822977644173E-3</v>
      </c>
      <c r="I47" s="159">
        <v>0.12546206364479792</v>
      </c>
      <c r="J47" s="159">
        <v>0.1012931917831454</v>
      </c>
    </row>
    <row r="48" spans="2:10">
      <c r="B48" s="911" t="s">
        <v>0</v>
      </c>
      <c r="C48" s="210">
        <v>2013</v>
      </c>
      <c r="D48" s="159">
        <v>0.14943791762035916</v>
      </c>
      <c r="E48" s="159">
        <v>0.20767480990429416</v>
      </c>
      <c r="F48" s="159">
        <v>0.13919578014245429</v>
      </c>
      <c r="G48" s="159">
        <v>0.38978093968546268</v>
      </c>
      <c r="H48" s="159">
        <v>0</v>
      </c>
      <c r="I48" s="159">
        <v>0.11391055264742962</v>
      </c>
      <c r="J48" s="159">
        <v>0.12072938345121598</v>
      </c>
    </row>
    <row r="49" spans="2:10">
      <c r="B49" s="909"/>
      <c r="C49" s="210">
        <v>2014</v>
      </c>
      <c r="D49" s="159">
        <v>0.13051834862156841</v>
      </c>
      <c r="E49" s="159">
        <v>0.21592469846735968</v>
      </c>
      <c r="F49" s="159">
        <v>0.14465511657453042</v>
      </c>
      <c r="G49" s="159">
        <v>0.39221544976408562</v>
      </c>
      <c r="H49" s="159">
        <v>0</v>
      </c>
      <c r="I49" s="159">
        <v>0.11668638657245591</v>
      </c>
      <c r="J49" s="159">
        <v>0.15223805946606886</v>
      </c>
    </row>
    <row r="50" spans="2:10">
      <c r="B50" s="910"/>
      <c r="C50" s="210">
        <v>2015</v>
      </c>
      <c r="D50" s="159">
        <v>0.13310479469289022</v>
      </c>
      <c r="E50" s="159">
        <v>0.29159825033440961</v>
      </c>
      <c r="F50" s="159">
        <v>0.14487786385303511</v>
      </c>
      <c r="G50" s="159">
        <v>0.3230672943510583</v>
      </c>
      <c r="H50" s="159">
        <v>0</v>
      </c>
      <c r="I50" s="159">
        <v>0.10735179676860661</v>
      </c>
      <c r="J50" s="159">
        <v>0.36416094053388409</v>
      </c>
    </row>
    <row r="51" spans="2:10">
      <c r="B51" s="911" t="s">
        <v>58</v>
      </c>
      <c r="C51" s="210">
        <v>2013</v>
      </c>
      <c r="D51" s="159">
        <v>5.3081305782801673E-2</v>
      </c>
      <c r="E51" s="159">
        <v>0.11084152245874102</v>
      </c>
      <c r="F51" s="159">
        <v>0.59865271811175447</v>
      </c>
      <c r="G51" s="159">
        <v>6.447639346597453E-2</v>
      </c>
      <c r="H51" s="159">
        <v>0.11213926207634282</v>
      </c>
      <c r="I51" s="159">
        <v>6.0808798104385546E-2</v>
      </c>
      <c r="J51" s="159">
        <v>7.4765912164870357E-2</v>
      </c>
    </row>
    <row r="52" spans="2:10">
      <c r="B52" s="909"/>
      <c r="C52" s="210">
        <v>2014</v>
      </c>
      <c r="D52" s="159">
        <v>5.2209517783891227E-2</v>
      </c>
      <c r="E52" s="159">
        <v>0.11347794428038328</v>
      </c>
      <c r="F52" s="159">
        <v>0.58860670989072039</v>
      </c>
      <c r="G52" s="159">
        <v>6.8507947347401621E-2</v>
      </c>
      <c r="H52" s="159">
        <v>0.11564775805980641</v>
      </c>
      <c r="I52" s="159">
        <v>6.1550122637797064E-2</v>
      </c>
      <c r="J52" s="159">
        <v>0.12091239332641809</v>
      </c>
    </row>
    <row r="53" spans="2:10">
      <c r="B53" s="910"/>
      <c r="C53" s="210">
        <v>2015</v>
      </c>
      <c r="D53" s="159">
        <v>4.839423805521513E-2</v>
      </c>
      <c r="E53" s="159">
        <v>0.11936067572682432</v>
      </c>
      <c r="F53" s="159">
        <v>0.58080062531177545</v>
      </c>
      <c r="G53" s="159">
        <v>6.9162514633081887E-2</v>
      </c>
      <c r="H53" s="159">
        <v>0.12037970807050558</v>
      </c>
      <c r="I53" s="159">
        <v>6.1902238202597631E-2</v>
      </c>
      <c r="J53" s="159">
        <v>0.11279681155162714</v>
      </c>
    </row>
    <row r="54" spans="2:10">
      <c r="B54" s="109"/>
      <c r="C54" s="96"/>
      <c r="D54" s="110"/>
      <c r="E54" s="110"/>
      <c r="F54" s="110"/>
      <c r="G54" s="110"/>
      <c r="H54" s="110"/>
      <c r="I54" s="27"/>
    </row>
    <row r="55" spans="2:10">
      <c r="B55" s="109"/>
      <c r="C55" s="96"/>
      <c r="D55" s="110"/>
      <c r="E55" s="110"/>
      <c r="F55" s="110"/>
      <c r="G55" s="110"/>
      <c r="H55" s="110"/>
      <c r="I55" s="27"/>
    </row>
    <row r="101" ht="22.2" customHeight="1"/>
  </sheetData>
  <mergeCells count="9">
    <mergeCell ref="B45:B47"/>
    <mergeCell ref="B48:B50"/>
    <mergeCell ref="B51:B53"/>
    <mergeCell ref="B2:H2"/>
    <mergeCell ref="B3:F3"/>
    <mergeCell ref="C5:F5"/>
    <mergeCell ref="B36:B38"/>
    <mergeCell ref="B39:B41"/>
    <mergeCell ref="B42:B44"/>
  </mergeCells>
  <hyperlinks>
    <hyperlink ref="A1" location="sommaire!A1" display="Retour menu"/>
  </hyperlinks>
  <pageMargins left="0.70866141732283472" right="0.70866141732283472" top="0.74803149606299213" bottom="0.74803149606299213" header="0.31496062992125984" footer="0.31496062992125984"/>
  <pageSetup paperSize="9" scale="59" orientation="landscape" horizontalDpi="4294967295" verticalDpi="4294967295" r:id="rId1"/>
  <headerFooter>
    <oddFooter>&amp;L&amp;F_ &amp;A&amp;C&amp;D;&amp;T&amp;R&amp;P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L81"/>
  <sheetViews>
    <sheetView showGridLines="0" zoomScale="85" zoomScaleNormal="85" zoomScaleSheetLayoutView="40" workbookViewId="0"/>
  </sheetViews>
  <sheetFormatPr baseColWidth="10" defaultColWidth="11.5546875" defaultRowHeight="14.4"/>
  <cols>
    <col min="1" max="1" width="8.6640625" style="211" customWidth="1"/>
    <col min="2" max="2" width="25.6640625" style="211" customWidth="1"/>
    <col min="3" max="3" width="16.33203125" style="211" customWidth="1"/>
    <col min="4" max="4" width="12.6640625" style="211" customWidth="1"/>
    <col min="5" max="5" width="16.6640625" style="211" customWidth="1"/>
    <col min="6" max="6" width="17.109375" style="211" customWidth="1"/>
    <col min="7" max="7" width="18.33203125" style="211" customWidth="1"/>
    <col min="8" max="9" width="16.6640625" style="211" customWidth="1"/>
    <col min="10" max="10" width="14.88671875" style="211" customWidth="1"/>
    <col min="11" max="11" width="25.6640625" style="211" customWidth="1"/>
    <col min="12" max="12" width="12" style="211" bestFit="1" customWidth="1"/>
    <col min="13" max="13" width="16.6640625" style="211" bestFit="1" customWidth="1"/>
    <col min="14" max="14" width="22.33203125" style="211" bestFit="1" customWidth="1"/>
    <col min="15" max="15" width="24.109375" style="211" bestFit="1" customWidth="1"/>
    <col min="16" max="16" width="27.33203125" style="211" bestFit="1" customWidth="1"/>
    <col min="17" max="17" width="23.33203125" style="211" bestFit="1" customWidth="1"/>
    <col min="18" max="18" width="25" style="211" bestFit="1" customWidth="1"/>
    <col min="19" max="19" width="19.33203125" style="211" bestFit="1" customWidth="1"/>
    <col min="20" max="16384" width="11.5546875" style="211"/>
  </cols>
  <sheetData>
    <row r="1" spans="1:12" ht="29.4" thickBot="1">
      <c r="A1" s="234" t="s">
        <v>365</v>
      </c>
    </row>
    <row r="2" spans="1:12" s="248" customFormat="1" ht="16.2" thickBot="1">
      <c r="B2" s="849" t="s">
        <v>433</v>
      </c>
      <c r="C2" s="850"/>
      <c r="D2" s="850"/>
      <c r="E2" s="850"/>
      <c r="F2" s="850"/>
      <c r="G2" s="850"/>
      <c r="H2" s="851"/>
      <c r="I2" s="27"/>
    </row>
    <row r="3" spans="1:12" s="248" customFormat="1">
      <c r="B3" s="109"/>
      <c r="C3" s="96"/>
      <c r="D3" s="110"/>
      <c r="E3" s="110"/>
      <c r="F3" s="110"/>
      <c r="G3" s="110"/>
      <c r="H3" s="110"/>
      <c r="I3" s="27"/>
    </row>
    <row r="4" spans="1:12" s="605" customFormat="1">
      <c r="B4" s="11" t="s">
        <v>18</v>
      </c>
      <c r="C4" s="3" t="s">
        <v>146</v>
      </c>
      <c r="D4" s="4"/>
      <c r="E4" s="4"/>
      <c r="F4" s="4"/>
      <c r="G4" s="4"/>
      <c r="H4" s="4"/>
    </row>
    <row r="5" spans="1:12" s="605" customFormat="1">
      <c r="B5" s="11" t="s">
        <v>31</v>
      </c>
      <c r="C5" s="887" t="s">
        <v>32</v>
      </c>
      <c r="D5" s="887"/>
      <c r="E5" s="887"/>
      <c r="F5" s="887"/>
      <c r="G5" s="703"/>
      <c r="H5" s="703"/>
    </row>
    <row r="6" spans="1:12" s="605" customFormat="1">
      <c r="B6" s="14" t="s">
        <v>141</v>
      </c>
      <c r="C6" s="12" t="s">
        <v>147</v>
      </c>
      <c r="D6" s="12"/>
      <c r="F6" s="4"/>
      <c r="G6" s="703"/>
      <c r="H6" s="703"/>
    </row>
    <row r="7" spans="1:12" s="605" customFormat="1">
      <c r="B7" s="14" t="s">
        <v>137</v>
      </c>
      <c r="C7" s="12" t="s">
        <v>4</v>
      </c>
      <c r="F7" s="4"/>
      <c r="G7" s="703"/>
      <c r="H7" s="703"/>
      <c r="I7" s="703"/>
      <c r="J7" s="703"/>
      <c r="K7" s="703"/>
      <c r="L7" s="703"/>
    </row>
    <row r="33" spans="2:10" s="248" customFormat="1" ht="15" thickBot="1"/>
    <row r="34" spans="2:10" ht="43.8" thickBot="1">
      <c r="B34" s="768" t="s">
        <v>276</v>
      </c>
      <c r="C34" s="764" t="s">
        <v>54</v>
      </c>
      <c r="D34" s="765" t="s">
        <v>56</v>
      </c>
      <c r="E34" s="766" t="s">
        <v>65</v>
      </c>
      <c r="F34" s="766" t="s">
        <v>64</v>
      </c>
      <c r="G34" s="766" t="s">
        <v>63</v>
      </c>
      <c r="H34" s="766" t="s">
        <v>81</v>
      </c>
      <c r="I34" s="766" t="s">
        <v>82</v>
      </c>
      <c r="J34" s="767" t="s">
        <v>57</v>
      </c>
    </row>
    <row r="35" spans="2:10">
      <c r="B35" s="916" t="s">
        <v>270</v>
      </c>
      <c r="C35" s="769">
        <v>2013</v>
      </c>
      <c r="D35" s="159">
        <v>3.5588908568773038E-2</v>
      </c>
      <c r="E35" s="159">
        <v>0.70177898893786783</v>
      </c>
      <c r="F35" s="159">
        <v>1.5085277842048935E-2</v>
      </c>
      <c r="G35" s="159">
        <v>1.3505629761048663E-2</v>
      </c>
      <c r="H35" s="159">
        <v>8.7252945365842698E-3</v>
      </c>
      <c r="I35" s="159">
        <v>0.13839466898501523</v>
      </c>
      <c r="J35" s="159">
        <v>8.6921231368662047E-2</v>
      </c>
    </row>
    <row r="36" spans="2:10">
      <c r="B36" s="914"/>
      <c r="C36" s="769">
        <v>2014</v>
      </c>
      <c r="D36" s="159">
        <v>3.5142094058078804E-2</v>
      </c>
      <c r="E36" s="159">
        <v>0.6776373527597972</v>
      </c>
      <c r="F36" s="159">
        <v>1.5782965490693655E-2</v>
      </c>
      <c r="G36" s="159">
        <v>1.544956537079315E-2</v>
      </c>
      <c r="H36" s="159">
        <v>1.9039160197265228E-2</v>
      </c>
      <c r="I36" s="159">
        <v>0.14215220126385564</v>
      </c>
      <c r="J36" s="159">
        <v>9.4796660859516518E-2</v>
      </c>
    </row>
    <row r="37" spans="2:10">
      <c r="B37" s="915"/>
      <c r="C37" s="769">
        <v>2015</v>
      </c>
      <c r="D37" s="159">
        <v>3.5988983591878909E-2</v>
      </c>
      <c r="E37" s="159">
        <v>0.67553189287862936</v>
      </c>
      <c r="F37" s="159">
        <v>1.8406744683053571E-2</v>
      </c>
      <c r="G37" s="159">
        <v>1.8512553644497921E-2</v>
      </c>
      <c r="H37" s="159">
        <v>9.1558924893560597E-3</v>
      </c>
      <c r="I37" s="159">
        <v>0.14764072905826486</v>
      </c>
      <c r="J37" s="159">
        <v>9.4763203654319353E-2</v>
      </c>
    </row>
    <row r="38" spans="2:10">
      <c r="B38" s="916" t="s">
        <v>269</v>
      </c>
      <c r="C38" s="769">
        <v>2013</v>
      </c>
      <c r="D38" s="159">
        <v>0.20891915960774785</v>
      </c>
      <c r="E38" s="159">
        <v>0</v>
      </c>
      <c r="F38" s="159">
        <v>0.50460060194742584</v>
      </c>
      <c r="G38" s="159">
        <v>2.633601532105258E-3</v>
      </c>
      <c r="H38" s="159">
        <v>0.13439812703062579</v>
      </c>
      <c r="I38" s="159">
        <v>0</v>
      </c>
      <c r="J38" s="159">
        <v>0.14944850988209543</v>
      </c>
    </row>
    <row r="39" spans="2:10">
      <c r="B39" s="914"/>
      <c r="C39" s="769">
        <v>2014</v>
      </c>
      <c r="D39" s="159">
        <v>0.20809827429375624</v>
      </c>
      <c r="E39" s="159">
        <v>0</v>
      </c>
      <c r="F39" s="159">
        <v>0.50613208209709848</v>
      </c>
      <c r="G39" s="159">
        <v>2.3424434204475826E-3</v>
      </c>
      <c r="H39" s="159">
        <v>0.13796131284281293</v>
      </c>
      <c r="I39" s="159">
        <v>1.690369425353327E-6</v>
      </c>
      <c r="J39" s="159">
        <v>0.14546419697645954</v>
      </c>
    </row>
    <row r="40" spans="2:10">
      <c r="B40" s="915"/>
      <c r="C40" s="769">
        <v>2015</v>
      </c>
      <c r="D40" s="159">
        <v>0.21639973991124872</v>
      </c>
      <c r="E40" s="159">
        <v>4.3166503443668772E-5</v>
      </c>
      <c r="F40" s="159">
        <v>0.49409619423621276</v>
      </c>
      <c r="G40" s="159">
        <v>2.2823830278734755E-3</v>
      </c>
      <c r="H40" s="159">
        <v>0.13794258027844933</v>
      </c>
      <c r="I40" s="159">
        <v>0</v>
      </c>
      <c r="J40" s="159">
        <v>0.14923593604277202</v>
      </c>
    </row>
    <row r="41" spans="2:10">
      <c r="B41" s="913" t="s">
        <v>3</v>
      </c>
      <c r="C41" s="769">
        <v>2013</v>
      </c>
      <c r="D41" s="159">
        <v>0.28098793004577571</v>
      </c>
      <c r="E41" s="159">
        <v>0.49607762765255703</v>
      </c>
      <c r="F41" s="159">
        <v>5.6866931498088899E-2</v>
      </c>
      <c r="G41" s="159">
        <v>1.3074484187146627E-2</v>
      </c>
      <c r="H41" s="159">
        <v>5.6930019318331762E-2</v>
      </c>
      <c r="I41" s="159">
        <v>2.6359490621610938E-3</v>
      </c>
      <c r="J41" s="159">
        <v>9.3427058235938859E-2</v>
      </c>
    </row>
    <row r="42" spans="2:10">
      <c r="B42" s="914"/>
      <c r="C42" s="769">
        <v>2014</v>
      </c>
      <c r="D42" s="159">
        <v>0.2722943259903709</v>
      </c>
      <c r="E42" s="159">
        <v>0.49410403258526669</v>
      </c>
      <c r="F42" s="159">
        <v>6.0052075723751416E-2</v>
      </c>
      <c r="G42" s="159">
        <v>1.3462712746247055E-2</v>
      </c>
      <c r="H42" s="159">
        <v>5.5288941654492905E-2</v>
      </c>
      <c r="I42" s="159">
        <v>2.8346545836558071E-3</v>
      </c>
      <c r="J42" s="159">
        <v>0.10196325671621502</v>
      </c>
    </row>
    <row r="43" spans="2:10">
      <c r="B43" s="915"/>
      <c r="C43" s="769">
        <v>2015</v>
      </c>
      <c r="D43" s="159">
        <v>0.2768202807268505</v>
      </c>
      <c r="E43" s="159">
        <v>0.48766382282022347</v>
      </c>
      <c r="F43" s="159">
        <v>6.1126268238998145E-2</v>
      </c>
      <c r="G43" s="159">
        <v>1.3888283064152808E-2</v>
      </c>
      <c r="H43" s="159">
        <v>5.5173855223619894E-2</v>
      </c>
      <c r="I43" s="159">
        <v>3.2703038315568841E-3</v>
      </c>
      <c r="J43" s="159">
        <v>0.10205718609459836</v>
      </c>
    </row>
    <row r="44" spans="2:10">
      <c r="B44" s="916" t="s">
        <v>271</v>
      </c>
      <c r="C44" s="769">
        <v>2013</v>
      </c>
      <c r="D44" s="159">
        <v>0.22245034978680325</v>
      </c>
      <c r="E44" s="159">
        <v>0.32996902373966142</v>
      </c>
      <c r="F44" s="159">
        <v>0.13128722269747528</v>
      </c>
      <c r="G44" s="159">
        <v>1.3218640078319278E-2</v>
      </c>
      <c r="H44" s="159">
        <v>0.21239930913656238</v>
      </c>
      <c r="I44" s="159">
        <v>1.8782320995698978E-3</v>
      </c>
      <c r="J44" s="159">
        <v>8.8797222461608497E-2</v>
      </c>
    </row>
    <row r="45" spans="2:10">
      <c r="B45" s="914"/>
      <c r="C45" s="769">
        <v>2014</v>
      </c>
      <c r="D45" s="159">
        <v>0.21818826189893062</v>
      </c>
      <c r="E45" s="159">
        <v>0.32962945279770645</v>
      </c>
      <c r="F45" s="159">
        <v>0.14500500460031657</v>
      </c>
      <c r="G45" s="159">
        <v>1.2625329129433639E-2</v>
      </c>
      <c r="H45" s="159">
        <v>0.2075656543425938</v>
      </c>
      <c r="I45" s="159">
        <v>1.9373920371116011E-3</v>
      </c>
      <c r="J45" s="159">
        <v>8.5048905193907343E-2</v>
      </c>
    </row>
    <row r="46" spans="2:10">
      <c r="B46" s="915"/>
      <c r="C46" s="769">
        <v>2015</v>
      </c>
      <c r="D46" s="159">
        <v>0.20765829255366963</v>
      </c>
      <c r="E46" s="159">
        <v>0.32232923871990959</v>
      </c>
      <c r="F46" s="159">
        <v>0.14939975726183446</v>
      </c>
      <c r="G46" s="159">
        <v>1.1848321940629703E-2</v>
      </c>
      <c r="H46" s="159">
        <v>0.2077408961818511</v>
      </c>
      <c r="I46" s="159">
        <v>2.1972003644272755E-3</v>
      </c>
      <c r="J46" s="159">
        <v>9.8826292977678185E-2</v>
      </c>
    </row>
    <row r="47" spans="2:10">
      <c r="B47" s="913" t="s">
        <v>0</v>
      </c>
      <c r="C47" s="769">
        <v>2013</v>
      </c>
      <c r="D47" s="159">
        <v>0.17522255381614871</v>
      </c>
      <c r="E47" s="159">
        <v>0.28607892473488278</v>
      </c>
      <c r="F47" s="159">
        <v>0.28814922652206065</v>
      </c>
      <c r="G47" s="159">
        <v>3.0271475017146603E-3</v>
      </c>
      <c r="H47" s="159">
        <v>0.10811020600030505</v>
      </c>
      <c r="I47" s="159">
        <v>0</v>
      </c>
      <c r="J47" s="159">
        <v>0.13941194142488833</v>
      </c>
    </row>
    <row r="48" spans="2:10">
      <c r="B48" s="914"/>
      <c r="C48" s="769">
        <v>2014</v>
      </c>
      <c r="D48" s="159">
        <v>0.18085506858594819</v>
      </c>
      <c r="E48" s="159">
        <v>0.27814313582234856</v>
      </c>
      <c r="F48" s="159">
        <v>0.27412792255311064</v>
      </c>
      <c r="G48" s="159">
        <v>2.6486825117770832E-3</v>
      </c>
      <c r="H48" s="159">
        <v>0.11151619872653336</v>
      </c>
      <c r="I48" s="159">
        <v>0</v>
      </c>
      <c r="J48" s="159">
        <v>0.15270899180028211</v>
      </c>
    </row>
    <row r="49" spans="2:10">
      <c r="B49" s="915"/>
      <c r="C49" s="769">
        <v>2015</v>
      </c>
      <c r="D49" s="159">
        <v>0.26573515560783773</v>
      </c>
      <c r="E49" s="159">
        <v>6.538196102815412E-2</v>
      </c>
      <c r="F49" s="159">
        <v>0.38611272779763411</v>
      </c>
      <c r="G49" s="159">
        <v>3.472362421597682E-5</v>
      </c>
      <c r="H49" s="159">
        <v>0.10883069927165531</v>
      </c>
      <c r="I49" s="159">
        <v>0</v>
      </c>
      <c r="J49" s="159">
        <v>0.17390473267050274</v>
      </c>
    </row>
    <row r="50" spans="2:10">
      <c r="B50" s="913" t="s">
        <v>58</v>
      </c>
      <c r="C50" s="769">
        <v>2013</v>
      </c>
      <c r="D50" s="159">
        <v>6.9492430102988278E-2</v>
      </c>
      <c r="E50" s="159">
        <v>0.60294214432669491</v>
      </c>
      <c r="F50" s="159">
        <v>7.6388714263521118E-2</v>
      </c>
      <c r="G50" s="159">
        <v>1.2095143076558391E-2</v>
      </c>
      <c r="H50" s="159">
        <v>3.152258070305184E-2</v>
      </c>
      <c r="I50" s="159">
        <v>0.112633410252934</v>
      </c>
      <c r="J50" s="159">
        <v>9.4925577274251327E-2</v>
      </c>
    </row>
    <row r="51" spans="2:10">
      <c r="B51" s="914"/>
      <c r="C51" s="769">
        <v>2014</v>
      </c>
      <c r="D51" s="159">
        <v>6.8210803741399262E-2</v>
      </c>
      <c r="E51" s="159">
        <v>0.58512967790540771</v>
      </c>
      <c r="F51" s="159">
        <v>7.5731884476155351E-2</v>
      </c>
      <c r="G51" s="159">
        <v>1.3672857843533035E-2</v>
      </c>
      <c r="H51" s="159">
        <v>3.9742494884833612E-2</v>
      </c>
      <c r="I51" s="159">
        <v>0.11622127227121412</v>
      </c>
      <c r="J51" s="159">
        <v>0.1012910088774569</v>
      </c>
    </row>
    <row r="52" spans="2:10">
      <c r="B52" s="915"/>
      <c r="C52" s="769">
        <v>2015</v>
      </c>
      <c r="D52" s="159">
        <v>7.1538165076368607E-2</v>
      </c>
      <c r="E52" s="159">
        <v>0.5787194613874761</v>
      </c>
      <c r="F52" s="159">
        <v>7.8737982323548505E-2</v>
      </c>
      <c r="G52" s="159">
        <v>1.6127138546564477E-2</v>
      </c>
      <c r="H52" s="159">
        <v>3.1312028291106388E-2</v>
      </c>
      <c r="I52" s="159">
        <v>0.1210804728719093</v>
      </c>
      <c r="J52" s="159">
        <v>0.10248475150302666</v>
      </c>
    </row>
    <row r="81" ht="22.2" customHeight="1"/>
  </sheetData>
  <mergeCells count="8">
    <mergeCell ref="B2:H2"/>
    <mergeCell ref="C5:F5"/>
    <mergeCell ref="B50:B52"/>
    <mergeCell ref="B35:B37"/>
    <mergeCell ref="B38:B40"/>
    <mergeCell ref="B41:B43"/>
    <mergeCell ref="B44:B46"/>
    <mergeCell ref="B47:B49"/>
  </mergeCells>
  <hyperlinks>
    <hyperlink ref="A1" location="sommaire!A1" display="Retour menu"/>
  </hyperlinks>
  <pageMargins left="0.70866141732283472" right="0.70866141732283472" top="0.74803149606299213" bottom="0.74803149606299213" header="0.31496062992125984" footer="0.31496062992125984"/>
  <pageSetup paperSize="9" scale="64" orientation="landscape" horizontalDpi="4294967295" verticalDpi="4294967295" r:id="rId1"/>
  <headerFooter>
    <oddFooter>&amp;L&amp;F_ &amp;A&amp;C&amp;D;&amp;T&amp;R&amp;P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K36"/>
  <sheetViews>
    <sheetView showGridLines="0" zoomScale="90" zoomScaleNormal="90" zoomScaleSheetLayoutView="40" workbookViewId="0"/>
  </sheetViews>
  <sheetFormatPr baseColWidth="10" defaultRowHeight="14.4"/>
  <cols>
    <col min="1" max="1" width="8.6640625" style="41" customWidth="1"/>
    <col min="2" max="2" width="37.109375" customWidth="1"/>
    <col min="3" max="5" width="10.6640625" customWidth="1"/>
    <col min="8" max="8" width="7.109375" customWidth="1"/>
    <col min="9" max="9" width="31.33203125" customWidth="1"/>
  </cols>
  <sheetData>
    <row r="1" spans="1:11" s="41" customFormat="1" ht="29.4" thickBot="1">
      <c r="A1" s="234" t="s">
        <v>365</v>
      </c>
    </row>
    <row r="2" spans="1:11" ht="16.2" thickBot="1">
      <c r="B2" s="864" t="s">
        <v>412</v>
      </c>
      <c r="C2" s="865"/>
      <c r="D2" s="865"/>
      <c r="E2" s="865"/>
      <c r="F2" s="865"/>
      <c r="G2" s="865"/>
      <c r="H2" s="866"/>
    </row>
    <row r="3" spans="1:11">
      <c r="B3" s="11"/>
    </row>
    <row r="4" spans="1:11">
      <c r="B4" s="11" t="s">
        <v>18</v>
      </c>
      <c r="C4" s="3" t="s">
        <v>146</v>
      </c>
      <c r="D4" s="4"/>
      <c r="E4" s="4"/>
      <c r="F4" s="4"/>
      <c r="G4" s="41"/>
    </row>
    <row r="5" spans="1:11" s="41" customFormat="1">
      <c r="B5" s="11" t="s">
        <v>31</v>
      </c>
      <c r="C5" s="887" t="s">
        <v>148</v>
      </c>
      <c r="D5" s="887"/>
      <c r="E5" s="887"/>
      <c r="F5" s="46"/>
      <c r="G5" s="46"/>
    </row>
    <row r="6" spans="1:11" s="41" customFormat="1">
      <c r="B6" s="14" t="s">
        <v>141</v>
      </c>
      <c r="C6" s="12" t="s">
        <v>147</v>
      </c>
      <c r="D6" s="46"/>
      <c r="E6" s="46"/>
      <c r="F6" s="46"/>
      <c r="G6" s="46"/>
    </row>
    <row r="7" spans="1:11" s="41" customFormat="1">
      <c r="B7" s="14" t="s">
        <v>137</v>
      </c>
      <c r="C7" s="12" t="s">
        <v>149</v>
      </c>
      <c r="D7" s="46"/>
      <c r="E7" s="46"/>
      <c r="F7" s="46"/>
      <c r="G7" s="46"/>
    </row>
    <row r="8" spans="1:11" s="41" customFormat="1" ht="15" thickBot="1">
      <c r="D8" s="46"/>
      <c r="E8" s="46"/>
      <c r="F8" s="46"/>
      <c r="G8" s="46"/>
    </row>
    <row r="9" spans="1:11" s="41" customFormat="1" ht="16.2" thickBot="1">
      <c r="B9" s="864" t="s">
        <v>410</v>
      </c>
      <c r="C9" s="865"/>
      <c r="D9" s="865"/>
      <c r="E9" s="865"/>
      <c r="F9" s="865"/>
      <c r="G9" s="866"/>
      <c r="I9" s="864" t="s">
        <v>411</v>
      </c>
      <c r="J9" s="865"/>
      <c r="K9" s="866"/>
    </row>
    <row r="10" spans="1:11" ht="15" thickBot="1">
      <c r="B10" s="30"/>
    </row>
    <row r="11" spans="1:11" ht="15" thickBot="1">
      <c r="B11" s="77" t="s">
        <v>160</v>
      </c>
      <c r="C11" s="288">
        <v>2011</v>
      </c>
      <c r="D11" s="289">
        <v>2012</v>
      </c>
      <c r="E11" s="289">
        <v>2013</v>
      </c>
      <c r="F11" s="289">
        <v>2014</v>
      </c>
      <c r="G11" s="290">
        <v>2015</v>
      </c>
    </row>
    <row r="12" spans="1:11">
      <c r="B12" s="97" t="s">
        <v>78</v>
      </c>
      <c r="C12" s="199">
        <v>1653.6244916200003</v>
      </c>
      <c r="D12" s="98">
        <v>1710.0952758807803</v>
      </c>
      <c r="E12" s="98">
        <v>1791.9486880925499</v>
      </c>
      <c r="F12" s="98">
        <v>1890.3247446276807</v>
      </c>
      <c r="G12" s="200">
        <v>1981.86863296</v>
      </c>
    </row>
    <row r="13" spans="1:11">
      <c r="B13" s="195" t="s">
        <v>236</v>
      </c>
      <c r="C13" s="118">
        <v>207.2849372899999</v>
      </c>
      <c r="D13" s="58">
        <v>206.22397547078</v>
      </c>
      <c r="E13" s="58">
        <v>204.81085487477995</v>
      </c>
      <c r="F13" s="58">
        <v>222.8374532027799</v>
      </c>
      <c r="G13" s="119">
        <v>242.08138079000008</v>
      </c>
    </row>
    <row r="14" spans="1:11">
      <c r="B14" s="196" t="s">
        <v>213</v>
      </c>
      <c r="C14" s="120">
        <v>1060.3412470900007</v>
      </c>
      <c r="D14" s="59">
        <v>1077.4543013400003</v>
      </c>
      <c r="E14" s="59">
        <v>1134.6144392525505</v>
      </c>
      <c r="F14" s="59">
        <v>1164.5080669786</v>
      </c>
      <c r="G14" s="121">
        <v>1198.6211347399997</v>
      </c>
    </row>
    <row r="15" spans="1:11">
      <c r="B15" s="195" t="s">
        <v>219</v>
      </c>
      <c r="C15" s="118">
        <v>84.270919429999992</v>
      </c>
      <c r="D15" s="58">
        <v>107.26229926000002</v>
      </c>
      <c r="E15" s="58">
        <v>102.29805605355997</v>
      </c>
      <c r="F15" s="58">
        <v>115.63363985963005</v>
      </c>
      <c r="G15" s="119">
        <v>119.83737155999998</v>
      </c>
    </row>
    <row r="16" spans="1:11">
      <c r="B16" s="196" t="s">
        <v>39</v>
      </c>
      <c r="C16" s="120">
        <v>47.23789695</v>
      </c>
      <c r="D16" s="59">
        <v>52.546555459999993</v>
      </c>
      <c r="E16" s="59">
        <v>56.724238885649982</v>
      </c>
      <c r="F16" s="59">
        <v>62.703206863799991</v>
      </c>
      <c r="G16" s="121">
        <v>68.406778829999979</v>
      </c>
    </row>
    <row r="17" spans="1:8">
      <c r="B17" s="195" t="s">
        <v>62</v>
      </c>
      <c r="C17" s="118">
        <v>204.83947214000003</v>
      </c>
      <c r="D17" s="58">
        <v>223.03552103000004</v>
      </c>
      <c r="E17" s="58">
        <v>244.82475877720009</v>
      </c>
      <c r="F17" s="58">
        <v>266.04487775254</v>
      </c>
      <c r="G17" s="119">
        <v>289.45998922000007</v>
      </c>
    </row>
    <row r="18" spans="1:8" ht="15" thickBot="1">
      <c r="B18" s="202" t="s">
        <v>215</v>
      </c>
      <c r="C18" s="148">
        <v>49.650018720000013</v>
      </c>
      <c r="D18" s="149">
        <v>43.572623319999984</v>
      </c>
      <c r="E18" s="149">
        <v>49.063104248809999</v>
      </c>
      <c r="F18" s="149">
        <v>58.597499970330013</v>
      </c>
      <c r="G18" s="203">
        <v>63.461977820000008</v>
      </c>
    </row>
    <row r="19" spans="1:8" s="2" customFormat="1" ht="15" thickBot="1">
      <c r="B19" s="5"/>
      <c r="C19" s="5"/>
      <c r="D19" s="5"/>
      <c r="E19" s="5"/>
      <c r="F19" s="5"/>
      <c r="G19" s="5"/>
    </row>
    <row r="20" spans="1:8" s="29" customFormat="1">
      <c r="A20" s="41"/>
      <c r="B20" s="201" t="s">
        <v>216</v>
      </c>
      <c r="C20" s="150">
        <v>475.23404223621014</v>
      </c>
      <c r="D20" s="150">
        <v>466.61308930999996</v>
      </c>
      <c r="E20" s="150">
        <v>515.43940986335031</v>
      </c>
      <c r="F20" s="150">
        <v>526.25563701700014</v>
      </c>
      <c r="G20" s="151">
        <v>526.85468900000001</v>
      </c>
    </row>
    <row r="21" spans="1:8">
      <c r="B21" s="197" t="s">
        <v>83</v>
      </c>
      <c r="C21" s="61">
        <v>585.10720485379056</v>
      </c>
      <c r="D21" s="61">
        <v>610.84121203000029</v>
      </c>
      <c r="E21" s="61">
        <v>619.17502938920018</v>
      </c>
      <c r="F21" s="61">
        <v>638.25242996159989</v>
      </c>
      <c r="G21" s="122">
        <v>671.76644573999965</v>
      </c>
    </row>
    <row r="22" spans="1:8" ht="15" thickBot="1">
      <c r="B22" s="198" t="s">
        <v>224</v>
      </c>
      <c r="C22" s="93">
        <v>0.81221704038828912</v>
      </c>
      <c r="D22" s="93">
        <v>0.76388606420203875</v>
      </c>
      <c r="E22" s="93">
        <v>0.83246155836067492</v>
      </c>
      <c r="F22" s="93">
        <v>0.82452586517949022</v>
      </c>
      <c r="G22" s="123">
        <v>0.78428253203333376</v>
      </c>
    </row>
    <row r="23" spans="1:8" s="99" customFormat="1">
      <c r="B23" s="917" t="s">
        <v>238</v>
      </c>
      <c r="C23" s="917"/>
      <c r="D23" s="917"/>
      <c r="E23" s="917"/>
      <c r="F23" s="917"/>
      <c r="G23" s="917"/>
    </row>
    <row r="24" spans="1:8">
      <c r="B24" s="4" t="s">
        <v>272</v>
      </c>
      <c r="C24" s="22"/>
      <c r="D24" s="22"/>
      <c r="E24" s="22"/>
    </row>
    <row r="25" spans="1:8" s="99" customFormat="1">
      <c r="B25" s="4" t="s">
        <v>207</v>
      </c>
      <c r="C25"/>
      <c r="D25"/>
      <c r="E25"/>
      <c r="F25"/>
      <c r="G25"/>
      <c r="H25"/>
    </row>
    <row r="26" spans="1:8" s="605" customFormat="1" ht="15" thickBot="1">
      <c r="B26" s="4"/>
    </row>
    <row r="27" spans="1:8" ht="15" thickBot="1">
      <c r="B27" s="77"/>
      <c r="C27" s="288">
        <v>2011</v>
      </c>
      <c r="D27" s="289">
        <v>2012</v>
      </c>
      <c r="E27" s="289">
        <v>2013</v>
      </c>
      <c r="F27" s="289">
        <v>2014</v>
      </c>
      <c r="G27" s="290">
        <v>2015</v>
      </c>
    </row>
    <row r="28" spans="1:8" ht="15" thickBot="1">
      <c r="B28" s="195" t="s">
        <v>236</v>
      </c>
      <c r="C28" s="719">
        <v>0.12535187906350481</v>
      </c>
      <c r="D28" s="719">
        <v>0.12059209704825649</v>
      </c>
      <c r="E28" s="719">
        <v>0.11429504440375023</v>
      </c>
      <c r="F28" s="719">
        <v>0.11788315940744354</v>
      </c>
      <c r="G28" s="720">
        <v>0.12214804592191454</v>
      </c>
    </row>
    <row r="29" spans="1:8">
      <c r="B29" s="201" t="s">
        <v>396</v>
      </c>
      <c r="C29" s="689">
        <v>0.28738933454634513</v>
      </c>
      <c r="D29" s="689">
        <v>0.27285794884713194</v>
      </c>
      <c r="E29" s="689">
        <v>0.2876418355550196</v>
      </c>
      <c r="F29" s="689">
        <v>0.27839430156782491</v>
      </c>
      <c r="G29" s="721">
        <v>0.26583734170772028</v>
      </c>
    </row>
    <row r="30" spans="1:8">
      <c r="B30" s="197" t="s">
        <v>397</v>
      </c>
      <c r="C30" s="689">
        <v>0.35383317543911114</v>
      </c>
      <c r="D30" s="689">
        <v>0.35719718114266358</v>
      </c>
      <c r="E30" s="689">
        <v>0.34553167370449911</v>
      </c>
      <c r="F30" s="689">
        <v>0.3376416839357993</v>
      </c>
      <c r="G30" s="721">
        <v>0.33895609152292278</v>
      </c>
    </row>
    <row r="31" spans="1:8">
      <c r="B31" s="195" t="s">
        <v>219</v>
      </c>
      <c r="C31" s="689">
        <v>5.096133968567592E-2</v>
      </c>
      <c r="D31" s="689">
        <v>6.2722996065090492E-2</v>
      </c>
      <c r="E31" s="689">
        <v>5.7087603419298645E-2</v>
      </c>
      <c r="F31" s="689">
        <v>6.1171309420913977E-2</v>
      </c>
      <c r="G31" s="721">
        <v>6.0466859188854548E-2</v>
      </c>
    </row>
    <row r="32" spans="1:8">
      <c r="B32" s="196" t="s">
        <v>39</v>
      </c>
      <c r="C32" s="689">
        <v>2.8566278008934555E-2</v>
      </c>
      <c r="D32" s="689">
        <v>3.0727267773391177E-2</v>
      </c>
      <c r="E32" s="689">
        <v>3.1655057570889725E-2</v>
      </c>
      <c r="F32" s="689">
        <v>3.3170600470635032E-2</v>
      </c>
      <c r="G32" s="721">
        <v>3.4516303296970655E-2</v>
      </c>
    </row>
    <row r="33" spans="2:7">
      <c r="B33" s="195" t="s">
        <v>62</v>
      </c>
      <c r="C33" s="689">
        <v>0.12387302750899976</v>
      </c>
      <c r="D33" s="689">
        <v>0.1304228625011119</v>
      </c>
      <c r="E33" s="689">
        <v>0.13662487123881054</v>
      </c>
      <c r="F33" s="689">
        <v>0.14074030322495742</v>
      </c>
      <c r="G33" s="721">
        <v>0.14605407462737829</v>
      </c>
    </row>
    <row r="34" spans="2:7" ht="15" thickBot="1">
      <c r="B34" s="202" t="s">
        <v>215</v>
      </c>
      <c r="C34" s="722">
        <v>3.0024965747428887E-2</v>
      </c>
      <c r="D34" s="722">
        <v>2.5479646622354427E-2</v>
      </c>
      <c r="E34" s="722">
        <v>2.7379748412905452E-2</v>
      </c>
      <c r="F34" s="722">
        <v>3.0998641972425432E-2</v>
      </c>
      <c r="G34" s="723">
        <v>3.2021283734238737E-2</v>
      </c>
    </row>
    <row r="36" spans="2:7">
      <c r="C36" s="19"/>
      <c r="D36" s="19"/>
      <c r="E36" s="19"/>
      <c r="F36" s="19"/>
      <c r="G36" s="19"/>
    </row>
  </sheetData>
  <mergeCells count="5">
    <mergeCell ref="B23:G23"/>
    <mergeCell ref="C5:E5"/>
    <mergeCell ref="B2:H2"/>
    <mergeCell ref="B9:G9"/>
    <mergeCell ref="I9:K9"/>
  </mergeCells>
  <hyperlinks>
    <hyperlink ref="A1" location="sommaire!A1" display="Retour menu"/>
  </hyperlinks>
  <pageMargins left="0.70866141732283472" right="0.70866141732283472" top="0.74803149606299213" bottom="0.74803149606299213" header="0.31496062992125984" footer="0.31496062992125984"/>
  <pageSetup paperSize="9" scale="59" orientation="landscape" r:id="rId1"/>
  <headerFooter>
    <oddFooter>&amp;L&amp;F_ &amp;A&amp;C&amp;D;&amp;T&amp;R&amp;P /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H26"/>
  <sheetViews>
    <sheetView showGridLines="0" zoomScaleNormal="100" zoomScaleSheetLayoutView="40" zoomScalePageLayoutView="40" workbookViewId="0"/>
  </sheetViews>
  <sheetFormatPr baseColWidth="10" defaultRowHeight="15" customHeight="1"/>
  <cols>
    <col min="1" max="1" width="8.6640625" style="16" customWidth="1"/>
    <col min="2" max="2" width="36.88671875" style="16" customWidth="1"/>
    <col min="3" max="3" width="11.5546875" style="16"/>
    <col min="4" max="4" width="7.5546875" style="16" bestFit="1" customWidth="1"/>
    <col min="5" max="6" width="7.44140625" style="16" bestFit="1" customWidth="1"/>
    <col min="7" max="8" width="7.5546875" style="16" bestFit="1" customWidth="1"/>
    <col min="9" max="235" width="11.5546875" style="16"/>
    <col min="236" max="236" width="21.44140625" style="16" bestFit="1" customWidth="1"/>
    <col min="237" max="243" width="11.5546875" style="16"/>
    <col min="244" max="245" width="12.6640625" style="16" bestFit="1" customWidth="1"/>
    <col min="246" max="246" width="11.5546875" style="16"/>
    <col min="247" max="247" width="13.33203125" style="16" customWidth="1"/>
    <col min="248" max="248" width="14.33203125" style="16" customWidth="1"/>
    <col min="249" max="491" width="11.5546875" style="16"/>
    <col min="492" max="492" width="21.44140625" style="16" bestFit="1" customWidth="1"/>
    <col min="493" max="499" width="11.5546875" style="16"/>
    <col min="500" max="501" width="12.6640625" style="16" bestFit="1" customWidth="1"/>
    <col min="502" max="502" width="11.5546875" style="16"/>
    <col min="503" max="503" width="13.33203125" style="16" customWidth="1"/>
    <col min="504" max="504" width="14.33203125" style="16" customWidth="1"/>
    <col min="505" max="747" width="11.5546875" style="16"/>
    <col min="748" max="748" width="21.44140625" style="16" bestFit="1" customWidth="1"/>
    <col min="749" max="755" width="11.5546875" style="16"/>
    <col min="756" max="757" width="12.6640625" style="16" bestFit="1" customWidth="1"/>
    <col min="758" max="758" width="11.5546875" style="16"/>
    <col min="759" max="759" width="13.33203125" style="16" customWidth="1"/>
    <col min="760" max="760" width="14.33203125" style="16" customWidth="1"/>
    <col min="761" max="1003" width="11.5546875" style="16"/>
    <col min="1004" max="1004" width="21.44140625" style="16" bestFit="1" customWidth="1"/>
    <col min="1005" max="1011" width="11.5546875" style="16"/>
    <col min="1012" max="1013" width="12.6640625" style="16" bestFit="1" customWidth="1"/>
    <col min="1014" max="1014" width="11.5546875" style="16"/>
    <col min="1015" max="1015" width="13.33203125" style="16" customWidth="1"/>
    <col min="1016" max="1016" width="14.33203125" style="16" customWidth="1"/>
    <col min="1017" max="1259" width="11.5546875" style="16"/>
    <col min="1260" max="1260" width="21.44140625" style="16" bestFit="1" customWidth="1"/>
    <col min="1261" max="1267" width="11.5546875" style="16"/>
    <col min="1268" max="1269" width="12.6640625" style="16" bestFit="1" customWidth="1"/>
    <col min="1270" max="1270" width="11.5546875" style="16"/>
    <col min="1271" max="1271" width="13.33203125" style="16" customWidth="1"/>
    <col min="1272" max="1272" width="14.33203125" style="16" customWidth="1"/>
    <col min="1273" max="1515" width="11.5546875" style="16"/>
    <col min="1516" max="1516" width="21.44140625" style="16" bestFit="1" customWidth="1"/>
    <col min="1517" max="1523" width="11.5546875" style="16"/>
    <col min="1524" max="1525" width="12.6640625" style="16" bestFit="1" customWidth="1"/>
    <col min="1526" max="1526" width="11.5546875" style="16"/>
    <col min="1527" max="1527" width="13.33203125" style="16" customWidth="1"/>
    <col min="1528" max="1528" width="14.33203125" style="16" customWidth="1"/>
    <col min="1529" max="1771" width="11.5546875" style="16"/>
    <col min="1772" max="1772" width="21.44140625" style="16" bestFit="1" customWidth="1"/>
    <col min="1773" max="1779" width="11.5546875" style="16"/>
    <col min="1780" max="1781" width="12.6640625" style="16" bestFit="1" customWidth="1"/>
    <col min="1782" max="1782" width="11.5546875" style="16"/>
    <col min="1783" max="1783" width="13.33203125" style="16" customWidth="1"/>
    <col min="1784" max="1784" width="14.33203125" style="16" customWidth="1"/>
    <col min="1785" max="2027" width="11.5546875" style="16"/>
    <col min="2028" max="2028" width="21.44140625" style="16" bestFit="1" customWidth="1"/>
    <col min="2029" max="2035" width="11.5546875" style="16"/>
    <col min="2036" max="2037" width="12.6640625" style="16" bestFit="1" customWidth="1"/>
    <col min="2038" max="2038" width="11.5546875" style="16"/>
    <col min="2039" max="2039" width="13.33203125" style="16" customWidth="1"/>
    <col min="2040" max="2040" width="14.33203125" style="16" customWidth="1"/>
    <col min="2041" max="2283" width="11.5546875" style="16"/>
    <col min="2284" max="2284" width="21.44140625" style="16" bestFit="1" customWidth="1"/>
    <col min="2285" max="2291" width="11.5546875" style="16"/>
    <col min="2292" max="2293" width="12.6640625" style="16" bestFit="1" customWidth="1"/>
    <col min="2294" max="2294" width="11.5546875" style="16"/>
    <col min="2295" max="2295" width="13.33203125" style="16" customWidth="1"/>
    <col min="2296" max="2296" width="14.33203125" style="16" customWidth="1"/>
    <col min="2297" max="2539" width="11.5546875" style="16"/>
    <col min="2540" max="2540" width="21.44140625" style="16" bestFit="1" customWidth="1"/>
    <col min="2541" max="2547" width="11.5546875" style="16"/>
    <col min="2548" max="2549" width="12.6640625" style="16" bestFit="1" customWidth="1"/>
    <col min="2550" max="2550" width="11.5546875" style="16"/>
    <col min="2551" max="2551" width="13.33203125" style="16" customWidth="1"/>
    <col min="2552" max="2552" width="14.33203125" style="16" customWidth="1"/>
    <col min="2553" max="2795" width="11.5546875" style="16"/>
    <col min="2796" max="2796" width="21.44140625" style="16" bestFit="1" customWidth="1"/>
    <col min="2797" max="2803" width="11.5546875" style="16"/>
    <col min="2804" max="2805" width="12.6640625" style="16" bestFit="1" customWidth="1"/>
    <col min="2806" max="2806" width="11.5546875" style="16"/>
    <col min="2807" max="2807" width="13.33203125" style="16" customWidth="1"/>
    <col min="2808" max="2808" width="14.33203125" style="16" customWidth="1"/>
    <col min="2809" max="3051" width="11.5546875" style="16"/>
    <col min="3052" max="3052" width="21.44140625" style="16" bestFit="1" customWidth="1"/>
    <col min="3053" max="3059" width="11.5546875" style="16"/>
    <col min="3060" max="3061" width="12.6640625" style="16" bestFit="1" customWidth="1"/>
    <col min="3062" max="3062" width="11.5546875" style="16"/>
    <col min="3063" max="3063" width="13.33203125" style="16" customWidth="1"/>
    <col min="3064" max="3064" width="14.33203125" style="16" customWidth="1"/>
    <col min="3065" max="3307" width="11.5546875" style="16"/>
    <col min="3308" max="3308" width="21.44140625" style="16" bestFit="1" customWidth="1"/>
    <col min="3309" max="3315" width="11.5546875" style="16"/>
    <col min="3316" max="3317" width="12.6640625" style="16" bestFit="1" customWidth="1"/>
    <col min="3318" max="3318" width="11.5546875" style="16"/>
    <col min="3319" max="3319" width="13.33203125" style="16" customWidth="1"/>
    <col min="3320" max="3320" width="14.33203125" style="16" customWidth="1"/>
    <col min="3321" max="3563" width="11.5546875" style="16"/>
    <col min="3564" max="3564" width="21.44140625" style="16" bestFit="1" customWidth="1"/>
    <col min="3565" max="3571" width="11.5546875" style="16"/>
    <col min="3572" max="3573" width="12.6640625" style="16" bestFit="1" customWidth="1"/>
    <col min="3574" max="3574" width="11.5546875" style="16"/>
    <col min="3575" max="3575" width="13.33203125" style="16" customWidth="1"/>
    <col min="3576" max="3576" width="14.33203125" style="16" customWidth="1"/>
    <col min="3577" max="3819" width="11.5546875" style="16"/>
    <col min="3820" max="3820" width="21.44140625" style="16" bestFit="1" customWidth="1"/>
    <col min="3821" max="3827" width="11.5546875" style="16"/>
    <col min="3828" max="3829" width="12.6640625" style="16" bestFit="1" customWidth="1"/>
    <col min="3830" max="3830" width="11.5546875" style="16"/>
    <col min="3831" max="3831" width="13.33203125" style="16" customWidth="1"/>
    <col min="3832" max="3832" width="14.33203125" style="16" customWidth="1"/>
    <col min="3833" max="4075" width="11.5546875" style="16"/>
    <col min="4076" max="4076" width="21.44140625" style="16" bestFit="1" customWidth="1"/>
    <col min="4077" max="4083" width="11.5546875" style="16"/>
    <col min="4084" max="4085" width="12.6640625" style="16" bestFit="1" customWidth="1"/>
    <col min="4086" max="4086" width="11.5546875" style="16"/>
    <col min="4087" max="4087" width="13.33203125" style="16" customWidth="1"/>
    <col min="4088" max="4088" width="14.33203125" style="16" customWidth="1"/>
    <col min="4089" max="4331" width="11.5546875" style="16"/>
    <col min="4332" max="4332" width="21.44140625" style="16" bestFit="1" customWidth="1"/>
    <col min="4333" max="4339" width="11.5546875" style="16"/>
    <col min="4340" max="4341" width="12.6640625" style="16" bestFit="1" customWidth="1"/>
    <col min="4342" max="4342" width="11.5546875" style="16"/>
    <col min="4343" max="4343" width="13.33203125" style="16" customWidth="1"/>
    <col min="4344" max="4344" width="14.33203125" style="16" customWidth="1"/>
    <col min="4345" max="4587" width="11.5546875" style="16"/>
    <col min="4588" max="4588" width="21.44140625" style="16" bestFit="1" customWidth="1"/>
    <col min="4589" max="4595" width="11.5546875" style="16"/>
    <col min="4596" max="4597" width="12.6640625" style="16" bestFit="1" customWidth="1"/>
    <col min="4598" max="4598" width="11.5546875" style="16"/>
    <col min="4599" max="4599" width="13.33203125" style="16" customWidth="1"/>
    <col min="4600" max="4600" width="14.33203125" style="16" customWidth="1"/>
    <col min="4601" max="4843" width="11.5546875" style="16"/>
    <col min="4844" max="4844" width="21.44140625" style="16" bestFit="1" customWidth="1"/>
    <col min="4845" max="4851" width="11.5546875" style="16"/>
    <col min="4852" max="4853" width="12.6640625" style="16" bestFit="1" customWidth="1"/>
    <col min="4854" max="4854" width="11.5546875" style="16"/>
    <col min="4855" max="4855" width="13.33203125" style="16" customWidth="1"/>
    <col min="4856" max="4856" width="14.33203125" style="16" customWidth="1"/>
    <col min="4857" max="5099" width="11.5546875" style="16"/>
    <col min="5100" max="5100" width="21.44140625" style="16" bestFit="1" customWidth="1"/>
    <col min="5101" max="5107" width="11.5546875" style="16"/>
    <col min="5108" max="5109" width="12.6640625" style="16" bestFit="1" customWidth="1"/>
    <col min="5110" max="5110" width="11.5546875" style="16"/>
    <col min="5111" max="5111" width="13.33203125" style="16" customWidth="1"/>
    <col min="5112" max="5112" width="14.33203125" style="16" customWidth="1"/>
    <col min="5113" max="5355" width="11.5546875" style="16"/>
    <col min="5356" max="5356" width="21.44140625" style="16" bestFit="1" customWidth="1"/>
    <col min="5357" max="5363" width="11.5546875" style="16"/>
    <col min="5364" max="5365" width="12.6640625" style="16" bestFit="1" customWidth="1"/>
    <col min="5366" max="5366" width="11.5546875" style="16"/>
    <col min="5367" max="5367" width="13.33203125" style="16" customWidth="1"/>
    <col min="5368" max="5368" width="14.33203125" style="16" customWidth="1"/>
    <col min="5369" max="5611" width="11.5546875" style="16"/>
    <col min="5612" max="5612" width="21.44140625" style="16" bestFit="1" customWidth="1"/>
    <col min="5613" max="5619" width="11.5546875" style="16"/>
    <col min="5620" max="5621" width="12.6640625" style="16" bestFit="1" customWidth="1"/>
    <col min="5622" max="5622" width="11.5546875" style="16"/>
    <col min="5623" max="5623" width="13.33203125" style="16" customWidth="1"/>
    <col min="5624" max="5624" width="14.33203125" style="16" customWidth="1"/>
    <col min="5625" max="5867" width="11.5546875" style="16"/>
    <col min="5868" max="5868" width="21.44140625" style="16" bestFit="1" customWidth="1"/>
    <col min="5869" max="5875" width="11.5546875" style="16"/>
    <col min="5876" max="5877" width="12.6640625" style="16" bestFit="1" customWidth="1"/>
    <col min="5878" max="5878" width="11.5546875" style="16"/>
    <col min="5879" max="5879" width="13.33203125" style="16" customWidth="1"/>
    <col min="5880" max="5880" width="14.33203125" style="16" customWidth="1"/>
    <col min="5881" max="6123" width="11.5546875" style="16"/>
    <col min="6124" max="6124" width="21.44140625" style="16" bestFit="1" customWidth="1"/>
    <col min="6125" max="6131" width="11.5546875" style="16"/>
    <col min="6132" max="6133" width="12.6640625" style="16" bestFit="1" customWidth="1"/>
    <col min="6134" max="6134" width="11.5546875" style="16"/>
    <col min="6135" max="6135" width="13.33203125" style="16" customWidth="1"/>
    <col min="6136" max="6136" width="14.33203125" style="16" customWidth="1"/>
    <col min="6137" max="6379" width="11.5546875" style="16"/>
    <col min="6380" max="6380" width="21.44140625" style="16" bestFit="1" customWidth="1"/>
    <col min="6381" max="6387" width="11.5546875" style="16"/>
    <col min="6388" max="6389" width="12.6640625" style="16" bestFit="1" customWidth="1"/>
    <col min="6390" max="6390" width="11.5546875" style="16"/>
    <col min="6391" max="6391" width="13.33203125" style="16" customWidth="1"/>
    <col min="6392" max="6392" width="14.33203125" style="16" customWidth="1"/>
    <col min="6393" max="6635" width="11.5546875" style="16"/>
    <col min="6636" max="6636" width="21.44140625" style="16" bestFit="1" customWidth="1"/>
    <col min="6637" max="6643" width="11.5546875" style="16"/>
    <col min="6644" max="6645" width="12.6640625" style="16" bestFit="1" customWidth="1"/>
    <col min="6646" max="6646" width="11.5546875" style="16"/>
    <col min="6647" max="6647" width="13.33203125" style="16" customWidth="1"/>
    <col min="6648" max="6648" width="14.33203125" style="16" customWidth="1"/>
    <col min="6649" max="6891" width="11.5546875" style="16"/>
    <col min="6892" max="6892" width="21.44140625" style="16" bestFit="1" customWidth="1"/>
    <col min="6893" max="6899" width="11.5546875" style="16"/>
    <col min="6900" max="6901" width="12.6640625" style="16" bestFit="1" customWidth="1"/>
    <col min="6902" max="6902" width="11.5546875" style="16"/>
    <col min="6903" max="6903" width="13.33203125" style="16" customWidth="1"/>
    <col min="6904" max="6904" width="14.33203125" style="16" customWidth="1"/>
    <col min="6905" max="7147" width="11.5546875" style="16"/>
    <col min="7148" max="7148" width="21.44140625" style="16" bestFit="1" customWidth="1"/>
    <col min="7149" max="7155" width="11.5546875" style="16"/>
    <col min="7156" max="7157" width="12.6640625" style="16" bestFit="1" customWidth="1"/>
    <col min="7158" max="7158" width="11.5546875" style="16"/>
    <col min="7159" max="7159" width="13.33203125" style="16" customWidth="1"/>
    <col min="7160" max="7160" width="14.33203125" style="16" customWidth="1"/>
    <col min="7161" max="7403" width="11.5546875" style="16"/>
    <col min="7404" max="7404" width="21.44140625" style="16" bestFit="1" customWidth="1"/>
    <col min="7405" max="7411" width="11.5546875" style="16"/>
    <col min="7412" max="7413" width="12.6640625" style="16" bestFit="1" customWidth="1"/>
    <col min="7414" max="7414" width="11.5546875" style="16"/>
    <col min="7415" max="7415" width="13.33203125" style="16" customWidth="1"/>
    <col min="7416" max="7416" width="14.33203125" style="16" customWidth="1"/>
    <col min="7417" max="7659" width="11.5546875" style="16"/>
    <col min="7660" max="7660" width="21.44140625" style="16" bestFit="1" customWidth="1"/>
    <col min="7661" max="7667" width="11.5546875" style="16"/>
    <col min="7668" max="7669" width="12.6640625" style="16" bestFit="1" customWidth="1"/>
    <col min="7670" max="7670" width="11.5546875" style="16"/>
    <col min="7671" max="7671" width="13.33203125" style="16" customWidth="1"/>
    <col min="7672" max="7672" width="14.33203125" style="16" customWidth="1"/>
    <col min="7673" max="7915" width="11.5546875" style="16"/>
    <col min="7916" max="7916" width="21.44140625" style="16" bestFit="1" customWidth="1"/>
    <col min="7917" max="7923" width="11.5546875" style="16"/>
    <col min="7924" max="7925" width="12.6640625" style="16" bestFit="1" customWidth="1"/>
    <col min="7926" max="7926" width="11.5546875" style="16"/>
    <col min="7927" max="7927" width="13.33203125" style="16" customWidth="1"/>
    <col min="7928" max="7928" width="14.33203125" style="16" customWidth="1"/>
    <col min="7929" max="8171" width="11.5546875" style="16"/>
    <col min="8172" max="8172" width="21.44140625" style="16" bestFit="1" customWidth="1"/>
    <col min="8173" max="8179" width="11.5546875" style="16"/>
    <col min="8180" max="8181" width="12.6640625" style="16" bestFit="1" customWidth="1"/>
    <col min="8182" max="8182" width="11.5546875" style="16"/>
    <col min="8183" max="8183" width="13.33203125" style="16" customWidth="1"/>
    <col min="8184" max="8184" width="14.33203125" style="16" customWidth="1"/>
    <col min="8185" max="8427" width="11.5546875" style="16"/>
    <col min="8428" max="8428" width="21.44140625" style="16" bestFit="1" customWidth="1"/>
    <col min="8429" max="8435" width="11.5546875" style="16"/>
    <col min="8436" max="8437" width="12.6640625" style="16" bestFit="1" customWidth="1"/>
    <col min="8438" max="8438" width="11.5546875" style="16"/>
    <col min="8439" max="8439" width="13.33203125" style="16" customWidth="1"/>
    <col min="8440" max="8440" width="14.33203125" style="16" customWidth="1"/>
    <col min="8441" max="8683" width="11.5546875" style="16"/>
    <col min="8684" max="8684" width="21.44140625" style="16" bestFit="1" customWidth="1"/>
    <col min="8685" max="8691" width="11.5546875" style="16"/>
    <col min="8692" max="8693" width="12.6640625" style="16" bestFit="1" customWidth="1"/>
    <col min="8694" max="8694" width="11.5546875" style="16"/>
    <col min="8695" max="8695" width="13.33203125" style="16" customWidth="1"/>
    <col min="8696" max="8696" width="14.33203125" style="16" customWidth="1"/>
    <col min="8697" max="8939" width="11.5546875" style="16"/>
    <col min="8940" max="8940" width="21.44140625" style="16" bestFit="1" customWidth="1"/>
    <col min="8941" max="8947" width="11.5546875" style="16"/>
    <col min="8948" max="8949" width="12.6640625" style="16" bestFit="1" customWidth="1"/>
    <col min="8950" max="8950" width="11.5546875" style="16"/>
    <col min="8951" max="8951" width="13.33203125" style="16" customWidth="1"/>
    <col min="8952" max="8952" width="14.33203125" style="16" customWidth="1"/>
    <col min="8953" max="9195" width="11.5546875" style="16"/>
    <col min="9196" max="9196" width="21.44140625" style="16" bestFit="1" customWidth="1"/>
    <col min="9197" max="9203" width="11.5546875" style="16"/>
    <col min="9204" max="9205" width="12.6640625" style="16" bestFit="1" customWidth="1"/>
    <col min="9206" max="9206" width="11.5546875" style="16"/>
    <col min="9207" max="9207" width="13.33203125" style="16" customWidth="1"/>
    <col min="9208" max="9208" width="14.33203125" style="16" customWidth="1"/>
    <col min="9209" max="9451" width="11.5546875" style="16"/>
    <col min="9452" max="9452" width="21.44140625" style="16" bestFit="1" customWidth="1"/>
    <col min="9453" max="9459" width="11.5546875" style="16"/>
    <col min="9460" max="9461" width="12.6640625" style="16" bestFit="1" customWidth="1"/>
    <col min="9462" max="9462" width="11.5546875" style="16"/>
    <col min="9463" max="9463" width="13.33203125" style="16" customWidth="1"/>
    <col min="9464" max="9464" width="14.33203125" style="16" customWidth="1"/>
    <col min="9465" max="9707" width="11.5546875" style="16"/>
    <col min="9708" max="9708" width="21.44140625" style="16" bestFit="1" customWidth="1"/>
    <col min="9709" max="9715" width="11.5546875" style="16"/>
    <col min="9716" max="9717" width="12.6640625" style="16" bestFit="1" customWidth="1"/>
    <col min="9718" max="9718" width="11.5546875" style="16"/>
    <col min="9719" max="9719" width="13.33203125" style="16" customWidth="1"/>
    <col min="9720" max="9720" width="14.33203125" style="16" customWidth="1"/>
    <col min="9721" max="9963" width="11.5546875" style="16"/>
    <col min="9964" max="9964" width="21.44140625" style="16" bestFit="1" customWidth="1"/>
    <col min="9965" max="9971" width="11.5546875" style="16"/>
    <col min="9972" max="9973" width="12.6640625" style="16" bestFit="1" customWidth="1"/>
    <col min="9974" max="9974" width="11.5546875" style="16"/>
    <col min="9975" max="9975" width="13.33203125" style="16" customWidth="1"/>
    <col min="9976" max="9976" width="14.33203125" style="16" customWidth="1"/>
    <col min="9977" max="10219" width="11.5546875" style="16"/>
    <col min="10220" max="10220" width="21.44140625" style="16" bestFit="1" customWidth="1"/>
    <col min="10221" max="10227" width="11.5546875" style="16"/>
    <col min="10228" max="10229" width="12.6640625" style="16" bestFit="1" customWidth="1"/>
    <col min="10230" max="10230" width="11.5546875" style="16"/>
    <col min="10231" max="10231" width="13.33203125" style="16" customWidth="1"/>
    <col min="10232" max="10232" width="14.33203125" style="16" customWidth="1"/>
    <col min="10233" max="10475" width="11.5546875" style="16"/>
    <col min="10476" max="10476" width="21.44140625" style="16" bestFit="1" customWidth="1"/>
    <col min="10477" max="10483" width="11.5546875" style="16"/>
    <col min="10484" max="10485" width="12.6640625" style="16" bestFit="1" customWidth="1"/>
    <col min="10486" max="10486" width="11.5546875" style="16"/>
    <col min="10487" max="10487" width="13.33203125" style="16" customWidth="1"/>
    <col min="10488" max="10488" width="14.33203125" style="16" customWidth="1"/>
    <col min="10489" max="10731" width="11.5546875" style="16"/>
    <col min="10732" max="10732" width="21.44140625" style="16" bestFit="1" customWidth="1"/>
    <col min="10733" max="10739" width="11.5546875" style="16"/>
    <col min="10740" max="10741" width="12.6640625" style="16" bestFit="1" customWidth="1"/>
    <col min="10742" max="10742" width="11.5546875" style="16"/>
    <col min="10743" max="10743" width="13.33203125" style="16" customWidth="1"/>
    <col min="10744" max="10744" width="14.33203125" style="16" customWidth="1"/>
    <col min="10745" max="10987" width="11.5546875" style="16"/>
    <col min="10988" max="10988" width="21.44140625" style="16" bestFit="1" customWidth="1"/>
    <col min="10989" max="10995" width="11.5546875" style="16"/>
    <col min="10996" max="10997" width="12.6640625" style="16" bestFit="1" customWidth="1"/>
    <col min="10998" max="10998" width="11.5546875" style="16"/>
    <col min="10999" max="10999" width="13.33203125" style="16" customWidth="1"/>
    <col min="11000" max="11000" width="14.33203125" style="16" customWidth="1"/>
    <col min="11001" max="11243" width="11.5546875" style="16"/>
    <col min="11244" max="11244" width="21.44140625" style="16" bestFit="1" customWidth="1"/>
    <col min="11245" max="11251" width="11.5546875" style="16"/>
    <col min="11252" max="11253" width="12.6640625" style="16" bestFit="1" customWidth="1"/>
    <col min="11254" max="11254" width="11.5546875" style="16"/>
    <col min="11255" max="11255" width="13.33203125" style="16" customWidth="1"/>
    <col min="11256" max="11256" width="14.33203125" style="16" customWidth="1"/>
    <col min="11257" max="11499" width="11.5546875" style="16"/>
    <col min="11500" max="11500" width="21.44140625" style="16" bestFit="1" customWidth="1"/>
    <col min="11501" max="11507" width="11.5546875" style="16"/>
    <col min="11508" max="11509" width="12.6640625" style="16" bestFit="1" customWidth="1"/>
    <col min="11510" max="11510" width="11.5546875" style="16"/>
    <col min="11511" max="11511" width="13.33203125" style="16" customWidth="1"/>
    <col min="11512" max="11512" width="14.33203125" style="16" customWidth="1"/>
    <col min="11513" max="11755" width="11.5546875" style="16"/>
    <col min="11756" max="11756" width="21.44140625" style="16" bestFit="1" customWidth="1"/>
    <col min="11757" max="11763" width="11.5546875" style="16"/>
    <col min="11764" max="11765" width="12.6640625" style="16" bestFit="1" customWidth="1"/>
    <col min="11766" max="11766" width="11.5546875" style="16"/>
    <col min="11767" max="11767" width="13.33203125" style="16" customWidth="1"/>
    <col min="11768" max="11768" width="14.33203125" style="16" customWidth="1"/>
    <col min="11769" max="12011" width="11.5546875" style="16"/>
    <col min="12012" max="12012" width="21.44140625" style="16" bestFit="1" customWidth="1"/>
    <col min="12013" max="12019" width="11.5546875" style="16"/>
    <col min="12020" max="12021" width="12.6640625" style="16" bestFit="1" customWidth="1"/>
    <col min="12022" max="12022" width="11.5546875" style="16"/>
    <col min="12023" max="12023" width="13.33203125" style="16" customWidth="1"/>
    <col min="12024" max="12024" width="14.33203125" style="16" customWidth="1"/>
    <col min="12025" max="12267" width="11.5546875" style="16"/>
    <col min="12268" max="12268" width="21.44140625" style="16" bestFit="1" customWidth="1"/>
    <col min="12269" max="12275" width="11.5546875" style="16"/>
    <col min="12276" max="12277" width="12.6640625" style="16" bestFit="1" customWidth="1"/>
    <col min="12278" max="12278" width="11.5546875" style="16"/>
    <col min="12279" max="12279" width="13.33203125" style="16" customWidth="1"/>
    <col min="12280" max="12280" width="14.33203125" style="16" customWidth="1"/>
    <col min="12281" max="12523" width="11.5546875" style="16"/>
    <col min="12524" max="12524" width="21.44140625" style="16" bestFit="1" customWidth="1"/>
    <col min="12525" max="12531" width="11.5546875" style="16"/>
    <col min="12532" max="12533" width="12.6640625" style="16" bestFit="1" customWidth="1"/>
    <col min="12534" max="12534" width="11.5546875" style="16"/>
    <col min="12535" max="12535" width="13.33203125" style="16" customWidth="1"/>
    <col min="12536" max="12536" width="14.33203125" style="16" customWidth="1"/>
    <col min="12537" max="12779" width="11.5546875" style="16"/>
    <col min="12780" max="12780" width="21.44140625" style="16" bestFit="1" customWidth="1"/>
    <col min="12781" max="12787" width="11.5546875" style="16"/>
    <col min="12788" max="12789" width="12.6640625" style="16" bestFit="1" customWidth="1"/>
    <col min="12790" max="12790" width="11.5546875" style="16"/>
    <col min="12791" max="12791" width="13.33203125" style="16" customWidth="1"/>
    <col min="12792" max="12792" width="14.33203125" style="16" customWidth="1"/>
    <col min="12793" max="13035" width="11.5546875" style="16"/>
    <col min="13036" max="13036" width="21.44140625" style="16" bestFit="1" customWidth="1"/>
    <col min="13037" max="13043" width="11.5546875" style="16"/>
    <col min="13044" max="13045" width="12.6640625" style="16" bestFit="1" customWidth="1"/>
    <col min="13046" max="13046" width="11.5546875" style="16"/>
    <col min="13047" max="13047" width="13.33203125" style="16" customWidth="1"/>
    <col min="13048" max="13048" width="14.33203125" style="16" customWidth="1"/>
    <col min="13049" max="13291" width="11.5546875" style="16"/>
    <col min="13292" max="13292" width="21.44140625" style="16" bestFit="1" customWidth="1"/>
    <col min="13293" max="13299" width="11.5546875" style="16"/>
    <col min="13300" max="13301" width="12.6640625" style="16" bestFit="1" customWidth="1"/>
    <col min="13302" max="13302" width="11.5546875" style="16"/>
    <col min="13303" max="13303" width="13.33203125" style="16" customWidth="1"/>
    <col min="13304" max="13304" width="14.33203125" style="16" customWidth="1"/>
    <col min="13305" max="13547" width="11.5546875" style="16"/>
    <col min="13548" max="13548" width="21.44140625" style="16" bestFit="1" customWidth="1"/>
    <col min="13549" max="13555" width="11.5546875" style="16"/>
    <col min="13556" max="13557" width="12.6640625" style="16" bestFit="1" customWidth="1"/>
    <col min="13558" max="13558" width="11.5546875" style="16"/>
    <col min="13559" max="13559" width="13.33203125" style="16" customWidth="1"/>
    <col min="13560" max="13560" width="14.33203125" style="16" customWidth="1"/>
    <col min="13561" max="13803" width="11.5546875" style="16"/>
    <col min="13804" max="13804" width="21.44140625" style="16" bestFit="1" customWidth="1"/>
    <col min="13805" max="13811" width="11.5546875" style="16"/>
    <col min="13812" max="13813" width="12.6640625" style="16" bestFit="1" customWidth="1"/>
    <col min="13814" max="13814" width="11.5546875" style="16"/>
    <col min="13815" max="13815" width="13.33203125" style="16" customWidth="1"/>
    <col min="13816" max="13816" width="14.33203125" style="16" customWidth="1"/>
    <col min="13817" max="14059" width="11.5546875" style="16"/>
    <col min="14060" max="14060" width="21.44140625" style="16" bestFit="1" customWidth="1"/>
    <col min="14061" max="14067" width="11.5546875" style="16"/>
    <col min="14068" max="14069" width="12.6640625" style="16" bestFit="1" customWidth="1"/>
    <col min="14070" max="14070" width="11.5546875" style="16"/>
    <col min="14071" max="14071" width="13.33203125" style="16" customWidth="1"/>
    <col min="14072" max="14072" width="14.33203125" style="16" customWidth="1"/>
    <col min="14073" max="14315" width="11.5546875" style="16"/>
    <col min="14316" max="14316" width="21.44140625" style="16" bestFit="1" customWidth="1"/>
    <col min="14317" max="14323" width="11.5546875" style="16"/>
    <col min="14324" max="14325" width="12.6640625" style="16" bestFit="1" customWidth="1"/>
    <col min="14326" max="14326" width="11.5546875" style="16"/>
    <col min="14327" max="14327" width="13.33203125" style="16" customWidth="1"/>
    <col min="14328" max="14328" width="14.33203125" style="16" customWidth="1"/>
    <col min="14329" max="14571" width="11.5546875" style="16"/>
    <col min="14572" max="14572" width="21.44140625" style="16" bestFit="1" customWidth="1"/>
    <col min="14573" max="14579" width="11.5546875" style="16"/>
    <col min="14580" max="14581" width="12.6640625" style="16" bestFit="1" customWidth="1"/>
    <col min="14582" max="14582" width="11.5546875" style="16"/>
    <col min="14583" max="14583" width="13.33203125" style="16" customWidth="1"/>
    <col min="14584" max="14584" width="14.33203125" style="16" customWidth="1"/>
    <col min="14585" max="14827" width="11.5546875" style="16"/>
    <col min="14828" max="14828" width="21.44140625" style="16" bestFit="1" customWidth="1"/>
    <col min="14829" max="14835" width="11.5546875" style="16"/>
    <col min="14836" max="14837" width="12.6640625" style="16" bestFit="1" customWidth="1"/>
    <col min="14838" max="14838" width="11.5546875" style="16"/>
    <col min="14839" max="14839" width="13.33203125" style="16" customWidth="1"/>
    <col min="14840" max="14840" width="14.33203125" style="16" customWidth="1"/>
    <col min="14841" max="15083" width="11.5546875" style="16"/>
    <col min="15084" max="15084" width="21.44140625" style="16" bestFit="1" customWidth="1"/>
    <col min="15085" max="15091" width="11.5546875" style="16"/>
    <col min="15092" max="15093" width="12.6640625" style="16" bestFit="1" customWidth="1"/>
    <col min="15094" max="15094" width="11.5546875" style="16"/>
    <col min="15095" max="15095" width="13.33203125" style="16" customWidth="1"/>
    <col min="15096" max="15096" width="14.33203125" style="16" customWidth="1"/>
    <col min="15097" max="15339" width="11.5546875" style="16"/>
    <col min="15340" max="15340" width="21.44140625" style="16" bestFit="1" customWidth="1"/>
    <col min="15341" max="15347" width="11.5546875" style="16"/>
    <col min="15348" max="15349" width="12.6640625" style="16" bestFit="1" customWidth="1"/>
    <col min="15350" max="15350" width="11.5546875" style="16"/>
    <col min="15351" max="15351" width="13.33203125" style="16" customWidth="1"/>
    <col min="15352" max="15352" width="14.33203125" style="16" customWidth="1"/>
    <col min="15353" max="15595" width="11.5546875" style="16"/>
    <col min="15596" max="15596" width="21.44140625" style="16" bestFit="1" customWidth="1"/>
    <col min="15597" max="15603" width="11.5546875" style="16"/>
    <col min="15604" max="15605" width="12.6640625" style="16" bestFit="1" customWidth="1"/>
    <col min="15606" max="15606" width="11.5546875" style="16"/>
    <col min="15607" max="15607" width="13.33203125" style="16" customWidth="1"/>
    <col min="15608" max="15608" width="14.33203125" style="16" customWidth="1"/>
    <col min="15609" max="15851" width="11.5546875" style="16"/>
    <col min="15852" max="15852" width="21.44140625" style="16" bestFit="1" customWidth="1"/>
    <col min="15853" max="15859" width="11.5546875" style="16"/>
    <col min="15860" max="15861" width="12.6640625" style="16" bestFit="1" customWidth="1"/>
    <col min="15862" max="15862" width="11.5546875" style="16"/>
    <col min="15863" max="15863" width="13.33203125" style="16" customWidth="1"/>
    <col min="15864" max="15864" width="14.33203125" style="16" customWidth="1"/>
    <col min="15865" max="16107" width="11.5546875" style="16"/>
    <col min="16108" max="16108" width="21.44140625" style="16" bestFit="1" customWidth="1"/>
    <col min="16109" max="16115" width="11.5546875" style="16"/>
    <col min="16116" max="16117" width="12.6640625" style="16" bestFit="1" customWidth="1"/>
    <col min="16118" max="16118" width="11.5546875" style="16"/>
    <col min="16119" max="16119" width="13.33203125" style="16" customWidth="1"/>
    <col min="16120" max="16120" width="14.33203125" style="16" customWidth="1"/>
    <col min="16121" max="16384" width="11.5546875" style="16"/>
  </cols>
  <sheetData>
    <row r="1" spans="1:8" ht="29.4" thickBot="1">
      <c r="A1" s="234" t="s">
        <v>365</v>
      </c>
    </row>
    <row r="2" spans="1:8" ht="15" customHeight="1" thickBot="1">
      <c r="B2" s="918" t="s">
        <v>413</v>
      </c>
      <c r="C2" s="919"/>
      <c r="D2" s="919"/>
      <c r="E2" s="919"/>
      <c r="F2" s="919"/>
      <c r="G2" s="919"/>
      <c r="H2" s="920"/>
    </row>
    <row r="4" spans="1:8" ht="15" customHeight="1">
      <c r="B4" s="11" t="s">
        <v>18</v>
      </c>
      <c r="C4" s="3" t="s">
        <v>146</v>
      </c>
      <c r="D4" s="4"/>
      <c r="E4" s="4"/>
      <c r="F4" s="4"/>
      <c r="G4" s="4"/>
      <c r="H4" s="4"/>
    </row>
    <row r="5" spans="1:8" ht="15" customHeight="1">
      <c r="B5" s="11" t="s">
        <v>31</v>
      </c>
      <c r="C5" s="887" t="s">
        <v>148</v>
      </c>
      <c r="D5" s="887"/>
      <c r="E5" s="887"/>
      <c r="F5" s="887"/>
      <c r="G5" s="887"/>
      <c r="H5" s="157"/>
    </row>
    <row r="6" spans="1:8" ht="15" customHeight="1">
      <c r="B6" s="14" t="s">
        <v>141</v>
      </c>
      <c r="C6" s="12" t="s">
        <v>147</v>
      </c>
      <c r="D6" s="12"/>
      <c r="E6" s="12"/>
      <c r="F6" s="12"/>
      <c r="G6" s="157"/>
      <c r="H6" s="157"/>
    </row>
    <row r="7" spans="1:8" ht="15" customHeight="1">
      <c r="B7" s="14" t="s">
        <v>137</v>
      </c>
      <c r="C7" s="12" t="s">
        <v>8</v>
      </c>
      <c r="D7" s="157"/>
      <c r="E7" s="157"/>
      <c r="F7" s="11"/>
      <c r="G7" s="11"/>
      <c r="H7" s="4"/>
    </row>
    <row r="8" spans="1:8" ht="15" customHeight="1">
      <c r="B8" s="10"/>
      <c r="C8" s="157"/>
      <c r="D8" s="157"/>
      <c r="E8" s="157"/>
      <c r="F8" s="11"/>
      <c r="G8" s="11"/>
      <c r="H8" s="4"/>
    </row>
    <row r="9" spans="1:8" ht="15" customHeight="1">
      <c r="B9" s="54"/>
      <c r="C9" s="770">
        <v>2010</v>
      </c>
      <c r="D9" s="770">
        <v>2011</v>
      </c>
      <c r="E9" s="770">
        <v>2012</v>
      </c>
      <c r="F9" s="770">
        <v>2013</v>
      </c>
      <c r="G9" s="770">
        <v>2014</v>
      </c>
      <c r="H9" s="770">
        <v>2015</v>
      </c>
    </row>
    <row r="10" spans="1:8" ht="15" customHeight="1">
      <c r="B10" s="204" t="s">
        <v>217</v>
      </c>
      <c r="C10" s="645">
        <v>9.4580066760028938</v>
      </c>
      <c r="D10" s="645">
        <v>6.6008810957499957</v>
      </c>
      <c r="E10" s="645">
        <v>55.872646049999986</v>
      </c>
      <c r="F10" s="645">
        <v>41.080049336650006</v>
      </c>
      <c r="G10" s="645">
        <v>107.72925681200002</v>
      </c>
      <c r="H10" s="645">
        <v>94.763587999999984</v>
      </c>
    </row>
    <row r="11" spans="1:8" ht="15" customHeight="1">
      <c r="B11" s="204" t="s">
        <v>218</v>
      </c>
      <c r="C11" s="645">
        <v>16.706169650562277</v>
      </c>
      <c r="D11" s="645">
        <v>-11.195974678750012</v>
      </c>
      <c r="E11" s="645">
        <v>47.027600077700015</v>
      </c>
      <c r="F11" s="645">
        <v>41.175190583389991</v>
      </c>
      <c r="G11" s="645">
        <v>74.389629615999979</v>
      </c>
      <c r="H11" s="645">
        <v>55.892040999999999</v>
      </c>
    </row>
    <row r="12" spans="1:8" ht="15" customHeight="1">
      <c r="B12" s="204" t="s">
        <v>214</v>
      </c>
      <c r="C12" s="645">
        <v>25.760441528918037</v>
      </c>
      <c r="D12" s="645">
        <v>4.5762644109399995</v>
      </c>
      <c r="E12" s="645">
        <v>23.084198054159991</v>
      </c>
      <c r="F12" s="645">
        <v>43.401304323288684</v>
      </c>
      <c r="G12" s="645">
        <v>48.539065177490002</v>
      </c>
      <c r="H12" s="645">
        <v>60.009415999999952</v>
      </c>
    </row>
    <row r="13" spans="1:8" ht="15" customHeight="1">
      <c r="B13" s="204" t="s">
        <v>39</v>
      </c>
      <c r="C13" s="645">
        <v>16.727938706540009</v>
      </c>
      <c r="D13" s="645">
        <v>15.959354890000004</v>
      </c>
      <c r="E13" s="645">
        <v>15.752730900000001</v>
      </c>
      <c r="F13" s="645">
        <v>15.828300250000003</v>
      </c>
      <c r="G13" s="645">
        <v>16.559981799999999</v>
      </c>
      <c r="H13" s="645">
        <v>19.011747</v>
      </c>
    </row>
    <row r="14" spans="1:8" ht="15" customHeight="1">
      <c r="B14" s="204" t="s">
        <v>40</v>
      </c>
      <c r="C14" s="645">
        <v>-1.5651906870000946E-2</v>
      </c>
      <c r="D14" s="645">
        <v>-1.5650079999999761E-2</v>
      </c>
      <c r="E14" s="645">
        <v>-2.1820819999999297E-2</v>
      </c>
      <c r="F14" s="645">
        <v>-8.6006740000000415E-2</v>
      </c>
      <c r="G14" s="645">
        <v>0.98999388499999952</v>
      </c>
      <c r="H14" s="645">
        <v>0.92492400000000041</v>
      </c>
    </row>
    <row r="15" spans="1:8" ht="15" customHeight="1">
      <c r="B15" s="204" t="s">
        <v>5</v>
      </c>
      <c r="C15" s="718">
        <v>68.636904655153216</v>
      </c>
      <c r="D15" s="718">
        <v>15.924875637939987</v>
      </c>
      <c r="E15" s="718">
        <v>141.71535426186</v>
      </c>
      <c r="F15" s="718">
        <v>141.39883775332871</v>
      </c>
      <c r="G15" s="718">
        <v>248.20792729048998</v>
      </c>
      <c r="H15" s="718">
        <v>230.60171599999993</v>
      </c>
    </row>
    <row r="16" spans="1:8" ht="15" customHeight="1">
      <c r="B16" s="10"/>
      <c r="C16" s="157"/>
      <c r="D16" s="157"/>
      <c r="E16" s="157"/>
      <c r="F16" s="11"/>
      <c r="G16" s="11"/>
      <c r="H16" s="4"/>
    </row>
    <row r="17" spans="2:8" ht="15" customHeight="1">
      <c r="B17" s="10"/>
      <c r="C17" s="157"/>
      <c r="D17" s="157"/>
      <c r="E17" s="157"/>
      <c r="F17" s="11"/>
      <c r="G17" s="11"/>
      <c r="H17" s="4"/>
    </row>
    <row r="18" spans="2:8" ht="15" customHeight="1">
      <c r="B18" s="10"/>
      <c r="C18" s="157"/>
      <c r="D18" s="157"/>
      <c r="E18" s="157"/>
      <c r="F18" s="11"/>
      <c r="G18" s="11"/>
      <c r="H18" s="4"/>
    </row>
    <row r="19" spans="2:8" ht="15" customHeight="1">
      <c r="B19" s="10"/>
      <c r="C19" s="157"/>
      <c r="D19" s="157"/>
      <c r="E19" s="157"/>
      <c r="F19" s="11"/>
      <c r="G19" s="11"/>
      <c r="H19" s="4"/>
    </row>
    <row r="20" spans="2:8" ht="15" customHeight="1">
      <c r="B20" s="10"/>
      <c r="C20" s="157"/>
      <c r="D20" s="157"/>
      <c r="E20" s="157"/>
      <c r="F20" s="11"/>
      <c r="G20" s="11"/>
      <c r="H20" s="4"/>
    </row>
    <row r="21" spans="2:8" ht="15" customHeight="1">
      <c r="B21" s="10"/>
      <c r="C21" s="157"/>
      <c r="D21" s="157"/>
      <c r="E21" s="157"/>
      <c r="F21" s="11"/>
      <c r="G21" s="11"/>
      <c r="H21" s="4"/>
    </row>
    <row r="22" spans="2:8" ht="15" customHeight="1">
      <c r="B22" s="10"/>
      <c r="C22" s="157"/>
      <c r="D22" s="157"/>
      <c r="E22" s="157"/>
      <c r="F22" s="11"/>
      <c r="G22" s="11"/>
      <c r="H22" s="4"/>
    </row>
    <row r="23" spans="2:8" ht="15" customHeight="1">
      <c r="B23" s="10"/>
      <c r="C23" s="157"/>
      <c r="D23" s="157"/>
      <c r="E23" s="157"/>
      <c r="F23" s="11"/>
      <c r="G23" s="11"/>
      <c r="H23" s="4"/>
    </row>
    <row r="24" spans="2:8" ht="15" customHeight="1">
      <c r="B24" s="10"/>
      <c r="C24" s="157"/>
      <c r="D24" s="157"/>
      <c r="E24" s="157"/>
      <c r="F24" s="11"/>
      <c r="G24" s="11"/>
      <c r="H24" s="4"/>
    </row>
    <row r="25" spans="2:8" ht="15" customHeight="1">
      <c r="B25" s="10"/>
      <c r="C25" s="157"/>
      <c r="D25" s="157"/>
      <c r="E25" s="157"/>
      <c r="F25" s="11"/>
      <c r="G25" s="11"/>
      <c r="H25" s="4"/>
    </row>
    <row r="26" spans="2:8" ht="15" customHeight="1">
      <c r="C26" s="26"/>
    </row>
  </sheetData>
  <mergeCells count="2">
    <mergeCell ref="C5:G5"/>
    <mergeCell ref="B2:H2"/>
  </mergeCells>
  <hyperlinks>
    <hyperlink ref="A1" location="sommaire!A1" display="Retour menu"/>
  </hyperlinks>
  <pageMargins left="0.70866141732283472" right="0.70866141732283472" top="0.74803149606299213" bottom="0.74803149606299213" header="0.31496062992125984" footer="0.31496062992125984"/>
  <pageSetup paperSize="9" scale="94" orientation="landscape" r:id="rId1"/>
  <headerFooter>
    <oddFooter>&amp;L&amp;F_ &amp;A&amp;C&amp;D;&amp;T&amp;R&amp;P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K16"/>
  <sheetViews>
    <sheetView showGridLines="0" zoomScaleNormal="100" zoomScaleSheetLayoutView="40" workbookViewId="0"/>
  </sheetViews>
  <sheetFormatPr baseColWidth="10" defaultRowHeight="14.4"/>
  <cols>
    <col min="1" max="1" width="8.6640625" style="41" customWidth="1"/>
    <col min="2" max="2" width="24.44140625" bestFit="1" customWidth="1"/>
    <col min="7" max="7" width="12.6640625" customWidth="1"/>
    <col min="10" max="10" width="11.109375" customWidth="1"/>
  </cols>
  <sheetData>
    <row r="1" spans="1:11" s="41" customFormat="1" ht="29.4" thickBot="1">
      <c r="A1" s="234" t="s">
        <v>365</v>
      </c>
    </row>
    <row r="2" spans="1:11" s="1" customFormat="1" ht="16.2" thickBot="1">
      <c r="A2" s="41"/>
      <c r="B2" s="864" t="s">
        <v>414</v>
      </c>
      <c r="C2" s="865"/>
      <c r="D2" s="865"/>
      <c r="E2" s="865"/>
      <c r="F2" s="865"/>
      <c r="G2" s="865"/>
      <c r="H2" s="865"/>
      <c r="I2" s="865"/>
      <c r="J2" s="866"/>
    </row>
    <row r="3" spans="1:11" s="1" customFormat="1">
      <c r="A3" s="41"/>
    </row>
    <row r="4" spans="1:11" s="1" customFormat="1">
      <c r="A4" s="41"/>
      <c r="B4" s="11" t="s">
        <v>18</v>
      </c>
      <c r="C4" s="3" t="s">
        <v>146</v>
      </c>
      <c r="D4" s="4"/>
      <c r="E4" s="4"/>
      <c r="F4" s="4"/>
      <c r="G4" s="4"/>
      <c r="H4" s="4"/>
      <c r="I4" s="41"/>
      <c r="J4" s="41"/>
      <c r="K4" s="41"/>
    </row>
    <row r="5" spans="1:11" s="1" customFormat="1">
      <c r="A5" s="41"/>
      <c r="B5" s="11" t="s">
        <v>31</v>
      </c>
      <c r="C5" s="11" t="s">
        <v>156</v>
      </c>
      <c r="G5" s="101"/>
    </row>
    <row r="6" spans="1:11">
      <c r="B6" s="11" t="s">
        <v>19</v>
      </c>
      <c r="C6" s="12" t="s">
        <v>157</v>
      </c>
      <c r="G6" s="101"/>
    </row>
    <row r="7" spans="1:11" s="41" customFormat="1">
      <c r="B7" s="11" t="s">
        <v>137</v>
      </c>
      <c r="C7" s="12" t="s">
        <v>4</v>
      </c>
      <c r="G7" s="101"/>
    </row>
    <row r="8" spans="1:11" s="41" customFormat="1" ht="15" thickBot="1">
      <c r="G8" s="101"/>
    </row>
    <row r="9" spans="1:11" s="41" customFormat="1" ht="21" thickBot="1">
      <c r="B9" s="154" t="s">
        <v>221</v>
      </c>
      <c r="C9" s="292" t="s">
        <v>369</v>
      </c>
      <c r="D9" s="293" t="s">
        <v>370</v>
      </c>
      <c r="E9" s="293" t="s">
        <v>371</v>
      </c>
      <c r="F9" s="294" t="s">
        <v>372</v>
      </c>
      <c r="G9" s="301" t="s">
        <v>222</v>
      </c>
      <c r="H9" s="301" t="s">
        <v>223</v>
      </c>
      <c r="I9" s="301" t="s">
        <v>225</v>
      </c>
      <c r="J9" s="301" t="s">
        <v>378</v>
      </c>
    </row>
    <row r="10" spans="1:11" s="41" customFormat="1">
      <c r="B10" s="373" t="s">
        <v>2</v>
      </c>
      <c r="C10" s="295">
        <v>108.46479565354758</v>
      </c>
      <c r="D10" s="75">
        <v>103.00339115322315</v>
      </c>
      <c r="E10" s="75">
        <v>104.31561570805053</v>
      </c>
      <c r="F10" s="296">
        <v>109.23134795105302</v>
      </c>
      <c r="G10" s="302">
        <v>103.949</v>
      </c>
      <c r="H10" s="302">
        <v>103.43300000000001</v>
      </c>
      <c r="I10" s="302">
        <v>103.765</v>
      </c>
      <c r="J10" s="302">
        <v>104.13010928299043</v>
      </c>
      <c r="K10" s="205"/>
    </row>
    <row r="11" spans="1:11" s="41" customFormat="1">
      <c r="B11" s="374" t="s">
        <v>41</v>
      </c>
      <c r="C11" s="297">
        <v>114.74258441376769</v>
      </c>
      <c r="D11" s="73">
        <v>109.63273952307524</v>
      </c>
      <c r="E11" s="73">
        <v>125.45244264059023</v>
      </c>
      <c r="F11" s="298">
        <v>153.3337662644343</v>
      </c>
      <c r="G11" s="303">
        <v>111.30200000000001</v>
      </c>
      <c r="H11" s="303">
        <v>111.934</v>
      </c>
      <c r="I11" s="303">
        <v>110.669</v>
      </c>
      <c r="J11" s="303">
        <v>119.85632367254513</v>
      </c>
      <c r="K11" s="205"/>
    </row>
    <row r="12" spans="1:11" s="41" customFormat="1">
      <c r="B12" s="375" t="s">
        <v>3</v>
      </c>
      <c r="C12" s="295">
        <v>118.02462711692304</v>
      </c>
      <c r="D12" s="75">
        <v>117.87112000716994</v>
      </c>
      <c r="E12" s="75">
        <v>171.47285541202342</v>
      </c>
      <c r="F12" s="296">
        <v>333.36237806993876</v>
      </c>
      <c r="G12" s="302">
        <v>112.099</v>
      </c>
      <c r="H12" s="302">
        <v>116.56399999999999</v>
      </c>
      <c r="I12" s="302">
        <v>117.30200000000001</v>
      </c>
      <c r="J12" s="302">
        <v>118.34191345494595</v>
      </c>
      <c r="K12" s="205"/>
    </row>
    <row r="13" spans="1:11" s="41" customFormat="1" ht="15" thickBot="1">
      <c r="B13" s="376" t="s">
        <v>16</v>
      </c>
      <c r="C13" s="299">
        <v>115.72376400566755</v>
      </c>
      <c r="D13" s="74">
        <v>109.27515342112733</v>
      </c>
      <c r="E13" s="74">
        <v>120.25645787276771</v>
      </c>
      <c r="F13" s="300">
        <v>138.1552167377574</v>
      </c>
      <c r="G13" s="304">
        <v>127.285</v>
      </c>
      <c r="H13" s="304">
        <v>123.86</v>
      </c>
      <c r="I13" s="304">
        <v>118.751</v>
      </c>
      <c r="J13" s="304">
        <v>116.19198651090174</v>
      </c>
      <c r="K13" s="205"/>
    </row>
    <row r="14" spans="1:11" s="41" customFormat="1" ht="13.95" customHeight="1">
      <c r="B14" s="247" t="s">
        <v>263</v>
      </c>
      <c r="G14" s="101"/>
    </row>
    <row r="15" spans="1:11" s="248" customFormat="1" ht="11.4" customHeight="1">
      <c r="B15" s="253" t="s">
        <v>267</v>
      </c>
    </row>
    <row r="16" spans="1:11" s="248" customFormat="1"/>
  </sheetData>
  <mergeCells count="1">
    <mergeCell ref="B2:J2"/>
  </mergeCells>
  <hyperlinks>
    <hyperlink ref="A1" location="sommaire!A1" display="Retour menu"/>
  </hyperlinks>
  <pageMargins left="0.70866141732283472" right="0.70866141732283472" top="0.74803149606299213" bottom="0.74803149606299213" header="0.31496062992125984" footer="0.31496062992125984"/>
  <pageSetup paperSize="9" orientation="landscape" r:id="rId1"/>
  <headerFooter>
    <oddFooter>&amp;L&amp;F_ &amp;A&amp;C&amp;D;&amp;T&amp;R&amp;P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0"/>
  <sheetViews>
    <sheetView showGridLines="0" zoomScale="55" zoomScaleNormal="55" zoomScaleSheetLayoutView="40" workbookViewId="0"/>
  </sheetViews>
  <sheetFormatPr baseColWidth="10" defaultColWidth="11.5546875" defaultRowHeight="14.4"/>
  <cols>
    <col min="1" max="1" width="8.6640625" style="233" customWidth="1"/>
    <col min="2" max="2" width="47.44140625" style="233" bestFit="1" customWidth="1"/>
    <col min="3" max="3" width="29.6640625" style="233" bestFit="1" customWidth="1"/>
    <col min="4" max="4" width="6.33203125" style="100" bestFit="1" customWidth="1"/>
    <col min="5" max="5" width="9.5546875" style="100" bestFit="1" customWidth="1"/>
    <col min="6" max="6" width="8.33203125" style="100" bestFit="1" customWidth="1"/>
    <col min="7" max="7" width="10" style="100" bestFit="1" customWidth="1"/>
    <col min="8" max="8" width="9" style="100" bestFit="1" customWidth="1"/>
    <col min="9" max="9" width="8.33203125" style="100" bestFit="1" customWidth="1"/>
    <col min="10" max="10" width="10.6640625" style="100" customWidth="1"/>
    <col min="11" max="11" width="10.6640625" style="233" customWidth="1"/>
    <col min="12" max="16384" width="11.5546875" style="233"/>
  </cols>
  <sheetData>
    <row r="1" spans="1:11" ht="29.4" thickBot="1">
      <c r="A1" s="234" t="s">
        <v>365</v>
      </c>
    </row>
    <row r="2" spans="1:11" ht="16.2" thickBot="1">
      <c r="B2" s="867" t="s">
        <v>415</v>
      </c>
      <c r="C2" s="868"/>
      <c r="D2" s="868"/>
      <c r="E2" s="868"/>
      <c r="F2" s="868"/>
      <c r="G2" s="868"/>
      <c r="H2" s="868"/>
      <c r="I2" s="868"/>
      <c r="J2" s="868"/>
      <c r="K2" s="869"/>
    </row>
    <row r="3" spans="1:11" ht="15" thickBot="1"/>
    <row r="4" spans="1:11" ht="15" thickBot="1">
      <c r="A4" s="248"/>
      <c r="B4" s="771"/>
      <c r="C4" s="772" t="s">
        <v>276</v>
      </c>
      <c r="D4" s="773" t="s">
        <v>220</v>
      </c>
      <c r="E4" s="774" t="s">
        <v>10</v>
      </c>
      <c r="F4" s="774" t="s">
        <v>11</v>
      </c>
      <c r="G4" s="774" t="s">
        <v>12</v>
      </c>
      <c r="H4" s="774" t="s">
        <v>231</v>
      </c>
      <c r="I4" s="774" t="s">
        <v>11</v>
      </c>
      <c r="J4" s="774" t="s">
        <v>232</v>
      </c>
      <c r="K4" s="775" t="s">
        <v>61</v>
      </c>
    </row>
    <row r="5" spans="1:11">
      <c r="A5" s="248"/>
      <c r="B5" s="776" t="s">
        <v>77</v>
      </c>
      <c r="C5" s="777" t="s">
        <v>2</v>
      </c>
      <c r="D5" s="778">
        <v>2013</v>
      </c>
      <c r="E5" s="500">
        <v>1.2110587170679505</v>
      </c>
      <c r="F5" s="493">
        <v>1.7025939197636919</v>
      </c>
      <c r="G5" s="493">
        <v>2.5840718296499818</v>
      </c>
      <c r="H5" s="493">
        <v>1.2110587170679505</v>
      </c>
      <c r="I5" s="493">
        <v>0.49153520269574136</v>
      </c>
      <c r="J5" s="493">
        <v>0.88147790988628993</v>
      </c>
      <c r="K5" s="494">
        <v>1.3118255685190181</v>
      </c>
    </row>
    <row r="6" spans="1:11">
      <c r="A6" s="248"/>
      <c r="B6" s="776"/>
      <c r="C6" s="777"/>
      <c r="D6" s="778">
        <v>2014</v>
      </c>
      <c r="E6" s="501">
        <v>1.2364011343129675</v>
      </c>
      <c r="F6" s="495">
        <v>1.6134048316779026</v>
      </c>
      <c r="G6" s="495">
        <v>2.4555372374089561</v>
      </c>
      <c r="H6" s="495">
        <v>1.2364011343129675</v>
      </c>
      <c r="I6" s="495">
        <v>0.37700369736493511</v>
      </c>
      <c r="J6" s="495">
        <v>0.84213240573105352</v>
      </c>
      <c r="K6" s="496">
        <v>1.338181193782676</v>
      </c>
    </row>
    <row r="7" spans="1:11">
      <c r="A7" s="248"/>
      <c r="B7" s="776"/>
      <c r="C7" s="777"/>
      <c r="D7" s="778">
        <v>2015</v>
      </c>
      <c r="E7" s="501">
        <v>1.2601077403469028</v>
      </c>
      <c r="F7" s="495">
        <v>1.8468551671070765</v>
      </c>
      <c r="G7" s="495">
        <v>2.6490885278130163</v>
      </c>
      <c r="H7" s="495">
        <v>1.2601077403469028</v>
      </c>
      <c r="I7" s="495">
        <v>0.58674742676017377</v>
      </c>
      <c r="J7" s="495">
        <v>0.80223336070593976</v>
      </c>
      <c r="K7" s="496">
        <v>1.3464916676840386</v>
      </c>
    </row>
    <row r="8" spans="1:11">
      <c r="A8" s="248"/>
      <c r="B8" s="776"/>
      <c r="C8" s="777" t="s">
        <v>41</v>
      </c>
      <c r="D8" s="778">
        <v>2013</v>
      </c>
      <c r="E8" s="501">
        <v>1.9545505313208031</v>
      </c>
      <c r="F8" s="495">
        <v>4.0248122472559213</v>
      </c>
      <c r="G8" s="495">
        <v>8.0212159594680177</v>
      </c>
      <c r="H8" s="495">
        <v>1.9545505313208031</v>
      </c>
      <c r="I8" s="495">
        <v>2.0702617159351182</v>
      </c>
      <c r="J8" s="495">
        <v>3.9964037122120963</v>
      </c>
      <c r="K8" s="496">
        <v>3.8044968314577985</v>
      </c>
    </row>
    <row r="9" spans="1:11">
      <c r="A9" s="248"/>
      <c r="B9" s="776"/>
      <c r="C9" s="777"/>
      <c r="D9" s="778">
        <v>2014</v>
      </c>
      <c r="E9" s="501">
        <v>2.1596492613950549</v>
      </c>
      <c r="F9" s="495">
        <v>4.2578514399987881</v>
      </c>
      <c r="G9" s="495">
        <v>8.067264618863847</v>
      </c>
      <c r="H9" s="495">
        <v>2.1596492613950549</v>
      </c>
      <c r="I9" s="495">
        <v>2.0982021786037333</v>
      </c>
      <c r="J9" s="495">
        <v>3.8094131788650589</v>
      </c>
      <c r="K9" s="496">
        <v>3.8807379495894354</v>
      </c>
    </row>
    <row r="10" spans="1:11">
      <c r="A10" s="248"/>
      <c r="B10" s="776"/>
      <c r="C10" s="777"/>
      <c r="D10" s="778">
        <v>2015</v>
      </c>
      <c r="E10" s="501">
        <v>2.5436469145750231</v>
      </c>
      <c r="F10" s="495">
        <v>4.8927022605037545</v>
      </c>
      <c r="G10" s="495">
        <v>8.400911247518696</v>
      </c>
      <c r="H10" s="495">
        <v>2.5436469145750231</v>
      </c>
      <c r="I10" s="495">
        <v>2.3490553459287313</v>
      </c>
      <c r="J10" s="495">
        <v>3.5082089870149415</v>
      </c>
      <c r="K10" s="496">
        <v>4.1164558451526689</v>
      </c>
    </row>
    <row r="11" spans="1:11">
      <c r="A11" s="248"/>
      <c r="B11" s="776"/>
      <c r="C11" s="777" t="s">
        <v>3</v>
      </c>
      <c r="D11" s="778">
        <v>2013</v>
      </c>
      <c r="E11" s="501">
        <v>2.9017478227943965</v>
      </c>
      <c r="F11" s="495">
        <v>4.1831494110353376</v>
      </c>
      <c r="G11" s="495">
        <v>7.4763779527559064</v>
      </c>
      <c r="H11" s="495">
        <v>2.9017478227943965</v>
      </c>
      <c r="I11" s="495">
        <v>1.2814015882409411</v>
      </c>
      <c r="J11" s="495">
        <v>3.2932285417205689</v>
      </c>
      <c r="K11" s="496">
        <v>3.6595699886868491</v>
      </c>
    </row>
    <row r="12" spans="1:11">
      <c r="A12" s="248"/>
      <c r="B12" s="776"/>
      <c r="C12" s="777"/>
      <c r="D12" s="778">
        <v>2014</v>
      </c>
      <c r="E12" s="501">
        <v>2.877987421383648</v>
      </c>
      <c r="F12" s="495">
        <v>4.4269829503335805</v>
      </c>
      <c r="G12" s="495">
        <v>7.213262295081968</v>
      </c>
      <c r="H12" s="495">
        <v>2.877987421383648</v>
      </c>
      <c r="I12" s="495">
        <v>1.5489955289499324</v>
      </c>
      <c r="J12" s="495">
        <v>2.7862793447483876</v>
      </c>
      <c r="K12" s="496">
        <v>3.6341972503431776</v>
      </c>
    </row>
    <row r="13" spans="1:11">
      <c r="A13" s="248"/>
      <c r="B13" s="776"/>
      <c r="C13" s="777"/>
      <c r="D13" s="778">
        <v>2015</v>
      </c>
      <c r="E13" s="501">
        <v>3.0016842105263155</v>
      </c>
      <c r="F13" s="495">
        <v>4.2996201329534669</v>
      </c>
      <c r="G13" s="495">
        <v>7.4282102003956307</v>
      </c>
      <c r="H13" s="495">
        <v>3.0016842105263155</v>
      </c>
      <c r="I13" s="495">
        <v>1.2979359224271514</v>
      </c>
      <c r="J13" s="495">
        <v>3.1285900674421638</v>
      </c>
      <c r="K13" s="496">
        <v>3.7204785654875652</v>
      </c>
    </row>
    <row r="14" spans="1:11">
      <c r="A14" s="248"/>
      <c r="B14" s="776"/>
      <c r="C14" s="777" t="s">
        <v>16</v>
      </c>
      <c r="D14" s="778">
        <v>2013</v>
      </c>
      <c r="E14" s="501">
        <v>2.2014885125660664</v>
      </c>
      <c r="F14" s="495">
        <v>3.5600174328732237</v>
      </c>
      <c r="G14" s="495">
        <v>7.0408023797496773</v>
      </c>
      <c r="H14" s="495">
        <v>2.2014885125660664</v>
      </c>
      <c r="I14" s="495">
        <v>1.3585289203071573</v>
      </c>
      <c r="J14" s="495">
        <v>3.4807849468764536</v>
      </c>
      <c r="K14" s="496">
        <v>4.3409245059197534</v>
      </c>
    </row>
    <row r="15" spans="1:11">
      <c r="A15" s="248"/>
      <c r="B15" s="776"/>
      <c r="C15" s="777"/>
      <c r="D15" s="778">
        <v>2014</v>
      </c>
      <c r="E15" s="501">
        <v>2.4395386507946371</v>
      </c>
      <c r="F15" s="495">
        <v>3.6717196884261325</v>
      </c>
      <c r="G15" s="495">
        <v>6.7403613614675013</v>
      </c>
      <c r="H15" s="495">
        <v>2.4395386507946371</v>
      </c>
      <c r="I15" s="495">
        <v>1.2321810376314954</v>
      </c>
      <c r="J15" s="495">
        <v>3.0686416730413688</v>
      </c>
      <c r="K15" s="496">
        <v>4.1405455934432354</v>
      </c>
    </row>
    <row r="16" spans="1:11" ht="15" thickBot="1">
      <c r="A16" s="248"/>
      <c r="B16" s="776"/>
      <c r="C16" s="777"/>
      <c r="D16" s="778">
        <v>2015</v>
      </c>
      <c r="E16" s="502">
        <v>2.7997625339921099</v>
      </c>
      <c r="F16" s="497">
        <v>3.8878126568821427</v>
      </c>
      <c r="G16" s="497">
        <v>6.5427670476941273</v>
      </c>
      <c r="H16" s="497">
        <v>2.7997625339921099</v>
      </c>
      <c r="I16" s="497">
        <v>1.0880501228900328</v>
      </c>
      <c r="J16" s="497">
        <v>2.6549543908119846</v>
      </c>
      <c r="K16" s="498">
        <v>4.2258513038874046</v>
      </c>
    </row>
    <row r="17" spans="1:11">
      <c r="A17" s="248"/>
      <c r="B17" s="779" t="s">
        <v>76</v>
      </c>
      <c r="C17" s="780" t="s">
        <v>2</v>
      </c>
      <c r="D17" s="781">
        <v>2013</v>
      </c>
      <c r="E17" s="493">
        <v>2.4322092784395313</v>
      </c>
      <c r="F17" s="493">
        <v>3.3142705894318567</v>
      </c>
      <c r="G17" s="493">
        <v>4.4965403129774959</v>
      </c>
      <c r="H17" s="493">
        <v>2.4322092784395313</v>
      </c>
      <c r="I17" s="493">
        <v>0.88206131099232543</v>
      </c>
      <c r="J17" s="493">
        <v>1.1822697235456392</v>
      </c>
      <c r="K17" s="494">
        <v>2.9170034079944713</v>
      </c>
    </row>
    <row r="18" spans="1:11">
      <c r="A18" s="248"/>
      <c r="B18" s="776"/>
      <c r="C18" s="777"/>
      <c r="D18" s="778">
        <v>2014</v>
      </c>
      <c r="E18" s="495">
        <v>2.9230769230769234</v>
      </c>
      <c r="F18" s="495">
        <v>4.2008783302438637</v>
      </c>
      <c r="G18" s="495">
        <v>5.5950955357929022</v>
      </c>
      <c r="H18" s="495">
        <v>2.9230769230769234</v>
      </c>
      <c r="I18" s="495">
        <v>1.2778014071669404</v>
      </c>
      <c r="J18" s="495">
        <v>1.3942172055490385</v>
      </c>
      <c r="K18" s="496">
        <v>4.2814768431574199</v>
      </c>
    </row>
    <row r="19" spans="1:11">
      <c r="A19" s="248"/>
      <c r="B19" s="776"/>
      <c r="C19" s="777"/>
      <c r="D19" s="778">
        <v>2015</v>
      </c>
      <c r="E19" s="495">
        <v>2.9612116469994469</v>
      </c>
      <c r="F19" s="495">
        <v>4.0771292643227746</v>
      </c>
      <c r="G19" s="495">
        <v>5.2656322174936232</v>
      </c>
      <c r="H19" s="495">
        <v>2.9612116469994469</v>
      </c>
      <c r="I19" s="495">
        <v>1.1159176173233276</v>
      </c>
      <c r="J19" s="495">
        <v>1.1885029531708486</v>
      </c>
      <c r="K19" s="496">
        <v>4.1932500359080809</v>
      </c>
    </row>
    <row r="20" spans="1:11">
      <c r="A20" s="248"/>
      <c r="B20" s="776"/>
      <c r="C20" s="777" t="s">
        <v>41</v>
      </c>
      <c r="D20" s="778">
        <v>2013</v>
      </c>
      <c r="E20" s="495">
        <v>2.3857260726072607</v>
      </c>
      <c r="F20" s="495">
        <v>5.1758661186142092</v>
      </c>
      <c r="G20" s="495">
        <v>10.007777777777777</v>
      </c>
      <c r="H20" s="495">
        <v>2.3857260726072607</v>
      </c>
      <c r="I20" s="495">
        <v>2.7901400460069485</v>
      </c>
      <c r="J20" s="495">
        <v>4.831911659163568</v>
      </c>
      <c r="K20" s="496">
        <v>5.9069962338661695</v>
      </c>
    </row>
    <row r="21" spans="1:11">
      <c r="A21" s="248"/>
      <c r="B21" s="776"/>
      <c r="C21" s="777"/>
      <c r="D21" s="778">
        <v>2014</v>
      </c>
      <c r="E21" s="495">
        <v>2.9753263109686281</v>
      </c>
      <c r="F21" s="495">
        <v>5.8108783994998445</v>
      </c>
      <c r="G21" s="495">
        <v>9.6381476157740149</v>
      </c>
      <c r="H21" s="495">
        <v>2.9753263109686281</v>
      </c>
      <c r="I21" s="495">
        <v>2.8355520885312164</v>
      </c>
      <c r="J21" s="495">
        <v>3.8272692162741704</v>
      </c>
      <c r="K21" s="496">
        <v>6.8038461217903023</v>
      </c>
    </row>
    <row r="22" spans="1:11">
      <c r="A22" s="248"/>
      <c r="B22" s="776"/>
      <c r="C22" s="777"/>
      <c r="D22" s="778">
        <v>2015</v>
      </c>
      <c r="E22" s="495">
        <v>2.9605819955014203</v>
      </c>
      <c r="F22" s="495">
        <v>6.1539187034512564</v>
      </c>
      <c r="G22" s="495">
        <v>10.719725260861482</v>
      </c>
      <c r="H22" s="495">
        <v>2.9605819955014203</v>
      </c>
      <c r="I22" s="495">
        <v>3.193336707949836</v>
      </c>
      <c r="J22" s="495">
        <v>4.5658065574102258</v>
      </c>
      <c r="K22" s="496">
        <v>6.9410351360222897</v>
      </c>
    </row>
    <row r="23" spans="1:11">
      <c r="A23" s="248"/>
      <c r="B23" s="776"/>
      <c r="C23" s="777" t="s">
        <v>3</v>
      </c>
      <c r="D23" s="778">
        <v>2013</v>
      </c>
      <c r="E23" s="495">
        <v>3.1466602792225573</v>
      </c>
      <c r="F23" s="495">
        <v>4.7519096619003074</v>
      </c>
      <c r="G23" s="495">
        <v>8.0367361111111109</v>
      </c>
      <c r="H23" s="495">
        <v>3.1466602792225573</v>
      </c>
      <c r="I23" s="495">
        <v>1.6052493826777501</v>
      </c>
      <c r="J23" s="495">
        <v>3.2848264492108035</v>
      </c>
      <c r="K23" s="496">
        <v>4.9065758390447343</v>
      </c>
    </row>
    <row r="24" spans="1:11">
      <c r="A24" s="248"/>
      <c r="B24" s="776"/>
      <c r="C24" s="777"/>
      <c r="D24" s="778">
        <v>2014</v>
      </c>
      <c r="E24" s="495">
        <v>3.2415397925502401</v>
      </c>
      <c r="F24" s="495">
        <v>4.9141623488773742</v>
      </c>
      <c r="G24" s="495">
        <v>7.6584731182795709</v>
      </c>
      <c r="H24" s="495">
        <v>3.2415397925502401</v>
      </c>
      <c r="I24" s="495">
        <v>1.6726225563271342</v>
      </c>
      <c r="J24" s="495">
        <v>2.7443107694021966</v>
      </c>
      <c r="K24" s="496">
        <v>5.4681403095741423</v>
      </c>
    </row>
    <row r="25" spans="1:11">
      <c r="A25" s="248"/>
      <c r="B25" s="776"/>
      <c r="C25" s="777"/>
      <c r="D25" s="778">
        <v>2015</v>
      </c>
      <c r="E25" s="495">
        <v>3.4287892650198226</v>
      </c>
      <c r="F25" s="495">
        <v>4.9605781865965843</v>
      </c>
      <c r="G25" s="495">
        <v>7.7495387453874516</v>
      </c>
      <c r="H25" s="495">
        <v>3.4287892650198226</v>
      </c>
      <c r="I25" s="495">
        <v>1.5317889215767617</v>
      </c>
      <c r="J25" s="495">
        <v>2.7889605587908672</v>
      </c>
      <c r="K25" s="496">
        <v>5.3992492735656148</v>
      </c>
    </row>
    <row r="26" spans="1:11">
      <c r="A26" s="248"/>
      <c r="B26" s="776"/>
      <c r="C26" s="777" t="s">
        <v>16</v>
      </c>
      <c r="D26" s="778">
        <v>2013</v>
      </c>
      <c r="E26" s="495">
        <v>3.109844455167325</v>
      </c>
      <c r="F26" s="495">
        <v>6.0713998733392778</v>
      </c>
      <c r="G26" s="495">
        <v>9.463523107096492</v>
      </c>
      <c r="H26" s="495">
        <v>3.109844455167325</v>
      </c>
      <c r="I26" s="495">
        <v>2.9615554181719528</v>
      </c>
      <c r="J26" s="495">
        <v>3.3921232337572143</v>
      </c>
      <c r="K26" s="496">
        <v>6.3311433123523724</v>
      </c>
    </row>
    <row r="27" spans="1:11">
      <c r="A27" s="248"/>
      <c r="B27" s="776"/>
      <c r="C27" s="777"/>
      <c r="D27" s="778">
        <v>2014</v>
      </c>
      <c r="E27" s="495">
        <v>4.24341900788865</v>
      </c>
      <c r="F27" s="495">
        <v>7.527975270479133</v>
      </c>
      <c r="G27" s="495">
        <v>10.498352165725048</v>
      </c>
      <c r="H27" s="495">
        <v>4.24341900788865</v>
      </c>
      <c r="I27" s="495">
        <v>3.2845562625904829</v>
      </c>
      <c r="J27" s="495">
        <v>2.9703768952459155</v>
      </c>
      <c r="K27" s="496">
        <v>7.1928159961842359</v>
      </c>
    </row>
    <row r="28" spans="1:11" ht="15" thickBot="1">
      <c r="A28" s="248"/>
      <c r="B28" s="782"/>
      <c r="C28" s="783"/>
      <c r="D28" s="784">
        <v>2015</v>
      </c>
      <c r="E28" s="497">
        <v>4.3401911605206083</v>
      </c>
      <c r="F28" s="497">
        <v>6.6173958743923285</v>
      </c>
      <c r="G28" s="497">
        <v>10.124671710456816</v>
      </c>
      <c r="H28" s="497">
        <v>4.3401911605206083</v>
      </c>
      <c r="I28" s="497">
        <v>2.2772047138717202</v>
      </c>
      <c r="J28" s="497">
        <v>3.5072758360644878</v>
      </c>
      <c r="K28" s="498">
        <v>6.9450275497672758</v>
      </c>
    </row>
    <row r="61" spans="2:15" ht="15" thickBot="1"/>
    <row r="62" spans="2:15" ht="15" thickBot="1">
      <c r="B62" s="481"/>
      <c r="C62" s="482" t="s">
        <v>276</v>
      </c>
      <c r="D62" s="483" t="s">
        <v>10</v>
      </c>
      <c r="E62" s="483" t="s">
        <v>11</v>
      </c>
      <c r="F62" s="483" t="s">
        <v>12</v>
      </c>
      <c r="G62" s="483" t="s">
        <v>231</v>
      </c>
      <c r="H62" s="483" t="s">
        <v>11</v>
      </c>
      <c r="I62" s="483" t="s">
        <v>232</v>
      </c>
      <c r="J62" s="484" t="s">
        <v>61</v>
      </c>
      <c r="O62" s="528"/>
    </row>
    <row r="63" spans="2:15">
      <c r="B63" s="485" t="s">
        <v>77</v>
      </c>
      <c r="C63" s="486" t="s">
        <v>2</v>
      </c>
      <c r="D63" s="501">
        <v>1.2601077403469028</v>
      </c>
      <c r="E63" s="495">
        <v>1.8468551671070765</v>
      </c>
      <c r="F63" s="495">
        <v>2.6490885278130163</v>
      </c>
      <c r="G63" s="495">
        <v>1.2601077403469028</v>
      </c>
      <c r="H63" s="495">
        <v>0.58674742676017377</v>
      </c>
      <c r="I63" s="495">
        <v>0.80223336070593976</v>
      </c>
      <c r="J63" s="496">
        <v>1.3464916676840386</v>
      </c>
    </row>
    <row r="64" spans="2:15">
      <c r="B64" s="485"/>
      <c r="C64" s="486" t="s">
        <v>41</v>
      </c>
      <c r="D64" s="501">
        <v>2.5436469145750231</v>
      </c>
      <c r="E64" s="495">
        <v>4.8927022605037545</v>
      </c>
      <c r="F64" s="495">
        <v>8.400911247518696</v>
      </c>
      <c r="G64" s="495">
        <v>2.5436469145750231</v>
      </c>
      <c r="H64" s="495">
        <v>2.3490553459287313</v>
      </c>
      <c r="I64" s="495">
        <v>3.5082089870149415</v>
      </c>
      <c r="J64" s="496">
        <v>4.1164558451526689</v>
      </c>
    </row>
    <row r="65" spans="2:10">
      <c r="B65" s="485"/>
      <c r="C65" s="486" t="s">
        <v>3</v>
      </c>
      <c r="D65" s="501">
        <v>3.0016842105263155</v>
      </c>
      <c r="E65" s="495">
        <v>4.2996201329534669</v>
      </c>
      <c r="F65" s="495">
        <v>7.4282102003956307</v>
      </c>
      <c r="G65" s="495">
        <v>3.0016842105263155</v>
      </c>
      <c r="H65" s="495">
        <v>1.2979359224271514</v>
      </c>
      <c r="I65" s="495">
        <v>3.1285900674421638</v>
      </c>
      <c r="J65" s="496">
        <v>3.7204785654875652</v>
      </c>
    </row>
    <row r="66" spans="2:10" ht="15" thickBot="1">
      <c r="B66" s="485"/>
      <c r="C66" s="486" t="s">
        <v>16</v>
      </c>
      <c r="D66" s="502">
        <v>2.7997625339921099</v>
      </c>
      <c r="E66" s="497">
        <v>3.8878126568821427</v>
      </c>
      <c r="F66" s="497">
        <v>6.5427670476941273</v>
      </c>
      <c r="G66" s="497">
        <v>2.7997625339921099</v>
      </c>
      <c r="H66" s="497">
        <v>1.0880501228900328</v>
      </c>
      <c r="I66" s="497">
        <v>2.6549543908119846</v>
      </c>
      <c r="J66" s="498">
        <v>4.2258513038874046</v>
      </c>
    </row>
    <row r="67" spans="2:10">
      <c r="B67" s="491" t="s">
        <v>76</v>
      </c>
      <c r="C67" s="499" t="s">
        <v>2</v>
      </c>
      <c r="D67" s="493">
        <v>2.9612116469994469</v>
      </c>
      <c r="E67" s="493">
        <v>4.0771292643227746</v>
      </c>
      <c r="F67" s="493">
        <v>5.2656322174936232</v>
      </c>
      <c r="G67" s="493">
        <v>2.9612116469994469</v>
      </c>
      <c r="H67" s="493">
        <v>1.1159176173233276</v>
      </c>
      <c r="I67" s="493">
        <v>1.1885029531708486</v>
      </c>
      <c r="J67" s="494">
        <v>4.1932500359080809</v>
      </c>
    </row>
    <row r="68" spans="2:10">
      <c r="B68" s="485"/>
      <c r="C68" s="487" t="s">
        <v>41</v>
      </c>
      <c r="D68" s="495">
        <v>2.9605819955014203</v>
      </c>
      <c r="E68" s="495">
        <v>6.1539187034512564</v>
      </c>
      <c r="F68" s="495">
        <v>10.719725260861482</v>
      </c>
      <c r="G68" s="495">
        <v>2.9605819955014203</v>
      </c>
      <c r="H68" s="495">
        <v>3.193336707949836</v>
      </c>
      <c r="I68" s="495">
        <v>4.5658065574102258</v>
      </c>
      <c r="J68" s="496">
        <v>6.9410351360222897</v>
      </c>
    </row>
    <row r="69" spans="2:10">
      <c r="B69" s="485"/>
      <c r="C69" s="487" t="s">
        <v>3</v>
      </c>
      <c r="D69" s="495">
        <v>3.4287892650198226</v>
      </c>
      <c r="E69" s="495">
        <v>4.9605781865965843</v>
      </c>
      <c r="F69" s="495">
        <v>7.7495387453874516</v>
      </c>
      <c r="G69" s="495">
        <v>3.4287892650198226</v>
      </c>
      <c r="H69" s="495">
        <v>1.5317889215767617</v>
      </c>
      <c r="I69" s="495">
        <v>2.7889605587908672</v>
      </c>
      <c r="J69" s="496">
        <v>5.3992492735656148</v>
      </c>
    </row>
    <row r="70" spans="2:10" ht="15" thickBot="1">
      <c r="B70" s="488"/>
      <c r="C70" s="490" t="s">
        <v>16</v>
      </c>
      <c r="D70" s="497">
        <v>4.3401911605206083</v>
      </c>
      <c r="E70" s="497">
        <v>6.6173958743923285</v>
      </c>
      <c r="F70" s="497">
        <v>10.124671710456816</v>
      </c>
      <c r="G70" s="497">
        <v>4.3401911605206083</v>
      </c>
      <c r="H70" s="497">
        <v>2.2772047138717202</v>
      </c>
      <c r="I70" s="497">
        <v>3.5072758360644878</v>
      </c>
      <c r="J70" s="498">
        <v>6.9450275497672758</v>
      </c>
    </row>
  </sheetData>
  <mergeCells count="1">
    <mergeCell ref="B2:K2"/>
  </mergeCells>
  <hyperlinks>
    <hyperlink ref="A1" location="sommaire!A1" display="Retour menu"/>
  </hyperlinks>
  <pageMargins left="0.70866141732283472" right="0.70866141732283472" top="0.74803149606299213" bottom="0.74803149606299213" header="0.31496062992125984" footer="0.31496062992125984"/>
  <pageSetup paperSize="9" scale="33" orientation="landscape" r:id="rId1"/>
  <headerFooter>
    <oddFooter>&amp;L&amp;F_ &amp;A&amp;C&amp;D;&amp;T&amp;R&amp;P /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pageSetUpPr fitToPage="1"/>
  </sheetPr>
  <dimension ref="A1:Q50"/>
  <sheetViews>
    <sheetView showGridLines="0" zoomScale="90" zoomScaleNormal="90" zoomScaleSheetLayoutView="40" workbookViewId="0"/>
  </sheetViews>
  <sheetFormatPr baseColWidth="10" defaultRowHeight="14.4"/>
  <cols>
    <col min="1" max="1" width="8.6640625" style="41" customWidth="1"/>
    <col min="2" max="2" width="18" customWidth="1"/>
    <col min="3" max="4" width="7.33203125" customWidth="1"/>
    <col min="5" max="6" width="7.109375" customWidth="1"/>
    <col min="7" max="7" width="7.109375" style="160" customWidth="1"/>
    <col min="8" max="11" width="7.109375" customWidth="1"/>
    <col min="12" max="12" width="7.109375" style="160" customWidth="1"/>
    <col min="13" max="13" width="7.109375" customWidth="1"/>
    <col min="14" max="16" width="9.44140625" customWidth="1"/>
    <col min="17" max="17" width="9.44140625" style="160" customWidth="1"/>
    <col min="18" max="18" width="9.44140625" customWidth="1"/>
  </cols>
  <sheetData>
    <row r="1" spans="1:17" s="248" customFormat="1" ht="29.4" thickBot="1">
      <c r="A1" s="234" t="s">
        <v>365</v>
      </c>
    </row>
    <row r="2" spans="1:17" s="41" customFormat="1" ht="16.2" thickBot="1">
      <c r="B2" s="864" t="s">
        <v>416</v>
      </c>
      <c r="C2" s="865"/>
      <c r="D2" s="865"/>
      <c r="E2" s="865"/>
      <c r="F2" s="865"/>
      <c r="G2" s="865"/>
      <c r="H2" s="865"/>
      <c r="I2" s="865"/>
      <c r="J2" s="865"/>
      <c r="K2" s="865"/>
      <c r="L2" s="865"/>
      <c r="M2" s="865"/>
      <c r="N2" s="865"/>
      <c r="O2" s="865"/>
      <c r="P2" s="866"/>
    </row>
    <row r="3" spans="1:17" ht="16.2" thickBot="1">
      <c r="B3" s="864" t="s">
        <v>333</v>
      </c>
      <c r="C3" s="865"/>
      <c r="D3" s="865"/>
      <c r="E3" s="865"/>
      <c r="F3" s="865"/>
      <c r="G3" s="865"/>
      <c r="H3" s="865"/>
      <c r="I3" s="865"/>
      <c r="J3" s="865"/>
      <c r="K3" s="865"/>
      <c r="L3" s="865"/>
      <c r="M3" s="865"/>
      <c r="N3" s="865"/>
      <c r="O3" s="865"/>
      <c r="P3" s="866"/>
    </row>
    <row r="4" spans="1:17" s="248" customFormat="1">
      <c r="B4" s="503"/>
    </row>
    <row r="5" spans="1:17">
      <c r="B5" s="11" t="s">
        <v>18</v>
      </c>
      <c r="C5" s="12" t="s">
        <v>146</v>
      </c>
      <c r="D5" s="4"/>
      <c r="E5" s="4"/>
      <c r="F5" s="4"/>
      <c r="G5" s="4"/>
      <c r="H5" s="4"/>
      <c r="I5" s="4"/>
      <c r="J5" s="41"/>
      <c r="K5" s="41"/>
      <c r="M5" s="41"/>
      <c r="N5" s="41"/>
    </row>
    <row r="6" spans="1:17">
      <c r="B6" s="11" t="s">
        <v>31</v>
      </c>
      <c r="C6" s="12" t="s">
        <v>150</v>
      </c>
      <c r="D6" s="12"/>
      <c r="E6" s="12"/>
      <c r="F6" s="12"/>
      <c r="G6" s="157"/>
      <c r="H6" s="33"/>
      <c r="I6" s="33"/>
    </row>
    <row r="7" spans="1:17">
      <c r="B7" s="14" t="s">
        <v>137</v>
      </c>
      <c r="C7" s="12" t="s">
        <v>8</v>
      </c>
    </row>
    <row r="8" spans="1:17" s="41" customFormat="1">
      <c r="B8" s="14"/>
      <c r="C8" s="12"/>
      <c r="G8" s="160"/>
      <c r="L8" s="160"/>
      <c r="Q8" s="160"/>
    </row>
    <row r="9" spans="1:17" s="41" customFormat="1" ht="15.6">
      <c r="B9" s="51"/>
      <c r="C9" s="12"/>
      <c r="G9" s="160"/>
      <c r="L9" s="160"/>
      <c r="Q9" s="160"/>
    </row>
    <row r="10" spans="1:17" s="41" customFormat="1">
      <c r="B10" s="14"/>
      <c r="C10" s="12"/>
      <c r="G10" s="160"/>
      <c r="L10" s="160"/>
      <c r="Q10" s="160"/>
    </row>
    <row r="11" spans="1:17" s="41" customFormat="1">
      <c r="B11" s="14"/>
      <c r="C11" s="12"/>
      <c r="G11" s="160"/>
      <c r="L11" s="160"/>
      <c r="Q11" s="160"/>
    </row>
    <row r="12" spans="1:17" s="41" customFormat="1">
      <c r="B12" s="14"/>
      <c r="C12" s="12"/>
      <c r="G12" s="160"/>
      <c r="L12" s="160"/>
      <c r="Q12" s="160"/>
    </row>
    <row r="13" spans="1:17" s="41" customFormat="1">
      <c r="B13" s="14"/>
      <c r="C13" s="12"/>
      <c r="G13" s="160"/>
      <c r="L13" s="160"/>
      <c r="Q13" s="160"/>
    </row>
    <row r="14" spans="1:17" s="41" customFormat="1">
      <c r="B14" s="14"/>
      <c r="C14" s="12"/>
      <c r="G14" s="160"/>
      <c r="L14" s="160"/>
      <c r="Q14" s="160"/>
    </row>
    <row r="15" spans="1:17" s="41" customFormat="1">
      <c r="B15" s="14"/>
      <c r="C15" s="12"/>
      <c r="G15" s="160"/>
      <c r="L15" s="160"/>
      <c r="Q15" s="160"/>
    </row>
    <row r="16" spans="1:17" s="41" customFormat="1">
      <c r="B16" s="14"/>
      <c r="C16" s="12"/>
      <c r="G16" s="160"/>
      <c r="L16" s="160"/>
      <c r="Q16" s="160"/>
    </row>
    <row r="17" spans="2:17" s="41" customFormat="1">
      <c r="B17" s="14"/>
      <c r="C17" s="12"/>
      <c r="G17" s="160"/>
      <c r="L17" s="160"/>
      <c r="Q17" s="160"/>
    </row>
    <row r="18" spans="2:17" s="41" customFormat="1">
      <c r="B18" s="14"/>
      <c r="C18" s="12"/>
      <c r="G18" s="160"/>
      <c r="L18" s="160"/>
      <c r="Q18" s="160"/>
    </row>
    <row r="19" spans="2:17" s="41" customFormat="1">
      <c r="B19" s="14"/>
      <c r="C19" s="12"/>
      <c r="G19" s="160"/>
      <c r="L19" s="160"/>
      <c r="Q19" s="160"/>
    </row>
    <row r="20" spans="2:17" s="41" customFormat="1">
      <c r="B20" s="14"/>
      <c r="C20" s="12"/>
      <c r="G20" s="160"/>
      <c r="L20" s="160"/>
      <c r="Q20" s="160"/>
    </row>
    <row r="21" spans="2:17" s="41" customFormat="1">
      <c r="B21" s="14"/>
      <c r="C21" s="12"/>
      <c r="G21" s="160"/>
      <c r="L21" s="160"/>
      <c r="Q21" s="160"/>
    </row>
    <row r="22" spans="2:17" s="41" customFormat="1">
      <c r="B22" s="14"/>
      <c r="C22" s="12"/>
      <c r="G22" s="160"/>
      <c r="L22" s="160"/>
      <c r="Q22" s="160"/>
    </row>
    <row r="23" spans="2:17" s="41" customFormat="1">
      <c r="B23" s="14"/>
      <c r="C23" s="12"/>
      <c r="G23" s="160"/>
      <c r="L23" s="160"/>
      <c r="Q23" s="160"/>
    </row>
    <row r="24" spans="2:17" s="41" customFormat="1">
      <c r="B24" s="14"/>
      <c r="C24" s="12"/>
      <c r="G24" s="160"/>
      <c r="L24" s="160"/>
      <c r="Q24" s="160"/>
    </row>
    <row r="25" spans="2:17" s="41" customFormat="1">
      <c r="B25" s="14"/>
      <c r="C25" s="12"/>
      <c r="G25" s="160"/>
      <c r="L25" s="160"/>
      <c r="Q25" s="160"/>
    </row>
    <row r="26" spans="2:17" s="41" customFormat="1">
      <c r="B26" s="14"/>
      <c r="C26" s="12"/>
      <c r="G26" s="160"/>
      <c r="L26" s="160"/>
      <c r="Q26" s="160"/>
    </row>
    <row r="27" spans="2:17" s="41" customFormat="1" ht="15" thickBot="1">
      <c r="B27" s="14"/>
      <c r="C27" s="12"/>
      <c r="G27" s="160"/>
      <c r="L27" s="160"/>
      <c r="Q27" s="160"/>
    </row>
    <row r="28" spans="2:17" ht="15" thickBot="1">
      <c r="B28" s="921" t="s">
        <v>194</v>
      </c>
      <c r="C28" s="922"/>
      <c r="D28" s="922"/>
      <c r="E28" s="922"/>
      <c r="F28" s="923"/>
      <c r="G28" s="921" t="s">
        <v>202</v>
      </c>
      <c r="H28" s="922"/>
      <c r="I28" s="922"/>
      <c r="J28" s="922"/>
      <c r="K28" s="923"/>
      <c r="L28" s="921" t="s">
        <v>9</v>
      </c>
      <c r="M28" s="922"/>
      <c r="N28" s="922"/>
      <c r="O28" s="922"/>
      <c r="P28" s="923"/>
      <c r="Q28"/>
    </row>
    <row r="29" spans="2:17" ht="15" thickBot="1">
      <c r="B29" s="785">
        <v>2011</v>
      </c>
      <c r="C29" s="786">
        <v>2012</v>
      </c>
      <c r="D29" s="786">
        <v>2013</v>
      </c>
      <c r="E29" s="786">
        <v>2014</v>
      </c>
      <c r="F29" s="787">
        <v>2015</v>
      </c>
      <c r="G29" s="788">
        <v>2011</v>
      </c>
      <c r="H29" s="789">
        <v>2012</v>
      </c>
      <c r="I29" s="789">
        <v>2013</v>
      </c>
      <c r="J29" s="789">
        <v>2014</v>
      </c>
      <c r="K29" s="790">
        <v>2015</v>
      </c>
      <c r="L29" s="785">
        <v>2011</v>
      </c>
      <c r="M29" s="786">
        <v>2012</v>
      </c>
      <c r="N29" s="786">
        <v>2013</v>
      </c>
      <c r="O29" s="786">
        <v>2014</v>
      </c>
      <c r="P29" s="787">
        <v>2015</v>
      </c>
      <c r="Q29"/>
    </row>
    <row r="30" spans="2:17" ht="15" thickBot="1">
      <c r="B30" s="579">
        <v>259.65699999999998</v>
      </c>
      <c r="C30" s="520">
        <v>253.334</v>
      </c>
      <c r="D30" s="520">
        <v>264.83800000000002</v>
      </c>
      <c r="E30" s="520">
        <v>278.81349840648005</v>
      </c>
      <c r="F30" s="520">
        <v>294.18945379000002</v>
      </c>
      <c r="G30" s="580">
        <v>30.943000000000001</v>
      </c>
      <c r="H30" s="581">
        <v>35.366</v>
      </c>
      <c r="I30" s="581">
        <v>37.402000000000001</v>
      </c>
      <c r="J30" s="581">
        <v>38.097898030000003</v>
      </c>
      <c r="K30" s="582">
        <v>44.269164239999995</v>
      </c>
      <c r="L30" s="580">
        <v>32.212108260000008</v>
      </c>
      <c r="M30" s="581">
        <v>32.657929420000002</v>
      </c>
      <c r="N30" s="581">
        <v>33.374046019999994</v>
      </c>
      <c r="O30" s="581">
        <v>30.857129260659995</v>
      </c>
      <c r="P30" s="582">
        <v>37.08117501000001</v>
      </c>
      <c r="Q30"/>
    </row>
    <row r="33" spans="2:16" ht="15" thickBot="1"/>
    <row r="34" spans="2:16" ht="16.2" thickBot="1">
      <c r="B34" s="864" t="s">
        <v>441</v>
      </c>
      <c r="C34" s="865"/>
      <c r="D34" s="865"/>
      <c r="E34" s="865"/>
      <c r="F34" s="865"/>
      <c r="G34" s="865"/>
      <c r="H34" s="865"/>
      <c r="I34" s="865"/>
      <c r="J34" s="865"/>
      <c r="K34" s="865"/>
      <c r="L34" s="865"/>
      <c r="M34" s="865"/>
      <c r="N34" s="865"/>
      <c r="O34" s="865"/>
      <c r="P34" s="866"/>
    </row>
    <row r="35" spans="2:16" ht="16.2" thickBot="1">
      <c r="B35" s="864" t="s">
        <v>442</v>
      </c>
      <c r="C35" s="865"/>
      <c r="D35" s="865"/>
      <c r="E35" s="865"/>
      <c r="F35" s="865"/>
      <c r="G35" s="865"/>
      <c r="H35" s="865"/>
      <c r="I35" s="865"/>
      <c r="J35" s="865"/>
      <c r="K35" s="865"/>
      <c r="L35" s="865"/>
      <c r="M35" s="865"/>
      <c r="N35" s="865"/>
      <c r="O35" s="865"/>
      <c r="P35" s="866"/>
    </row>
    <row r="36" spans="2:16">
      <c r="B36" s="160"/>
      <c r="C36" s="160"/>
      <c r="D36" s="160"/>
      <c r="E36" s="160"/>
      <c r="F36" s="160"/>
      <c r="H36" s="160"/>
      <c r="I36" s="160"/>
      <c r="J36" s="160"/>
      <c r="K36" s="160"/>
      <c r="M36" s="160"/>
      <c r="N36" s="160"/>
      <c r="O36" s="160"/>
      <c r="P36" s="160"/>
    </row>
    <row r="37" spans="2:16" ht="28.2">
      <c r="B37" s="11" t="s">
        <v>18</v>
      </c>
      <c r="C37" s="3" t="s">
        <v>146</v>
      </c>
      <c r="D37" s="4"/>
      <c r="E37" s="4"/>
      <c r="F37" s="4"/>
      <c r="G37" s="4"/>
      <c r="H37" s="4"/>
      <c r="I37" s="4"/>
      <c r="J37" s="160"/>
      <c r="K37" s="160"/>
      <c r="M37" s="160"/>
      <c r="N37" s="160"/>
      <c r="O37" s="160"/>
      <c r="P37" s="160"/>
    </row>
    <row r="38" spans="2:16">
      <c r="B38" s="11" t="s">
        <v>31</v>
      </c>
      <c r="C38" s="887" t="s">
        <v>152</v>
      </c>
      <c r="D38" s="887"/>
      <c r="E38" s="887"/>
      <c r="F38" s="887"/>
      <c r="G38" s="887"/>
      <c r="H38" s="887"/>
      <c r="I38" s="887"/>
      <c r="J38" s="887"/>
      <c r="K38" s="887"/>
      <c r="M38" s="160"/>
      <c r="N38" s="160"/>
      <c r="O38" s="160"/>
      <c r="P38" s="160"/>
    </row>
    <row r="39" spans="2:16">
      <c r="B39" s="11" t="s">
        <v>19</v>
      </c>
      <c r="C39" s="887" t="s">
        <v>145</v>
      </c>
      <c r="D39" s="887"/>
      <c r="E39" s="887"/>
      <c r="F39" s="887"/>
      <c r="G39" s="887"/>
      <c r="H39" s="887"/>
      <c r="I39" s="887"/>
      <c r="J39" s="887"/>
      <c r="K39" s="887"/>
      <c r="M39" s="160"/>
      <c r="N39" s="160"/>
      <c r="O39" s="160"/>
      <c r="P39" s="160"/>
    </row>
    <row r="40" spans="2:16">
      <c r="B40" s="14" t="s">
        <v>137</v>
      </c>
      <c r="C40" s="12" t="s">
        <v>8</v>
      </c>
      <c r="D40" s="160"/>
      <c r="E40" s="160"/>
      <c r="F40" s="160"/>
      <c r="H40" s="160"/>
      <c r="I40" s="160"/>
      <c r="J40" s="160"/>
      <c r="K40" s="160"/>
      <c r="M40" s="160"/>
      <c r="N40" s="160"/>
      <c r="O40" s="160"/>
      <c r="P40" s="160"/>
    </row>
    <row r="41" spans="2:16">
      <c r="B41" s="160"/>
      <c r="C41" s="160"/>
      <c r="D41" s="160"/>
      <c r="E41" s="160"/>
      <c r="F41" s="160"/>
      <c r="H41" s="160"/>
      <c r="I41" s="160"/>
      <c r="J41" s="160"/>
      <c r="K41" s="160"/>
      <c r="M41" s="160"/>
      <c r="N41" s="160"/>
      <c r="O41" s="160"/>
      <c r="P41" s="160"/>
    </row>
    <row r="42" spans="2:16">
      <c r="B42" s="924" t="s">
        <v>366</v>
      </c>
      <c r="C42" s="925"/>
      <c r="D42" s="926"/>
      <c r="E42" s="160"/>
      <c r="F42" s="160"/>
      <c r="H42" s="160"/>
      <c r="I42" s="160"/>
      <c r="J42" s="160"/>
      <c r="K42" s="160"/>
      <c r="M42" s="160"/>
      <c r="N42" s="160"/>
      <c r="O42" s="160"/>
      <c r="P42" s="160"/>
    </row>
    <row r="43" spans="2:16">
      <c r="B43" s="791" t="s">
        <v>20</v>
      </c>
      <c r="C43" s="791" t="s">
        <v>164</v>
      </c>
      <c r="D43" s="791" t="s">
        <v>5</v>
      </c>
      <c r="E43" s="160"/>
      <c r="F43" s="527"/>
      <c r="G43" s="527"/>
      <c r="H43" s="527"/>
      <c r="I43" s="160"/>
      <c r="J43" s="160"/>
      <c r="K43" s="160"/>
      <c r="M43" s="160"/>
      <c r="N43" s="160"/>
      <c r="O43" s="160"/>
      <c r="P43" s="160"/>
    </row>
    <row r="44" spans="2:16">
      <c r="B44" s="521">
        <v>0.42047427207458388</v>
      </c>
      <c r="C44" s="521">
        <v>0.57952572792541612</v>
      </c>
      <c r="D44" s="521">
        <v>1</v>
      </c>
      <c r="E44" s="160"/>
      <c r="F44" s="528"/>
      <c r="G44" s="528"/>
      <c r="H44" s="528"/>
      <c r="I44" s="160"/>
      <c r="J44" s="160"/>
      <c r="K44" s="160"/>
      <c r="M44" s="160"/>
      <c r="N44" s="160"/>
      <c r="O44" s="160"/>
      <c r="P44" s="160"/>
    </row>
    <row r="45" spans="2:16">
      <c r="B45" s="111"/>
      <c r="C45" s="111"/>
      <c r="D45" s="111"/>
      <c r="E45" s="160"/>
      <c r="F45" s="160"/>
      <c r="H45" s="160"/>
      <c r="I45" s="160"/>
      <c r="J45" s="160"/>
      <c r="K45" s="160"/>
      <c r="M45" s="160"/>
      <c r="N45" s="160"/>
      <c r="O45" s="160"/>
      <c r="P45" s="160"/>
    </row>
    <row r="46" spans="2:16">
      <c r="B46" s="160"/>
      <c r="C46" s="160"/>
      <c r="D46" s="160"/>
      <c r="E46" s="160"/>
      <c r="F46" s="160"/>
      <c r="H46" s="160"/>
      <c r="I46" s="160"/>
      <c r="J46" s="160"/>
      <c r="K46" s="160"/>
      <c r="M46" s="160"/>
      <c r="N46" s="160"/>
      <c r="O46" s="160"/>
      <c r="P46" s="160"/>
    </row>
    <row r="47" spans="2:16">
      <c r="B47" s="160"/>
      <c r="C47" s="160"/>
      <c r="D47" s="160"/>
      <c r="E47" s="160"/>
      <c r="F47" s="160"/>
      <c r="H47" s="160"/>
      <c r="I47" s="160"/>
      <c r="J47" s="160"/>
      <c r="K47" s="160"/>
      <c r="M47" s="160"/>
      <c r="N47" s="160"/>
      <c r="O47" s="160"/>
      <c r="P47" s="160"/>
    </row>
    <row r="48" spans="2:16">
      <c r="B48" s="160"/>
      <c r="C48" s="160"/>
      <c r="D48" s="160"/>
      <c r="E48" s="160"/>
      <c r="F48" s="160"/>
      <c r="H48" s="160"/>
      <c r="I48" s="160"/>
      <c r="J48" s="160"/>
      <c r="K48" s="160"/>
      <c r="M48" s="160"/>
      <c r="N48" s="160"/>
      <c r="O48" s="160"/>
      <c r="P48" s="160"/>
    </row>
    <row r="49" spans="2:16">
      <c r="B49" s="160"/>
      <c r="C49" s="160"/>
      <c r="D49" s="160"/>
      <c r="E49" s="160"/>
      <c r="F49" s="160"/>
      <c r="H49" s="160"/>
      <c r="I49" s="160"/>
      <c r="J49" s="160"/>
      <c r="K49" s="160"/>
      <c r="M49" s="160"/>
      <c r="N49" s="160"/>
      <c r="O49" s="160"/>
      <c r="P49" s="160"/>
    </row>
    <row r="50" spans="2:16">
      <c r="B50" s="160"/>
      <c r="C50" s="160"/>
      <c r="D50" s="160"/>
      <c r="E50" s="160"/>
      <c r="F50" s="160"/>
      <c r="H50" s="160"/>
      <c r="I50" s="160"/>
      <c r="J50" s="160"/>
      <c r="K50" s="160"/>
      <c r="M50" s="160"/>
      <c r="N50" s="160"/>
      <c r="O50" s="160"/>
      <c r="P50" s="160"/>
    </row>
  </sheetData>
  <mergeCells count="10">
    <mergeCell ref="C38:K38"/>
    <mergeCell ref="C39:K39"/>
    <mergeCell ref="B42:D42"/>
    <mergeCell ref="B34:P34"/>
    <mergeCell ref="B35:P35"/>
    <mergeCell ref="B2:P2"/>
    <mergeCell ref="B3:P3"/>
    <mergeCell ref="B28:F28"/>
    <mergeCell ref="G28:K28"/>
    <mergeCell ref="L28:P28"/>
  </mergeCells>
  <hyperlinks>
    <hyperlink ref="A1" location="sommaire!A1" display="Retour menu"/>
  </hyperlinks>
  <pageMargins left="0.70866141732283472" right="0.70866141732283472" top="0.74803149606299213" bottom="0.74803149606299213" header="0.31496062992125984" footer="0.31496062992125984"/>
  <pageSetup paperSize="9" scale="67" orientation="landscape" r:id="rId1"/>
  <headerFooter>
    <oddFooter>&amp;L&amp;F_ &amp;A&amp;C&amp;D;&amp;T&amp;R&amp;P /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pageSetUpPr fitToPage="1"/>
  </sheetPr>
  <dimension ref="A1:O81"/>
  <sheetViews>
    <sheetView showGridLines="0" zoomScale="70" zoomScaleNormal="70" zoomScaleSheetLayoutView="40" workbookViewId="0"/>
  </sheetViews>
  <sheetFormatPr baseColWidth="10" defaultColWidth="11.44140625" defaultRowHeight="14.4"/>
  <cols>
    <col min="1" max="1" width="8.6640625" style="160" customWidth="1"/>
    <col min="2" max="2" width="36" style="160" bestFit="1" customWidth="1"/>
    <col min="3" max="3" width="12.6640625" style="160" customWidth="1"/>
    <col min="4" max="4" width="18.6640625" style="160" customWidth="1"/>
    <col min="5" max="5" width="15.109375" style="160" bestFit="1" customWidth="1"/>
    <col min="6" max="6" width="16.33203125" style="160" customWidth="1"/>
    <col min="7" max="7" width="11.44140625" style="160"/>
    <col min="8" max="9" width="19.44140625" style="160" bestFit="1" customWidth="1"/>
    <col min="10" max="10" width="17.44140625" style="160" customWidth="1"/>
    <col min="11" max="12" width="12.6640625" style="160" customWidth="1"/>
    <col min="13" max="16384" width="11.44140625" style="160"/>
  </cols>
  <sheetData>
    <row r="1" spans="1:15" ht="34.200000000000003" customHeight="1" thickBot="1">
      <c r="A1" s="234" t="s">
        <v>365</v>
      </c>
    </row>
    <row r="2" spans="1:15" ht="15.6" customHeight="1" thickBot="1">
      <c r="B2" s="888" t="s">
        <v>417</v>
      </c>
      <c r="C2" s="889"/>
      <c r="D2" s="889"/>
      <c r="E2" s="889"/>
      <c r="F2" s="889"/>
      <c r="G2" s="889"/>
      <c r="H2" s="889"/>
      <c r="I2" s="889"/>
      <c r="J2" s="889"/>
      <c r="K2" s="889"/>
      <c r="L2" s="889"/>
      <c r="M2" s="889"/>
      <c r="N2" s="889"/>
      <c r="O2" s="890"/>
    </row>
    <row r="3" spans="1:15">
      <c r="B3" s="23"/>
      <c r="C3" s="15"/>
    </row>
    <row r="4" spans="1:15" ht="15.6">
      <c r="B4" s="48"/>
      <c r="C4" s="15"/>
    </row>
    <row r="5" spans="1:15">
      <c r="B5" s="11" t="s">
        <v>18</v>
      </c>
      <c r="C5" s="3" t="s">
        <v>146</v>
      </c>
      <c r="D5" s="4"/>
      <c r="E5" s="4"/>
      <c r="F5" s="4"/>
    </row>
    <row r="6" spans="1:15">
      <c r="B6" s="11" t="s">
        <v>31</v>
      </c>
      <c r="C6" s="887" t="s">
        <v>152</v>
      </c>
      <c r="D6" s="887"/>
      <c r="E6" s="887"/>
    </row>
    <row r="7" spans="1:15">
      <c r="B7" s="11" t="s">
        <v>19</v>
      </c>
      <c r="C7" s="887" t="s">
        <v>145</v>
      </c>
      <c r="D7" s="887"/>
      <c r="E7" s="887"/>
    </row>
    <row r="8" spans="1:15">
      <c r="B8" s="11" t="s">
        <v>137</v>
      </c>
      <c r="C8" s="887" t="s">
        <v>4</v>
      </c>
      <c r="D8" s="887"/>
      <c r="E8" s="887"/>
    </row>
    <row r="10" spans="1:15" ht="15.6">
      <c r="B10" s="56" t="s">
        <v>434</v>
      </c>
    </row>
    <row r="11" spans="1:15" ht="15" thickBot="1">
      <c r="F11" s="55"/>
    </row>
    <row r="12" spans="1:15" ht="15" thickBot="1">
      <c r="B12" s="792" t="s">
        <v>276</v>
      </c>
      <c r="C12" s="793" t="s">
        <v>54</v>
      </c>
      <c r="D12" s="792" t="s">
        <v>239</v>
      </c>
      <c r="E12" s="793" t="s">
        <v>9</v>
      </c>
    </row>
    <row r="13" spans="1:15" s="21" customFormat="1">
      <c r="B13" s="794" t="s">
        <v>2</v>
      </c>
      <c r="C13" s="795">
        <v>2013</v>
      </c>
      <c r="D13" s="380">
        <v>122.05088552999995</v>
      </c>
      <c r="E13" s="381">
        <v>10.37294855</v>
      </c>
      <c r="J13" s="379"/>
    </row>
    <row r="14" spans="1:15" s="228" customFormat="1">
      <c r="B14" s="796"/>
      <c r="C14" s="797">
        <v>2014</v>
      </c>
      <c r="D14" s="382">
        <v>136.34049945000007</v>
      </c>
      <c r="E14" s="383">
        <v>8.5088925400000015</v>
      </c>
      <c r="J14" s="229"/>
    </row>
    <row r="15" spans="1:15" ht="15" thickBot="1">
      <c r="B15" s="798"/>
      <c r="C15" s="799">
        <v>2015</v>
      </c>
      <c r="D15" s="384">
        <v>134.69910782999997</v>
      </c>
      <c r="E15" s="385">
        <v>13.732860240000006</v>
      </c>
      <c r="J15" s="229"/>
    </row>
    <row r="16" spans="1:15">
      <c r="B16" s="794" t="s">
        <v>165</v>
      </c>
      <c r="C16" s="795">
        <v>2013</v>
      </c>
      <c r="D16" s="380">
        <v>0</v>
      </c>
      <c r="E16" s="381">
        <v>0</v>
      </c>
      <c r="J16" s="229"/>
    </row>
    <row r="17" spans="2:13" s="228" customFormat="1">
      <c r="B17" s="796"/>
      <c r="C17" s="797">
        <v>2014</v>
      </c>
      <c r="D17" s="382">
        <v>0</v>
      </c>
      <c r="E17" s="383">
        <v>0</v>
      </c>
      <c r="J17" s="229"/>
    </row>
    <row r="18" spans="2:13" ht="15" thickBot="1">
      <c r="B18" s="798"/>
      <c r="C18" s="799">
        <v>2015</v>
      </c>
      <c r="D18" s="384">
        <v>0</v>
      </c>
      <c r="E18" s="385">
        <v>0</v>
      </c>
      <c r="J18" s="229"/>
    </row>
    <row r="19" spans="2:13">
      <c r="B19" s="794" t="s">
        <v>50</v>
      </c>
      <c r="C19" s="795">
        <v>2013</v>
      </c>
      <c r="D19" s="380">
        <v>2.1523783800000014</v>
      </c>
      <c r="E19" s="381">
        <v>0.4830868299999998</v>
      </c>
      <c r="J19" s="229"/>
    </row>
    <row r="20" spans="2:13" s="228" customFormat="1">
      <c r="B20" s="796"/>
      <c r="C20" s="797">
        <v>2014</v>
      </c>
      <c r="D20" s="382">
        <v>2.6719312999999989</v>
      </c>
      <c r="E20" s="383">
        <v>6.2885999999999997E-4</v>
      </c>
      <c r="J20" s="229"/>
    </row>
    <row r="21" spans="2:13" ht="15" thickBot="1">
      <c r="B21" s="798"/>
      <c r="C21" s="799">
        <v>2015</v>
      </c>
      <c r="D21" s="384">
        <v>2.7271079600000001</v>
      </c>
      <c r="E21" s="385">
        <v>7.45E-4</v>
      </c>
      <c r="J21" s="229"/>
    </row>
    <row r="22" spans="2:13">
      <c r="B22" s="794" t="s">
        <v>16</v>
      </c>
      <c r="C22" s="795">
        <v>2013</v>
      </c>
      <c r="D22" s="380">
        <v>2.5517918299999995</v>
      </c>
      <c r="E22" s="381">
        <v>0.80070891</v>
      </c>
      <c r="J22" s="229"/>
    </row>
    <row r="23" spans="2:13" s="228" customFormat="1">
      <c r="B23" s="796"/>
      <c r="C23" s="797">
        <v>2014</v>
      </c>
      <c r="D23" s="382">
        <v>2.3549793500000002</v>
      </c>
      <c r="E23" s="383">
        <v>1.0643728299999999</v>
      </c>
      <c r="J23" s="229"/>
    </row>
    <row r="24" spans="2:13" ht="15" thickBot="1">
      <c r="B24" s="798"/>
      <c r="C24" s="799">
        <v>2015</v>
      </c>
      <c r="D24" s="384">
        <v>2.6262750000000001</v>
      </c>
      <c r="E24" s="385">
        <v>0.93621600000000027</v>
      </c>
      <c r="J24" s="229"/>
    </row>
    <row r="25" spans="2:13">
      <c r="B25" s="794" t="s">
        <v>0</v>
      </c>
      <c r="C25" s="795">
        <v>2013</v>
      </c>
      <c r="D25" s="380">
        <v>5.0985265399999999</v>
      </c>
      <c r="E25" s="381">
        <v>0.62625427999999994</v>
      </c>
      <c r="J25" s="229"/>
    </row>
    <row r="26" spans="2:13" s="228" customFormat="1">
      <c r="B26" s="796"/>
      <c r="C26" s="797">
        <v>2014</v>
      </c>
      <c r="D26" s="382">
        <v>2.5899775300000001</v>
      </c>
      <c r="E26" s="383">
        <v>0.64859599999999995</v>
      </c>
      <c r="J26" s="229"/>
    </row>
    <row r="27" spans="2:13" ht="15" thickBot="1">
      <c r="B27" s="798"/>
      <c r="C27" s="799">
        <v>2015</v>
      </c>
      <c r="D27" s="384">
        <v>11.20772543</v>
      </c>
      <c r="E27" s="385">
        <v>0.92185882999999991</v>
      </c>
      <c r="J27" s="229"/>
    </row>
    <row r="28" spans="2:13">
      <c r="B28" s="794" t="s">
        <v>58</v>
      </c>
      <c r="C28" s="795">
        <v>2013</v>
      </c>
      <c r="D28" s="380">
        <v>131.85358227999998</v>
      </c>
      <c r="E28" s="381">
        <v>12.282998569999998</v>
      </c>
      <c r="J28" s="229"/>
    </row>
    <row r="29" spans="2:13" s="228" customFormat="1">
      <c r="B29" s="796"/>
      <c r="C29" s="797">
        <v>2014</v>
      </c>
      <c r="D29" s="382">
        <v>143.95738762999994</v>
      </c>
      <c r="E29" s="383">
        <v>10.222490230000002</v>
      </c>
      <c r="J29" s="229"/>
    </row>
    <row r="30" spans="2:13" s="219" customFormat="1" ht="15" thickBot="1">
      <c r="B30" s="798"/>
      <c r="C30" s="799">
        <v>2015</v>
      </c>
      <c r="D30" s="384">
        <v>151.26021622000005</v>
      </c>
      <c r="E30" s="385">
        <v>15.591680070000006</v>
      </c>
      <c r="J30" s="229"/>
    </row>
    <row r="31" spans="2:13" s="219" customFormat="1">
      <c r="F31" s="378"/>
      <c r="G31" s="378"/>
      <c r="M31" s="229"/>
    </row>
    <row r="32" spans="2:13" s="219" customFormat="1">
      <c r="B32" s="32"/>
      <c r="C32" s="378"/>
      <c r="D32" s="377"/>
      <c r="E32" s="229"/>
      <c r="F32" s="378"/>
      <c r="G32" s="378"/>
      <c r="H32" s="378"/>
      <c r="I32" s="378"/>
      <c r="J32" s="229"/>
      <c r="K32" s="229"/>
      <c r="L32" s="229"/>
      <c r="M32" s="229"/>
    </row>
    <row r="33" spans="2:15">
      <c r="C33" s="2"/>
      <c r="D33" s="2"/>
      <c r="E33" s="2"/>
      <c r="F33" s="2"/>
      <c r="G33" s="2"/>
      <c r="H33" s="2"/>
      <c r="I33" s="2"/>
      <c r="J33" s="2"/>
      <c r="K33" s="2"/>
      <c r="L33" s="2"/>
      <c r="M33" s="2"/>
      <c r="N33" s="2"/>
      <c r="O33" s="2"/>
    </row>
    <row r="43" spans="2:15" ht="15.6">
      <c r="B43" s="56" t="s">
        <v>435</v>
      </c>
      <c r="C43" s="55"/>
      <c r="D43" s="55"/>
      <c r="E43" s="55"/>
    </row>
    <row r="44" spans="2:15" ht="15" thickBot="1"/>
    <row r="45" spans="2:15" ht="15" thickBot="1">
      <c r="B45" s="800" t="s">
        <v>276</v>
      </c>
      <c r="C45" s="801" t="s">
        <v>54</v>
      </c>
      <c r="D45" s="800" t="s">
        <v>239</v>
      </c>
      <c r="E45" s="801" t="s">
        <v>9</v>
      </c>
    </row>
    <row r="46" spans="2:15">
      <c r="B46" s="794" t="s">
        <v>2</v>
      </c>
      <c r="C46" s="802">
        <v>2013</v>
      </c>
      <c r="D46" s="382">
        <v>9.9751342299999983</v>
      </c>
      <c r="E46" s="383">
        <v>1.9575625700000001</v>
      </c>
    </row>
    <row r="47" spans="2:15">
      <c r="B47" s="796"/>
      <c r="C47" s="803">
        <v>2014</v>
      </c>
      <c r="D47" s="382">
        <v>10.950079769999999</v>
      </c>
      <c r="E47" s="383">
        <v>2.2147150099999999</v>
      </c>
    </row>
    <row r="48" spans="2:15">
      <c r="B48" s="796"/>
      <c r="C48" s="803">
        <v>2015</v>
      </c>
      <c r="D48" s="382">
        <v>13.319916370000005</v>
      </c>
      <c r="E48" s="383">
        <v>2.9658859800000004</v>
      </c>
    </row>
    <row r="49" spans="2:5">
      <c r="B49" s="804" t="s">
        <v>165</v>
      </c>
      <c r="C49" s="803">
        <v>2013</v>
      </c>
      <c r="D49" s="382">
        <v>58.392190370000002</v>
      </c>
      <c r="E49" s="383">
        <v>11.02479503</v>
      </c>
    </row>
    <row r="50" spans="2:5">
      <c r="B50" s="796"/>
      <c r="C50" s="803">
        <v>2014</v>
      </c>
      <c r="D50" s="382">
        <v>60.61739347000001</v>
      </c>
      <c r="E50" s="383">
        <v>9.975178489999994</v>
      </c>
    </row>
    <row r="51" spans="2:5">
      <c r="B51" s="796"/>
      <c r="C51" s="803">
        <v>2015</v>
      </c>
      <c r="D51" s="382">
        <v>59.544104479999966</v>
      </c>
      <c r="E51" s="383">
        <v>9.9514927100000019</v>
      </c>
    </row>
    <row r="52" spans="2:5">
      <c r="B52" s="804" t="s">
        <v>50</v>
      </c>
      <c r="C52" s="803">
        <v>2013</v>
      </c>
      <c r="D52" s="382">
        <v>17.283060627560001</v>
      </c>
      <c r="E52" s="383">
        <v>2.4618870099999994</v>
      </c>
    </row>
    <row r="53" spans="2:5">
      <c r="B53" s="796"/>
      <c r="C53" s="803">
        <v>2014</v>
      </c>
      <c r="D53" s="382">
        <v>17.640452645819998</v>
      </c>
      <c r="E53" s="383">
        <v>2.3351465906600009</v>
      </c>
    </row>
    <row r="54" spans="2:5">
      <c r="B54" s="796"/>
      <c r="C54" s="803">
        <v>2015</v>
      </c>
      <c r="D54" s="382">
        <v>18.345929650000009</v>
      </c>
      <c r="E54" s="383">
        <v>2.3447750700000003</v>
      </c>
    </row>
    <row r="55" spans="2:5">
      <c r="B55" s="804" t="s">
        <v>16</v>
      </c>
      <c r="C55" s="803">
        <v>2013</v>
      </c>
      <c r="D55" s="382">
        <v>7.9882100999999981</v>
      </c>
      <c r="E55" s="383">
        <v>2.9579211599999997</v>
      </c>
    </row>
    <row r="56" spans="2:5">
      <c r="B56" s="796"/>
      <c r="C56" s="803">
        <v>2014</v>
      </c>
      <c r="D56" s="382">
        <v>8.2782619199999985</v>
      </c>
      <c r="E56" s="383">
        <v>3.308282880000001</v>
      </c>
    </row>
    <row r="57" spans="2:5">
      <c r="B57" s="796"/>
      <c r="C57" s="803">
        <v>2015</v>
      </c>
      <c r="D57" s="382">
        <v>8.2513770000000015</v>
      </c>
      <c r="E57" s="383">
        <v>3.1582209999999997</v>
      </c>
    </row>
    <row r="58" spans="2:5">
      <c r="B58" s="804" t="s">
        <v>0</v>
      </c>
      <c r="C58" s="803">
        <v>2013</v>
      </c>
      <c r="D58" s="382">
        <v>5.9714902099999989</v>
      </c>
      <c r="E58" s="383">
        <v>2.6888816799999997</v>
      </c>
    </row>
    <row r="59" spans="2:5">
      <c r="B59" s="796"/>
      <c r="C59" s="803">
        <v>2014</v>
      </c>
      <c r="D59" s="382">
        <v>6.5133387000000003</v>
      </c>
      <c r="E59" s="383">
        <v>2.80131606</v>
      </c>
    </row>
    <row r="60" spans="2:5">
      <c r="B60" s="796"/>
      <c r="C60" s="803">
        <v>2015</v>
      </c>
      <c r="D60" s="382">
        <v>6.3867350600000004</v>
      </c>
      <c r="E60" s="383">
        <v>3.0691201799999996</v>
      </c>
    </row>
    <row r="61" spans="2:5">
      <c r="B61" s="804" t="s">
        <v>58</v>
      </c>
      <c r="C61" s="803">
        <v>2013</v>
      </c>
      <c r="D61" s="382">
        <v>99.61008553756001</v>
      </c>
      <c r="E61" s="383">
        <v>21.091047449999998</v>
      </c>
    </row>
    <row r="62" spans="2:5">
      <c r="B62" s="796"/>
      <c r="C62" s="803">
        <v>2014</v>
      </c>
      <c r="D62" s="382">
        <v>103.99952650582003</v>
      </c>
      <c r="E62" s="383">
        <v>20.634639030659997</v>
      </c>
    </row>
    <row r="63" spans="2:5" ht="15" thickBot="1">
      <c r="B63" s="798"/>
      <c r="C63" s="805">
        <v>2015</v>
      </c>
      <c r="D63" s="384">
        <v>105.84806255999999</v>
      </c>
      <c r="E63" s="385">
        <v>21.489494940000004</v>
      </c>
    </row>
    <row r="71" spans="2:2">
      <c r="B71" s="603"/>
    </row>
    <row r="72" spans="2:2">
      <c r="B72" s="603"/>
    </row>
    <row r="73" spans="2:2">
      <c r="B73" s="603"/>
    </row>
    <row r="74" spans="2:2">
      <c r="B74" s="603"/>
    </row>
    <row r="75" spans="2:2">
      <c r="B75" s="603"/>
    </row>
    <row r="76" spans="2:2">
      <c r="B76" s="603"/>
    </row>
    <row r="77" spans="2:2">
      <c r="B77" s="603"/>
    </row>
    <row r="78" spans="2:2">
      <c r="B78" s="603"/>
    </row>
    <row r="79" spans="2:2">
      <c r="B79" s="603"/>
    </row>
    <row r="80" spans="2:2">
      <c r="B80" s="603"/>
    </row>
    <row r="81" spans="2:2">
      <c r="B81" s="603"/>
    </row>
  </sheetData>
  <mergeCells count="4">
    <mergeCell ref="C8:E8"/>
    <mergeCell ref="C7:E7"/>
    <mergeCell ref="C6:E6"/>
    <mergeCell ref="B2:O2"/>
  </mergeCells>
  <hyperlinks>
    <hyperlink ref="A1" location="sommaire!A1" display="Retour menu"/>
  </hyperlinks>
  <pageMargins left="0.70866141732283472" right="0.70866141732283472" top="0.74803149606299213" bottom="0.74803149606299213" header="0.31496062992125984" footer="0.31496062992125984"/>
  <pageSetup paperSize="9" scale="42" orientation="landscape" r:id="rId1"/>
  <headerFooter>
    <oddFooter>&amp;L&amp;F_ &amp;A&amp;C&amp;D;&amp;T&amp;R&amp;P / &amp;N</oddFooter>
  </headerFooter>
  <colBreaks count="1" manualBreakCount="1">
    <brk id="6" min="1" max="78"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pageSetUpPr fitToPage="1"/>
  </sheetPr>
  <dimension ref="A1:R39"/>
  <sheetViews>
    <sheetView showGridLines="0" zoomScale="90" zoomScaleNormal="90" zoomScaleSheetLayoutView="40" workbookViewId="0"/>
  </sheetViews>
  <sheetFormatPr baseColWidth="10" defaultColWidth="11.44140625" defaultRowHeight="14.4"/>
  <cols>
    <col min="1" max="1" width="8.6640625" style="160" customWidth="1"/>
    <col min="2" max="2" width="36" style="160" customWidth="1"/>
    <col min="3" max="3" width="14" style="160" customWidth="1"/>
    <col min="4" max="4" width="14.33203125" style="160" customWidth="1"/>
    <col min="5" max="6" width="15.33203125" style="160" customWidth="1"/>
    <col min="7" max="7" width="11.44140625" style="160"/>
    <col min="8" max="8" width="13.33203125" style="160" customWidth="1"/>
    <col min="9" max="16384" width="11.44140625" style="160"/>
  </cols>
  <sheetData>
    <row r="1" spans="1:18" ht="29.4" thickBot="1">
      <c r="A1" s="234" t="s">
        <v>365</v>
      </c>
    </row>
    <row r="2" spans="1:18" ht="15" customHeight="1" thickBot="1">
      <c r="B2" s="928" t="s">
        <v>418</v>
      </c>
      <c r="C2" s="929"/>
      <c r="D2" s="929"/>
      <c r="E2" s="929"/>
      <c r="F2" s="929"/>
      <c r="G2" s="930"/>
    </row>
    <row r="3" spans="1:18" ht="15" customHeight="1"/>
    <row r="4" spans="1:18" ht="15" customHeight="1">
      <c r="B4" s="11" t="s">
        <v>18</v>
      </c>
      <c r="C4" s="3" t="s">
        <v>146</v>
      </c>
      <c r="D4" s="4"/>
      <c r="E4" s="4"/>
      <c r="F4" s="4"/>
      <c r="G4" s="4"/>
      <c r="H4" s="4"/>
      <c r="I4" s="4"/>
      <c r="J4" s="4"/>
    </row>
    <row r="5" spans="1:18" ht="15" customHeight="1">
      <c r="B5" s="11" t="s">
        <v>31</v>
      </c>
      <c r="C5" s="887" t="s">
        <v>152</v>
      </c>
      <c r="D5" s="887"/>
      <c r="E5" s="887"/>
      <c r="F5" s="887"/>
      <c r="G5" s="887"/>
      <c r="K5" s="3"/>
      <c r="L5" s="3"/>
      <c r="M5" s="3"/>
    </row>
    <row r="6" spans="1:18">
      <c r="B6" s="11" t="s">
        <v>19</v>
      </c>
      <c r="C6" s="12" t="s">
        <v>145</v>
      </c>
      <c r="D6" s="155"/>
      <c r="E6" s="155"/>
      <c r="F6" s="155"/>
      <c r="G6" s="155"/>
      <c r="K6" s="3"/>
      <c r="L6" s="3"/>
      <c r="M6" s="3"/>
    </row>
    <row r="7" spans="1:18">
      <c r="B7" s="11" t="s">
        <v>137</v>
      </c>
      <c r="C7" s="14" t="s">
        <v>153</v>
      </c>
      <c r="D7" s="155"/>
      <c r="E7" s="155"/>
      <c r="F7" s="155"/>
      <c r="G7" s="155"/>
      <c r="K7" s="3"/>
      <c r="L7" s="3"/>
      <c r="M7" s="3"/>
    </row>
    <row r="8" spans="1:18">
      <c r="B8" s="11"/>
      <c r="C8" s="155"/>
      <c r="D8" s="155"/>
      <c r="E8" s="155"/>
      <c r="F8" s="155"/>
      <c r="G8" s="155"/>
      <c r="K8" s="3"/>
      <c r="L8" s="3"/>
      <c r="M8" s="3"/>
    </row>
    <row r="9" spans="1:18">
      <c r="B9" s="11"/>
      <c r="C9" s="155"/>
      <c r="D9" s="155"/>
      <c r="E9" s="155"/>
      <c r="F9" s="155"/>
      <c r="G9" s="155"/>
      <c r="K9" s="3"/>
      <c r="L9" s="3"/>
      <c r="M9" s="3"/>
    </row>
    <row r="10" spans="1:18">
      <c r="B10" s="11"/>
      <c r="C10" s="155"/>
      <c r="D10" s="155"/>
      <c r="E10" s="155"/>
      <c r="F10" s="155"/>
      <c r="G10" s="155"/>
      <c r="K10" s="3"/>
      <c r="L10" s="3"/>
      <c r="M10" s="3"/>
    </row>
    <row r="11" spans="1:18">
      <c r="B11" s="11"/>
      <c r="C11" s="155"/>
      <c r="D11" s="155"/>
      <c r="E11" s="155"/>
      <c r="F11" s="155"/>
      <c r="G11" s="155"/>
      <c r="K11" s="185"/>
      <c r="L11" s="185"/>
      <c r="M11" s="185"/>
      <c r="N11" s="45"/>
      <c r="O11" s="45"/>
      <c r="P11" s="45"/>
      <c r="Q11" s="45"/>
      <c r="R11" s="32"/>
    </row>
    <row r="12" spans="1:18">
      <c r="B12" s="11"/>
      <c r="C12" s="155"/>
      <c r="D12" s="155"/>
      <c r="E12" s="155"/>
      <c r="F12" s="155"/>
      <c r="G12" s="155"/>
      <c r="K12" s="186"/>
      <c r="L12" s="186"/>
      <c r="M12" s="186"/>
      <c r="N12" s="186"/>
      <c r="O12" s="186"/>
      <c r="P12" s="186"/>
      <c r="Q12" s="186"/>
      <c r="R12" s="32"/>
    </row>
    <row r="13" spans="1:18">
      <c r="B13" s="11"/>
      <c r="C13" s="155"/>
      <c r="D13" s="155"/>
      <c r="E13" s="155"/>
      <c r="F13" s="155"/>
      <c r="G13" s="155"/>
      <c r="K13" s="186"/>
      <c r="L13" s="186"/>
      <c r="M13" s="186"/>
      <c r="N13" s="186"/>
      <c r="O13" s="186"/>
      <c r="P13" s="186"/>
      <c r="Q13" s="186"/>
      <c r="R13" s="32"/>
    </row>
    <row r="14" spans="1:18">
      <c r="B14" s="11"/>
      <c r="C14" s="155"/>
      <c r="D14" s="155"/>
      <c r="E14" s="155"/>
      <c r="F14" s="155"/>
      <c r="G14" s="155"/>
      <c r="K14" s="187"/>
      <c r="L14" s="187"/>
      <c r="M14" s="45"/>
      <c r="N14" s="188"/>
      <c r="O14" s="188"/>
      <c r="P14" s="188"/>
      <c r="Q14" s="188"/>
      <c r="R14" s="55"/>
    </row>
    <row r="15" spans="1:18">
      <c r="B15" s="11"/>
      <c r="C15" s="155"/>
      <c r="D15" s="155"/>
      <c r="E15" s="155"/>
      <c r="F15" s="155"/>
      <c r="G15" s="155"/>
      <c r="K15" s="187"/>
      <c r="L15" s="187"/>
      <c r="M15" s="45"/>
      <c r="N15" s="188"/>
      <c r="O15" s="188"/>
      <c r="P15" s="188"/>
      <c r="Q15" s="188"/>
      <c r="R15" s="55"/>
    </row>
    <row r="16" spans="1:18">
      <c r="B16" s="11"/>
      <c r="C16" s="155"/>
      <c r="D16" s="155"/>
      <c r="E16" s="155"/>
      <c r="F16" s="155"/>
      <c r="G16" s="155"/>
      <c r="K16" s="45"/>
      <c r="L16" s="45"/>
      <c r="M16" s="45"/>
      <c r="N16" s="189"/>
      <c r="O16" s="189"/>
      <c r="P16" s="189"/>
      <c r="Q16" s="189"/>
      <c r="R16" s="32"/>
    </row>
    <row r="17" spans="2:18">
      <c r="B17" s="11"/>
      <c r="C17" s="155"/>
      <c r="D17" s="155"/>
      <c r="E17" s="155"/>
      <c r="F17" s="155"/>
      <c r="G17" s="155"/>
      <c r="K17" s="186"/>
      <c r="L17" s="186"/>
      <c r="M17" s="186"/>
      <c r="N17" s="186"/>
      <c r="O17" s="45"/>
      <c r="P17" s="45"/>
      <c r="Q17" s="45"/>
      <c r="R17" s="32"/>
    </row>
    <row r="18" spans="2:18">
      <c r="B18" s="11"/>
      <c r="C18" s="155"/>
      <c r="D18" s="155"/>
      <c r="E18" s="155"/>
      <c r="F18" s="155"/>
      <c r="G18" s="155"/>
      <c r="K18" s="186"/>
      <c r="L18" s="186"/>
      <c r="M18" s="186"/>
      <c r="N18" s="186"/>
      <c r="O18" s="45"/>
      <c r="P18" s="45"/>
      <c r="Q18" s="45"/>
      <c r="R18" s="32"/>
    </row>
    <row r="19" spans="2:18">
      <c r="B19" s="11"/>
      <c r="C19" s="155"/>
      <c r="D19" s="155"/>
      <c r="E19" s="155"/>
      <c r="F19" s="155"/>
      <c r="G19" s="155"/>
      <c r="K19" s="187"/>
      <c r="L19" s="187"/>
      <c r="M19" s="45"/>
      <c r="N19" s="190"/>
      <c r="O19" s="45"/>
      <c r="P19" s="45"/>
      <c r="Q19" s="45"/>
      <c r="R19" s="32"/>
    </row>
    <row r="20" spans="2:18">
      <c r="B20" s="11"/>
      <c r="C20" s="155"/>
      <c r="D20" s="155"/>
      <c r="E20" s="155"/>
      <c r="F20" s="155"/>
      <c r="G20" s="155"/>
      <c r="K20" s="187"/>
      <c r="L20" s="187"/>
      <c r="M20" s="45"/>
      <c r="N20" s="190"/>
      <c r="O20" s="45"/>
      <c r="P20" s="45"/>
      <c r="Q20" s="45"/>
      <c r="R20" s="32"/>
    </row>
    <row r="21" spans="2:18">
      <c r="B21" s="11"/>
      <c r="C21" s="155"/>
      <c r="D21" s="155"/>
      <c r="E21" s="155"/>
      <c r="F21" s="155"/>
      <c r="G21" s="155"/>
      <c r="K21" s="186"/>
      <c r="L21" s="186"/>
      <c r="M21" s="186"/>
      <c r="N21" s="191"/>
      <c r="O21" s="45"/>
      <c r="P21" s="45"/>
      <c r="Q21" s="45"/>
      <c r="R21" s="32"/>
    </row>
    <row r="22" spans="2:18">
      <c r="B22" s="11"/>
      <c r="C22" s="155"/>
      <c r="D22" s="155"/>
      <c r="E22" s="155"/>
      <c r="F22" s="155"/>
      <c r="G22" s="155"/>
      <c r="K22" s="185"/>
      <c r="L22" s="185"/>
      <c r="M22" s="185"/>
      <c r="N22" s="45"/>
      <c r="O22" s="45"/>
      <c r="P22" s="45"/>
      <c r="Q22" s="45"/>
      <c r="R22" s="32"/>
    </row>
    <row r="23" spans="2:18">
      <c r="B23" s="11"/>
      <c r="C23" s="155"/>
      <c r="D23" s="155"/>
      <c r="E23" s="155"/>
      <c r="F23" s="155"/>
      <c r="G23" s="155"/>
      <c r="K23" s="185"/>
      <c r="L23" s="185"/>
      <c r="M23" s="185"/>
      <c r="N23" s="45"/>
      <c r="O23" s="45"/>
      <c r="P23" s="45"/>
      <c r="Q23" s="45"/>
      <c r="R23" s="32"/>
    </row>
    <row r="24" spans="2:18">
      <c r="B24" s="11"/>
      <c r="C24" s="155"/>
      <c r="D24" s="155"/>
      <c r="E24" s="155"/>
      <c r="F24" s="155"/>
      <c r="G24" s="155"/>
      <c r="K24" s="192"/>
      <c r="L24" s="192"/>
      <c r="M24" s="192"/>
      <c r="N24" s="32"/>
      <c r="O24" s="32"/>
      <c r="P24" s="32"/>
      <c r="Q24" s="32"/>
      <c r="R24" s="32"/>
    </row>
    <row r="25" spans="2:18">
      <c r="B25" s="11"/>
      <c r="C25" s="155"/>
      <c r="D25" s="155"/>
      <c r="E25" s="155"/>
      <c r="F25" s="155"/>
      <c r="G25" s="155"/>
      <c r="K25" s="3"/>
      <c r="L25" s="3"/>
      <c r="M25" s="3"/>
    </row>
    <row r="26" spans="2:18">
      <c r="B26" s="11"/>
      <c r="C26" s="155"/>
      <c r="D26" s="155"/>
      <c r="E26" s="155"/>
      <c r="F26" s="155"/>
      <c r="G26" s="155"/>
      <c r="K26" s="3"/>
      <c r="L26" s="3"/>
      <c r="M26" s="3"/>
    </row>
    <row r="27" spans="2:18">
      <c r="B27" s="11"/>
      <c r="C27" s="155"/>
      <c r="D27" s="155"/>
      <c r="E27" s="155"/>
      <c r="F27" s="155"/>
      <c r="G27" s="155"/>
      <c r="K27" s="3"/>
      <c r="L27" s="3"/>
      <c r="M27" s="3"/>
    </row>
    <row r="28" spans="2:18">
      <c r="B28" s="166"/>
      <c r="C28" s="927" t="s">
        <v>25</v>
      </c>
      <c r="D28" s="925"/>
      <c r="E28" s="925"/>
      <c r="F28" s="925"/>
      <c r="G28" s="926"/>
    </row>
    <row r="29" spans="2:18">
      <c r="B29" s="168"/>
      <c r="C29" s="806">
        <v>2011</v>
      </c>
      <c r="D29" s="806">
        <v>2012</v>
      </c>
      <c r="E29" s="806">
        <v>2013</v>
      </c>
      <c r="F29" s="806">
        <v>2014</v>
      </c>
      <c r="G29" s="806">
        <v>2015</v>
      </c>
    </row>
    <row r="30" spans="2:18">
      <c r="B30" s="193" t="s">
        <v>6</v>
      </c>
      <c r="C30" s="169">
        <v>0.16800000000000001</v>
      </c>
      <c r="D30" s="169">
        <v>0.16900000000000001</v>
      </c>
      <c r="E30" s="169">
        <v>0.16800000000000001</v>
      </c>
      <c r="F30" s="169">
        <v>0.16824771019184986</v>
      </c>
      <c r="G30" s="169">
        <v>0.17167675138226446</v>
      </c>
    </row>
    <row r="31" spans="2:18">
      <c r="B31" s="193" t="s">
        <v>28</v>
      </c>
      <c r="C31" s="169">
        <v>0.56499999999999995</v>
      </c>
      <c r="D31" s="169">
        <v>0.55800000000000005</v>
      </c>
      <c r="E31" s="169">
        <v>0.56499999999999995</v>
      </c>
      <c r="F31" s="169">
        <v>0.5646613472537928</v>
      </c>
      <c r="G31" s="169">
        <v>0.55009482290759637</v>
      </c>
    </row>
    <row r="32" spans="2:18">
      <c r="B32" s="193" t="s">
        <v>48</v>
      </c>
      <c r="C32" s="169">
        <v>0.20899999999999999</v>
      </c>
      <c r="D32" s="169">
        <v>0.218</v>
      </c>
      <c r="E32" s="169">
        <v>0.20899999999999999</v>
      </c>
      <c r="F32" s="169">
        <v>0.20850663983782411</v>
      </c>
      <c r="G32" s="169">
        <v>0.20471103600947782</v>
      </c>
    </row>
    <row r="33" spans="2:7">
      <c r="B33" s="193" t="s">
        <v>46</v>
      </c>
      <c r="C33" s="169">
        <v>0.107</v>
      </c>
      <c r="D33" s="169">
        <v>0.111</v>
      </c>
      <c r="E33" s="169">
        <v>0.107</v>
      </c>
      <c r="F33" s="169">
        <v>0.10690640888611394</v>
      </c>
      <c r="G33" s="169">
        <v>0.10695571823333859</v>
      </c>
    </row>
    <row r="34" spans="2:7">
      <c r="B34" s="193" t="s">
        <v>7</v>
      </c>
      <c r="C34" s="169">
        <v>7.6999999999999999E-2</v>
      </c>
      <c r="D34" s="169">
        <v>8.4000000000000005E-2</v>
      </c>
      <c r="E34" s="169">
        <v>7.6999999999999999E-2</v>
      </c>
      <c r="F34" s="169">
        <v>7.6795016550005923E-2</v>
      </c>
      <c r="G34" s="169">
        <v>7.7173905051450331E-2</v>
      </c>
    </row>
    <row r="35" spans="2:7">
      <c r="B35" s="193" t="s">
        <v>37</v>
      </c>
      <c r="C35" s="169">
        <v>0.25700000000000001</v>
      </c>
      <c r="D35" s="169">
        <v>0.24</v>
      </c>
      <c r="E35" s="169">
        <v>0.25700000000000001</v>
      </c>
      <c r="F35" s="169">
        <v>0.25663477940485735</v>
      </c>
      <c r="G35" s="169">
        <v>0.21994220899621431</v>
      </c>
    </row>
    <row r="36" spans="2:7">
      <c r="B36" s="193" t="s">
        <v>36</v>
      </c>
      <c r="C36" s="169">
        <v>9.0999999999999998E-2</v>
      </c>
      <c r="D36" s="169">
        <v>9.7000000000000003E-2</v>
      </c>
      <c r="E36" s="169">
        <v>9.0999999999999998E-2</v>
      </c>
      <c r="F36" s="169">
        <v>9.1473155987396609E-2</v>
      </c>
      <c r="G36" s="169">
        <v>9.4657949434389058E-2</v>
      </c>
    </row>
    <row r="37" spans="2:7">
      <c r="B37" s="193" t="s">
        <v>5</v>
      </c>
      <c r="C37" s="169">
        <v>0.155</v>
      </c>
      <c r="D37" s="169">
        <v>0.153</v>
      </c>
      <c r="E37" s="169">
        <v>0.155</v>
      </c>
      <c r="F37" s="169">
        <v>0.15459744614081244</v>
      </c>
      <c r="G37" s="169">
        <v>0.14443557239306329</v>
      </c>
    </row>
    <row r="39" spans="2:7" ht="20.25" customHeight="1"/>
  </sheetData>
  <mergeCells count="3">
    <mergeCell ref="C28:G28"/>
    <mergeCell ref="B2:G2"/>
    <mergeCell ref="C5:G5"/>
  </mergeCells>
  <hyperlinks>
    <hyperlink ref="A1" location="sommaire!A1" display="Retour menu"/>
  </hyperlinks>
  <pageMargins left="0.70866141732283472" right="0.70866141732283472" top="0.74803149606299213" bottom="0.74803149606299213" header="0.31496062992125984" footer="0.31496062992125984"/>
  <pageSetup paperSize="9" scale="92" orientation="landscape" r:id="rId1"/>
  <headerFooter>
    <oddFooter>&amp;L&amp;F_ &amp;A&amp;C&amp;D;&amp;T&amp;R&amp;P / &amp;N</oddFooter>
  </headerFooter>
  <rowBreaks count="1" manualBreakCount="1">
    <brk id="37" max="16"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pageSetUpPr fitToPage="1"/>
  </sheetPr>
  <dimension ref="A1:L20"/>
  <sheetViews>
    <sheetView showGridLines="0" zoomScaleNormal="100" zoomScaleSheetLayoutView="100" workbookViewId="0"/>
  </sheetViews>
  <sheetFormatPr baseColWidth="10" defaultColWidth="11.44140625" defaultRowHeight="14.4"/>
  <cols>
    <col min="1" max="1" width="8.6640625" style="41" customWidth="1"/>
    <col min="2" max="2" width="18" style="35" customWidth="1"/>
    <col min="3" max="3" width="12.33203125" style="35" customWidth="1"/>
    <col min="4" max="5" width="10.33203125" style="35" customWidth="1"/>
    <col min="6" max="6" width="9.6640625" style="35" customWidth="1"/>
    <col min="7" max="8" width="10.33203125" style="35" customWidth="1"/>
    <col min="9" max="9" width="9.88671875" style="35" customWidth="1"/>
    <col min="10" max="10" width="8.88671875" style="40" customWidth="1"/>
    <col min="11" max="11" width="6.5546875" style="40" customWidth="1"/>
    <col min="12" max="12" width="16.33203125" style="35" customWidth="1"/>
    <col min="13" max="13" width="13.6640625" style="35" bestFit="1" customWidth="1"/>
    <col min="14" max="17" width="13.6640625" style="35" customWidth="1"/>
    <col min="18" max="18" width="19.88671875" style="35" customWidth="1"/>
    <col min="19" max="20" width="11.44140625" style="35"/>
    <col min="21" max="21" width="32" style="35" bestFit="1" customWidth="1"/>
    <col min="22" max="26" width="11.44140625" style="35"/>
    <col min="27" max="27" width="32" style="35" bestFit="1" customWidth="1"/>
    <col min="28" max="16384" width="11.44140625" style="35"/>
  </cols>
  <sheetData>
    <row r="1" spans="1:12" s="41" customFormat="1" ht="29.4" thickBot="1">
      <c r="A1" s="234" t="s">
        <v>365</v>
      </c>
    </row>
    <row r="2" spans="1:12" ht="29.4" customHeight="1" thickBot="1">
      <c r="B2" s="888" t="s">
        <v>419</v>
      </c>
      <c r="C2" s="889"/>
      <c r="D2" s="889"/>
      <c r="E2" s="889"/>
      <c r="F2" s="889"/>
      <c r="G2" s="889"/>
      <c r="H2" s="889"/>
      <c r="I2" s="889"/>
      <c r="J2" s="890"/>
    </row>
    <row r="3" spans="1:12" s="41" customFormat="1"/>
    <row r="4" spans="1:12">
      <c r="B4" s="11" t="s">
        <v>18</v>
      </c>
      <c r="C4" s="3" t="s">
        <v>146</v>
      </c>
      <c r="D4" s="4"/>
      <c r="E4" s="4"/>
      <c r="F4" s="4"/>
      <c r="G4" s="4"/>
      <c r="H4" s="4"/>
      <c r="I4" s="41"/>
      <c r="J4" s="41"/>
      <c r="K4" s="41"/>
      <c r="L4" s="41"/>
    </row>
    <row r="5" spans="1:12" ht="15" customHeight="1">
      <c r="B5" s="11" t="s">
        <v>31</v>
      </c>
      <c r="C5" s="3" t="s">
        <v>154</v>
      </c>
      <c r="D5" s="3"/>
      <c r="E5" s="3"/>
      <c r="F5" s="3"/>
      <c r="G5" s="113"/>
      <c r="J5" s="35"/>
      <c r="K5" s="35"/>
    </row>
    <row r="6" spans="1:12">
      <c r="B6" s="11" t="s">
        <v>19</v>
      </c>
      <c r="C6" s="12" t="s">
        <v>151</v>
      </c>
      <c r="D6" s="113"/>
      <c r="E6" s="113"/>
      <c r="F6" s="113"/>
      <c r="G6" s="113"/>
      <c r="J6" s="35"/>
      <c r="K6" s="35"/>
    </row>
    <row r="7" spans="1:12" s="41" customFormat="1">
      <c r="B7" s="11" t="s">
        <v>137</v>
      </c>
      <c r="C7" s="12" t="s">
        <v>155</v>
      </c>
      <c r="D7" s="113"/>
      <c r="E7" s="113"/>
      <c r="F7" s="113"/>
      <c r="G7" s="113"/>
    </row>
    <row r="8" spans="1:12" ht="15" thickBot="1"/>
    <row r="9" spans="1:12" ht="14.4" customHeight="1" thickBot="1">
      <c r="B9" s="931" t="s">
        <v>276</v>
      </c>
      <c r="C9" s="938" t="s">
        <v>376</v>
      </c>
      <c r="D9" s="939"/>
      <c r="E9" s="940"/>
      <c r="F9" s="938" t="s">
        <v>377</v>
      </c>
      <c r="G9" s="939"/>
      <c r="H9" s="940"/>
      <c r="I9" s="934" t="s">
        <v>233</v>
      </c>
      <c r="J9" s="35"/>
      <c r="K9" s="35"/>
    </row>
    <row r="10" spans="1:12" ht="14.4" customHeight="1">
      <c r="B10" s="932"/>
      <c r="C10" s="941" t="s">
        <v>186</v>
      </c>
      <c r="D10" s="942"/>
      <c r="E10" s="937" t="s">
        <v>187</v>
      </c>
      <c r="F10" s="941" t="s">
        <v>186</v>
      </c>
      <c r="G10" s="942"/>
      <c r="H10" s="937" t="s">
        <v>187</v>
      </c>
      <c r="I10" s="935"/>
      <c r="J10" s="35"/>
      <c r="K10" s="35"/>
    </row>
    <row r="11" spans="1:12" ht="21" thickBot="1">
      <c r="B11" s="933"/>
      <c r="C11" s="306" t="s">
        <v>179</v>
      </c>
      <c r="D11" s="387" t="s">
        <v>87</v>
      </c>
      <c r="E11" s="937"/>
      <c r="F11" s="307" t="s">
        <v>179</v>
      </c>
      <c r="G11" s="291" t="s">
        <v>87</v>
      </c>
      <c r="H11" s="943"/>
      <c r="I11" s="936"/>
      <c r="J11" s="35"/>
      <c r="K11" s="35"/>
    </row>
    <row r="12" spans="1:12">
      <c r="B12" s="386" t="s">
        <v>230</v>
      </c>
      <c r="C12" s="213">
        <v>0.62545089593393388</v>
      </c>
      <c r="D12" s="71">
        <v>0.37454913033931714</v>
      </c>
      <c r="E12" s="143">
        <v>37.08117501000001</v>
      </c>
      <c r="F12" s="213">
        <v>0.63651905572298906</v>
      </c>
      <c r="G12" s="71">
        <v>0.36343134994854454</v>
      </c>
      <c r="H12" s="143">
        <v>44.269164239999995</v>
      </c>
      <c r="I12" s="602">
        <v>294.1894537899999</v>
      </c>
      <c r="J12" s="206"/>
      <c r="K12" s="35"/>
    </row>
    <row r="13" spans="1:12">
      <c r="B13" s="144" t="s">
        <v>2</v>
      </c>
      <c r="C13" s="130">
        <v>0.66238138732342888</v>
      </c>
      <c r="D13" s="8">
        <v>0.33761867257083911</v>
      </c>
      <c r="E13" s="116">
        <v>16.698746220000004</v>
      </c>
      <c r="F13" s="130">
        <v>0.45700736326204672</v>
      </c>
      <c r="G13" s="8">
        <v>0.5429925528810563</v>
      </c>
      <c r="H13" s="116">
        <v>13.764629159999998</v>
      </c>
      <c r="I13" s="601">
        <v>164.71777041999994</v>
      </c>
      <c r="J13" s="206"/>
      <c r="K13" s="35"/>
    </row>
    <row r="14" spans="1:12">
      <c r="B14" s="145" t="s">
        <v>165</v>
      </c>
      <c r="C14" s="129">
        <v>0.59321875734185736</v>
      </c>
      <c r="D14" s="72">
        <v>0.40678114778982044</v>
      </c>
      <c r="E14" s="117">
        <v>9.9514927100000019</v>
      </c>
      <c r="F14" s="129">
        <v>0.61399764576175264</v>
      </c>
      <c r="G14" s="72">
        <v>0.38600186175343859</v>
      </c>
      <c r="H14" s="117">
        <v>6.3635223899999982</v>
      </c>
      <c r="I14" s="600">
        <v>69.49559718999997</v>
      </c>
      <c r="J14" s="206"/>
      <c r="K14" s="35"/>
    </row>
    <row r="15" spans="1:12">
      <c r="B15" s="144" t="s">
        <v>50</v>
      </c>
      <c r="C15" s="130">
        <v>0.9021071172025642</v>
      </c>
      <c r="D15" s="8">
        <v>9.7893056859479424E-2</v>
      </c>
      <c r="E15" s="116">
        <v>2.3455200700000005</v>
      </c>
      <c r="F15" s="130">
        <v>0.93500564124013785</v>
      </c>
      <c r="G15" s="8">
        <v>6.451917432046507E-2</v>
      </c>
      <c r="H15" s="116">
        <v>0.69680661999999993</v>
      </c>
      <c r="I15" s="601">
        <v>23.41855768000001</v>
      </c>
      <c r="J15" s="206"/>
      <c r="K15" s="35"/>
    </row>
    <row r="16" spans="1:12">
      <c r="B16" s="145" t="s">
        <v>16</v>
      </c>
      <c r="C16" s="129">
        <v>1.3194005186437298E-2</v>
      </c>
      <c r="D16" s="72">
        <v>0.98680599481356268</v>
      </c>
      <c r="E16" s="117">
        <v>4.0944370000000001</v>
      </c>
      <c r="F16" s="129">
        <v>0.44068340014815566</v>
      </c>
      <c r="G16" s="72">
        <v>0.55931606200795747</v>
      </c>
      <c r="H16" s="117">
        <v>1.8587665700000002</v>
      </c>
      <c r="I16" s="600">
        <v>14.972088999999999</v>
      </c>
      <c r="J16" s="206"/>
      <c r="K16" s="35"/>
    </row>
    <row r="17" spans="2:11" ht="15" thickBot="1">
      <c r="B17" s="146" t="s">
        <v>0</v>
      </c>
      <c r="C17" s="214">
        <v>0.64264744216526193</v>
      </c>
      <c r="D17" s="70">
        <v>0.35735255783473824</v>
      </c>
      <c r="E17" s="147">
        <v>3.9909790099999993</v>
      </c>
      <c r="F17" s="214">
        <v>0.70668635604325802</v>
      </c>
      <c r="G17" s="70">
        <v>0.29331364395674225</v>
      </c>
      <c r="H17" s="147">
        <v>21.5854395</v>
      </c>
      <c r="I17" s="599">
        <v>21.5854395</v>
      </c>
      <c r="J17" s="206"/>
      <c r="K17" s="35"/>
    </row>
    <row r="18" spans="2:11" ht="12" customHeight="1">
      <c r="B18" s="247" t="s">
        <v>263</v>
      </c>
      <c r="I18" s="40"/>
      <c r="K18" s="35"/>
    </row>
    <row r="19" spans="2:11" ht="12" customHeight="1">
      <c r="B19" s="253" t="s">
        <v>267</v>
      </c>
      <c r="I19" s="40"/>
      <c r="K19" s="35"/>
    </row>
    <row r="20" spans="2:11">
      <c r="I20" s="40"/>
      <c r="K20" s="35"/>
    </row>
  </sheetData>
  <mergeCells count="9">
    <mergeCell ref="B2:J2"/>
    <mergeCell ref="B9:B11"/>
    <mergeCell ref="I9:I11"/>
    <mergeCell ref="E10:E11"/>
    <mergeCell ref="C9:E9"/>
    <mergeCell ref="C10:D10"/>
    <mergeCell ref="F9:H9"/>
    <mergeCell ref="F10:G10"/>
    <mergeCell ref="H10:H11"/>
  </mergeCells>
  <hyperlinks>
    <hyperlink ref="A1" location="sommaire!A1" display="Retour menu"/>
  </hyperlinks>
  <pageMargins left="0.70866141732283472" right="0.70866141732283472" top="0.74803149606299213" bottom="0.74803149606299213" header="0.31496062992125984" footer="0.31496062992125984"/>
  <pageSetup paperSize="9" orientation="landscape" r:id="rId1"/>
  <headerFooter>
    <oddFooter>&amp;L&amp;F_ &amp;A&amp;C&amp;D;&amp;T&amp;R&amp;P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1"/>
  <sheetViews>
    <sheetView showGridLines="0" zoomScale="55" zoomScaleNormal="55" zoomScaleSheetLayoutView="40" workbookViewId="0"/>
  </sheetViews>
  <sheetFormatPr baseColWidth="10" defaultColWidth="11.44140625" defaultRowHeight="13.8"/>
  <cols>
    <col min="1" max="1" width="8.6640625" style="42" customWidth="1"/>
    <col min="2" max="2" width="16.109375" style="42" bestFit="1" customWidth="1"/>
    <col min="3" max="7" width="7.109375" style="42" customWidth="1"/>
    <col min="8" max="8" width="6.6640625" style="42" bestFit="1" customWidth="1"/>
    <col min="9" max="11" width="6.6640625" style="42" customWidth="1"/>
    <col min="12" max="12" width="6.33203125" style="42" bestFit="1" customWidth="1"/>
    <col min="13" max="13" width="6" style="42" bestFit="1" customWidth="1"/>
    <col min="14" max="14" width="8.88671875" style="42" customWidth="1"/>
    <col min="15" max="16384" width="11.44140625" style="42"/>
  </cols>
  <sheetData>
    <row r="1" spans="1:27" ht="31.5" customHeight="1" thickBot="1">
      <c r="A1" s="234" t="s">
        <v>365</v>
      </c>
    </row>
    <row r="2" spans="1:27" ht="16.2" thickBot="1">
      <c r="A2" s="42" t="s">
        <v>102</v>
      </c>
      <c r="B2" s="832" t="s">
        <v>328</v>
      </c>
      <c r="C2" s="833"/>
      <c r="D2" s="833"/>
      <c r="E2" s="833"/>
      <c r="F2" s="833"/>
      <c r="G2" s="833"/>
      <c r="H2" s="833"/>
      <c r="I2" s="833"/>
      <c r="J2" s="833"/>
      <c r="K2" s="833"/>
      <c r="L2" s="833"/>
      <c r="M2" s="833"/>
      <c r="N2" s="833"/>
      <c r="O2" s="833"/>
      <c r="P2" s="833"/>
      <c r="Q2" s="833"/>
      <c r="R2" s="833"/>
      <c r="S2" s="833"/>
      <c r="T2" s="833"/>
      <c r="U2" s="833"/>
      <c r="V2" s="833"/>
      <c r="W2" s="833"/>
      <c r="X2" s="833"/>
      <c r="Y2" s="833"/>
      <c r="Z2" s="833"/>
      <c r="AA2" s="834"/>
    </row>
    <row r="3" spans="1:27" ht="15" customHeight="1" thickBot="1">
      <c r="B3" s="125"/>
      <c r="C3" s="125"/>
      <c r="D3" s="125"/>
      <c r="E3" s="125"/>
      <c r="F3" s="125"/>
      <c r="G3" s="125"/>
      <c r="H3" s="125"/>
      <c r="I3" s="125"/>
      <c r="J3" s="125"/>
    </row>
    <row r="4" spans="1:27" ht="39" customHeight="1" thickBot="1">
      <c r="C4" s="826" t="s">
        <v>265</v>
      </c>
      <c r="D4" s="827"/>
      <c r="E4" s="827"/>
      <c r="F4" s="827"/>
      <c r="G4" s="827"/>
      <c r="H4" s="827"/>
      <c r="I4" s="827"/>
      <c r="J4" s="827"/>
      <c r="K4" s="827"/>
      <c r="L4" s="827"/>
      <c r="M4" s="828"/>
    </row>
    <row r="5" spans="1:27" ht="36" customHeight="1" thickBot="1">
      <c r="B5" s="697"/>
      <c r="C5" s="829" t="s">
        <v>201</v>
      </c>
      <c r="D5" s="830"/>
      <c r="E5" s="830"/>
      <c r="F5" s="830"/>
      <c r="G5" s="830"/>
      <c r="H5" s="830"/>
      <c r="I5" s="830"/>
      <c r="J5" s="830"/>
      <c r="K5" s="830"/>
      <c r="L5" s="830"/>
      <c r="M5" s="831"/>
    </row>
    <row r="6" spans="1:27" s="43" customFormat="1" ht="25.5" customHeight="1" thickBot="1">
      <c r="B6" s="696" t="s">
        <v>103</v>
      </c>
      <c r="C6" s="650">
        <v>2005</v>
      </c>
      <c r="D6" s="651">
        <v>2006</v>
      </c>
      <c r="E6" s="651">
        <v>2007</v>
      </c>
      <c r="F6" s="651">
        <v>2008</v>
      </c>
      <c r="G6" s="651">
        <v>2009</v>
      </c>
      <c r="H6" s="651">
        <v>2010</v>
      </c>
      <c r="I6" s="651">
        <v>2011</v>
      </c>
      <c r="J6" s="651">
        <v>2012</v>
      </c>
      <c r="K6" s="651">
        <v>2013</v>
      </c>
      <c r="L6" s="652">
        <v>2014</v>
      </c>
      <c r="M6" s="653">
        <v>2015</v>
      </c>
      <c r="N6" s="653" t="s">
        <v>393</v>
      </c>
    </row>
    <row r="7" spans="1:27">
      <c r="B7" s="659" t="s">
        <v>129</v>
      </c>
      <c r="C7" s="104">
        <v>225</v>
      </c>
      <c r="D7" s="104">
        <v>231</v>
      </c>
      <c r="E7" s="104">
        <v>236</v>
      </c>
      <c r="F7" s="104">
        <v>224</v>
      </c>
      <c r="G7" s="104">
        <v>227</v>
      </c>
      <c r="H7" s="104">
        <v>247</v>
      </c>
      <c r="I7" s="104">
        <v>237</v>
      </c>
      <c r="J7" s="104">
        <v>232</v>
      </c>
      <c r="K7" s="104">
        <v>232</v>
      </c>
      <c r="L7" s="104">
        <v>237</v>
      </c>
      <c r="M7" s="235">
        <v>236</v>
      </c>
      <c r="N7" s="654">
        <f>M7-L7</f>
        <v>-1</v>
      </c>
    </row>
    <row r="8" spans="1:27">
      <c r="B8" s="660" t="s">
        <v>116</v>
      </c>
      <c r="C8" s="102">
        <v>117</v>
      </c>
      <c r="D8" s="102">
        <v>123</v>
      </c>
      <c r="E8" s="102">
        <v>127</v>
      </c>
      <c r="F8" s="102">
        <v>133</v>
      </c>
      <c r="G8" s="102">
        <v>133</v>
      </c>
      <c r="H8" s="103">
        <v>135</v>
      </c>
      <c r="I8" s="103">
        <v>133</v>
      </c>
      <c r="J8" s="103">
        <v>131</v>
      </c>
      <c r="K8" s="103">
        <v>128</v>
      </c>
      <c r="L8" s="103">
        <v>131</v>
      </c>
      <c r="M8" s="236">
        <v>131</v>
      </c>
      <c r="N8" s="655">
        <f t="shared" ref="N8:N38" si="0">M8-L8</f>
        <v>0</v>
      </c>
    </row>
    <row r="9" spans="1:27">
      <c r="B9" s="661" t="s">
        <v>104</v>
      </c>
      <c r="C9" s="104">
        <v>76</v>
      </c>
      <c r="D9" s="104">
        <v>78</v>
      </c>
      <c r="E9" s="104">
        <v>76</v>
      </c>
      <c r="F9" s="104">
        <v>78</v>
      </c>
      <c r="G9" s="104">
        <v>84</v>
      </c>
      <c r="H9" s="104">
        <v>90</v>
      </c>
      <c r="I9" s="104">
        <v>93</v>
      </c>
      <c r="J9" s="104">
        <v>97</v>
      </c>
      <c r="K9" s="104">
        <v>104</v>
      </c>
      <c r="L9" s="104">
        <v>117</v>
      </c>
      <c r="M9" s="235">
        <v>118</v>
      </c>
      <c r="N9" s="656">
        <f t="shared" si="0"/>
        <v>1</v>
      </c>
    </row>
    <row r="10" spans="1:27">
      <c r="B10" s="660" t="s">
        <v>125</v>
      </c>
      <c r="C10" s="102">
        <v>60</v>
      </c>
      <c r="D10" s="102">
        <v>62</v>
      </c>
      <c r="E10" s="102">
        <v>69</v>
      </c>
      <c r="F10" s="102">
        <v>70</v>
      </c>
      <c r="G10" s="102">
        <v>67</v>
      </c>
      <c r="H10" s="103">
        <v>66</v>
      </c>
      <c r="I10" s="103">
        <v>74</v>
      </c>
      <c r="J10" s="103">
        <v>73</v>
      </c>
      <c r="K10" s="103">
        <v>75</v>
      </c>
      <c r="L10" s="103">
        <v>76</v>
      </c>
      <c r="M10" s="236">
        <v>70</v>
      </c>
      <c r="N10" s="655">
        <f t="shared" si="0"/>
        <v>-6</v>
      </c>
    </row>
    <row r="11" spans="1:27">
      <c r="B11" s="661" t="s">
        <v>122</v>
      </c>
      <c r="C11" s="104">
        <v>62</v>
      </c>
      <c r="D11" s="104">
        <v>63</v>
      </c>
      <c r="E11" s="104">
        <v>64</v>
      </c>
      <c r="F11" s="104">
        <v>68</v>
      </c>
      <c r="G11" s="104">
        <v>66</v>
      </c>
      <c r="H11" s="104">
        <v>65</v>
      </c>
      <c r="I11" s="104">
        <v>64</v>
      </c>
      <c r="J11" s="104">
        <v>63</v>
      </c>
      <c r="K11" s="104">
        <v>63</v>
      </c>
      <c r="L11" s="104">
        <v>67</v>
      </c>
      <c r="M11" s="235">
        <v>64</v>
      </c>
      <c r="N11" s="656">
        <f t="shared" si="0"/>
        <v>-3</v>
      </c>
    </row>
    <row r="12" spans="1:27">
      <c r="B12" s="660" t="s">
        <v>106</v>
      </c>
      <c r="C12" s="102">
        <v>50</v>
      </c>
      <c r="D12" s="102">
        <v>51</v>
      </c>
      <c r="E12" s="102">
        <v>53</v>
      </c>
      <c r="F12" s="102">
        <v>56</v>
      </c>
      <c r="G12" s="102">
        <v>56</v>
      </c>
      <c r="H12" s="103">
        <v>59</v>
      </c>
      <c r="I12" s="103">
        <v>59</v>
      </c>
      <c r="J12" s="103">
        <v>59</v>
      </c>
      <c r="K12" s="103">
        <v>59</v>
      </c>
      <c r="L12" s="103">
        <v>63</v>
      </c>
      <c r="M12" s="236">
        <v>61</v>
      </c>
      <c r="N12" s="655">
        <f t="shared" si="0"/>
        <v>-2</v>
      </c>
    </row>
    <row r="13" spans="1:27">
      <c r="B13" s="661" t="s">
        <v>118</v>
      </c>
      <c r="C13" s="104">
        <v>53</v>
      </c>
      <c r="D13" s="104">
        <v>55</v>
      </c>
      <c r="E13" s="104">
        <v>54</v>
      </c>
      <c r="F13" s="104">
        <v>57</v>
      </c>
      <c r="G13" s="104">
        <v>59</v>
      </c>
      <c r="H13" s="104">
        <v>60</v>
      </c>
      <c r="I13" s="104">
        <v>57</v>
      </c>
      <c r="J13" s="104">
        <v>57</v>
      </c>
      <c r="K13" s="104">
        <v>58</v>
      </c>
      <c r="L13" s="104">
        <v>59</v>
      </c>
      <c r="M13" s="235">
        <v>57</v>
      </c>
      <c r="N13" s="656">
        <f t="shared" si="0"/>
        <v>-2</v>
      </c>
    </row>
    <row r="14" spans="1:27">
      <c r="B14" s="660" t="s">
        <v>110</v>
      </c>
      <c r="C14" s="102">
        <v>31</v>
      </c>
      <c r="D14" s="102">
        <v>31</v>
      </c>
      <c r="E14" s="102">
        <v>32</v>
      </c>
      <c r="F14" s="102">
        <v>38</v>
      </c>
      <c r="G14" s="102">
        <v>44</v>
      </c>
      <c r="H14" s="103">
        <v>48</v>
      </c>
      <c r="I14" s="103">
        <v>49</v>
      </c>
      <c r="J14" s="103">
        <v>48</v>
      </c>
      <c r="K14" s="103">
        <v>50</v>
      </c>
      <c r="L14" s="103">
        <v>49</v>
      </c>
      <c r="M14" s="236">
        <v>50</v>
      </c>
      <c r="N14" s="655">
        <f t="shared" si="0"/>
        <v>1</v>
      </c>
    </row>
    <row r="15" spans="1:27">
      <c r="B15" s="661" t="s">
        <v>132</v>
      </c>
      <c r="C15" s="104">
        <v>29</v>
      </c>
      <c r="D15" s="104">
        <v>32</v>
      </c>
      <c r="E15" s="104">
        <v>36</v>
      </c>
      <c r="F15" s="104">
        <v>38</v>
      </c>
      <c r="G15" s="104">
        <v>39</v>
      </c>
      <c r="H15" s="104">
        <v>42</v>
      </c>
      <c r="I15" s="104">
        <v>44</v>
      </c>
      <c r="J15" s="104">
        <v>44</v>
      </c>
      <c r="K15" s="104">
        <v>37</v>
      </c>
      <c r="L15" s="104">
        <v>49</v>
      </c>
      <c r="M15" s="235">
        <v>43</v>
      </c>
      <c r="N15" s="656">
        <f t="shared" si="0"/>
        <v>-6</v>
      </c>
    </row>
    <row r="16" spans="1:27">
      <c r="B16" s="660" t="s">
        <v>109</v>
      </c>
      <c r="C16" s="102">
        <v>17</v>
      </c>
      <c r="D16" s="102">
        <v>19</v>
      </c>
      <c r="E16" s="102">
        <v>20</v>
      </c>
      <c r="F16" s="102">
        <v>23</v>
      </c>
      <c r="G16" s="102">
        <v>23</v>
      </c>
      <c r="H16" s="103">
        <v>25</v>
      </c>
      <c r="I16" s="103">
        <v>29</v>
      </c>
      <c r="J16" s="103">
        <v>29</v>
      </c>
      <c r="K16" s="103">
        <v>29</v>
      </c>
      <c r="L16" s="103">
        <v>30</v>
      </c>
      <c r="M16" s="236">
        <v>31</v>
      </c>
      <c r="N16" s="655">
        <f t="shared" si="0"/>
        <v>1</v>
      </c>
    </row>
    <row r="17" spans="2:14">
      <c r="B17" s="661" t="s">
        <v>123</v>
      </c>
      <c r="C17" s="104">
        <v>1</v>
      </c>
      <c r="D17" s="104">
        <v>3</v>
      </c>
      <c r="E17" s="104">
        <v>6</v>
      </c>
      <c r="F17" s="104">
        <v>11</v>
      </c>
      <c r="G17" s="104">
        <v>17</v>
      </c>
      <c r="H17" s="104">
        <v>20</v>
      </c>
      <c r="I17" s="104">
        <v>22</v>
      </c>
      <c r="J17" s="104">
        <v>24</v>
      </c>
      <c r="K17" s="104">
        <v>30</v>
      </c>
      <c r="L17" s="104">
        <v>32</v>
      </c>
      <c r="M17" s="235">
        <v>29</v>
      </c>
      <c r="N17" s="656">
        <f t="shared" si="0"/>
        <v>-3</v>
      </c>
    </row>
    <row r="18" spans="2:14">
      <c r="B18" s="660" t="s">
        <v>105</v>
      </c>
      <c r="C18" s="102">
        <v>18</v>
      </c>
      <c r="D18" s="102">
        <v>22</v>
      </c>
      <c r="E18" s="102">
        <v>24</v>
      </c>
      <c r="F18" s="102">
        <v>24</v>
      </c>
      <c r="G18" s="102">
        <v>27</v>
      </c>
      <c r="H18" s="103">
        <v>27</v>
      </c>
      <c r="I18" s="103">
        <v>28</v>
      </c>
      <c r="J18" s="103">
        <v>25</v>
      </c>
      <c r="K18" s="103">
        <v>26</v>
      </c>
      <c r="L18" s="103">
        <v>24</v>
      </c>
      <c r="M18" s="236">
        <v>24</v>
      </c>
      <c r="N18" s="655">
        <f t="shared" si="0"/>
        <v>0</v>
      </c>
    </row>
    <row r="19" spans="2:14">
      <c r="B19" s="661" t="s">
        <v>120</v>
      </c>
      <c r="C19" s="104">
        <v>15</v>
      </c>
      <c r="D19" s="104">
        <v>19</v>
      </c>
      <c r="E19" s="104">
        <v>21</v>
      </c>
      <c r="F19" s="104">
        <v>24</v>
      </c>
      <c r="G19" s="104">
        <v>25</v>
      </c>
      <c r="H19" s="104">
        <v>22</v>
      </c>
      <c r="I19" s="104">
        <v>24</v>
      </c>
      <c r="J19" s="104">
        <v>23</v>
      </c>
      <c r="K19" s="104">
        <v>24</v>
      </c>
      <c r="L19" s="104">
        <v>26</v>
      </c>
      <c r="M19" s="235">
        <v>24</v>
      </c>
      <c r="N19" s="656">
        <f t="shared" si="0"/>
        <v>-2</v>
      </c>
    </row>
    <row r="20" spans="2:14">
      <c r="B20" s="660" t="s">
        <v>124</v>
      </c>
      <c r="C20" s="102">
        <v>13</v>
      </c>
      <c r="D20" s="102">
        <v>13</v>
      </c>
      <c r="E20" s="102">
        <v>15</v>
      </c>
      <c r="F20" s="102">
        <v>16</v>
      </c>
      <c r="G20" s="102">
        <v>19</v>
      </c>
      <c r="H20" s="103">
        <v>20</v>
      </c>
      <c r="I20" s="103">
        <v>20</v>
      </c>
      <c r="J20" s="103">
        <v>20</v>
      </c>
      <c r="K20" s="103">
        <v>22</v>
      </c>
      <c r="L20" s="103">
        <v>23</v>
      </c>
      <c r="M20" s="236">
        <v>23</v>
      </c>
      <c r="N20" s="655">
        <f t="shared" si="0"/>
        <v>0</v>
      </c>
    </row>
    <row r="21" spans="2:14">
      <c r="B21" s="661" t="s">
        <v>113</v>
      </c>
      <c r="C21" s="104">
        <v>9</v>
      </c>
      <c r="D21" s="104">
        <v>10</v>
      </c>
      <c r="E21" s="104">
        <v>14</v>
      </c>
      <c r="F21" s="104">
        <v>16</v>
      </c>
      <c r="G21" s="104">
        <v>18</v>
      </c>
      <c r="H21" s="104">
        <v>21</v>
      </c>
      <c r="I21" s="104">
        <v>20</v>
      </c>
      <c r="J21" s="104">
        <v>18</v>
      </c>
      <c r="K21" s="104">
        <v>19</v>
      </c>
      <c r="L21" s="104">
        <v>19</v>
      </c>
      <c r="M21" s="235">
        <v>19</v>
      </c>
      <c r="N21" s="656">
        <f t="shared" si="0"/>
        <v>0</v>
      </c>
    </row>
    <row r="22" spans="2:14">
      <c r="B22" s="660" t="s">
        <v>126</v>
      </c>
      <c r="C22" s="102">
        <v>3</v>
      </c>
      <c r="D22" s="102">
        <v>8</v>
      </c>
      <c r="E22" s="102">
        <v>9</v>
      </c>
      <c r="F22" s="102">
        <v>10</v>
      </c>
      <c r="G22" s="102">
        <v>11</v>
      </c>
      <c r="H22" s="103">
        <v>12</v>
      </c>
      <c r="I22" s="103">
        <v>14</v>
      </c>
      <c r="J22" s="103">
        <v>16</v>
      </c>
      <c r="K22" s="103">
        <v>18</v>
      </c>
      <c r="L22" s="103">
        <v>19</v>
      </c>
      <c r="M22" s="236">
        <v>18</v>
      </c>
      <c r="N22" s="655">
        <f t="shared" si="0"/>
        <v>-1</v>
      </c>
    </row>
    <row r="23" spans="2:14">
      <c r="B23" s="661" t="s">
        <v>127</v>
      </c>
      <c r="C23" s="104">
        <v>12</v>
      </c>
      <c r="D23" s="104">
        <v>13</v>
      </c>
      <c r="E23" s="104">
        <v>15</v>
      </c>
      <c r="F23" s="104">
        <v>15</v>
      </c>
      <c r="G23" s="104">
        <v>16</v>
      </c>
      <c r="H23" s="104">
        <v>17</v>
      </c>
      <c r="I23" s="104">
        <v>16</v>
      </c>
      <c r="J23" s="104">
        <v>16</v>
      </c>
      <c r="K23" s="104">
        <v>17</v>
      </c>
      <c r="L23" s="104">
        <v>17</v>
      </c>
      <c r="M23" s="235">
        <v>17</v>
      </c>
      <c r="N23" s="656">
        <f t="shared" si="0"/>
        <v>0</v>
      </c>
    </row>
    <row r="24" spans="2:14">
      <c r="B24" s="660" t="s">
        <v>112</v>
      </c>
      <c r="C24" s="102">
        <v>11</v>
      </c>
      <c r="D24" s="102">
        <v>11</v>
      </c>
      <c r="E24" s="102">
        <v>11</v>
      </c>
      <c r="F24" s="102">
        <v>11</v>
      </c>
      <c r="G24" s="102">
        <v>13</v>
      </c>
      <c r="H24" s="103">
        <v>15</v>
      </c>
      <c r="I24" s="103">
        <v>15</v>
      </c>
      <c r="J24" s="103">
        <v>13</v>
      </c>
      <c r="K24" s="103">
        <v>14</v>
      </c>
      <c r="L24" s="103">
        <v>15</v>
      </c>
      <c r="M24" s="236">
        <v>15</v>
      </c>
      <c r="N24" s="655">
        <f t="shared" si="0"/>
        <v>0</v>
      </c>
    </row>
    <row r="25" spans="2:14">
      <c r="B25" s="661" t="s">
        <v>115</v>
      </c>
      <c r="C25" s="104">
        <v>5</v>
      </c>
      <c r="D25" s="104">
        <v>8</v>
      </c>
      <c r="E25" s="104">
        <v>9</v>
      </c>
      <c r="F25" s="104">
        <v>10</v>
      </c>
      <c r="G25" s="104">
        <v>10</v>
      </c>
      <c r="H25" s="104">
        <v>13</v>
      </c>
      <c r="I25" s="104">
        <v>13</v>
      </c>
      <c r="J25" s="104">
        <v>12</v>
      </c>
      <c r="K25" s="104">
        <v>14</v>
      </c>
      <c r="L25" s="104">
        <v>15</v>
      </c>
      <c r="M25" s="235">
        <v>14</v>
      </c>
      <c r="N25" s="656">
        <f t="shared" si="0"/>
        <v>-1</v>
      </c>
    </row>
    <row r="26" spans="2:14">
      <c r="B26" s="660" t="s">
        <v>168</v>
      </c>
      <c r="C26" s="102">
        <v>6</v>
      </c>
      <c r="D26" s="102">
        <v>6</v>
      </c>
      <c r="E26" s="102">
        <v>8</v>
      </c>
      <c r="F26" s="102">
        <v>10</v>
      </c>
      <c r="G26" s="102">
        <v>9</v>
      </c>
      <c r="H26" s="103">
        <v>10</v>
      </c>
      <c r="I26" s="103">
        <v>11</v>
      </c>
      <c r="J26" s="103">
        <v>10</v>
      </c>
      <c r="K26" s="103">
        <v>11</v>
      </c>
      <c r="L26" s="103">
        <v>12</v>
      </c>
      <c r="M26" s="236">
        <v>12</v>
      </c>
      <c r="N26" s="655">
        <f t="shared" si="0"/>
        <v>0</v>
      </c>
    </row>
    <row r="27" spans="2:14">
      <c r="B27" s="661" t="s">
        <v>128</v>
      </c>
      <c r="C27" s="104">
        <v>0</v>
      </c>
      <c r="D27" s="104">
        <v>0</v>
      </c>
      <c r="E27" s="104">
        <v>1</v>
      </c>
      <c r="F27" s="104">
        <v>1</v>
      </c>
      <c r="G27" s="104">
        <v>1</v>
      </c>
      <c r="H27" s="104">
        <v>1</v>
      </c>
      <c r="I27" s="104">
        <v>1</v>
      </c>
      <c r="J27" s="104">
        <v>8</v>
      </c>
      <c r="K27" s="104">
        <v>10</v>
      </c>
      <c r="L27" s="104">
        <v>10</v>
      </c>
      <c r="M27" s="235">
        <v>8</v>
      </c>
      <c r="N27" s="656">
        <f t="shared" si="0"/>
        <v>-2</v>
      </c>
    </row>
    <row r="28" spans="2:14">
      <c r="B28" s="660" t="s">
        <v>114</v>
      </c>
      <c r="C28" s="102">
        <v>4</v>
      </c>
      <c r="D28" s="102">
        <v>3</v>
      </c>
      <c r="E28" s="102">
        <v>3</v>
      </c>
      <c r="F28" s="102">
        <v>4</v>
      </c>
      <c r="G28" s="102">
        <v>4</v>
      </c>
      <c r="H28" s="103">
        <v>5</v>
      </c>
      <c r="I28" s="103">
        <v>6</v>
      </c>
      <c r="J28" s="103">
        <v>6</v>
      </c>
      <c r="K28" s="103">
        <v>7</v>
      </c>
      <c r="L28" s="103">
        <v>7</v>
      </c>
      <c r="M28" s="236">
        <v>7</v>
      </c>
      <c r="N28" s="655">
        <f t="shared" si="0"/>
        <v>0</v>
      </c>
    </row>
    <row r="29" spans="2:14">
      <c r="B29" s="661" t="s">
        <v>107</v>
      </c>
      <c r="C29" s="104">
        <v>0</v>
      </c>
      <c r="D29" s="104">
        <v>0</v>
      </c>
      <c r="E29" s="104">
        <v>1</v>
      </c>
      <c r="F29" s="104">
        <v>2</v>
      </c>
      <c r="G29" s="104">
        <v>2</v>
      </c>
      <c r="H29" s="104">
        <v>4</v>
      </c>
      <c r="I29" s="104">
        <v>4</v>
      </c>
      <c r="J29" s="104">
        <v>4</v>
      </c>
      <c r="K29" s="104">
        <v>6</v>
      </c>
      <c r="L29" s="104">
        <v>7</v>
      </c>
      <c r="M29" s="235">
        <v>6</v>
      </c>
      <c r="N29" s="656">
        <f t="shared" si="0"/>
        <v>-1</v>
      </c>
    </row>
    <row r="30" spans="2:14">
      <c r="B30" s="660" t="s">
        <v>111</v>
      </c>
      <c r="C30" s="102">
        <v>2</v>
      </c>
      <c r="D30" s="102">
        <v>2</v>
      </c>
      <c r="E30" s="102">
        <v>3</v>
      </c>
      <c r="F30" s="102">
        <v>3</v>
      </c>
      <c r="G30" s="102">
        <v>4</v>
      </c>
      <c r="H30" s="103">
        <v>5</v>
      </c>
      <c r="I30" s="103">
        <v>5</v>
      </c>
      <c r="J30" s="103">
        <v>4</v>
      </c>
      <c r="K30" s="103">
        <v>4</v>
      </c>
      <c r="L30" s="103">
        <v>5</v>
      </c>
      <c r="M30" s="236">
        <v>4</v>
      </c>
      <c r="N30" s="655">
        <f t="shared" si="0"/>
        <v>-1</v>
      </c>
    </row>
    <row r="31" spans="2:14">
      <c r="B31" s="661" t="s">
        <v>130</v>
      </c>
      <c r="C31" s="104">
        <v>1</v>
      </c>
      <c r="D31" s="104">
        <v>1</v>
      </c>
      <c r="E31" s="104">
        <v>1</v>
      </c>
      <c r="F31" s="104">
        <v>2</v>
      </c>
      <c r="G31" s="104">
        <v>3</v>
      </c>
      <c r="H31" s="104">
        <v>4</v>
      </c>
      <c r="I31" s="104">
        <v>4</v>
      </c>
      <c r="J31" s="104">
        <v>4</v>
      </c>
      <c r="K31" s="104">
        <v>5</v>
      </c>
      <c r="L31" s="104">
        <v>4</v>
      </c>
      <c r="M31" s="235">
        <v>4</v>
      </c>
      <c r="N31" s="656">
        <f t="shared" si="0"/>
        <v>0</v>
      </c>
    </row>
    <row r="32" spans="2:14">
      <c r="B32" s="660" t="s">
        <v>131</v>
      </c>
      <c r="C32" s="102">
        <v>2</v>
      </c>
      <c r="D32" s="102">
        <v>3</v>
      </c>
      <c r="E32" s="102">
        <v>4</v>
      </c>
      <c r="F32" s="102">
        <v>5</v>
      </c>
      <c r="G32" s="102">
        <v>4</v>
      </c>
      <c r="H32" s="103">
        <v>4</v>
      </c>
      <c r="I32" s="103">
        <v>4</v>
      </c>
      <c r="J32" s="103">
        <v>4</v>
      </c>
      <c r="K32" s="103">
        <v>4</v>
      </c>
      <c r="L32" s="103">
        <v>4</v>
      </c>
      <c r="M32" s="236">
        <v>4</v>
      </c>
      <c r="N32" s="655">
        <f t="shared" si="0"/>
        <v>0</v>
      </c>
    </row>
    <row r="33" spans="2:14">
      <c r="B33" s="661" t="s">
        <v>241</v>
      </c>
      <c r="C33" s="104">
        <v>0</v>
      </c>
      <c r="D33" s="104">
        <v>0</v>
      </c>
      <c r="E33" s="104">
        <v>0</v>
      </c>
      <c r="F33" s="104">
        <v>0</v>
      </c>
      <c r="G33" s="104">
        <v>0</v>
      </c>
      <c r="H33" s="104">
        <v>0</v>
      </c>
      <c r="I33" s="104">
        <v>0</v>
      </c>
      <c r="J33" s="104">
        <v>0</v>
      </c>
      <c r="K33" s="104">
        <v>2</v>
      </c>
      <c r="L33" s="104">
        <v>2</v>
      </c>
      <c r="M33" s="235">
        <v>3</v>
      </c>
      <c r="N33" s="656">
        <f t="shared" si="0"/>
        <v>1</v>
      </c>
    </row>
    <row r="34" spans="2:14">
      <c r="B34" s="660" t="s">
        <v>119</v>
      </c>
      <c r="C34" s="102">
        <v>1</v>
      </c>
      <c r="D34" s="102">
        <v>1</v>
      </c>
      <c r="E34" s="102">
        <v>1</v>
      </c>
      <c r="F34" s="102">
        <v>4</v>
      </c>
      <c r="G34" s="102">
        <v>4</v>
      </c>
      <c r="H34" s="103">
        <v>4</v>
      </c>
      <c r="I34" s="103">
        <v>4</v>
      </c>
      <c r="J34" s="103">
        <v>4</v>
      </c>
      <c r="K34" s="103">
        <v>4</v>
      </c>
      <c r="L34" s="103">
        <v>4</v>
      </c>
      <c r="M34" s="236">
        <v>3</v>
      </c>
      <c r="N34" s="655">
        <f t="shared" si="0"/>
        <v>-1</v>
      </c>
    </row>
    <row r="35" spans="2:14">
      <c r="B35" s="661" t="s">
        <v>121</v>
      </c>
      <c r="C35" s="104">
        <v>2</v>
      </c>
      <c r="D35" s="104">
        <v>3</v>
      </c>
      <c r="E35" s="104">
        <v>4</v>
      </c>
      <c r="F35" s="104">
        <v>5</v>
      </c>
      <c r="G35" s="104">
        <v>4</v>
      </c>
      <c r="H35" s="104">
        <v>3</v>
      </c>
      <c r="I35" s="104">
        <v>4</v>
      </c>
      <c r="J35" s="104">
        <v>4</v>
      </c>
      <c r="K35" s="104">
        <v>4</v>
      </c>
      <c r="L35" s="104">
        <v>4</v>
      </c>
      <c r="M35" s="235">
        <v>3</v>
      </c>
      <c r="N35" s="656">
        <f t="shared" si="0"/>
        <v>-1</v>
      </c>
    </row>
    <row r="36" spans="2:14">
      <c r="B36" s="660" t="s">
        <v>117</v>
      </c>
      <c r="C36" s="102">
        <v>2</v>
      </c>
      <c r="D36" s="102">
        <v>3</v>
      </c>
      <c r="E36" s="102">
        <v>3</v>
      </c>
      <c r="F36" s="102">
        <v>3</v>
      </c>
      <c r="G36" s="102">
        <v>3</v>
      </c>
      <c r="H36" s="103">
        <v>2</v>
      </c>
      <c r="I36" s="103">
        <v>2</v>
      </c>
      <c r="J36" s="103">
        <v>2</v>
      </c>
      <c r="K36" s="103">
        <v>2</v>
      </c>
      <c r="L36" s="103">
        <v>2</v>
      </c>
      <c r="M36" s="236">
        <v>2</v>
      </c>
      <c r="N36" s="655">
        <f t="shared" si="0"/>
        <v>0</v>
      </c>
    </row>
    <row r="37" spans="2:14" ht="14.4" thickBot="1">
      <c r="B37" s="662" t="s">
        <v>108</v>
      </c>
      <c r="C37" s="104">
        <v>0</v>
      </c>
      <c r="D37" s="104">
        <v>0</v>
      </c>
      <c r="E37" s="104">
        <v>0</v>
      </c>
      <c r="F37" s="104">
        <v>0</v>
      </c>
      <c r="G37" s="104">
        <v>0</v>
      </c>
      <c r="H37" s="104">
        <v>0</v>
      </c>
      <c r="I37" s="104">
        <v>0</v>
      </c>
      <c r="J37" s="104">
        <v>0</v>
      </c>
      <c r="K37" s="104">
        <v>1</v>
      </c>
      <c r="L37" s="104">
        <v>1</v>
      </c>
      <c r="M37" s="235">
        <v>1</v>
      </c>
      <c r="N37" s="657">
        <f t="shared" si="0"/>
        <v>0</v>
      </c>
    </row>
    <row r="38" spans="2:14" ht="25.5" customHeight="1" thickBot="1">
      <c r="B38" s="658" t="s">
        <v>35</v>
      </c>
      <c r="C38" s="647">
        <v>827</v>
      </c>
      <c r="D38" s="648">
        <v>874</v>
      </c>
      <c r="E38" s="648">
        <v>920</v>
      </c>
      <c r="F38" s="648">
        <v>961</v>
      </c>
      <c r="G38" s="648">
        <v>992</v>
      </c>
      <c r="H38" s="648">
        <v>1046</v>
      </c>
      <c r="I38" s="648">
        <v>1056</v>
      </c>
      <c r="J38" s="648">
        <v>1050</v>
      </c>
      <c r="K38" s="648">
        <f>SUM(K7:K37)</f>
        <v>1079</v>
      </c>
      <c r="L38" s="648">
        <f>SUM(L7:L37)</f>
        <v>1130</v>
      </c>
      <c r="M38" s="649">
        <f>SUM(M7:M37)</f>
        <v>1101</v>
      </c>
      <c r="N38" s="649">
        <f t="shared" si="0"/>
        <v>-29</v>
      </c>
    </row>
    <row r="39" spans="2:14">
      <c r="B39" s="4" t="s">
        <v>261</v>
      </c>
    </row>
    <row r="41" spans="2:14">
      <c r="J41" s="44"/>
    </row>
  </sheetData>
  <sortState ref="B7:M37">
    <sortCondition descending="1" ref="M7:M37"/>
  </sortState>
  <mergeCells count="3">
    <mergeCell ref="C4:M4"/>
    <mergeCell ref="C5:M5"/>
    <mergeCell ref="B2:AA2"/>
  </mergeCells>
  <hyperlinks>
    <hyperlink ref="A1" location="sommaire!A1" display="Retour menu"/>
  </hyperlinks>
  <pageMargins left="0.70866141732283472" right="0.70866141732283472" top="0.74803149606299213" bottom="0.74803149606299213" header="0.31496062992125984" footer="0.31496062992125984"/>
  <pageSetup paperSize="9" scale="52" orientation="landscape" r:id="rId1"/>
  <headerFooter>
    <oddFooter>&amp;L&amp;F_ &amp;A&amp;C&amp;D;&amp;T&amp;R&amp;P / &amp;N</oddFooter>
  </headerFooter>
  <ignoredErrors>
    <ignoredError sqref="K38:M38"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pageSetUpPr fitToPage="1"/>
  </sheetPr>
  <dimension ref="A1:N13"/>
  <sheetViews>
    <sheetView showGridLines="0" zoomScaleNormal="100" zoomScaleSheetLayoutView="100" workbookViewId="0"/>
  </sheetViews>
  <sheetFormatPr baseColWidth="10" defaultColWidth="11.44140625" defaultRowHeight="14.4"/>
  <cols>
    <col min="1" max="1" width="8.6640625" style="41" customWidth="1"/>
    <col min="2" max="2" width="33.5546875" style="41" customWidth="1"/>
    <col min="3" max="3" width="29" style="41" customWidth="1"/>
    <col min="4" max="4" width="29.33203125" style="41" customWidth="1"/>
    <col min="5" max="5" width="11.109375" style="41" customWidth="1"/>
    <col min="6" max="6" width="10.5546875" style="41" customWidth="1"/>
    <col min="7" max="7" width="10.6640625" style="41" customWidth="1"/>
    <col min="8" max="10" width="10.109375" style="41" customWidth="1"/>
    <col min="11" max="11" width="12.109375" style="41" bestFit="1" customWidth="1"/>
    <col min="12" max="12" width="10" style="41" bestFit="1" customWidth="1"/>
    <col min="13" max="13" width="13" style="41" bestFit="1" customWidth="1"/>
    <col min="14" max="14" width="11.33203125" style="41" customWidth="1"/>
    <col min="15" max="15" width="9.33203125" style="41" customWidth="1"/>
    <col min="16" max="16" width="9.5546875" style="41" customWidth="1"/>
    <col min="17" max="17" width="9.6640625" style="41" customWidth="1"/>
    <col min="18" max="18" width="15.5546875" style="41" bestFit="1" customWidth="1"/>
    <col min="19" max="19" width="11.44140625" style="41"/>
    <col min="20" max="20" width="12" style="41" customWidth="1"/>
    <col min="21" max="21" width="11.44140625" style="41"/>
    <col min="22" max="22" width="12.44140625" style="41" bestFit="1" customWidth="1"/>
    <col min="23" max="16384" width="11.44140625" style="41"/>
  </cols>
  <sheetData>
    <row r="1" spans="1:14" ht="29.4" thickBot="1">
      <c r="A1" s="234" t="s">
        <v>365</v>
      </c>
    </row>
    <row r="2" spans="1:14" s="2" customFormat="1" ht="15" thickBot="1">
      <c r="A2" s="646"/>
      <c r="B2" s="944" t="s">
        <v>443</v>
      </c>
      <c r="C2" s="945"/>
      <c r="D2" s="945"/>
      <c r="E2" s="945"/>
      <c r="F2" s="945"/>
      <c r="G2" s="945"/>
      <c r="H2" s="945"/>
      <c r="I2" s="945"/>
      <c r="J2" s="945"/>
      <c r="K2" s="946"/>
      <c r="L2" s="724"/>
      <c r="M2" s="724"/>
      <c r="N2" s="724"/>
    </row>
    <row r="3" spans="1:14" ht="16.2" customHeight="1"/>
    <row r="4" spans="1:14">
      <c r="B4" s="12" t="s">
        <v>31</v>
      </c>
      <c r="C4" s="12" t="s">
        <v>66</v>
      </c>
      <c r="D4" s="14"/>
      <c r="E4" s="14"/>
      <c r="F4" s="14"/>
      <c r="G4" s="14"/>
      <c r="H4" s="14"/>
      <c r="I4" s="14"/>
      <c r="J4" s="14"/>
      <c r="K4" s="14"/>
      <c r="L4" s="14"/>
      <c r="M4" s="14"/>
    </row>
    <row r="5" spans="1:14">
      <c r="B5" s="14" t="s">
        <v>19</v>
      </c>
      <c r="C5" s="14" t="s">
        <v>33</v>
      </c>
      <c r="E5" s="14"/>
      <c r="F5" s="14"/>
      <c r="G5" s="14"/>
      <c r="H5" s="14"/>
      <c r="I5" s="14"/>
      <c r="J5" s="14"/>
      <c r="K5" s="14"/>
      <c r="L5" s="14"/>
      <c r="M5" s="14"/>
    </row>
    <row r="6" spans="1:14" ht="15" thickBot="1">
      <c r="D6" s="14"/>
      <c r="E6" s="14"/>
      <c r="F6" s="14"/>
      <c r="G6" s="14"/>
      <c r="H6" s="14"/>
      <c r="I6" s="14"/>
      <c r="J6" s="14"/>
      <c r="K6" s="14"/>
      <c r="L6" s="14"/>
      <c r="M6" s="14"/>
    </row>
    <row r="7" spans="1:14" ht="32.25" customHeight="1" thickBot="1">
      <c r="B7" s="76" t="s">
        <v>159</v>
      </c>
      <c r="C7" s="388" t="s">
        <v>67</v>
      </c>
      <c r="D7" s="294" t="s">
        <v>180</v>
      </c>
    </row>
    <row r="8" spans="1:14">
      <c r="B8" s="389" t="s">
        <v>16</v>
      </c>
      <c r="C8" s="390">
        <v>30</v>
      </c>
      <c r="D8" s="391">
        <v>23</v>
      </c>
    </row>
    <row r="9" spans="1:14">
      <c r="B9" s="392" t="s">
        <v>60</v>
      </c>
      <c r="C9" s="60">
        <v>158</v>
      </c>
      <c r="D9" s="393">
        <v>99</v>
      </c>
    </row>
    <row r="10" spans="1:14">
      <c r="B10" s="394" t="s">
        <v>50</v>
      </c>
      <c r="C10" s="79">
        <v>331</v>
      </c>
      <c r="D10" s="395">
        <v>309</v>
      </c>
    </row>
    <row r="11" spans="1:14" ht="15" thickBot="1">
      <c r="B11" s="396" t="s">
        <v>5</v>
      </c>
      <c r="C11" s="78">
        <v>519</v>
      </c>
      <c r="D11" s="397">
        <v>431</v>
      </c>
    </row>
    <row r="12" spans="1:14">
      <c r="B12" s="259" t="s">
        <v>273</v>
      </c>
      <c r="C12" s="37"/>
      <c r="D12" s="37"/>
    </row>
    <row r="13" spans="1:14" s="114" customFormat="1">
      <c r="B13" s="253"/>
      <c r="C13" s="37"/>
      <c r="D13" s="37"/>
    </row>
  </sheetData>
  <mergeCells count="1">
    <mergeCell ref="B2:K2"/>
  </mergeCells>
  <hyperlinks>
    <hyperlink ref="A1" location="sommaire!A1" display="Retour menu"/>
  </hyperlinks>
  <pageMargins left="0.70866141732283472" right="0.70866141732283472" top="0.74803149606299213" bottom="0.74803149606299213" header="0.31496062992125984" footer="0.31496062992125984"/>
  <pageSetup paperSize="9" scale="74" orientation="landscape" r:id="rId1"/>
  <headerFooter>
    <oddFooter>&amp;L&amp;F_ &amp;A&amp;C&amp;D;&amp;T&amp;R&amp;P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4"/>
  <sheetViews>
    <sheetView showGridLines="0" zoomScale="55" zoomScaleNormal="55" zoomScaleSheetLayoutView="70" workbookViewId="0"/>
  </sheetViews>
  <sheetFormatPr baseColWidth="10" defaultColWidth="11.5546875" defaultRowHeight="14.4"/>
  <cols>
    <col min="1" max="1" width="8.6640625" style="233" customWidth="1"/>
    <col min="2" max="2" width="32.44140625" style="233" bestFit="1" customWidth="1"/>
    <col min="3" max="3" width="31.109375" style="233" customWidth="1"/>
    <col min="4" max="4" width="24.5546875" style="233" bestFit="1" customWidth="1"/>
    <col min="5" max="5" width="32.44140625" style="233" bestFit="1" customWidth="1"/>
    <col min="6" max="6" width="44.109375" style="233" bestFit="1" customWidth="1"/>
    <col min="7" max="7" width="11.5546875" style="233"/>
    <col min="8" max="8" width="13.109375" style="233" bestFit="1" customWidth="1"/>
    <col min="9" max="9" width="13.44140625" style="233" bestFit="1" customWidth="1"/>
    <col min="10" max="10" width="17.5546875" style="233" bestFit="1" customWidth="1"/>
    <col min="11" max="16384" width="11.5546875" style="233"/>
  </cols>
  <sheetData>
    <row r="1" spans="1:23" ht="29.4" thickBot="1">
      <c r="A1" s="234" t="s">
        <v>365</v>
      </c>
    </row>
    <row r="2" spans="1:23" ht="15" customHeight="1" thickBot="1">
      <c r="B2" s="864" t="s">
        <v>436</v>
      </c>
      <c r="C2" s="865"/>
      <c r="D2" s="865"/>
      <c r="E2" s="866"/>
    </row>
    <row r="3" spans="1:23" ht="15" customHeight="1"/>
    <row r="4" spans="1:23" ht="15" customHeight="1">
      <c r="B4" s="11" t="s">
        <v>18</v>
      </c>
      <c r="C4" s="3" t="s">
        <v>146</v>
      </c>
      <c r="D4" s="4"/>
      <c r="E4" s="4"/>
      <c r="F4" s="4"/>
      <c r="G4" s="4"/>
      <c r="H4" s="4"/>
      <c r="I4" s="4"/>
      <c r="J4" s="4"/>
      <c r="K4" s="4"/>
      <c r="L4" s="4"/>
      <c r="M4" s="4"/>
      <c r="R4" s="14"/>
    </row>
    <row r="5" spans="1:23" ht="15" customHeight="1">
      <c r="B5" s="14" t="s">
        <v>31</v>
      </c>
      <c r="C5" s="14" t="s">
        <v>134</v>
      </c>
      <c r="E5" s="14"/>
      <c r="F5" s="14"/>
      <c r="G5" s="14"/>
      <c r="H5" s="14"/>
      <c r="I5" s="14"/>
      <c r="J5" s="14"/>
      <c r="K5" s="14"/>
      <c r="L5" s="14"/>
      <c r="M5" s="14"/>
      <c r="N5" s="14"/>
      <c r="O5" s="14"/>
      <c r="P5" s="14"/>
      <c r="Q5" s="14"/>
      <c r="R5" s="14"/>
      <c r="S5" s="3"/>
      <c r="T5" s="3"/>
      <c r="U5" s="3"/>
      <c r="V5" s="3"/>
      <c r="W5" s="3"/>
    </row>
    <row r="6" spans="1:23" ht="15" customHeight="1">
      <c r="B6" s="14" t="s">
        <v>19</v>
      </c>
      <c r="C6" s="14" t="s">
        <v>158</v>
      </c>
      <c r="E6" s="14"/>
      <c r="F6" s="14"/>
      <c r="G6" s="14"/>
      <c r="H6" s="14"/>
      <c r="I6" s="14"/>
      <c r="J6" s="14"/>
      <c r="K6" s="14"/>
      <c r="L6" s="14"/>
      <c r="M6" s="14"/>
      <c r="N6" s="14"/>
      <c r="O6" s="14"/>
      <c r="P6" s="14"/>
      <c r="Q6" s="14"/>
      <c r="R6" s="14"/>
      <c r="S6" s="3"/>
      <c r="T6" s="3"/>
      <c r="U6" s="3"/>
      <c r="V6" s="3"/>
      <c r="W6" s="3"/>
    </row>
    <row r="7" spans="1:23" ht="15" customHeight="1">
      <c r="B7" s="14" t="s">
        <v>137</v>
      </c>
      <c r="C7" s="14" t="s">
        <v>4</v>
      </c>
      <c r="D7" s="111"/>
    </row>
    <row r="8" spans="1:23" s="32" customFormat="1" ht="15" thickBot="1">
      <c r="B8" s="5"/>
      <c r="C8" s="7"/>
      <c r="D8" s="7"/>
      <c r="E8" s="7"/>
      <c r="F8" s="7"/>
      <c r="G8" s="7"/>
      <c r="H8" s="7"/>
      <c r="I8" s="7"/>
      <c r="J8" s="7"/>
      <c r="K8" s="7"/>
      <c r="L8" s="7"/>
      <c r="M8" s="7"/>
      <c r="N8" s="7"/>
      <c r="O8" s="7"/>
      <c r="P8" s="7"/>
    </row>
    <row r="9" spans="1:23" ht="21" thickBot="1">
      <c r="A9" s="248"/>
      <c r="B9" s="517" t="s">
        <v>276</v>
      </c>
      <c r="C9" s="518" t="s">
        <v>259</v>
      </c>
      <c r="D9" s="519" t="s">
        <v>260</v>
      </c>
    </row>
    <row r="10" spans="1:23">
      <c r="A10" s="248"/>
      <c r="B10" s="491" t="s">
        <v>2</v>
      </c>
      <c r="C10" s="692">
        <v>6.6935347727735489E-2</v>
      </c>
      <c r="D10" s="693">
        <f>1-C10</f>
        <v>0.93306465227226454</v>
      </c>
      <c r="E10" s="206"/>
      <c r="F10" s="206"/>
      <c r="H10" s="206"/>
      <c r="I10" s="206"/>
    </row>
    <row r="11" spans="1:23">
      <c r="A11" s="248"/>
      <c r="B11" s="485" t="s">
        <v>41</v>
      </c>
      <c r="C11" s="55">
        <v>0.13872650210691714</v>
      </c>
      <c r="D11" s="609">
        <f>1-C11</f>
        <v>0.86127349789308283</v>
      </c>
      <c r="E11" s="206"/>
      <c r="F11" s="206"/>
      <c r="H11" s="206"/>
      <c r="I11" s="206"/>
    </row>
    <row r="12" spans="1:23">
      <c r="A12" s="248"/>
      <c r="B12" s="485" t="s">
        <v>50</v>
      </c>
      <c r="C12" s="55">
        <v>0.87901833500106452</v>
      </c>
      <c r="D12" s="609">
        <f>1-C12</f>
        <v>0.12098166499893548</v>
      </c>
      <c r="E12" s="206"/>
      <c r="F12" s="206"/>
      <c r="H12" s="206"/>
      <c r="I12" s="206"/>
    </row>
    <row r="13" spans="1:23">
      <c r="A13" s="248"/>
      <c r="B13" s="485" t="s">
        <v>16</v>
      </c>
      <c r="C13" s="55">
        <v>0.62857513670937948</v>
      </c>
      <c r="D13" s="609">
        <f>1-C13</f>
        <v>0.37142486329062052</v>
      </c>
      <c r="E13" s="206"/>
      <c r="F13" s="206"/>
      <c r="H13" s="206"/>
      <c r="I13" s="206"/>
    </row>
    <row r="14" spans="1:23" ht="15" thickBot="1">
      <c r="A14" s="248"/>
      <c r="B14" s="488" t="s">
        <v>5</v>
      </c>
      <c r="C14" s="694">
        <v>0.18584739829291089</v>
      </c>
      <c r="D14" s="695">
        <f>1-C14</f>
        <v>0.81415260170708914</v>
      </c>
      <c r="E14" s="206"/>
      <c r="F14" s="206"/>
      <c r="H14" s="206"/>
      <c r="I14" s="206"/>
    </row>
  </sheetData>
  <mergeCells count="1">
    <mergeCell ref="B2:E2"/>
  </mergeCells>
  <hyperlinks>
    <hyperlink ref="A1" location="sommaire!A1" display="Retour menu"/>
  </hyperlinks>
  <pageMargins left="0.70866141732283472" right="0.70866141732283472" top="0.74803149606299213" bottom="0.74803149606299213" header="0.31496062992125984" footer="0.31496062992125984"/>
  <pageSetup paperSize="9" scale="57" orientation="landscape" r:id="rId1"/>
  <headerFooter>
    <oddFooter>&amp;L&amp;F_ &amp;A&amp;C&amp;D;&amp;T&amp;R&amp;P /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showGridLines="0" zoomScale="90" zoomScaleNormal="90" zoomScaleSheetLayoutView="40" workbookViewId="0"/>
  </sheetViews>
  <sheetFormatPr baseColWidth="10" defaultColWidth="11.5546875" defaultRowHeight="14.4"/>
  <cols>
    <col min="1" max="1" width="8.6640625" style="248" customWidth="1"/>
    <col min="2" max="2" width="31.88671875" style="233" bestFit="1" customWidth="1"/>
    <col min="3" max="3" width="8.88671875" style="233" customWidth="1"/>
    <col min="4" max="4" width="15" style="233" customWidth="1"/>
    <col min="5" max="5" width="30.5546875" style="233" customWidth="1"/>
    <col min="6" max="16384" width="11.5546875" style="233"/>
  </cols>
  <sheetData>
    <row r="1" spans="1:7" s="248" customFormat="1" ht="29.4" thickBot="1">
      <c r="A1" s="234" t="s">
        <v>365</v>
      </c>
    </row>
    <row r="2" spans="1:7" s="248" customFormat="1" ht="16.2" thickBot="1">
      <c r="B2" s="867" t="s">
        <v>425</v>
      </c>
      <c r="C2" s="868"/>
      <c r="D2" s="868"/>
      <c r="E2" s="868"/>
      <c r="F2" s="868"/>
      <c r="G2" s="869"/>
    </row>
    <row r="3" spans="1:7" s="248" customFormat="1" ht="15" thickBot="1">
      <c r="E3" s="37" t="s">
        <v>160</v>
      </c>
    </row>
    <row r="4" spans="1:7" ht="25.95" customHeight="1" thickBot="1">
      <c r="B4" s="807" t="s">
        <v>276</v>
      </c>
      <c r="C4" s="808" t="s">
        <v>220</v>
      </c>
      <c r="D4" s="808" t="s">
        <v>68</v>
      </c>
      <c r="E4" s="809" t="s">
        <v>80</v>
      </c>
    </row>
    <row r="5" spans="1:7">
      <c r="B5" s="491" t="s">
        <v>2</v>
      </c>
      <c r="C5" s="595" t="s">
        <v>161</v>
      </c>
      <c r="D5" s="492">
        <v>3.51992971</v>
      </c>
      <c r="E5" s="499">
        <v>3.5960158099999995</v>
      </c>
      <c r="F5" s="596"/>
      <c r="G5" s="19"/>
    </row>
    <row r="6" spans="1:7">
      <c r="B6" s="485"/>
      <c r="C6" s="594" t="s">
        <v>162</v>
      </c>
      <c r="D6" s="486">
        <v>4.1103808699999993</v>
      </c>
      <c r="E6" s="487">
        <v>3.696757680000001</v>
      </c>
      <c r="F6" s="596"/>
      <c r="G6" s="19"/>
    </row>
    <row r="7" spans="1:7">
      <c r="B7" s="485"/>
      <c r="C7" s="594" t="s">
        <v>181</v>
      </c>
      <c r="D7" s="486">
        <v>4.2556939900000001</v>
      </c>
      <c r="E7" s="487">
        <v>3.9736333700000004</v>
      </c>
      <c r="F7" s="596"/>
      <c r="G7" s="19"/>
    </row>
    <row r="8" spans="1:7">
      <c r="B8" s="485"/>
      <c r="C8" s="594">
        <v>2014</v>
      </c>
      <c r="D8" s="486">
        <v>4.6235744899999993</v>
      </c>
      <c r="E8" s="487">
        <v>4.1227899200000007</v>
      </c>
      <c r="F8" s="596"/>
      <c r="G8" s="19"/>
    </row>
    <row r="9" spans="1:7" ht="15" thickBot="1">
      <c r="B9" s="488"/>
      <c r="C9" s="593" t="s">
        <v>367</v>
      </c>
      <c r="D9" s="489">
        <v>5.2035099299999992</v>
      </c>
      <c r="E9" s="490">
        <v>5.7811168000000004</v>
      </c>
      <c r="F9" s="596"/>
      <c r="G9" s="19"/>
    </row>
    <row r="10" spans="1:7">
      <c r="B10" s="491" t="s">
        <v>41</v>
      </c>
      <c r="C10" s="595" t="s">
        <v>161</v>
      </c>
      <c r="D10" s="492">
        <v>5.9990372999999995</v>
      </c>
      <c r="E10" s="499">
        <v>4.7994410899999975</v>
      </c>
      <c r="F10" s="596"/>
      <c r="G10" s="19"/>
    </row>
    <row r="11" spans="1:7">
      <c r="B11" s="485"/>
      <c r="C11" s="594" t="s">
        <v>162</v>
      </c>
      <c r="D11" s="486">
        <v>6.0380892600000013</v>
      </c>
      <c r="E11" s="487">
        <v>4.8090091700000031</v>
      </c>
      <c r="F11" s="596"/>
      <c r="G11" s="19"/>
    </row>
    <row r="12" spans="1:7">
      <c r="B12" s="485"/>
      <c r="C12" s="594" t="s">
        <v>181</v>
      </c>
      <c r="D12" s="486">
        <v>6.2166764199999998</v>
      </c>
      <c r="E12" s="487">
        <v>4.9554744500000014</v>
      </c>
      <c r="F12" s="596"/>
      <c r="G12" s="19"/>
    </row>
    <row r="13" spans="1:7">
      <c r="B13" s="485"/>
      <c r="C13" s="594">
        <v>2014</v>
      </c>
      <c r="D13" s="486">
        <v>6.2486692099999992</v>
      </c>
      <c r="E13" s="487">
        <v>5.0991327900000005</v>
      </c>
      <c r="F13" s="596"/>
      <c r="G13" s="19"/>
    </row>
    <row r="14" spans="1:7" ht="15" thickBot="1">
      <c r="B14" s="488"/>
      <c r="C14" s="593" t="s">
        <v>367</v>
      </c>
      <c r="D14" s="489">
        <v>5.8596984500000007</v>
      </c>
      <c r="E14" s="490">
        <v>3.8320485199999998</v>
      </c>
      <c r="F14" s="596"/>
      <c r="G14" s="19"/>
    </row>
    <row r="15" spans="1:7">
      <c r="B15" s="491" t="s">
        <v>50</v>
      </c>
      <c r="C15" s="595" t="s">
        <v>161</v>
      </c>
      <c r="D15" s="492">
        <v>16.570152211999996</v>
      </c>
      <c r="E15" s="499">
        <v>1.86156693</v>
      </c>
      <c r="F15" s="596"/>
      <c r="G15" s="19"/>
    </row>
    <row r="16" spans="1:7">
      <c r="B16" s="485"/>
      <c r="C16" s="594" t="s">
        <v>162</v>
      </c>
      <c r="D16" s="486">
        <v>17.516899459999991</v>
      </c>
      <c r="E16" s="487">
        <v>1.2882333099999994</v>
      </c>
      <c r="F16" s="596"/>
      <c r="G16" s="19"/>
    </row>
    <row r="17" spans="2:7">
      <c r="B17" s="485"/>
      <c r="C17" s="594" t="s">
        <v>181</v>
      </c>
      <c r="D17" s="486">
        <v>18.604396577560003</v>
      </c>
      <c r="E17" s="487">
        <v>1.05029668</v>
      </c>
      <c r="F17" s="596"/>
      <c r="G17" s="19"/>
    </row>
    <row r="18" spans="2:7">
      <c r="B18" s="485"/>
      <c r="C18" s="594">
        <v>2014</v>
      </c>
      <c r="D18" s="486">
        <v>18.822558596700009</v>
      </c>
      <c r="E18" s="487">
        <v>0.92213453999999995</v>
      </c>
      <c r="F18" s="596"/>
      <c r="G18" s="19"/>
    </row>
    <row r="19" spans="2:7" ht="15" thickBot="1">
      <c r="B19" s="488"/>
      <c r="C19" s="593" t="s">
        <v>367</v>
      </c>
      <c r="D19" s="489">
        <v>19.642894129999988</v>
      </c>
      <c r="E19" s="490">
        <v>0.93069046</v>
      </c>
      <c r="F19" s="596"/>
      <c r="G19" s="19"/>
    </row>
    <row r="20" spans="2:7">
      <c r="B20" s="491" t="s">
        <v>16</v>
      </c>
      <c r="C20" s="595" t="s">
        <v>161</v>
      </c>
      <c r="D20" s="492">
        <v>4.8308165999999995</v>
      </c>
      <c r="E20" s="499">
        <v>3.4007910800000003</v>
      </c>
      <c r="F20" s="596"/>
      <c r="G20" s="19"/>
    </row>
    <row r="21" spans="2:7">
      <c r="B21" s="485"/>
      <c r="C21" s="594" t="s">
        <v>162</v>
      </c>
      <c r="D21" s="486">
        <v>5.08350861</v>
      </c>
      <c r="E21" s="487">
        <v>3.5645368599999991</v>
      </c>
      <c r="F21" s="596"/>
      <c r="G21" s="19"/>
    </row>
    <row r="22" spans="2:7">
      <c r="B22" s="485"/>
      <c r="C22" s="594" t="s">
        <v>181</v>
      </c>
      <c r="D22" s="486">
        <v>5.8381369799999998</v>
      </c>
      <c r="E22" s="487">
        <v>3.0712228499999994</v>
      </c>
      <c r="F22" s="596"/>
      <c r="G22" s="19"/>
    </row>
    <row r="23" spans="2:7">
      <c r="B23" s="485"/>
      <c r="C23" s="594">
        <v>2014</v>
      </c>
      <c r="D23" s="486">
        <v>5.8908915600000009</v>
      </c>
      <c r="E23" s="487">
        <v>3.7102818900000001</v>
      </c>
      <c r="F23" s="596"/>
      <c r="G23" s="19"/>
    </row>
    <row r="24" spans="2:7" ht="15" thickBot="1">
      <c r="B24" s="488"/>
      <c r="C24" s="593" t="s">
        <v>367</v>
      </c>
      <c r="D24" s="489">
        <v>5.9316378699999994</v>
      </c>
      <c r="E24" s="490">
        <v>3.4794380200000004</v>
      </c>
      <c r="F24" s="596"/>
      <c r="G24" s="19"/>
    </row>
    <row r="25" spans="2:7">
      <c r="B25" s="491" t="s">
        <v>5</v>
      </c>
      <c r="C25" s="595" t="s">
        <v>161</v>
      </c>
      <c r="D25" s="492">
        <v>30.919935821999992</v>
      </c>
      <c r="E25" s="499">
        <v>13.657814909999999</v>
      </c>
      <c r="F25" s="596"/>
      <c r="G25" s="19"/>
    </row>
    <row r="26" spans="2:7">
      <c r="B26" s="485"/>
      <c r="C26" s="594" t="s">
        <v>162</v>
      </c>
      <c r="D26" s="486">
        <v>32.748878199999993</v>
      </c>
      <c r="E26" s="487">
        <v>13.358537020000002</v>
      </c>
      <c r="F26" s="596"/>
      <c r="G26" s="19"/>
    </row>
    <row r="27" spans="2:7">
      <c r="B27" s="485"/>
      <c r="C27" s="594" t="s">
        <v>181</v>
      </c>
      <c r="D27" s="486">
        <v>34.914903967560001</v>
      </c>
      <c r="E27" s="487">
        <v>13.050627350000003</v>
      </c>
      <c r="F27" s="596"/>
      <c r="G27" s="19"/>
    </row>
    <row r="28" spans="2:7">
      <c r="B28" s="485"/>
      <c r="C28" s="594">
        <v>2014</v>
      </c>
      <c r="D28" s="486">
        <v>35.585693856700011</v>
      </c>
      <c r="E28" s="487">
        <v>13.85433914</v>
      </c>
      <c r="F28" s="596"/>
      <c r="G28" s="19"/>
    </row>
    <row r="29" spans="2:7" ht="15" thickBot="1">
      <c r="B29" s="488"/>
      <c r="C29" s="593" t="s">
        <v>367</v>
      </c>
      <c r="D29" s="586">
        <v>36.637740379999983</v>
      </c>
      <c r="E29" s="587">
        <v>14.023293799999999</v>
      </c>
      <c r="F29" s="596"/>
      <c r="G29" s="19"/>
    </row>
  </sheetData>
  <mergeCells count="1">
    <mergeCell ref="B2:G2"/>
  </mergeCells>
  <hyperlinks>
    <hyperlink ref="A1" location="sommaire!A1" display="Retour menu"/>
  </hyperlinks>
  <pageMargins left="0.70866141732283472" right="0.70866141732283472" top="0.74803149606299213" bottom="0.74803149606299213" header="0.31496062992125984" footer="0.31496062992125984"/>
  <pageSetup paperSize="9" scale="64" orientation="landscape" r:id="rId1"/>
  <headerFooter>
    <oddFooter>&amp;L&amp;F_ &amp;A&amp;C&amp;D;&amp;T&amp;R&amp;P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pageSetUpPr fitToPage="1"/>
  </sheetPr>
  <dimension ref="A1:R12"/>
  <sheetViews>
    <sheetView showGridLines="0" zoomScale="70" zoomScaleNormal="70" zoomScaleSheetLayoutView="40" workbookViewId="0"/>
  </sheetViews>
  <sheetFormatPr baseColWidth="10" defaultColWidth="11.44140625" defaultRowHeight="14.4"/>
  <cols>
    <col min="1" max="1" width="8.6640625" style="248" customWidth="1"/>
    <col min="2" max="2" width="32.6640625" style="160" customWidth="1"/>
    <col min="3" max="7" width="11.6640625" style="160" customWidth="1"/>
    <col min="8" max="8" width="10.6640625" style="160" customWidth="1"/>
    <col min="9" max="9" width="10.109375" style="160" customWidth="1"/>
    <col min="10" max="10" width="24.5546875" style="160" bestFit="1" customWidth="1"/>
    <col min="11" max="11" width="15.33203125" style="160" bestFit="1" customWidth="1"/>
    <col min="12" max="12" width="14.33203125" style="160" bestFit="1" customWidth="1"/>
    <col min="13" max="13" width="17.33203125" style="160" bestFit="1" customWidth="1"/>
    <col min="14" max="14" width="26.44140625" style="160" bestFit="1" customWidth="1"/>
    <col min="15" max="15" width="31.109375" style="160" bestFit="1" customWidth="1"/>
    <col min="16" max="16" width="9.33203125" style="160" customWidth="1"/>
    <col min="17" max="17" width="9.5546875" style="160" customWidth="1"/>
    <col min="18" max="18" width="15.5546875" style="160" bestFit="1" customWidth="1"/>
    <col min="19" max="19" width="11.44140625" style="160"/>
    <col min="20" max="20" width="12" style="160" customWidth="1"/>
    <col min="21" max="21" width="11.44140625" style="160"/>
    <col min="22" max="22" width="12.44140625" style="160" bestFit="1" customWidth="1"/>
    <col min="23" max="16384" width="11.44140625" style="160"/>
  </cols>
  <sheetData>
    <row r="1" spans="1:18" ht="29.4" thickBot="1">
      <c r="A1" s="234" t="s">
        <v>365</v>
      </c>
    </row>
    <row r="2" spans="1:18" ht="16.2" thickBot="1">
      <c r="B2" s="864" t="s">
        <v>424</v>
      </c>
      <c r="C2" s="865"/>
      <c r="D2" s="865"/>
      <c r="E2" s="865"/>
      <c r="F2" s="865"/>
      <c r="G2" s="865"/>
      <c r="H2" s="865"/>
      <c r="I2" s="866"/>
    </row>
    <row r="3" spans="1:18" ht="15" customHeight="1" thickBot="1"/>
    <row r="4" spans="1:18" ht="15" customHeight="1" thickBot="1">
      <c r="B4" s="810" t="s">
        <v>276</v>
      </c>
      <c r="C4" s="810">
        <v>2011</v>
      </c>
      <c r="D4" s="811">
        <v>2012</v>
      </c>
      <c r="E4" s="811">
        <v>2013</v>
      </c>
      <c r="F4" s="811">
        <v>2014</v>
      </c>
      <c r="G4" s="812">
        <v>2015</v>
      </c>
      <c r="N4" s="14"/>
    </row>
    <row r="5" spans="1:18" ht="15" customHeight="1">
      <c r="B5" s="504" t="s">
        <v>2</v>
      </c>
      <c r="C5" s="495">
        <v>0.15973669712052305</v>
      </c>
      <c r="D5" s="495">
        <v>0.17039600411769529</v>
      </c>
      <c r="E5" s="495">
        <v>0.17352936240073041</v>
      </c>
      <c r="F5" s="495">
        <v>0.1777688609988011</v>
      </c>
      <c r="G5" s="496">
        <v>0.21762421581931496</v>
      </c>
      <c r="H5" s="14"/>
    </row>
    <row r="6" spans="1:18" ht="15" customHeight="1">
      <c r="B6" s="505" t="s">
        <v>41</v>
      </c>
      <c r="C6" s="495">
        <v>0.240138862653555</v>
      </c>
      <c r="D6" s="495">
        <v>0.23403984104446809</v>
      </c>
      <c r="E6" s="495">
        <v>0.23155570006031986</v>
      </c>
      <c r="F6" s="495">
        <v>0.228431042209678</v>
      </c>
      <c r="G6" s="496">
        <v>0.19029525854794693</v>
      </c>
      <c r="H6" s="14"/>
    </row>
    <row r="7" spans="1:18" ht="15" customHeight="1">
      <c r="B7" s="505" t="s">
        <v>50</v>
      </c>
      <c r="C7" s="495">
        <v>0.4160685261406778</v>
      </c>
      <c r="D7" s="495">
        <v>0.40798510545629318</v>
      </c>
      <c r="E7" s="495">
        <v>0.4093447646184018</v>
      </c>
      <c r="F7" s="495">
        <v>0.39962709512790406</v>
      </c>
      <c r="G7" s="496">
        <v>0.40632104613350017</v>
      </c>
      <c r="H7" s="14"/>
    </row>
    <row r="8" spans="1:18" ht="15" customHeight="1" thickBot="1">
      <c r="B8" s="506" t="s">
        <v>16</v>
      </c>
      <c r="C8" s="497">
        <v>0.18405594588068</v>
      </c>
      <c r="D8" s="497">
        <v>0.18757909840172515</v>
      </c>
      <c r="E8" s="497">
        <v>0.18557021869282522</v>
      </c>
      <c r="F8" s="497">
        <v>0.19417304062897903</v>
      </c>
      <c r="G8" s="498">
        <v>0.18575941673122756</v>
      </c>
      <c r="H8" s="14"/>
    </row>
    <row r="9" spans="1:18" ht="15" customHeight="1">
      <c r="H9" s="14"/>
    </row>
    <row r="10" spans="1:18" ht="15" customHeight="1">
      <c r="N10" s="14"/>
      <c r="O10" s="3"/>
      <c r="P10" s="3"/>
      <c r="Q10" s="3"/>
      <c r="R10" s="3"/>
    </row>
    <row r="11" spans="1:18" ht="15" customHeight="1">
      <c r="N11" s="14"/>
      <c r="O11" s="3"/>
      <c r="P11" s="3"/>
      <c r="Q11" s="3"/>
      <c r="R11" s="3"/>
    </row>
    <row r="12" spans="1:18" ht="15" customHeight="1">
      <c r="N12" s="14"/>
      <c r="O12" s="3"/>
      <c r="P12" s="3"/>
      <c r="Q12" s="3"/>
      <c r="R12" s="3"/>
    </row>
  </sheetData>
  <mergeCells count="1">
    <mergeCell ref="B2:I2"/>
  </mergeCells>
  <hyperlinks>
    <hyperlink ref="A1" location="sommaire!A1" display="Retour menu"/>
  </hyperlinks>
  <pageMargins left="0.70866141732283472" right="0.70866141732283472" top="0.74803149606299213" bottom="0.74803149606299213" header="0.31496062992125984" footer="0.31496062992125984"/>
  <pageSetup paperSize="9" scale="71" orientation="landscape" r:id="rId1"/>
  <headerFooter>
    <oddFooter>&amp;L&amp;F_ &amp;A&amp;C&amp;D;&amp;T&amp;R&amp;P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
  <sheetViews>
    <sheetView showGridLines="0" zoomScale="55" zoomScaleNormal="55" zoomScaleSheetLayoutView="55" workbookViewId="0"/>
  </sheetViews>
  <sheetFormatPr baseColWidth="10" defaultColWidth="11.5546875" defaultRowHeight="14.4"/>
  <cols>
    <col min="1" max="1" width="8.6640625" style="233" customWidth="1"/>
    <col min="2" max="2" width="20.33203125" style="233" customWidth="1"/>
    <col min="3" max="3" width="12" style="233" bestFit="1" customWidth="1"/>
    <col min="4" max="4" width="21.5546875" style="233" customWidth="1"/>
    <col min="5" max="6" width="24.33203125" style="233" customWidth="1"/>
    <col min="7" max="7" width="18.44140625" style="233" customWidth="1"/>
    <col min="8" max="16384" width="11.5546875" style="233"/>
  </cols>
  <sheetData>
    <row r="1" spans="1:17" ht="29.4" thickBot="1">
      <c r="A1" s="234" t="s">
        <v>365</v>
      </c>
    </row>
    <row r="2" spans="1:17" ht="16.2" thickBot="1">
      <c r="B2" s="864" t="s">
        <v>423</v>
      </c>
      <c r="C2" s="865"/>
      <c r="D2" s="865"/>
      <c r="E2" s="865"/>
      <c r="F2" s="865"/>
      <c r="G2" s="865"/>
      <c r="H2" s="865"/>
      <c r="I2" s="865"/>
      <c r="J2" s="865"/>
      <c r="K2" s="865"/>
      <c r="L2" s="865"/>
      <c r="M2" s="866"/>
    </row>
    <row r="4" spans="1:17">
      <c r="B4" s="11" t="s">
        <v>18</v>
      </c>
      <c r="C4" s="3" t="s">
        <v>146</v>
      </c>
      <c r="D4" s="4"/>
      <c r="E4" s="4"/>
      <c r="F4" s="4"/>
      <c r="G4" s="4"/>
      <c r="H4" s="4"/>
      <c r="M4" s="10"/>
    </row>
    <row r="5" spans="1:17" ht="15" customHeight="1">
      <c r="B5" s="11" t="s">
        <v>31</v>
      </c>
      <c r="C5" s="12" t="s">
        <v>66</v>
      </c>
      <c r="E5" s="12"/>
      <c r="F5" s="12"/>
      <c r="G5" s="12"/>
      <c r="H5" s="12"/>
      <c r="I5" s="12"/>
      <c r="J5" s="12"/>
      <c r="K5" s="12"/>
      <c r="L5" s="12"/>
      <c r="M5" s="12"/>
      <c r="N5" s="3"/>
      <c r="O5" s="3"/>
      <c r="P5" s="3"/>
      <c r="Q5" s="3"/>
    </row>
    <row r="6" spans="1:17" ht="15" customHeight="1">
      <c r="B6" s="11" t="s">
        <v>19</v>
      </c>
      <c r="C6" s="12" t="s">
        <v>158</v>
      </c>
      <c r="E6" s="12"/>
      <c r="F6" s="12"/>
      <c r="G6" s="12"/>
      <c r="H6" s="12"/>
      <c r="I6" s="12"/>
      <c r="J6" s="12"/>
      <c r="K6" s="12"/>
      <c r="L6" s="12"/>
      <c r="M6" s="12"/>
      <c r="N6" s="3"/>
      <c r="O6" s="3"/>
      <c r="P6" s="3"/>
      <c r="Q6" s="3"/>
    </row>
    <row r="7" spans="1:17">
      <c r="B7" s="11" t="s">
        <v>137</v>
      </c>
      <c r="C7" s="12" t="s">
        <v>8</v>
      </c>
    </row>
    <row r="8" spans="1:17" ht="15" thickBot="1"/>
    <row r="9" spans="1:17" ht="33.6" customHeight="1" thickBot="1">
      <c r="A9" s="248"/>
      <c r="B9" s="813" t="s">
        <v>276</v>
      </c>
      <c r="C9" s="814" t="s">
        <v>220</v>
      </c>
      <c r="D9" s="815" t="s">
        <v>36</v>
      </c>
      <c r="E9" s="816" t="s">
        <v>38</v>
      </c>
      <c r="F9" s="816" t="s">
        <v>446</v>
      </c>
    </row>
    <row r="10" spans="1:17">
      <c r="A10" s="248"/>
      <c r="B10" s="947" t="s">
        <v>2</v>
      </c>
      <c r="C10" s="817" t="s">
        <v>161</v>
      </c>
      <c r="D10" s="583">
        <v>1.9738503000000005</v>
      </c>
      <c r="E10" s="584">
        <v>5.1701179000000002</v>
      </c>
      <c r="F10" s="592">
        <v>0.72370393530027188</v>
      </c>
      <c r="G10" s="820"/>
      <c r="H10" s="19"/>
      <c r="I10" s="19"/>
      <c r="J10" s="19"/>
    </row>
    <row r="11" spans="1:17">
      <c r="A11" s="248"/>
      <c r="B11" s="948"/>
      <c r="C11" s="818" t="s">
        <v>162</v>
      </c>
      <c r="D11" s="606">
        <v>2.3591253500000002</v>
      </c>
      <c r="E11" s="585">
        <v>5.4967200099999998</v>
      </c>
      <c r="F11" s="591">
        <v>0.69969809207140499</v>
      </c>
      <c r="G11" s="820"/>
      <c r="H11" s="19"/>
      <c r="I11" s="19"/>
      <c r="J11" s="19"/>
    </row>
    <row r="12" spans="1:17">
      <c r="A12" s="248"/>
      <c r="B12" s="948"/>
      <c r="C12" s="818" t="s">
        <v>181</v>
      </c>
      <c r="D12" s="606">
        <v>2.2775609900000013</v>
      </c>
      <c r="E12" s="585">
        <v>6.0537086400000018</v>
      </c>
      <c r="F12" s="591">
        <v>0.72662498140754561</v>
      </c>
      <c r="G12" s="820"/>
      <c r="H12" s="19"/>
      <c r="I12" s="19"/>
      <c r="J12" s="19"/>
    </row>
    <row r="13" spans="1:17">
      <c r="A13" s="248"/>
      <c r="B13" s="948"/>
      <c r="C13" s="818">
        <v>2014</v>
      </c>
      <c r="D13" s="606">
        <v>2.3755413399999998</v>
      </c>
      <c r="E13" s="585">
        <v>6.414503090000002</v>
      </c>
      <c r="F13" s="591">
        <v>0.72974637854020497</v>
      </c>
      <c r="G13" s="820"/>
      <c r="H13" s="19"/>
      <c r="I13" s="19"/>
      <c r="J13" s="19"/>
    </row>
    <row r="14" spans="1:17" ht="15" thickBot="1">
      <c r="A14" s="248"/>
      <c r="B14" s="949"/>
      <c r="C14" s="819" t="s">
        <v>367</v>
      </c>
      <c r="D14" s="586">
        <v>2.5072307699999996</v>
      </c>
      <c r="E14" s="587">
        <v>8.5182104699999996</v>
      </c>
      <c r="F14" s="590">
        <v>0.7725958793464125</v>
      </c>
      <c r="G14" s="820"/>
      <c r="H14" s="19"/>
    </row>
    <row r="15" spans="1:17">
      <c r="A15" s="248"/>
      <c r="B15" s="947" t="s">
        <v>41</v>
      </c>
      <c r="C15" s="817" t="s">
        <v>161</v>
      </c>
      <c r="D15" s="583">
        <v>6.8900947600000002</v>
      </c>
      <c r="E15" s="584">
        <v>3.8497316500000012</v>
      </c>
      <c r="F15" s="592">
        <v>0.35845380577245295</v>
      </c>
      <c r="G15" s="820"/>
      <c r="H15" s="19"/>
    </row>
    <row r="16" spans="1:17">
      <c r="A16" s="248"/>
      <c r="B16" s="948"/>
      <c r="C16" s="818" t="s">
        <v>162</v>
      </c>
      <c r="D16" s="606">
        <v>6.9842611699999964</v>
      </c>
      <c r="E16" s="585">
        <v>3.8057852799999994</v>
      </c>
      <c r="F16" s="591">
        <v>0.3527125946709897</v>
      </c>
      <c r="G16" s="820"/>
      <c r="H16" s="19"/>
    </row>
    <row r="17" spans="1:8">
      <c r="A17" s="248"/>
      <c r="B17" s="948"/>
      <c r="C17" s="818" t="s">
        <v>181</v>
      </c>
      <c r="D17" s="606">
        <v>7.2320365500000019</v>
      </c>
      <c r="E17" s="585">
        <v>3.8851193299999989</v>
      </c>
      <c r="F17" s="591">
        <v>0.349470617479549</v>
      </c>
      <c r="G17" s="820"/>
      <c r="H17" s="19"/>
    </row>
    <row r="18" spans="1:8">
      <c r="A18" s="248"/>
      <c r="B18" s="948"/>
      <c r="C18" s="818">
        <v>2014</v>
      </c>
      <c r="D18" s="606">
        <v>7.4103793299999969</v>
      </c>
      <c r="E18" s="585">
        <v>3.8847316299999992</v>
      </c>
      <c r="F18" s="591">
        <v>0.34393036454065973</v>
      </c>
      <c r="G18" s="820"/>
      <c r="H18" s="19"/>
    </row>
    <row r="19" spans="1:8" ht="15" thickBot="1">
      <c r="A19" s="248"/>
      <c r="B19" s="949"/>
      <c r="C19" s="819" t="s">
        <v>367</v>
      </c>
      <c r="D19" s="586">
        <v>7.3251509600000002</v>
      </c>
      <c r="E19" s="587">
        <v>2.3157301500000007</v>
      </c>
      <c r="F19" s="590">
        <v>0.24019901537817021</v>
      </c>
      <c r="G19" s="820"/>
      <c r="H19" s="19"/>
    </row>
    <row r="20" spans="1:8">
      <c r="A20" s="248"/>
      <c r="B20" s="947" t="s">
        <v>50</v>
      </c>
      <c r="C20" s="817" t="s">
        <v>161</v>
      </c>
      <c r="D20" s="583">
        <v>13.280864742000007</v>
      </c>
      <c r="E20" s="584">
        <v>5.3271343799999995</v>
      </c>
      <c r="F20" s="592">
        <v>0.28628195568333809</v>
      </c>
      <c r="G20" s="820"/>
      <c r="H20" s="19"/>
    </row>
    <row r="21" spans="1:8">
      <c r="A21" s="248"/>
      <c r="B21" s="948"/>
      <c r="C21" s="818" t="s">
        <v>162</v>
      </c>
      <c r="D21" s="606">
        <v>13.160121269999998</v>
      </c>
      <c r="E21" s="585">
        <v>5.6494037200000031</v>
      </c>
      <c r="F21" s="591">
        <v>0.30034802702372781</v>
      </c>
      <c r="G21" s="820"/>
      <c r="H21" s="19"/>
    </row>
    <row r="22" spans="1:8">
      <c r="A22" s="248"/>
      <c r="B22" s="948"/>
      <c r="C22" s="818" t="s">
        <v>181</v>
      </c>
      <c r="D22" s="606">
        <v>13.994105117209996</v>
      </c>
      <c r="E22" s="585">
        <v>5.6588317603500018</v>
      </c>
      <c r="F22" s="591">
        <v>0.28793822498922977</v>
      </c>
      <c r="G22" s="820"/>
      <c r="H22" s="19"/>
    </row>
    <row r="23" spans="1:8">
      <c r="A23" s="248"/>
      <c r="B23" s="948"/>
      <c r="C23" s="818">
        <v>2014</v>
      </c>
      <c r="D23" s="606">
        <v>14.019060330259999</v>
      </c>
      <c r="E23" s="585">
        <v>5.7410928364399982</v>
      </c>
      <c r="F23" s="591">
        <v>0.2905388833784418</v>
      </c>
      <c r="G23" s="820"/>
      <c r="H23" s="19"/>
    </row>
    <row r="24" spans="1:8" ht="15" thickBot="1">
      <c r="A24" s="248"/>
      <c r="B24" s="949"/>
      <c r="C24" s="819" t="s">
        <v>367</v>
      </c>
      <c r="D24" s="586">
        <v>14.496416910000004</v>
      </c>
      <c r="E24" s="587">
        <v>6.088924669999999</v>
      </c>
      <c r="F24" s="590">
        <v>0.29578934341880364</v>
      </c>
      <c r="G24" s="820"/>
      <c r="H24" s="19"/>
    </row>
    <row r="25" spans="1:8">
      <c r="A25" s="248"/>
      <c r="B25" s="947" t="s">
        <v>16</v>
      </c>
      <c r="C25" s="817" t="s">
        <v>161</v>
      </c>
      <c r="D25" s="583">
        <v>0.82714026000000018</v>
      </c>
      <c r="E25" s="584">
        <v>7.4044674299999977</v>
      </c>
      <c r="F25" s="592">
        <v>0.89951655968677491</v>
      </c>
      <c r="G25" s="820"/>
      <c r="H25" s="19"/>
    </row>
    <row r="26" spans="1:8">
      <c r="A26" s="248"/>
      <c r="B26" s="948"/>
      <c r="C26" s="818" t="s">
        <v>162</v>
      </c>
      <c r="D26" s="606">
        <v>0.83597929999999987</v>
      </c>
      <c r="E26" s="585">
        <v>7.8120661599999996</v>
      </c>
      <c r="F26" s="591">
        <v>0.90333315153502913</v>
      </c>
      <c r="G26" s="820"/>
      <c r="H26" s="19"/>
    </row>
    <row r="27" spans="1:8">
      <c r="A27" s="248"/>
      <c r="B27" s="948"/>
      <c r="C27" s="818" t="s">
        <v>181</v>
      </c>
      <c r="D27" s="606">
        <v>0.78497695999999983</v>
      </c>
      <c r="E27" s="585">
        <v>8.1243828499999999</v>
      </c>
      <c r="F27" s="591">
        <v>0.91189300053647737</v>
      </c>
      <c r="G27" s="820"/>
      <c r="H27" s="19"/>
    </row>
    <row r="28" spans="1:8">
      <c r="A28" s="248"/>
      <c r="B28" s="948"/>
      <c r="C28" s="818">
        <v>2014</v>
      </c>
      <c r="D28" s="606">
        <v>0.92089095999999981</v>
      </c>
      <c r="E28" s="585">
        <v>8.6802824100000002</v>
      </c>
      <c r="F28" s="591">
        <v>0.90408558157303642</v>
      </c>
      <c r="G28" s="820"/>
      <c r="H28" s="19"/>
    </row>
    <row r="29" spans="1:8" ht="15" thickBot="1">
      <c r="A29" s="248"/>
      <c r="B29" s="949"/>
      <c r="C29" s="819" t="s">
        <v>367</v>
      </c>
      <c r="D29" s="586">
        <v>0.86719955999999998</v>
      </c>
      <c r="E29" s="587">
        <v>8.5438833299999981</v>
      </c>
      <c r="F29" s="590">
        <v>0.90785337137754185</v>
      </c>
      <c r="G29" s="820"/>
      <c r="H29" s="19"/>
    </row>
    <row r="30" spans="1:8">
      <c r="A30" s="248"/>
      <c r="B30" s="947" t="s">
        <v>5</v>
      </c>
      <c r="C30" s="817" t="s">
        <v>161</v>
      </c>
      <c r="D30" s="583">
        <v>22.971950062000008</v>
      </c>
      <c r="E30" s="584">
        <v>21.751451359999997</v>
      </c>
      <c r="F30" s="624">
        <v>0.48635503267647667</v>
      </c>
      <c r="G30" s="820"/>
      <c r="H30" s="19"/>
    </row>
    <row r="31" spans="1:8">
      <c r="A31" s="248"/>
      <c r="B31" s="948"/>
      <c r="C31" s="818" t="s">
        <v>162</v>
      </c>
      <c r="D31" s="606">
        <v>23.339487089999992</v>
      </c>
      <c r="E31" s="585">
        <v>22.763975170000002</v>
      </c>
      <c r="F31" s="610">
        <v>0.49375847396498773</v>
      </c>
      <c r="G31" s="820"/>
      <c r="H31" s="19"/>
    </row>
    <row r="32" spans="1:8">
      <c r="A32" s="248"/>
      <c r="B32" s="948"/>
      <c r="C32" s="818" t="s">
        <v>181</v>
      </c>
      <c r="D32" s="606">
        <v>24.288679617210001</v>
      </c>
      <c r="E32" s="585">
        <v>23.722042580350003</v>
      </c>
      <c r="F32" s="610">
        <v>0.49409884905992113</v>
      </c>
      <c r="G32" s="820"/>
      <c r="H32" s="19"/>
    </row>
    <row r="33" spans="1:8">
      <c r="A33" s="248"/>
      <c r="B33" s="948"/>
      <c r="C33" s="818">
        <v>2014</v>
      </c>
      <c r="D33" s="606">
        <v>24.725871960259994</v>
      </c>
      <c r="E33" s="585">
        <v>24.720609966439998</v>
      </c>
      <c r="F33" s="610">
        <v>0.4999467910191488</v>
      </c>
      <c r="G33" s="820"/>
      <c r="H33" s="19"/>
    </row>
    <row r="34" spans="1:8" ht="15" thickBot="1">
      <c r="A34" s="248"/>
      <c r="B34" s="949"/>
      <c r="C34" s="819" t="s">
        <v>367</v>
      </c>
      <c r="D34" s="586">
        <v>25.195998200000002</v>
      </c>
      <c r="E34" s="587">
        <v>25.466748619999997</v>
      </c>
      <c r="F34" s="625">
        <v>0.50267208587171508</v>
      </c>
      <c r="G34" s="820"/>
      <c r="H34" s="19"/>
    </row>
    <row r="35" spans="1:8">
      <c r="A35" s="248"/>
    </row>
  </sheetData>
  <mergeCells count="6">
    <mergeCell ref="B30:B34"/>
    <mergeCell ref="B2:M2"/>
    <mergeCell ref="B10:B14"/>
    <mergeCell ref="B15:B19"/>
    <mergeCell ref="B20:B24"/>
    <mergeCell ref="B25:B29"/>
  </mergeCells>
  <hyperlinks>
    <hyperlink ref="A1" location="sommaire!A1" display="Retour menu"/>
  </hyperlinks>
  <pageMargins left="0.70866141732283472" right="0.70866141732283472" top="0.74803149606299213" bottom="0.74803149606299213" header="0.31496062992125984" footer="0.31496062992125984"/>
  <pageSetup paperSize="9" scale="46" orientation="landscape" r:id="rId1"/>
  <headerFooter>
    <oddFooter>&amp;L&amp;F_ &amp;A&amp;C&amp;D;&amp;T&amp;R&amp;P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showGridLines="0" zoomScale="70" zoomScaleNormal="70" zoomScaleSheetLayoutView="70" workbookViewId="0"/>
  </sheetViews>
  <sheetFormatPr baseColWidth="10" defaultColWidth="11.44140625" defaultRowHeight="14.4"/>
  <cols>
    <col min="1" max="1" width="6.5546875" style="248" customWidth="1"/>
    <col min="2" max="2" width="32" style="248" customWidth="1"/>
    <col min="3" max="4" width="16.6640625" style="248" customWidth="1"/>
    <col min="5" max="5" width="14.44140625" style="248" bestFit="1" customWidth="1"/>
    <col min="6" max="7" width="17.44140625" style="248" bestFit="1" customWidth="1"/>
    <col min="8" max="8" width="14.44140625" style="248" bestFit="1" customWidth="1"/>
    <col min="9" max="9" width="17.44140625" style="248" bestFit="1" customWidth="1"/>
    <col min="10" max="10" width="17.33203125" style="248" bestFit="1" customWidth="1"/>
    <col min="11" max="11" width="14.44140625" style="248" bestFit="1" customWidth="1"/>
    <col min="12" max="13" width="10.109375" style="248" customWidth="1"/>
    <col min="14" max="14" width="11.33203125" style="248" customWidth="1"/>
    <col min="15" max="15" width="9.33203125" style="248" customWidth="1"/>
    <col min="16" max="16" width="9.5546875" style="248" customWidth="1"/>
    <col min="17" max="17" width="9.6640625" style="248" customWidth="1"/>
    <col min="18" max="18" width="15.5546875" style="248" bestFit="1" customWidth="1"/>
    <col min="19" max="19" width="11.44140625" style="248"/>
    <col min="20" max="20" width="12" style="248" customWidth="1"/>
    <col min="21" max="21" width="11.44140625" style="248"/>
    <col min="22" max="22" width="12.44140625" style="248" bestFit="1" customWidth="1"/>
    <col min="23" max="16384" width="11.44140625" style="248"/>
  </cols>
  <sheetData>
    <row r="1" spans="1:18" ht="29.4" thickBot="1">
      <c r="A1" s="234" t="s">
        <v>365</v>
      </c>
    </row>
    <row r="2" spans="1:18" ht="16.2" thickBot="1">
      <c r="B2" s="864" t="s">
        <v>422</v>
      </c>
      <c r="C2" s="865"/>
      <c r="D2" s="865"/>
      <c r="E2" s="865"/>
      <c r="F2" s="865"/>
      <c r="G2" s="865"/>
      <c r="H2" s="865"/>
      <c r="I2" s="866"/>
    </row>
    <row r="3" spans="1:18">
      <c r="B3" s="12"/>
      <c r="C3" s="12"/>
      <c r="D3" s="12"/>
      <c r="E3" s="12"/>
      <c r="F3" s="12"/>
      <c r="G3" s="12"/>
      <c r="H3" s="12"/>
      <c r="I3" s="12"/>
      <c r="J3" s="12"/>
      <c r="K3" s="12"/>
      <c r="L3" s="12"/>
      <c r="M3" s="12"/>
    </row>
    <row r="4" spans="1:18">
      <c r="B4" s="11" t="s">
        <v>18</v>
      </c>
      <c r="C4" s="3" t="s">
        <v>146</v>
      </c>
      <c r="D4" s="4"/>
      <c r="E4" s="4"/>
      <c r="F4" s="4"/>
      <c r="G4" s="4"/>
      <c r="H4" s="4"/>
      <c r="M4" s="12"/>
    </row>
    <row r="5" spans="1:18" ht="15" customHeight="1">
      <c r="B5" s="12" t="s">
        <v>31</v>
      </c>
      <c r="C5" s="12" t="s">
        <v>66</v>
      </c>
      <c r="E5" s="12"/>
      <c r="F5" s="12"/>
      <c r="G5" s="12"/>
      <c r="H5" s="12"/>
      <c r="I5" s="12"/>
      <c r="J5" s="12"/>
      <c r="K5" s="12"/>
      <c r="L5" s="12"/>
      <c r="M5" s="12"/>
      <c r="N5" s="3"/>
      <c r="O5" s="3"/>
      <c r="P5" s="3"/>
      <c r="Q5" s="3"/>
      <c r="R5" s="3"/>
    </row>
    <row r="6" spans="1:18" ht="15" customHeight="1">
      <c r="B6" s="12" t="s">
        <v>19</v>
      </c>
      <c r="C6" s="12" t="s">
        <v>158</v>
      </c>
      <c r="D6" s="12"/>
      <c r="E6" s="12"/>
      <c r="F6" s="12"/>
      <c r="G6" s="12"/>
      <c r="H6" s="12"/>
      <c r="I6" s="12"/>
      <c r="J6" s="12"/>
      <c r="K6" s="12"/>
      <c r="L6" s="12"/>
      <c r="M6" s="12"/>
      <c r="N6" s="3"/>
      <c r="O6" s="3"/>
      <c r="P6" s="3"/>
      <c r="Q6" s="3"/>
      <c r="R6" s="3"/>
    </row>
    <row r="7" spans="1:18" ht="15" customHeight="1">
      <c r="B7" s="12" t="s">
        <v>137</v>
      </c>
      <c r="C7" s="12" t="s">
        <v>4</v>
      </c>
      <c r="D7" s="12"/>
      <c r="E7" s="12"/>
      <c r="F7" s="12"/>
      <c r="G7" s="12"/>
      <c r="H7" s="12"/>
      <c r="I7" s="12"/>
      <c r="J7" s="12"/>
      <c r="K7" s="12"/>
      <c r="L7" s="12"/>
      <c r="M7" s="12"/>
      <c r="N7" s="3"/>
      <c r="O7" s="3"/>
      <c r="P7" s="3"/>
      <c r="Q7" s="3"/>
      <c r="R7" s="3"/>
    </row>
    <row r="9" spans="1:18" ht="15" customHeight="1">
      <c r="B9" s="20"/>
      <c r="C9" s="20"/>
      <c r="D9" s="536"/>
      <c r="E9" s="536"/>
      <c r="F9" s="536"/>
      <c r="G9" s="536"/>
      <c r="H9" s="536"/>
      <c r="I9" s="536"/>
      <c r="J9" s="536"/>
      <c r="K9" s="536"/>
      <c r="L9" s="536"/>
      <c r="M9" s="536"/>
      <c r="N9" s="3"/>
      <c r="O9" s="3"/>
      <c r="P9" s="3"/>
      <c r="Q9" s="3"/>
      <c r="R9" s="3"/>
    </row>
    <row r="10" spans="1:18" ht="15" customHeight="1">
      <c r="B10" s="20"/>
      <c r="C10" s="20"/>
      <c r="D10" s="536"/>
      <c r="E10" s="536"/>
      <c r="F10" s="536"/>
      <c r="G10" s="536"/>
      <c r="H10" s="536"/>
      <c r="I10" s="536"/>
      <c r="J10" s="536"/>
      <c r="K10" s="536"/>
      <c r="L10" s="536"/>
      <c r="M10" s="536"/>
      <c r="N10" s="3"/>
      <c r="O10" s="3"/>
      <c r="P10" s="3"/>
      <c r="Q10" s="3"/>
      <c r="R10" s="3"/>
    </row>
    <row r="11" spans="1:18" ht="15" customHeight="1">
      <c r="B11" s="20"/>
      <c r="C11" s="20"/>
      <c r="D11" s="536"/>
      <c r="E11" s="536"/>
      <c r="F11" s="536"/>
      <c r="G11" s="536"/>
      <c r="H11" s="536"/>
      <c r="I11" s="536"/>
      <c r="J11" s="536"/>
      <c r="K11" s="536"/>
      <c r="L11" s="536"/>
      <c r="M11" s="536"/>
      <c r="N11" s="3"/>
      <c r="O11" s="3"/>
      <c r="P11" s="3"/>
      <c r="Q11" s="3"/>
      <c r="R11" s="3"/>
    </row>
    <row r="12" spans="1:18" ht="15" customHeight="1">
      <c r="B12" s="20"/>
      <c r="C12" s="20"/>
      <c r="D12" s="536"/>
      <c r="E12" s="536"/>
      <c r="F12" s="536"/>
      <c r="G12" s="536"/>
      <c r="H12" s="536"/>
      <c r="I12" s="536"/>
      <c r="J12" s="536"/>
      <c r="K12" s="536"/>
      <c r="L12" s="536"/>
      <c r="M12" s="536"/>
      <c r="N12" s="3"/>
      <c r="O12" s="3"/>
      <c r="P12" s="3"/>
      <c r="Q12" s="3"/>
      <c r="R12" s="3"/>
    </row>
    <row r="13" spans="1:18" ht="15" customHeight="1">
      <c r="B13" s="20"/>
      <c r="C13" s="20"/>
      <c r="D13" s="536"/>
      <c r="E13" s="536"/>
      <c r="F13" s="536"/>
      <c r="G13" s="536"/>
      <c r="H13" s="536"/>
      <c r="I13" s="536"/>
      <c r="J13" s="536"/>
      <c r="K13" s="536"/>
      <c r="L13" s="536"/>
      <c r="M13" s="536"/>
      <c r="N13" s="3"/>
      <c r="O13" s="3"/>
      <c r="P13" s="3"/>
      <c r="Q13" s="3"/>
      <c r="R13" s="3"/>
    </row>
    <row r="14" spans="1:18" ht="15" customHeight="1">
      <c r="B14" s="20"/>
      <c r="C14" s="20"/>
      <c r="D14" s="536"/>
      <c r="E14" s="536"/>
      <c r="F14" s="536"/>
      <c r="G14" s="536"/>
      <c r="H14" s="536"/>
      <c r="I14" s="536"/>
      <c r="J14" s="536"/>
      <c r="K14" s="536"/>
      <c r="L14" s="536"/>
      <c r="M14" s="536"/>
      <c r="N14" s="3"/>
      <c r="O14" s="3"/>
      <c r="P14" s="3"/>
      <c r="Q14" s="3"/>
      <c r="R14" s="3"/>
    </row>
    <row r="15" spans="1:18" ht="15" customHeight="1">
      <c r="B15" s="20"/>
      <c r="C15" s="20"/>
      <c r="D15" s="536"/>
      <c r="E15" s="536"/>
      <c r="F15" s="536"/>
      <c r="G15" s="536"/>
      <c r="H15" s="536"/>
      <c r="I15" s="536"/>
      <c r="J15" s="536"/>
      <c r="K15" s="536"/>
      <c r="L15" s="536"/>
      <c r="M15" s="536"/>
      <c r="N15" s="3"/>
      <c r="O15" s="3"/>
      <c r="P15" s="3"/>
      <c r="Q15" s="3"/>
      <c r="R15" s="3"/>
    </row>
    <row r="16" spans="1:18" ht="15" customHeight="1">
      <c r="B16" s="20"/>
      <c r="C16" s="20"/>
      <c r="D16" s="536"/>
      <c r="E16" s="536"/>
      <c r="F16" s="536"/>
      <c r="G16" s="536"/>
      <c r="H16" s="536"/>
      <c r="I16" s="536"/>
      <c r="J16" s="536"/>
      <c r="K16" s="536"/>
      <c r="L16" s="536"/>
      <c r="M16" s="536"/>
      <c r="N16" s="3"/>
      <c r="O16" s="3"/>
      <c r="P16" s="3"/>
      <c r="Q16" s="3"/>
      <c r="R16" s="3"/>
    </row>
    <row r="17" spans="2:18" ht="15" customHeight="1">
      <c r="B17" s="20"/>
      <c r="C17" s="20"/>
      <c r="D17" s="536"/>
      <c r="E17" s="536"/>
      <c r="F17" s="536"/>
      <c r="G17" s="536"/>
      <c r="H17" s="536"/>
      <c r="I17" s="536"/>
      <c r="J17" s="536"/>
      <c r="K17" s="536"/>
      <c r="L17" s="536"/>
      <c r="M17" s="536"/>
      <c r="N17" s="3"/>
      <c r="O17" s="3"/>
      <c r="P17" s="3"/>
      <c r="Q17" s="3"/>
      <c r="R17" s="3"/>
    </row>
    <row r="18" spans="2:18" ht="15" customHeight="1">
      <c r="B18" s="20"/>
      <c r="C18" s="20"/>
      <c r="D18" s="536"/>
      <c r="E18" s="536"/>
      <c r="F18" s="536"/>
      <c r="G18" s="536"/>
      <c r="H18" s="536"/>
      <c r="I18" s="536"/>
      <c r="J18" s="536"/>
      <c r="K18" s="536"/>
      <c r="L18" s="536"/>
      <c r="M18" s="536"/>
      <c r="N18" s="3"/>
      <c r="O18" s="3"/>
      <c r="P18" s="3"/>
      <c r="Q18" s="3"/>
      <c r="R18" s="3"/>
    </row>
    <row r="19" spans="2:18" ht="15" customHeight="1">
      <c r="B19" s="20"/>
      <c r="C19" s="20"/>
      <c r="D19" s="536"/>
      <c r="E19" s="536"/>
      <c r="F19" s="536"/>
      <c r="G19" s="536"/>
      <c r="H19" s="536"/>
      <c r="I19" s="536"/>
      <c r="J19" s="536"/>
      <c r="K19" s="536"/>
      <c r="L19" s="536"/>
      <c r="M19" s="536"/>
      <c r="N19" s="3"/>
      <c r="O19" s="3"/>
      <c r="P19" s="3"/>
      <c r="Q19" s="3"/>
      <c r="R19" s="3"/>
    </row>
    <row r="20" spans="2:18" ht="15" customHeight="1">
      <c r="B20" s="20"/>
      <c r="C20" s="20"/>
      <c r="D20" s="536"/>
      <c r="E20" s="536"/>
      <c r="F20" s="536"/>
      <c r="G20" s="536"/>
      <c r="H20" s="536"/>
      <c r="I20" s="536"/>
      <c r="J20" s="536"/>
      <c r="K20" s="536"/>
      <c r="L20" s="536"/>
      <c r="M20" s="536"/>
      <c r="N20" s="3"/>
      <c r="O20" s="3"/>
      <c r="P20" s="3"/>
      <c r="Q20" s="3"/>
      <c r="R20" s="3"/>
    </row>
    <row r="30" spans="2:18">
      <c r="B30" s="17"/>
      <c r="C30" s="950" t="s">
        <v>36</v>
      </c>
      <c r="D30" s="951"/>
      <c r="E30" s="952"/>
      <c r="F30" s="950" t="s">
        <v>38</v>
      </c>
      <c r="G30" s="951"/>
      <c r="H30" s="952"/>
      <c r="I30" s="950" t="s">
        <v>166</v>
      </c>
      <c r="J30" s="951"/>
      <c r="K30" s="952"/>
    </row>
    <row r="31" spans="2:18">
      <c r="B31" s="17"/>
      <c r="C31" s="821">
        <v>2013</v>
      </c>
      <c r="D31" s="821">
        <v>2014</v>
      </c>
      <c r="E31" s="821">
        <v>2015</v>
      </c>
      <c r="F31" s="821">
        <v>2013</v>
      </c>
      <c r="G31" s="821">
        <v>2014</v>
      </c>
      <c r="H31" s="821">
        <v>2015</v>
      </c>
      <c r="I31" s="821">
        <v>2013</v>
      </c>
      <c r="J31" s="821">
        <v>2014</v>
      </c>
      <c r="K31" s="821">
        <v>2015</v>
      </c>
    </row>
    <row r="32" spans="2:18">
      <c r="B32" s="537" t="s">
        <v>10</v>
      </c>
      <c r="C32" s="541">
        <v>0.69</v>
      </c>
      <c r="D32" s="541">
        <v>0.63962808592497589</v>
      </c>
      <c r="E32" s="541">
        <v>0.64192913385826766</v>
      </c>
      <c r="F32" s="541">
        <v>0.8</v>
      </c>
      <c r="G32" s="541">
        <v>0.76276675222017376</v>
      </c>
      <c r="H32" s="541">
        <v>0.77532215050854303</v>
      </c>
      <c r="I32" s="541">
        <v>0.74</v>
      </c>
      <c r="J32" s="541">
        <v>0.70202778441785119</v>
      </c>
      <c r="K32" s="541">
        <v>0.7062366103308737</v>
      </c>
      <c r="L32" s="19"/>
      <c r="M32" s="19"/>
      <c r="N32" s="19"/>
    </row>
    <row r="33" spans="2:11">
      <c r="B33" s="537" t="s">
        <v>11</v>
      </c>
      <c r="C33" s="541">
        <v>0.79</v>
      </c>
      <c r="D33" s="541">
        <v>0.78209808243524637</v>
      </c>
      <c r="E33" s="541">
        <v>0.78292260598002528</v>
      </c>
      <c r="F33" s="541">
        <v>0.91</v>
      </c>
      <c r="G33" s="541">
        <v>0.86186197177943302</v>
      </c>
      <c r="H33" s="541">
        <v>0.8880277564608593</v>
      </c>
      <c r="I33" s="541">
        <v>0.83</v>
      </c>
      <c r="J33" s="541">
        <v>0.81876518462578762</v>
      </c>
      <c r="K33" s="541">
        <v>0.83326702820410814</v>
      </c>
    </row>
    <row r="34" spans="2:11">
      <c r="B34" s="537" t="s">
        <v>12</v>
      </c>
      <c r="C34" s="541">
        <v>0.88</v>
      </c>
      <c r="D34" s="541">
        <v>0.87988120505508172</v>
      </c>
      <c r="E34" s="541">
        <v>0.888654829972916</v>
      </c>
      <c r="F34" s="541">
        <v>1</v>
      </c>
      <c r="G34" s="541">
        <v>0.96734687424985</v>
      </c>
      <c r="H34" s="541">
        <v>0.96939815478770563</v>
      </c>
      <c r="I34" s="541">
        <v>0.92</v>
      </c>
      <c r="J34" s="541">
        <v>0.89386697878567645</v>
      </c>
      <c r="K34" s="541">
        <v>0.90796796445691552</v>
      </c>
    </row>
    <row r="35" spans="2:11">
      <c r="B35" s="17"/>
      <c r="C35" s="17"/>
      <c r="D35" s="17"/>
      <c r="E35" s="17"/>
      <c r="F35" s="17"/>
      <c r="G35" s="17"/>
      <c r="H35" s="17"/>
      <c r="I35" s="17"/>
      <c r="J35" s="17"/>
      <c r="K35" s="17"/>
    </row>
    <row r="36" spans="2:11">
      <c r="B36" s="540" t="s">
        <v>373</v>
      </c>
      <c r="C36" s="542">
        <v>0.69</v>
      </c>
      <c r="D36" s="542">
        <f>D32</f>
        <v>0.63962808592497589</v>
      </c>
      <c r="E36" s="542">
        <f>E32</f>
        <v>0.64192913385826766</v>
      </c>
      <c r="F36" s="542">
        <v>0.8</v>
      </c>
      <c r="G36" s="542">
        <f>G32</f>
        <v>0.76276675222017376</v>
      </c>
      <c r="H36" s="542">
        <f>H32</f>
        <v>0.77532215050854303</v>
      </c>
      <c r="I36" s="542">
        <v>0.74</v>
      </c>
      <c r="J36" s="542">
        <f>J32</f>
        <v>0.70202778441785119</v>
      </c>
      <c r="K36" s="542">
        <f>K32</f>
        <v>0.7062366103308737</v>
      </c>
    </row>
    <row r="37" spans="2:11">
      <c r="B37" s="540" t="s">
        <v>374</v>
      </c>
      <c r="C37" s="542">
        <v>0.10000000000000009</v>
      </c>
      <c r="D37" s="542">
        <f>D33-D32</f>
        <v>0.14246999651027048</v>
      </c>
      <c r="E37" s="542">
        <f>E33-E32</f>
        <v>0.14099347212175761</v>
      </c>
      <c r="F37" s="542">
        <v>0.10999999999999999</v>
      </c>
      <c r="G37" s="542">
        <f>G33-G32</f>
        <v>9.9095219559259262E-2</v>
      </c>
      <c r="H37" s="542">
        <f>H33-H32</f>
        <v>0.11270560595231627</v>
      </c>
      <c r="I37" s="542">
        <v>8.9999999999999969E-2</v>
      </c>
      <c r="J37" s="542">
        <f>J33-J32</f>
        <v>0.11673740020793644</v>
      </c>
      <c r="K37" s="542">
        <f>K33-K32</f>
        <v>0.12703041787323444</v>
      </c>
    </row>
    <row r="38" spans="2:11">
      <c r="B38" s="540" t="s">
        <v>375</v>
      </c>
      <c r="C38" s="542">
        <v>8.9999999999999969E-2</v>
      </c>
      <c r="D38" s="542">
        <f>D34-D33</f>
        <v>9.778312261983535E-2</v>
      </c>
      <c r="E38" s="542">
        <f>E34-E33</f>
        <v>0.10573222399289073</v>
      </c>
      <c r="F38" s="542">
        <v>8.9999999999999969E-2</v>
      </c>
      <c r="G38" s="542">
        <f>G34-G33</f>
        <v>0.10548490247041697</v>
      </c>
      <c r="H38" s="542">
        <f>H34-H33</f>
        <v>8.1370398326846338E-2</v>
      </c>
      <c r="I38" s="542">
        <v>9.000000000000008E-2</v>
      </c>
      <c r="J38" s="542">
        <f>J34-J33</f>
        <v>7.5101794159888824E-2</v>
      </c>
      <c r="K38" s="542">
        <f>K34-K33</f>
        <v>7.4700936252807382E-2</v>
      </c>
    </row>
    <row r="39" spans="2:11">
      <c r="B39" s="17"/>
      <c r="C39" s="17"/>
      <c r="D39" s="17"/>
      <c r="E39" s="17"/>
      <c r="F39" s="17"/>
      <c r="G39" s="17"/>
      <c r="H39" s="17"/>
      <c r="I39" s="17"/>
      <c r="J39" s="17"/>
      <c r="K39" s="17"/>
    </row>
    <row r="40" spans="2:11">
      <c r="B40" s="540" t="s">
        <v>61</v>
      </c>
      <c r="C40" s="541">
        <v>0.77311682453766351</v>
      </c>
      <c r="D40" s="541">
        <v>0.75795356142475534</v>
      </c>
      <c r="E40" s="541">
        <v>0.74450560407151045</v>
      </c>
      <c r="F40" s="541">
        <v>0.95897204688908921</v>
      </c>
      <c r="G40" s="541">
        <v>0.91046330884722992</v>
      </c>
      <c r="H40" s="541">
        <v>0.92418128171093017</v>
      </c>
      <c r="I40" s="543">
        <v>0.86606538895152185</v>
      </c>
      <c r="J40" s="543">
        <v>0.83504019826618148</v>
      </c>
      <c r="K40" s="543">
        <v>0.83417126274330289</v>
      </c>
    </row>
  </sheetData>
  <mergeCells count="4">
    <mergeCell ref="C30:E30"/>
    <mergeCell ref="F30:H30"/>
    <mergeCell ref="I30:K30"/>
    <mergeCell ref="B2:I2"/>
  </mergeCells>
  <hyperlinks>
    <hyperlink ref="A1" location="sommaire!A1" display="Retour menu"/>
  </hyperlinks>
  <pageMargins left="0.70866141732283472" right="0.70866141732283472" top="0.74803149606299213" bottom="0.74803149606299213" header="0.31496062992125984" footer="0.31496062992125984"/>
  <pageSetup paperSize="9" scale="73" orientation="landscape" r:id="rId1"/>
  <headerFooter>
    <oddFooter>&amp;L&amp;F_ &amp;A&amp;C&amp;D;&amp;T&amp;R&amp;P /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showGridLines="0" zoomScale="85" zoomScaleNormal="85" zoomScaleSheetLayoutView="40" workbookViewId="0"/>
  </sheetViews>
  <sheetFormatPr baseColWidth="10" defaultColWidth="11.44140625" defaultRowHeight="14.4"/>
  <cols>
    <col min="1" max="1" width="9.88671875" style="248" customWidth="1"/>
    <col min="2" max="2" width="32" style="248" customWidth="1"/>
    <col min="3" max="4" width="12.109375" style="248" customWidth="1"/>
    <col min="5" max="5" width="11.6640625" style="248" bestFit="1" customWidth="1"/>
    <col min="6" max="6" width="12.44140625" style="248" bestFit="1" customWidth="1"/>
    <col min="7" max="7" width="15.5546875" style="248" bestFit="1" customWidth="1"/>
    <col min="8" max="8" width="16.44140625" style="248" bestFit="1" customWidth="1"/>
    <col min="9" max="9" width="16.109375" style="248" bestFit="1" customWidth="1"/>
    <col min="10" max="10" width="16.88671875" style="248" bestFit="1" customWidth="1"/>
    <col min="11" max="11" width="17" style="248" bestFit="1" customWidth="1"/>
    <col min="12" max="16384" width="11.44140625" style="248"/>
  </cols>
  <sheetData>
    <row r="1" spans="1:14" ht="29.4" thickBot="1">
      <c r="A1" s="234" t="s">
        <v>365</v>
      </c>
    </row>
    <row r="2" spans="1:14" ht="16.2" thickBot="1">
      <c r="B2" s="864" t="s">
        <v>421</v>
      </c>
      <c r="C2" s="865"/>
      <c r="D2" s="865"/>
      <c r="E2" s="865"/>
      <c r="F2" s="865"/>
      <c r="G2" s="865"/>
      <c r="H2" s="865"/>
      <c r="I2" s="865"/>
      <c r="J2" s="865"/>
      <c r="K2" s="865"/>
      <c r="L2" s="865"/>
      <c r="M2" s="865"/>
      <c r="N2" s="866"/>
    </row>
    <row r="4" spans="1:14">
      <c r="B4" s="11" t="s">
        <v>18</v>
      </c>
      <c r="C4" s="3" t="s">
        <v>146</v>
      </c>
      <c r="D4" s="4"/>
      <c r="E4" s="4"/>
      <c r="F4" s="4"/>
      <c r="G4" s="4"/>
      <c r="H4" s="4"/>
    </row>
    <row r="5" spans="1:14" ht="15" customHeight="1">
      <c r="B5" s="11" t="s">
        <v>31</v>
      </c>
      <c r="C5" s="11" t="s">
        <v>66</v>
      </c>
      <c r="D5" s="11"/>
      <c r="E5" s="11"/>
      <c r="F5" s="11"/>
      <c r="G5" s="11"/>
      <c r="H5" s="11"/>
      <c r="I5" s="11"/>
      <c r="J5" s="11"/>
      <c r="K5" s="11"/>
    </row>
    <row r="6" spans="1:14" ht="15" customHeight="1">
      <c r="B6" s="11" t="s">
        <v>19</v>
      </c>
      <c r="C6" s="11" t="s">
        <v>158</v>
      </c>
      <c r="D6" s="11"/>
      <c r="E6" s="11"/>
      <c r="F6" s="11"/>
      <c r="G6" s="11"/>
      <c r="H6" s="11"/>
      <c r="I6" s="11"/>
      <c r="J6" s="11"/>
      <c r="K6" s="11"/>
    </row>
    <row r="7" spans="1:14" ht="15" customHeight="1">
      <c r="B7" s="11" t="s">
        <v>137</v>
      </c>
      <c r="C7" s="11" t="s">
        <v>4</v>
      </c>
      <c r="D7" s="536"/>
      <c r="E7" s="536"/>
      <c r="F7" s="536"/>
      <c r="G7" s="536"/>
      <c r="H7" s="536"/>
      <c r="I7" s="536"/>
      <c r="J7" s="536"/>
      <c r="K7" s="536"/>
    </row>
    <row r="8" spans="1:14" ht="15" customHeight="1">
      <c r="B8" s="20"/>
      <c r="C8" s="20"/>
      <c r="D8" s="536"/>
      <c r="E8" s="536"/>
      <c r="F8" s="536"/>
      <c r="G8" s="536"/>
      <c r="H8" s="536"/>
      <c r="I8" s="536"/>
      <c r="J8" s="536"/>
      <c r="K8" s="536"/>
    </row>
    <row r="9" spans="1:14" ht="15" customHeight="1">
      <c r="B9" s="20"/>
      <c r="C9" s="20"/>
      <c r="D9" s="536"/>
      <c r="E9" s="536"/>
      <c r="F9" s="536"/>
      <c r="G9" s="536"/>
      <c r="H9" s="536"/>
      <c r="I9" s="536"/>
      <c r="J9" s="536"/>
      <c r="K9" s="536"/>
    </row>
    <row r="10" spans="1:14" ht="15" customHeight="1">
      <c r="B10" s="20"/>
      <c r="C10" s="20"/>
      <c r="D10" s="536"/>
      <c r="E10" s="536"/>
      <c r="F10" s="536"/>
      <c r="G10" s="536"/>
      <c r="H10" s="536"/>
      <c r="I10" s="536"/>
      <c r="J10" s="536"/>
      <c r="K10" s="536"/>
    </row>
    <row r="11" spans="1:14" ht="15" customHeight="1">
      <c r="B11" s="20"/>
      <c r="C11" s="20"/>
      <c r="D11" s="536"/>
      <c r="E11" s="536"/>
      <c r="F11" s="536"/>
      <c r="G11" s="536"/>
      <c r="H11" s="536"/>
      <c r="I11" s="536"/>
      <c r="J11" s="536"/>
      <c r="K11" s="536"/>
    </row>
    <row r="12" spans="1:14" ht="15" customHeight="1">
      <c r="B12" s="20"/>
      <c r="C12" s="20"/>
      <c r="D12" s="536"/>
      <c r="E12" s="536"/>
      <c r="F12" s="536"/>
      <c r="G12" s="536"/>
      <c r="H12" s="536"/>
      <c r="I12" s="536"/>
      <c r="J12" s="536"/>
      <c r="K12" s="536"/>
    </row>
    <row r="13" spans="1:14" ht="15" customHeight="1">
      <c r="B13" s="20"/>
      <c r="C13" s="20"/>
      <c r="D13" s="536"/>
      <c r="E13" s="536"/>
      <c r="F13" s="536"/>
      <c r="G13" s="536"/>
      <c r="H13" s="536"/>
      <c r="I13" s="536"/>
      <c r="J13" s="536"/>
      <c r="K13" s="536"/>
    </row>
    <row r="14" spans="1:14" ht="15" customHeight="1">
      <c r="B14" s="20"/>
      <c r="C14" s="20"/>
      <c r="D14" s="536"/>
      <c r="E14" s="536"/>
      <c r="F14" s="536"/>
      <c r="G14" s="536"/>
      <c r="H14" s="536"/>
      <c r="I14" s="536"/>
      <c r="J14" s="536"/>
      <c r="K14" s="536"/>
    </row>
    <row r="15" spans="1:14" ht="15" customHeight="1">
      <c r="B15" s="20"/>
      <c r="C15" s="20"/>
      <c r="D15" s="536"/>
      <c r="E15" s="536"/>
      <c r="F15" s="536"/>
      <c r="G15" s="536"/>
      <c r="H15" s="536"/>
      <c r="I15" s="536"/>
      <c r="J15" s="536"/>
      <c r="K15" s="536"/>
    </row>
    <row r="16" spans="1:14" ht="15" customHeight="1">
      <c r="B16" s="20"/>
      <c r="C16" s="20"/>
      <c r="D16" s="536"/>
      <c r="E16" s="536"/>
      <c r="F16" s="536"/>
      <c r="G16" s="536"/>
      <c r="H16" s="536"/>
      <c r="I16" s="536"/>
      <c r="J16" s="536"/>
      <c r="K16" s="536"/>
    </row>
    <row r="17" spans="2:11" ht="15" customHeight="1">
      <c r="B17" s="20"/>
      <c r="C17" s="20"/>
      <c r="D17" s="536"/>
      <c r="E17" s="536"/>
      <c r="F17" s="536"/>
      <c r="G17" s="536"/>
      <c r="H17" s="536"/>
      <c r="I17" s="536"/>
      <c r="J17" s="536"/>
      <c r="K17" s="536"/>
    </row>
    <row r="18" spans="2:11" ht="15" customHeight="1">
      <c r="B18" s="20"/>
      <c r="C18" s="20"/>
      <c r="D18" s="536"/>
      <c r="E18" s="536"/>
      <c r="F18" s="536"/>
      <c r="G18" s="536"/>
      <c r="H18" s="536"/>
      <c r="I18" s="536"/>
      <c r="J18" s="536"/>
      <c r="K18" s="536"/>
    </row>
    <row r="19" spans="2:11" ht="15" customHeight="1">
      <c r="B19" s="20"/>
      <c r="C19" s="20"/>
      <c r="D19" s="536"/>
      <c r="E19" s="536"/>
      <c r="F19" s="536"/>
      <c r="G19" s="536"/>
      <c r="H19" s="536"/>
      <c r="I19" s="536"/>
      <c r="J19" s="536"/>
      <c r="K19" s="536"/>
    </row>
    <row r="20" spans="2:11" ht="15" customHeight="1">
      <c r="B20" s="20"/>
      <c r="C20" s="20"/>
      <c r="D20" s="536"/>
      <c r="E20" s="536"/>
      <c r="F20" s="536"/>
      <c r="G20" s="536"/>
      <c r="H20" s="536"/>
      <c r="I20" s="536"/>
      <c r="J20" s="536"/>
      <c r="K20" s="536"/>
    </row>
    <row r="21" spans="2:11" ht="15" customHeight="1">
      <c r="B21" s="20"/>
      <c r="C21" s="20"/>
      <c r="D21" s="536"/>
      <c r="E21" s="536"/>
      <c r="F21" s="536"/>
      <c r="G21" s="536"/>
      <c r="H21" s="536"/>
      <c r="I21" s="536"/>
      <c r="J21" s="536"/>
      <c r="K21" s="536"/>
    </row>
    <row r="22" spans="2:11" ht="15" customHeight="1">
      <c r="B22" s="20"/>
      <c r="C22" s="20"/>
      <c r="D22" s="536"/>
      <c r="E22" s="536"/>
      <c r="F22" s="536"/>
      <c r="G22" s="536"/>
      <c r="H22" s="536"/>
      <c r="I22" s="536"/>
      <c r="J22" s="536"/>
      <c r="K22" s="536"/>
    </row>
    <row r="23" spans="2:11" ht="15" customHeight="1">
      <c r="B23" s="20"/>
      <c r="C23" s="20"/>
      <c r="D23" s="536"/>
      <c r="E23" s="536"/>
      <c r="F23" s="536"/>
      <c r="G23" s="536"/>
      <c r="H23" s="536"/>
      <c r="I23" s="536"/>
      <c r="J23" s="536"/>
      <c r="K23" s="536"/>
    </row>
    <row r="24" spans="2:11" ht="15" customHeight="1">
      <c r="B24" s="20"/>
      <c r="C24" s="20"/>
      <c r="D24" s="536"/>
      <c r="E24" s="536"/>
      <c r="F24" s="536"/>
      <c r="G24" s="536"/>
      <c r="H24" s="536"/>
      <c r="I24" s="536"/>
      <c r="J24" s="536"/>
      <c r="K24" s="536"/>
    </row>
    <row r="25" spans="2:11" ht="15" customHeight="1">
      <c r="B25" s="20"/>
      <c r="C25" s="20"/>
      <c r="D25" s="536"/>
      <c r="E25" s="536"/>
      <c r="F25" s="536"/>
      <c r="G25" s="536"/>
      <c r="H25" s="536"/>
      <c r="I25" s="536"/>
      <c r="J25" s="536"/>
      <c r="K25" s="536" t="s">
        <v>379</v>
      </c>
    </row>
    <row r="26" spans="2:11" ht="15" customHeight="1">
      <c r="B26" s="20"/>
      <c r="C26" s="20"/>
      <c r="D26" s="536"/>
      <c r="E26" s="536"/>
      <c r="F26" s="536"/>
      <c r="G26" s="536"/>
      <c r="H26" s="536"/>
      <c r="I26" s="536"/>
      <c r="J26" s="536"/>
      <c r="K26" s="536"/>
    </row>
    <row r="29" spans="2:11">
      <c r="B29" s="17"/>
      <c r="C29" s="953" t="s">
        <v>36</v>
      </c>
      <c r="D29" s="953"/>
      <c r="E29" s="953"/>
      <c r="F29" s="953" t="s">
        <v>38</v>
      </c>
      <c r="G29" s="953"/>
      <c r="H29" s="953"/>
      <c r="I29" s="953" t="s">
        <v>166</v>
      </c>
      <c r="J29" s="953"/>
      <c r="K29" s="953"/>
    </row>
    <row r="30" spans="2:11">
      <c r="B30" s="17"/>
      <c r="C30" s="821">
        <v>2013</v>
      </c>
      <c r="D30" s="821">
        <v>2014</v>
      </c>
      <c r="E30" s="821">
        <v>2015</v>
      </c>
      <c r="F30" s="821">
        <v>2013</v>
      </c>
      <c r="G30" s="821">
        <v>2014</v>
      </c>
      <c r="H30" s="821">
        <v>2015</v>
      </c>
      <c r="I30" s="821">
        <v>2013</v>
      </c>
      <c r="J30" s="821">
        <v>2014</v>
      </c>
      <c r="K30" s="821">
        <v>2015</v>
      </c>
    </row>
    <row r="31" spans="2:11" ht="14.4" customHeight="1">
      <c r="B31" s="537" t="s">
        <v>10</v>
      </c>
      <c r="C31" s="538">
        <v>0.9</v>
      </c>
      <c r="D31" s="538">
        <v>0.85822740112994356</v>
      </c>
      <c r="E31" s="538">
        <v>0.85893574297188768</v>
      </c>
      <c r="F31" s="538">
        <v>0.9</v>
      </c>
      <c r="G31" s="538">
        <v>0.88617177684514414</v>
      </c>
      <c r="H31" s="538">
        <v>0.91802168021680197</v>
      </c>
      <c r="I31" s="538">
        <v>0.92</v>
      </c>
      <c r="J31" s="538">
        <v>0.88976491653670642</v>
      </c>
      <c r="K31" s="538">
        <v>0.90481991928729144</v>
      </c>
    </row>
    <row r="32" spans="2:11">
      <c r="B32" s="537" t="s">
        <v>11</v>
      </c>
      <c r="C32" s="538">
        <v>0.96</v>
      </c>
      <c r="D32" s="538">
        <v>0.94710446496865464</v>
      </c>
      <c r="E32" s="538">
        <v>0.95323246217331503</v>
      </c>
      <c r="F32" s="538">
        <v>0.96</v>
      </c>
      <c r="G32" s="538">
        <v>0.99455008924669563</v>
      </c>
      <c r="H32" s="538">
        <v>1.0152994287525601</v>
      </c>
      <c r="I32" s="538">
        <v>1.03</v>
      </c>
      <c r="J32" s="538">
        <v>0.96404899994144522</v>
      </c>
      <c r="K32" s="538">
        <v>0.97498436522826759</v>
      </c>
    </row>
    <row r="33" spans="2:11">
      <c r="B33" s="537" t="s">
        <v>12</v>
      </c>
      <c r="C33" s="538">
        <v>1.02</v>
      </c>
      <c r="D33" s="538">
        <v>1.0063686498636533</v>
      </c>
      <c r="E33" s="538">
        <v>1.0195213263805321</v>
      </c>
      <c r="F33" s="538">
        <v>1.02</v>
      </c>
      <c r="G33" s="538">
        <v>1.1015666255940855</v>
      </c>
      <c r="H33" s="538">
        <v>1.1228373702422145</v>
      </c>
      <c r="I33" s="538">
        <v>1.1100000000000001</v>
      </c>
      <c r="J33" s="538">
        <v>1.0226628895184136</v>
      </c>
      <c r="K33" s="538">
        <v>1.0282300697821949</v>
      </c>
    </row>
    <row r="34" spans="2:11">
      <c r="B34" s="17"/>
      <c r="C34" s="539"/>
      <c r="D34" s="539"/>
      <c r="E34" s="539"/>
      <c r="F34" s="539"/>
      <c r="G34" s="539"/>
      <c r="H34" s="539"/>
      <c r="I34" s="539"/>
      <c r="J34" s="539"/>
      <c r="K34" s="539"/>
    </row>
    <row r="35" spans="2:11">
      <c r="B35" s="540" t="s">
        <v>61</v>
      </c>
      <c r="C35" s="538">
        <v>0.9597166888003541</v>
      </c>
      <c r="D35" s="538">
        <v>0.95024955207421591</v>
      </c>
      <c r="E35" s="538">
        <v>0.9387979519388715</v>
      </c>
      <c r="F35" s="538">
        <v>1.0752113929684024</v>
      </c>
      <c r="G35" s="538">
        <v>1.0662293099570486</v>
      </c>
      <c r="H35" s="538">
        <v>1.0814943024692145</v>
      </c>
      <c r="I35" s="538">
        <v>1.0048567265662942</v>
      </c>
      <c r="J35" s="538">
        <v>1.0088719655787377</v>
      </c>
      <c r="K35" s="538">
        <v>1.0100093837167532</v>
      </c>
    </row>
    <row r="38" spans="2:11">
      <c r="H38" s="28"/>
    </row>
    <row r="39" spans="2:11">
      <c r="H39" s="28"/>
    </row>
  </sheetData>
  <mergeCells count="4">
    <mergeCell ref="C29:E29"/>
    <mergeCell ref="F29:H29"/>
    <mergeCell ref="I29:K29"/>
    <mergeCell ref="B2:N2"/>
  </mergeCells>
  <hyperlinks>
    <hyperlink ref="A1" location="sommaire!A1" display="Retour menu"/>
  </hyperlinks>
  <pageMargins left="0.70866141732283472" right="0.70866141732283472" top="0.74803149606299213" bottom="0.74803149606299213" header="0.31496062992125984" footer="0.31496062992125984"/>
  <pageSetup paperSize="9" scale="80" orientation="landscape" r:id="rId1"/>
  <headerFooter>
    <oddFooter>&amp;L&amp;F_ &amp;A&amp;C&amp;D;&amp;T&amp;R&amp;P /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pageSetUpPr fitToPage="1"/>
  </sheetPr>
  <dimension ref="A1:S25"/>
  <sheetViews>
    <sheetView showGridLines="0" tabSelected="1" zoomScale="70" zoomScaleNormal="70" zoomScaleSheetLayoutView="40" workbookViewId="0">
      <selection activeCell="L16" sqref="L16"/>
    </sheetView>
  </sheetViews>
  <sheetFormatPr baseColWidth="10" defaultColWidth="11.44140625" defaultRowHeight="14.4"/>
  <cols>
    <col min="1" max="1" width="8.6640625" style="160" customWidth="1"/>
    <col min="2" max="2" width="20.6640625" style="160" customWidth="1"/>
    <col min="3" max="4" width="9.33203125" style="160" customWidth="1"/>
    <col min="5" max="6" width="8.6640625" style="160" customWidth="1"/>
    <col min="7" max="8" width="9.44140625" style="160" customWidth="1"/>
    <col min="9" max="9" width="9.33203125" style="160" customWidth="1"/>
    <col min="10" max="13" width="9.44140625" style="160" customWidth="1"/>
    <col min="14" max="14" width="9.33203125" style="160" customWidth="1"/>
    <col min="15" max="17" width="9.44140625" style="160" customWidth="1"/>
    <col min="18" max="18" width="9.88671875" style="160" customWidth="1"/>
    <col min="19" max="19" width="9.33203125" style="160" customWidth="1"/>
    <col min="20" max="21" width="11" style="160" customWidth="1"/>
    <col min="22" max="22" width="9.44140625" style="160" customWidth="1"/>
    <col min="23" max="23" width="9.88671875" style="160" customWidth="1"/>
    <col min="24" max="26" width="11" style="160" customWidth="1"/>
    <col min="27" max="27" width="9.44140625" style="160" customWidth="1"/>
    <col min="28" max="16384" width="11.44140625" style="160"/>
  </cols>
  <sheetData>
    <row r="1" spans="1:19" ht="29.4" thickBot="1">
      <c r="A1" s="234" t="s">
        <v>365</v>
      </c>
    </row>
    <row r="2" spans="1:19" ht="16.2" thickBot="1">
      <c r="B2" s="864" t="s">
        <v>420</v>
      </c>
      <c r="C2" s="865"/>
      <c r="D2" s="865"/>
      <c r="E2" s="865"/>
      <c r="F2" s="865"/>
      <c r="G2" s="865"/>
      <c r="H2" s="865"/>
      <c r="I2" s="865"/>
      <c r="J2" s="865"/>
      <c r="K2" s="865"/>
      <c r="L2" s="865"/>
      <c r="M2" s="865"/>
      <c r="N2" s="865"/>
      <c r="O2" s="865"/>
      <c r="P2" s="865"/>
      <c r="Q2" s="865"/>
      <c r="R2" s="865"/>
      <c r="S2" s="866"/>
    </row>
    <row r="3" spans="1:19" ht="15" customHeight="1"/>
    <row r="4" spans="1:19" ht="15" customHeight="1">
      <c r="B4" s="11" t="s">
        <v>18</v>
      </c>
      <c r="C4" s="3" t="s">
        <v>146</v>
      </c>
      <c r="D4" s="4"/>
      <c r="E4" s="4"/>
      <c r="F4" s="4"/>
      <c r="G4" s="4"/>
      <c r="H4" s="4"/>
    </row>
    <row r="5" spans="1:19" ht="15" customHeight="1">
      <c r="B5" s="11" t="s">
        <v>31</v>
      </c>
      <c r="C5" s="11" t="s">
        <v>66</v>
      </c>
      <c r="D5" s="11"/>
      <c r="E5" s="11"/>
      <c r="F5" s="11"/>
      <c r="G5" s="11"/>
      <c r="H5" s="11"/>
      <c r="I5" s="11"/>
      <c r="J5" s="11"/>
      <c r="K5" s="11"/>
      <c r="L5" s="11"/>
    </row>
    <row r="6" spans="1:19" ht="15" customHeight="1">
      <c r="B6" s="11" t="s">
        <v>19</v>
      </c>
      <c r="C6" s="11" t="s">
        <v>158</v>
      </c>
      <c r="D6" s="11"/>
      <c r="E6" s="11"/>
      <c r="F6" s="11"/>
      <c r="G6" s="11"/>
      <c r="H6" s="11"/>
      <c r="I6" s="11"/>
      <c r="J6" s="11"/>
      <c r="K6" s="11"/>
      <c r="L6" s="11"/>
      <c r="N6" s="3"/>
      <c r="O6" s="3"/>
      <c r="P6" s="3"/>
      <c r="Q6" s="3"/>
      <c r="R6" s="3"/>
    </row>
    <row r="7" spans="1:19" ht="15" customHeight="1">
      <c r="B7" s="11" t="s">
        <v>137</v>
      </c>
      <c r="C7" s="11" t="s">
        <v>8</v>
      </c>
      <c r="D7" s="155"/>
      <c r="E7" s="155"/>
      <c r="F7" s="155"/>
      <c r="J7" s="155"/>
      <c r="K7" s="155"/>
      <c r="L7" s="155"/>
      <c r="N7" s="3"/>
      <c r="O7" s="3"/>
      <c r="P7" s="3"/>
      <c r="Q7" s="3"/>
      <c r="R7" s="3"/>
    </row>
    <row r="8" spans="1:19" ht="15" thickBot="1">
      <c r="C8" s="57"/>
      <c r="D8" s="57"/>
      <c r="E8" s="57"/>
      <c r="F8" s="57"/>
      <c r="G8" s="57"/>
      <c r="H8" s="57"/>
      <c r="I8" s="57"/>
      <c r="J8" s="57"/>
      <c r="K8" s="57"/>
      <c r="L8" s="57"/>
    </row>
    <row r="9" spans="1:19">
      <c r="B9" s="957" t="s">
        <v>160</v>
      </c>
      <c r="C9" s="404">
        <v>2011</v>
      </c>
      <c r="D9" s="405">
        <v>2012</v>
      </c>
      <c r="E9" s="531">
        <v>2013</v>
      </c>
      <c r="F9" s="954">
        <v>2014</v>
      </c>
      <c r="G9" s="955"/>
      <c r="H9" s="955"/>
      <c r="I9" s="955"/>
      <c r="J9" s="956"/>
      <c r="K9" s="954">
        <v>2015</v>
      </c>
      <c r="L9" s="955"/>
      <c r="M9" s="955"/>
      <c r="N9" s="955"/>
      <c r="O9" s="956"/>
    </row>
    <row r="10" spans="1:19" ht="35.4" customHeight="1" thickBot="1">
      <c r="B10" s="958"/>
      <c r="C10" s="401" t="s">
        <v>5</v>
      </c>
      <c r="D10" s="305" t="s">
        <v>5</v>
      </c>
      <c r="E10" s="305" t="s">
        <v>5</v>
      </c>
      <c r="F10" s="307" t="s">
        <v>2</v>
      </c>
      <c r="G10" s="291" t="s">
        <v>41</v>
      </c>
      <c r="H10" s="291" t="s">
        <v>50</v>
      </c>
      <c r="I10" s="291" t="s">
        <v>16</v>
      </c>
      <c r="J10" s="305" t="s">
        <v>5</v>
      </c>
      <c r="K10" s="307" t="s">
        <v>2</v>
      </c>
      <c r="L10" s="291" t="s">
        <v>41</v>
      </c>
      <c r="M10" s="291" t="s">
        <v>50</v>
      </c>
      <c r="N10" s="291" t="s">
        <v>16</v>
      </c>
      <c r="O10" s="305" t="s">
        <v>5</v>
      </c>
    </row>
    <row r="11" spans="1:19">
      <c r="B11" s="398" t="s">
        <v>17</v>
      </c>
      <c r="C11" s="414">
        <v>156.88460985</v>
      </c>
      <c r="D11" s="415">
        <v>162.51483330999997</v>
      </c>
      <c r="E11" s="415">
        <v>164.60578378756</v>
      </c>
      <c r="F11" s="416">
        <v>91.867320929999991</v>
      </c>
      <c r="G11" s="417">
        <v>50.245199999999997</v>
      </c>
      <c r="H11" s="417">
        <v>20.335595216480002</v>
      </c>
      <c r="I11" s="417">
        <v>13.23487123</v>
      </c>
      <c r="J11" s="415">
        <v>175.68298737648001</v>
      </c>
      <c r="K11" s="416">
        <v>97.399608060000006</v>
      </c>
      <c r="L11" s="417">
        <v>49.184065970000006</v>
      </c>
      <c r="M11" s="417">
        <v>20.942807849999983</v>
      </c>
      <c r="N11" s="417">
        <v>13.189202000000003</v>
      </c>
      <c r="O11" s="415">
        <v>180.71568387999997</v>
      </c>
    </row>
    <row r="12" spans="1:19">
      <c r="B12" s="174" t="s">
        <v>93</v>
      </c>
      <c r="C12" s="173">
        <v>30.911113541999995</v>
      </c>
      <c r="D12" s="175">
        <v>32.713351609999997</v>
      </c>
      <c r="E12" s="175">
        <v>34.86075223756</v>
      </c>
      <c r="F12" s="174">
        <v>4.6235744899999993</v>
      </c>
      <c r="G12" s="81">
        <v>6.2486692099999992</v>
      </c>
      <c r="H12" s="81">
        <v>18.792315806700007</v>
      </c>
      <c r="I12" s="81">
        <v>5.8908915600000009</v>
      </c>
      <c r="J12" s="175">
        <v>35.555451066700009</v>
      </c>
      <c r="K12" s="174">
        <v>5.2035099299999992</v>
      </c>
      <c r="L12" s="81">
        <v>5.8596984500000007</v>
      </c>
      <c r="M12" s="81">
        <v>19.59832188999999</v>
      </c>
      <c r="N12" s="81">
        <v>5.9316378699999994</v>
      </c>
      <c r="O12" s="175">
        <v>36.593168139999989</v>
      </c>
    </row>
    <row r="13" spans="1:19" ht="30.6">
      <c r="B13" s="399" t="s">
        <v>90</v>
      </c>
      <c r="C13" s="402">
        <v>145.89739175</v>
      </c>
      <c r="D13" s="172">
        <v>171.83900414000001</v>
      </c>
      <c r="E13" s="172">
        <v>172.05097495052999</v>
      </c>
      <c r="F13" s="171">
        <v>113.85840959999999</v>
      </c>
      <c r="G13" s="83">
        <v>37.308270319999998</v>
      </c>
      <c r="H13" s="83">
        <v>17.352959161809999</v>
      </c>
      <c r="I13" s="83">
        <v>12.937498009999999</v>
      </c>
      <c r="J13" s="172">
        <v>181.45713709180995</v>
      </c>
      <c r="K13" s="171">
        <v>115.49429436999996</v>
      </c>
      <c r="L13" s="83">
        <v>35.310910679999992</v>
      </c>
      <c r="M13" s="83">
        <v>17.744680799999998</v>
      </c>
      <c r="N13" s="83">
        <v>13.207958</v>
      </c>
      <c r="O13" s="172">
        <v>181.75784384999994</v>
      </c>
    </row>
    <row r="14" spans="1:19">
      <c r="B14" s="174" t="s">
        <v>51</v>
      </c>
      <c r="C14" s="173">
        <v>22.420546390000002</v>
      </c>
      <c r="D14" s="175">
        <v>25.117859419999995</v>
      </c>
      <c r="E14" s="175">
        <v>26.654723650939992</v>
      </c>
      <c r="F14" s="174">
        <v>3.5378600000000002</v>
      </c>
      <c r="G14" s="81">
        <v>4.3702418399999976</v>
      </c>
      <c r="H14" s="81">
        <v>14.588743017139999</v>
      </c>
      <c r="I14" s="81">
        <v>5.0521615000000004</v>
      </c>
      <c r="J14" s="175">
        <v>27.549006357139998</v>
      </c>
      <c r="K14" s="174">
        <v>3.8810200099999999</v>
      </c>
      <c r="L14" s="81">
        <v>4.0846476299999992</v>
      </c>
      <c r="M14" s="81">
        <v>14.974880800000017</v>
      </c>
      <c r="N14" s="81">
        <v>5.1120737200000015</v>
      </c>
      <c r="O14" s="175">
        <v>28.052622160000016</v>
      </c>
    </row>
    <row r="15" spans="1:19">
      <c r="B15" s="399" t="s">
        <v>89</v>
      </c>
      <c r="C15" s="402">
        <v>17.923750029999997</v>
      </c>
      <c r="D15" s="172">
        <v>39.791629150000006</v>
      </c>
      <c r="E15" s="172">
        <v>40.526517156699988</v>
      </c>
      <c r="F15" s="171">
        <v>35.317389439999999</v>
      </c>
      <c r="G15" s="83">
        <v>2.9398998399999989</v>
      </c>
      <c r="H15" s="83">
        <v>0.23648714562000012</v>
      </c>
      <c r="I15" s="83">
        <v>0.85056196000000006</v>
      </c>
      <c r="J15" s="172">
        <v>39.344338385619999</v>
      </c>
      <c r="K15" s="171">
        <v>34.236152939999975</v>
      </c>
      <c r="L15" s="83">
        <v>2.6650898600000015</v>
      </c>
      <c r="M15" s="83">
        <v>0.2312196</v>
      </c>
      <c r="N15" s="83">
        <v>0.8715409999999999</v>
      </c>
      <c r="O15" s="172">
        <v>38.004003399999981</v>
      </c>
    </row>
    <row r="16" spans="1:19">
      <c r="B16" s="177" t="s">
        <v>53</v>
      </c>
      <c r="C16" s="176">
        <v>23.754555197999998</v>
      </c>
      <c r="D16" s="178">
        <v>25.34386555</v>
      </c>
      <c r="E16" s="178">
        <v>25.951553671879996</v>
      </c>
      <c r="F16" s="177">
        <v>10.987823559999999</v>
      </c>
      <c r="G16" s="80">
        <v>11.6200218</v>
      </c>
      <c r="H16" s="80">
        <v>2.9871748055999996</v>
      </c>
      <c r="I16" s="80">
        <v>1.2214222800000001</v>
      </c>
      <c r="J16" s="178">
        <v>26.816442445599996</v>
      </c>
      <c r="K16" s="177">
        <v>11.856812779999998</v>
      </c>
      <c r="L16" s="80">
        <v>11.515688120000004</v>
      </c>
      <c r="M16" s="80">
        <v>3.24606124</v>
      </c>
      <c r="N16" s="80">
        <v>1.3388820000000001</v>
      </c>
      <c r="O16" s="178">
        <v>27.957444140000003</v>
      </c>
    </row>
    <row r="17" spans="2:19">
      <c r="B17" s="399" t="s">
        <v>52</v>
      </c>
      <c r="C17" s="402">
        <v>2.0264994800000005</v>
      </c>
      <c r="D17" s="172">
        <v>0.6135189600000005</v>
      </c>
      <c r="E17" s="172">
        <v>0.77874220000000116</v>
      </c>
      <c r="F17" s="171">
        <v>-1.0347076599999996</v>
      </c>
      <c r="G17" s="83">
        <v>1.3512998600000001</v>
      </c>
      <c r="H17" s="83">
        <v>9.2537529909999861E-2</v>
      </c>
      <c r="I17" s="83">
        <v>-0.13540099000000005</v>
      </c>
      <c r="J17" s="172">
        <v>0.27372873991000035</v>
      </c>
      <c r="K17" s="171">
        <v>-0.34857599999999911</v>
      </c>
      <c r="L17" s="83">
        <v>1.7810772700000004</v>
      </c>
      <c r="M17" s="83">
        <v>8.7030989999999975E-2</v>
      </c>
      <c r="N17" s="83">
        <v>-0.184396</v>
      </c>
      <c r="O17" s="172">
        <v>1.3351362600000012</v>
      </c>
    </row>
    <row r="18" spans="2:19">
      <c r="B18" s="180" t="s">
        <v>21</v>
      </c>
      <c r="C18" s="179">
        <v>3.1299134520000247</v>
      </c>
      <c r="D18" s="181">
        <v>4.5100738099999571</v>
      </c>
      <c r="E18" s="181">
        <v>6.3510301218499903</v>
      </c>
      <c r="F18" s="180">
        <v>3.3731848700000038</v>
      </c>
      <c r="G18" s="82">
        <v>2.9055078599999975</v>
      </c>
      <c r="H18" s="82">
        <v>0.13941086478000353</v>
      </c>
      <c r="I18" s="82">
        <v>6.1913890000000804E-2</v>
      </c>
      <c r="J18" s="181">
        <v>6.4800174847800056</v>
      </c>
      <c r="K18" s="180">
        <v>4.6332298500000189</v>
      </c>
      <c r="L18" s="82">
        <v>3.2414797600000118</v>
      </c>
      <c r="M18" s="82">
        <v>9.6254419999986129E-2</v>
      </c>
      <c r="N18" s="82">
        <v>-0.30170099999999644</v>
      </c>
      <c r="O18" s="181">
        <v>7.6692630300000193</v>
      </c>
    </row>
    <row r="19" spans="2:19" ht="20.399999999999999">
      <c r="B19" s="399" t="s">
        <v>22</v>
      </c>
      <c r="C19" s="402">
        <v>1.7175063640000001</v>
      </c>
      <c r="D19" s="172">
        <v>1.0813965400000005</v>
      </c>
      <c r="E19" s="172">
        <v>2.2826265580300005</v>
      </c>
      <c r="F19" s="171">
        <v>0.88202672999999998</v>
      </c>
      <c r="G19" s="83">
        <v>0.77859978000000007</v>
      </c>
      <c r="H19" s="83">
        <v>0.48808130539000005</v>
      </c>
      <c r="I19" s="83">
        <v>0.30250536</v>
      </c>
      <c r="J19" s="172">
        <v>2.4512131753900004</v>
      </c>
      <c r="K19" s="171">
        <v>0.83664790000000022</v>
      </c>
      <c r="L19" s="83">
        <v>0.7629688200000001</v>
      </c>
      <c r="M19" s="83">
        <v>0.57790436999999995</v>
      </c>
      <c r="N19" s="83">
        <v>0.30893700000000002</v>
      </c>
      <c r="O19" s="172">
        <v>2.4864580900000002</v>
      </c>
    </row>
    <row r="20" spans="2:19" ht="20.399999999999999">
      <c r="B20" s="177" t="s">
        <v>23</v>
      </c>
      <c r="C20" s="176">
        <v>-1.0739812170000245</v>
      </c>
      <c r="D20" s="178">
        <v>-3.4096172599999561</v>
      </c>
      <c r="E20" s="178">
        <v>-3.4327667316099899</v>
      </c>
      <c r="F20" s="177">
        <v>-1.4332268700000041</v>
      </c>
      <c r="G20" s="80">
        <v>-1.4316332699999963</v>
      </c>
      <c r="H20" s="80">
        <v>-0.34185591647000357</v>
      </c>
      <c r="I20" s="80">
        <v>-0.19132318000000081</v>
      </c>
      <c r="J20" s="178">
        <v>-3.3980392364700047</v>
      </c>
      <c r="K20" s="177">
        <v>-1.4794016500000182</v>
      </c>
      <c r="L20" s="80">
        <v>-1.4517418900000125</v>
      </c>
      <c r="M20" s="80">
        <v>-0.40915564999998605</v>
      </c>
      <c r="N20" s="80">
        <v>-1.3588000000003597E-2</v>
      </c>
      <c r="O20" s="178">
        <v>-3.3538871900000204</v>
      </c>
    </row>
    <row r="21" spans="2:19" ht="15" thickBot="1">
      <c r="B21" s="400" t="s">
        <v>24</v>
      </c>
      <c r="C21" s="403">
        <v>3.7734385990000003</v>
      </c>
      <c r="D21" s="184">
        <v>2.181853090000001</v>
      </c>
      <c r="E21" s="184">
        <v>5.2008899482700004</v>
      </c>
      <c r="F21" s="182">
        <v>2.8219847299999996</v>
      </c>
      <c r="G21" s="183">
        <v>2.2524743700000012</v>
      </c>
      <c r="H21" s="183">
        <v>0.28563625370000001</v>
      </c>
      <c r="I21" s="183">
        <v>0.17309606999999999</v>
      </c>
      <c r="J21" s="184">
        <v>5.5331914236999999</v>
      </c>
      <c r="K21" s="182">
        <v>3.9904761000000009</v>
      </c>
      <c r="L21" s="183">
        <v>2.5527066899999995</v>
      </c>
      <c r="M21" s="183">
        <v>0.26500314000000003</v>
      </c>
      <c r="N21" s="183">
        <v>-6.3520000000000043E-3</v>
      </c>
      <c r="O21" s="184">
        <v>6.8018339300000008</v>
      </c>
    </row>
    <row r="22" spans="2:19" ht="27.6" customHeight="1">
      <c r="B22" s="959" t="s">
        <v>497</v>
      </c>
      <c r="C22" s="959"/>
      <c r="D22" s="959"/>
      <c r="E22" s="959"/>
      <c r="F22" s="959"/>
      <c r="G22" s="959"/>
      <c r="H22" s="959"/>
      <c r="I22" s="959"/>
      <c r="J22" s="959"/>
      <c r="K22" s="959"/>
      <c r="L22" s="959"/>
      <c r="M22" s="959"/>
      <c r="N22" s="959"/>
      <c r="O22" s="959"/>
      <c r="P22" s="589"/>
      <c r="Q22" s="589"/>
      <c r="R22" s="589"/>
      <c r="S22" s="589"/>
    </row>
    <row r="23" spans="2:19" ht="12" customHeight="1">
      <c r="B23" s="4" t="s">
        <v>274</v>
      </c>
    </row>
    <row r="24" spans="2:19" ht="12" customHeight="1">
      <c r="B24" s="4" t="s">
        <v>261</v>
      </c>
    </row>
    <row r="25" spans="2:19">
      <c r="Q25" s="32"/>
    </row>
  </sheetData>
  <mergeCells count="5">
    <mergeCell ref="B2:S2"/>
    <mergeCell ref="F9:J9"/>
    <mergeCell ref="K9:O9"/>
    <mergeCell ref="B9:B10"/>
    <mergeCell ref="B22:O22"/>
  </mergeCells>
  <hyperlinks>
    <hyperlink ref="A1" location="sommaire!A1" display="Retour menu"/>
  </hyperlinks>
  <pageMargins left="0.70866141732283472" right="0.70866141732283472" top="0.74803149606299213" bottom="0.74803149606299213" header="0.31496062992125984" footer="0.31496062992125984"/>
  <pageSetup paperSize="9" scale="69" orientation="landscape" r:id="rId1"/>
  <headerFooter>
    <oddFooter>&amp;L&amp;F_ &amp;A&amp;C&amp;D;&amp;T&amp;R&amp;P /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B318"/>
  <sheetViews>
    <sheetView showGridLines="0" zoomScale="80" zoomScaleNormal="80" zoomScaleSheetLayoutView="70" workbookViewId="0"/>
  </sheetViews>
  <sheetFormatPr baseColWidth="10" defaultColWidth="6.6640625" defaultRowHeight="14.4"/>
  <cols>
    <col min="1" max="1" width="8.6640625" style="248" customWidth="1"/>
    <col min="2" max="2" width="17.5546875" style="248" customWidth="1"/>
    <col min="3" max="3" width="52.109375" style="248" bestFit="1" customWidth="1"/>
    <col min="4" max="7" width="7.44140625" style="248" customWidth="1"/>
    <col min="8" max="8" width="7.109375" style="248" customWidth="1"/>
    <col min="9" max="9" width="7.88671875" style="248" customWidth="1"/>
    <col min="10" max="10" width="7.109375" style="248" customWidth="1"/>
    <col min="11" max="12" width="6.6640625" style="248" customWidth="1"/>
    <col min="13" max="13" width="7.109375" style="605" customWidth="1"/>
    <col min="14" max="14" width="7.88671875" style="605" customWidth="1"/>
    <col min="15" max="15" width="7.109375" style="605" customWidth="1"/>
    <col min="16" max="17" width="6.6640625" style="605" customWidth="1"/>
    <col min="18" max="18" width="19.6640625" style="248" bestFit="1" customWidth="1"/>
    <col min="19" max="16384" width="6.6640625" style="248"/>
  </cols>
  <sheetData>
    <row r="1" spans="1:16356" ht="28.8">
      <c r="A1" s="234" t="s">
        <v>365</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c r="DH1" s="234"/>
      <c r="DI1" s="234"/>
      <c r="DJ1" s="234"/>
      <c r="DK1" s="234"/>
      <c r="DL1" s="234"/>
      <c r="DM1" s="234"/>
      <c r="DN1" s="234"/>
      <c r="DO1" s="234"/>
      <c r="DP1" s="234"/>
      <c r="DQ1" s="234"/>
      <c r="DR1" s="234"/>
      <c r="DS1" s="234"/>
      <c r="DT1" s="234"/>
      <c r="DU1" s="234"/>
      <c r="DV1" s="234"/>
      <c r="DW1" s="234"/>
      <c r="DX1" s="234"/>
      <c r="DY1" s="234"/>
      <c r="DZ1" s="234"/>
      <c r="EA1" s="234"/>
      <c r="EB1" s="234"/>
      <c r="EC1" s="234"/>
      <c r="ED1" s="234"/>
      <c r="EE1" s="234"/>
      <c r="EF1" s="234"/>
      <c r="EG1" s="234"/>
      <c r="EH1" s="234"/>
      <c r="EI1" s="234"/>
      <c r="EJ1" s="234"/>
      <c r="EK1" s="234"/>
      <c r="EL1" s="234"/>
      <c r="EM1" s="234"/>
      <c r="EN1" s="234"/>
      <c r="EO1" s="234"/>
      <c r="EP1" s="234"/>
      <c r="EQ1" s="234"/>
      <c r="ER1" s="234"/>
      <c r="ES1" s="234"/>
      <c r="ET1" s="234"/>
      <c r="EU1" s="234"/>
      <c r="EV1" s="234"/>
      <c r="EW1" s="234"/>
      <c r="EX1" s="234"/>
      <c r="EY1" s="234"/>
      <c r="EZ1" s="234"/>
      <c r="FA1" s="234"/>
      <c r="FB1" s="234"/>
      <c r="FC1" s="234"/>
      <c r="FD1" s="234"/>
      <c r="FE1" s="234"/>
      <c r="FF1" s="234"/>
      <c r="FG1" s="234"/>
      <c r="FH1" s="234"/>
      <c r="FI1" s="234"/>
      <c r="FJ1" s="234"/>
      <c r="FK1" s="234"/>
      <c r="FL1" s="234"/>
      <c r="FM1" s="234"/>
      <c r="FN1" s="234"/>
      <c r="FO1" s="234"/>
      <c r="FP1" s="234"/>
      <c r="FQ1" s="234"/>
      <c r="FR1" s="234"/>
      <c r="FS1" s="234"/>
      <c r="FT1" s="234"/>
      <c r="FU1" s="234"/>
      <c r="FV1" s="234"/>
      <c r="FW1" s="234"/>
      <c r="FX1" s="234"/>
      <c r="FY1" s="234"/>
      <c r="FZ1" s="234"/>
      <c r="GA1" s="234"/>
      <c r="GB1" s="234"/>
      <c r="GC1" s="234"/>
      <c r="GD1" s="234"/>
      <c r="GE1" s="234"/>
      <c r="GF1" s="234"/>
      <c r="GG1" s="234"/>
      <c r="GH1" s="234"/>
      <c r="GI1" s="234"/>
      <c r="GJ1" s="234"/>
      <c r="GK1" s="234"/>
      <c r="GL1" s="234"/>
      <c r="GM1" s="234"/>
      <c r="GN1" s="234"/>
      <c r="GO1" s="234"/>
      <c r="GP1" s="234"/>
      <c r="GQ1" s="234"/>
      <c r="GR1" s="234"/>
      <c r="GS1" s="234"/>
      <c r="GT1" s="234"/>
      <c r="GU1" s="234"/>
      <c r="GV1" s="234"/>
      <c r="GW1" s="234"/>
      <c r="GX1" s="234"/>
      <c r="GY1" s="234"/>
      <c r="GZ1" s="234"/>
      <c r="HA1" s="234"/>
      <c r="HB1" s="234"/>
      <c r="HC1" s="234"/>
      <c r="HD1" s="234"/>
      <c r="HE1" s="234"/>
      <c r="HF1" s="234"/>
      <c r="HG1" s="234"/>
      <c r="HH1" s="234"/>
      <c r="HI1" s="234"/>
      <c r="HJ1" s="234"/>
      <c r="HK1" s="234"/>
      <c r="HL1" s="234"/>
      <c r="HM1" s="234"/>
      <c r="HN1" s="234"/>
      <c r="HO1" s="234"/>
      <c r="HP1" s="234"/>
      <c r="HQ1" s="234"/>
      <c r="HR1" s="234"/>
      <c r="HS1" s="234"/>
      <c r="HT1" s="234"/>
      <c r="HU1" s="234"/>
      <c r="HV1" s="234"/>
      <c r="HW1" s="234"/>
      <c r="HX1" s="234"/>
      <c r="HY1" s="234"/>
      <c r="HZ1" s="234"/>
      <c r="IA1" s="234"/>
      <c r="IB1" s="234"/>
      <c r="IC1" s="234"/>
      <c r="ID1" s="234"/>
      <c r="IE1" s="234"/>
      <c r="IF1" s="234"/>
      <c r="IG1" s="234"/>
      <c r="IH1" s="234"/>
      <c r="II1" s="234"/>
      <c r="IJ1" s="234"/>
      <c r="IK1" s="234"/>
      <c r="IL1" s="234"/>
      <c r="IM1" s="234"/>
      <c r="IN1" s="234"/>
      <c r="IO1" s="234"/>
      <c r="IP1" s="234"/>
      <c r="IQ1" s="234"/>
      <c r="IR1" s="234"/>
      <c r="IS1" s="234"/>
      <c r="IT1" s="234"/>
      <c r="IU1" s="234"/>
      <c r="IV1" s="234"/>
      <c r="IW1" s="234"/>
      <c r="IX1" s="234"/>
      <c r="IY1" s="234"/>
      <c r="IZ1" s="234"/>
      <c r="JA1" s="234"/>
      <c r="JB1" s="234"/>
      <c r="JC1" s="234"/>
      <c r="JD1" s="234"/>
      <c r="JE1" s="234"/>
      <c r="JF1" s="234"/>
      <c r="JG1" s="234"/>
      <c r="JH1" s="234"/>
      <c r="JI1" s="234"/>
      <c r="JJ1" s="234"/>
      <c r="JK1" s="234"/>
      <c r="JL1" s="234"/>
      <c r="JM1" s="234"/>
      <c r="JN1" s="234"/>
      <c r="JO1" s="234"/>
      <c r="JP1" s="234"/>
      <c r="JQ1" s="234"/>
      <c r="JR1" s="234"/>
      <c r="JS1" s="234"/>
      <c r="JT1" s="234"/>
      <c r="JU1" s="234"/>
      <c r="JV1" s="234"/>
      <c r="JW1" s="234"/>
      <c r="JX1" s="234"/>
      <c r="JY1" s="234"/>
      <c r="JZ1" s="234"/>
      <c r="KA1" s="234"/>
      <c r="KB1" s="234"/>
      <c r="KC1" s="234"/>
      <c r="KD1" s="234"/>
      <c r="KE1" s="234"/>
      <c r="KF1" s="234"/>
      <c r="KG1" s="234"/>
      <c r="KH1" s="234"/>
      <c r="KI1" s="234"/>
      <c r="KJ1" s="234"/>
      <c r="KK1" s="234"/>
      <c r="KL1" s="234"/>
      <c r="KM1" s="234"/>
      <c r="KN1" s="234"/>
      <c r="KO1" s="234"/>
      <c r="KP1" s="234"/>
      <c r="KQ1" s="234"/>
      <c r="KR1" s="234"/>
      <c r="KS1" s="234"/>
      <c r="KT1" s="234"/>
      <c r="KU1" s="234"/>
      <c r="KV1" s="234"/>
      <c r="KW1" s="234"/>
      <c r="KX1" s="234"/>
      <c r="KY1" s="234"/>
      <c r="KZ1" s="234"/>
      <c r="LA1" s="234"/>
      <c r="LB1" s="234"/>
      <c r="LC1" s="234"/>
      <c r="LD1" s="234"/>
      <c r="LE1" s="234"/>
      <c r="LF1" s="234"/>
      <c r="LG1" s="234"/>
      <c r="LH1" s="234"/>
      <c r="LI1" s="234"/>
      <c r="LJ1" s="234"/>
      <c r="LK1" s="234"/>
      <c r="LL1" s="234"/>
      <c r="LM1" s="234"/>
      <c r="LN1" s="234"/>
      <c r="LO1" s="234"/>
      <c r="LP1" s="234"/>
      <c r="LQ1" s="234"/>
      <c r="LR1" s="234"/>
      <c r="LS1" s="234"/>
      <c r="LT1" s="234"/>
      <c r="LU1" s="234"/>
      <c r="LV1" s="234"/>
      <c r="LW1" s="234"/>
      <c r="LX1" s="234"/>
      <c r="LY1" s="234"/>
      <c r="LZ1" s="234"/>
      <c r="MA1" s="234"/>
      <c r="MB1" s="234"/>
      <c r="MC1" s="234"/>
      <c r="MD1" s="234"/>
      <c r="ME1" s="234"/>
      <c r="MF1" s="234"/>
      <c r="MG1" s="234"/>
      <c r="MH1" s="234"/>
      <c r="MI1" s="234"/>
      <c r="MJ1" s="234"/>
      <c r="MK1" s="234"/>
      <c r="ML1" s="234"/>
      <c r="MM1" s="234"/>
      <c r="MN1" s="234"/>
      <c r="MO1" s="234"/>
      <c r="MP1" s="234"/>
      <c r="MQ1" s="234"/>
      <c r="MR1" s="234"/>
      <c r="MS1" s="234"/>
      <c r="MT1" s="234"/>
      <c r="MU1" s="234"/>
      <c r="MV1" s="234"/>
      <c r="MW1" s="234"/>
      <c r="MX1" s="234"/>
      <c r="MY1" s="234"/>
      <c r="MZ1" s="234"/>
      <c r="NA1" s="234"/>
      <c r="NB1" s="234"/>
      <c r="NC1" s="234"/>
      <c r="ND1" s="234"/>
      <c r="NE1" s="234"/>
      <c r="NF1" s="234"/>
      <c r="NG1" s="234"/>
      <c r="NH1" s="234"/>
      <c r="NI1" s="234"/>
      <c r="NJ1" s="234"/>
      <c r="NK1" s="234"/>
      <c r="NL1" s="234"/>
      <c r="NM1" s="234"/>
      <c r="NN1" s="234"/>
      <c r="NO1" s="234"/>
      <c r="NP1" s="234"/>
      <c r="NQ1" s="234"/>
      <c r="NR1" s="234"/>
      <c r="NS1" s="234"/>
      <c r="NT1" s="234"/>
      <c r="NU1" s="234"/>
      <c r="NV1" s="234"/>
      <c r="NW1" s="234"/>
      <c r="NX1" s="234"/>
      <c r="NY1" s="234"/>
      <c r="NZ1" s="234"/>
      <c r="OA1" s="234"/>
      <c r="OB1" s="234"/>
      <c r="OC1" s="234"/>
      <c r="OD1" s="234"/>
      <c r="OE1" s="234"/>
      <c r="OF1" s="234"/>
      <c r="OG1" s="234"/>
      <c r="OH1" s="234"/>
      <c r="OI1" s="234"/>
      <c r="OJ1" s="234"/>
      <c r="OK1" s="234"/>
      <c r="OL1" s="234"/>
      <c r="OM1" s="234"/>
      <c r="ON1" s="234"/>
      <c r="OO1" s="234"/>
      <c r="OP1" s="234"/>
      <c r="OQ1" s="234"/>
      <c r="OR1" s="234"/>
      <c r="OS1" s="234"/>
      <c r="OT1" s="234"/>
      <c r="OU1" s="234"/>
      <c r="OV1" s="234"/>
      <c r="OW1" s="234"/>
      <c r="OX1" s="234"/>
      <c r="OY1" s="234"/>
      <c r="OZ1" s="234"/>
      <c r="PA1" s="234"/>
      <c r="PB1" s="234"/>
      <c r="PC1" s="234"/>
      <c r="PD1" s="234"/>
      <c r="PE1" s="234"/>
      <c r="PF1" s="234"/>
      <c r="PG1" s="234"/>
      <c r="PH1" s="234"/>
      <c r="PI1" s="234"/>
      <c r="PJ1" s="234"/>
      <c r="PK1" s="234"/>
      <c r="PL1" s="234"/>
      <c r="PM1" s="234"/>
      <c r="PN1" s="234"/>
      <c r="PO1" s="234"/>
      <c r="PP1" s="234"/>
      <c r="PQ1" s="234"/>
      <c r="PR1" s="234"/>
      <c r="PS1" s="234"/>
      <c r="PT1" s="234"/>
      <c r="PU1" s="234"/>
      <c r="PV1" s="234"/>
      <c r="PW1" s="234"/>
      <c r="PX1" s="234"/>
      <c r="PY1" s="234"/>
      <c r="PZ1" s="234"/>
      <c r="QA1" s="234"/>
      <c r="QB1" s="234"/>
      <c r="QC1" s="234"/>
      <c r="QD1" s="234"/>
      <c r="QE1" s="234"/>
      <c r="QF1" s="234"/>
      <c r="QG1" s="234"/>
      <c r="QH1" s="234"/>
      <c r="QI1" s="234"/>
      <c r="QJ1" s="234"/>
      <c r="QK1" s="234"/>
      <c r="QL1" s="234"/>
      <c r="QM1" s="234"/>
      <c r="QN1" s="234"/>
      <c r="QO1" s="234"/>
      <c r="QP1" s="234"/>
      <c r="QQ1" s="234"/>
      <c r="QR1" s="234"/>
      <c r="QS1" s="234"/>
      <c r="QT1" s="234"/>
      <c r="QU1" s="234"/>
      <c r="QV1" s="234"/>
      <c r="QW1" s="234"/>
      <c r="QX1" s="234"/>
      <c r="QY1" s="234"/>
      <c r="QZ1" s="234"/>
      <c r="RA1" s="234"/>
      <c r="RB1" s="234"/>
      <c r="RC1" s="234"/>
      <c r="RD1" s="234"/>
      <c r="RE1" s="234"/>
      <c r="RF1" s="234"/>
      <c r="RG1" s="234"/>
      <c r="RH1" s="234"/>
      <c r="RI1" s="234"/>
      <c r="RJ1" s="234"/>
      <c r="RK1" s="234"/>
      <c r="RL1" s="234"/>
      <c r="RM1" s="234"/>
      <c r="RN1" s="234"/>
      <c r="RO1" s="234"/>
      <c r="RP1" s="234"/>
      <c r="RQ1" s="234"/>
      <c r="RR1" s="234"/>
      <c r="RS1" s="234"/>
      <c r="RT1" s="234"/>
      <c r="RU1" s="234"/>
      <c r="RV1" s="234"/>
      <c r="RW1" s="234"/>
      <c r="RX1" s="234"/>
      <c r="RY1" s="234"/>
      <c r="RZ1" s="234"/>
      <c r="SA1" s="234"/>
      <c r="SB1" s="234"/>
      <c r="SC1" s="234"/>
      <c r="SD1" s="234"/>
      <c r="SE1" s="234"/>
      <c r="SF1" s="234"/>
      <c r="SG1" s="234"/>
      <c r="SH1" s="234"/>
      <c r="SI1" s="234"/>
      <c r="SJ1" s="234"/>
      <c r="SK1" s="234"/>
      <c r="SL1" s="234"/>
      <c r="SM1" s="234"/>
      <c r="SN1" s="234"/>
      <c r="SO1" s="234"/>
      <c r="SP1" s="234"/>
      <c r="SQ1" s="234"/>
      <c r="SR1" s="234"/>
      <c r="SS1" s="234"/>
      <c r="ST1" s="234"/>
      <c r="SU1" s="234"/>
      <c r="SV1" s="234"/>
      <c r="SW1" s="234"/>
      <c r="SX1" s="234"/>
      <c r="SY1" s="234"/>
      <c r="SZ1" s="234"/>
      <c r="TA1" s="234"/>
      <c r="TB1" s="234"/>
      <c r="TC1" s="234"/>
      <c r="TD1" s="234"/>
      <c r="TE1" s="234"/>
      <c r="TF1" s="234"/>
      <c r="TG1" s="234"/>
      <c r="TH1" s="234"/>
      <c r="TI1" s="234"/>
      <c r="TJ1" s="234"/>
      <c r="TK1" s="234"/>
      <c r="TL1" s="234"/>
      <c r="TM1" s="234"/>
      <c r="TN1" s="234"/>
      <c r="TO1" s="234"/>
      <c r="TP1" s="234"/>
      <c r="TQ1" s="234"/>
      <c r="TR1" s="234"/>
      <c r="TS1" s="234"/>
      <c r="TT1" s="234"/>
      <c r="TU1" s="234"/>
      <c r="TV1" s="234"/>
      <c r="TW1" s="234"/>
      <c r="TX1" s="234"/>
      <c r="TY1" s="234"/>
      <c r="TZ1" s="234"/>
      <c r="UA1" s="234"/>
      <c r="UB1" s="234"/>
      <c r="UC1" s="234"/>
      <c r="UD1" s="234"/>
      <c r="UE1" s="234"/>
      <c r="UF1" s="234"/>
      <c r="UG1" s="234"/>
      <c r="UH1" s="234"/>
      <c r="UI1" s="234"/>
      <c r="UJ1" s="234"/>
      <c r="UK1" s="234"/>
      <c r="UL1" s="234"/>
      <c r="UM1" s="234"/>
      <c r="UN1" s="234"/>
      <c r="UO1" s="234"/>
      <c r="UP1" s="234"/>
      <c r="UQ1" s="234"/>
      <c r="UR1" s="234"/>
      <c r="US1" s="234"/>
      <c r="UT1" s="234"/>
      <c r="UU1" s="234"/>
      <c r="UV1" s="234"/>
      <c r="UW1" s="234"/>
      <c r="UX1" s="234"/>
      <c r="UY1" s="234"/>
      <c r="UZ1" s="234"/>
      <c r="VA1" s="234"/>
      <c r="VB1" s="234"/>
      <c r="VC1" s="234"/>
      <c r="VD1" s="234"/>
      <c r="VE1" s="234"/>
      <c r="VF1" s="234"/>
      <c r="VG1" s="234"/>
      <c r="VH1" s="234"/>
      <c r="VI1" s="234"/>
      <c r="VJ1" s="234"/>
      <c r="VK1" s="234"/>
      <c r="VL1" s="234"/>
      <c r="VM1" s="234"/>
      <c r="VN1" s="234"/>
      <c r="VO1" s="234"/>
      <c r="VP1" s="234"/>
      <c r="VQ1" s="234"/>
      <c r="VR1" s="234"/>
      <c r="VS1" s="234"/>
      <c r="VT1" s="234"/>
      <c r="VU1" s="234"/>
      <c r="VV1" s="234"/>
      <c r="VW1" s="234"/>
      <c r="VX1" s="234"/>
      <c r="VY1" s="234"/>
      <c r="VZ1" s="234"/>
      <c r="WA1" s="234"/>
      <c r="WB1" s="234"/>
      <c r="WC1" s="234"/>
      <c r="WD1" s="234"/>
      <c r="WE1" s="234"/>
      <c r="WF1" s="234"/>
      <c r="WG1" s="234"/>
      <c r="WH1" s="234"/>
      <c r="WI1" s="234"/>
      <c r="WJ1" s="234"/>
      <c r="WK1" s="234"/>
      <c r="WL1" s="234"/>
      <c r="WM1" s="234"/>
      <c r="WN1" s="234"/>
      <c r="WO1" s="234"/>
      <c r="WP1" s="234"/>
      <c r="WQ1" s="234"/>
      <c r="WR1" s="234"/>
      <c r="WS1" s="234"/>
      <c r="WT1" s="234"/>
      <c r="WU1" s="234"/>
      <c r="WV1" s="234"/>
      <c r="WW1" s="234"/>
      <c r="WX1" s="234"/>
      <c r="WY1" s="234"/>
      <c r="WZ1" s="234"/>
      <c r="XA1" s="234"/>
      <c r="XB1" s="234"/>
      <c r="XC1" s="234"/>
      <c r="XD1" s="234"/>
      <c r="XE1" s="234"/>
      <c r="XF1" s="234"/>
      <c r="XG1" s="234"/>
      <c r="XH1" s="234"/>
      <c r="XI1" s="234"/>
      <c r="XJ1" s="234"/>
      <c r="XK1" s="234"/>
      <c r="XL1" s="234"/>
      <c r="XM1" s="234"/>
      <c r="XN1" s="234"/>
      <c r="XO1" s="234"/>
      <c r="XP1" s="234"/>
      <c r="XQ1" s="234"/>
      <c r="XR1" s="234"/>
      <c r="XS1" s="234"/>
      <c r="XT1" s="234"/>
      <c r="XU1" s="234"/>
      <c r="XV1" s="234"/>
      <c r="XW1" s="234"/>
      <c r="XX1" s="234"/>
      <c r="XY1" s="234"/>
      <c r="XZ1" s="234"/>
      <c r="YA1" s="234"/>
      <c r="YB1" s="234"/>
      <c r="YC1" s="234"/>
      <c r="YD1" s="234"/>
      <c r="YE1" s="234"/>
      <c r="YF1" s="234"/>
      <c r="YG1" s="234"/>
      <c r="YH1" s="234"/>
      <c r="YI1" s="234"/>
      <c r="YJ1" s="234"/>
      <c r="YK1" s="234"/>
      <c r="YL1" s="234"/>
      <c r="YM1" s="234"/>
      <c r="YN1" s="234"/>
      <c r="YO1" s="234"/>
      <c r="YP1" s="234"/>
      <c r="YQ1" s="234"/>
      <c r="YR1" s="234"/>
      <c r="YS1" s="234"/>
      <c r="YT1" s="234"/>
      <c r="YU1" s="234"/>
      <c r="YV1" s="234"/>
      <c r="YW1" s="234"/>
      <c r="YX1" s="234"/>
      <c r="YY1" s="234"/>
      <c r="YZ1" s="234"/>
      <c r="ZA1" s="234"/>
      <c r="ZB1" s="234"/>
      <c r="ZC1" s="234"/>
      <c r="ZD1" s="234"/>
      <c r="ZE1" s="234"/>
      <c r="ZF1" s="234"/>
      <c r="ZG1" s="234"/>
      <c r="ZH1" s="234"/>
      <c r="ZI1" s="234"/>
      <c r="ZJ1" s="234"/>
      <c r="ZK1" s="234"/>
      <c r="ZL1" s="234"/>
      <c r="ZM1" s="234"/>
      <c r="ZN1" s="234"/>
      <c r="ZO1" s="234"/>
      <c r="ZP1" s="234"/>
      <c r="ZQ1" s="234"/>
      <c r="ZR1" s="234"/>
      <c r="ZS1" s="234"/>
      <c r="ZT1" s="234"/>
      <c r="ZU1" s="234"/>
      <c r="ZV1" s="234"/>
      <c r="ZW1" s="234"/>
      <c r="ZX1" s="234"/>
      <c r="ZY1" s="234"/>
      <c r="ZZ1" s="234"/>
      <c r="AAA1" s="234"/>
      <c r="AAB1" s="234"/>
      <c r="AAC1" s="234"/>
      <c r="AAD1" s="234"/>
      <c r="AAE1" s="234"/>
      <c r="AAF1" s="234"/>
      <c r="AAG1" s="234"/>
      <c r="AAH1" s="234"/>
      <c r="AAI1" s="234"/>
      <c r="AAJ1" s="234"/>
      <c r="AAK1" s="234"/>
      <c r="AAL1" s="234"/>
      <c r="AAM1" s="234"/>
      <c r="AAN1" s="234"/>
      <c r="AAO1" s="234"/>
      <c r="AAP1" s="234"/>
      <c r="AAQ1" s="234"/>
      <c r="AAR1" s="234"/>
      <c r="AAS1" s="234"/>
      <c r="AAT1" s="234"/>
      <c r="AAU1" s="234"/>
      <c r="AAV1" s="234"/>
      <c r="AAW1" s="234"/>
      <c r="AAX1" s="234"/>
      <c r="AAY1" s="234"/>
      <c r="AAZ1" s="234"/>
      <c r="ABA1" s="234"/>
      <c r="ABB1" s="234"/>
      <c r="ABC1" s="234"/>
      <c r="ABD1" s="234"/>
      <c r="ABE1" s="234"/>
      <c r="ABF1" s="234"/>
      <c r="ABG1" s="234"/>
      <c r="ABH1" s="234"/>
      <c r="ABI1" s="234"/>
      <c r="ABJ1" s="234"/>
      <c r="ABK1" s="234"/>
      <c r="ABL1" s="234"/>
      <c r="ABM1" s="234"/>
      <c r="ABN1" s="234"/>
      <c r="ABO1" s="234"/>
      <c r="ABP1" s="234"/>
      <c r="ABQ1" s="234"/>
      <c r="ABR1" s="234"/>
      <c r="ABS1" s="234"/>
      <c r="ABT1" s="234"/>
      <c r="ABU1" s="234"/>
      <c r="ABV1" s="234"/>
      <c r="ABW1" s="234"/>
      <c r="ABX1" s="234"/>
      <c r="ABY1" s="234"/>
      <c r="ABZ1" s="234"/>
      <c r="ACA1" s="234"/>
      <c r="ACB1" s="234"/>
      <c r="ACC1" s="234"/>
      <c r="ACD1" s="234"/>
      <c r="ACE1" s="234"/>
      <c r="ACF1" s="234"/>
      <c r="ACG1" s="234"/>
      <c r="ACH1" s="234"/>
      <c r="ACI1" s="234"/>
      <c r="ACJ1" s="234"/>
      <c r="ACK1" s="234"/>
      <c r="ACL1" s="234"/>
      <c r="ACM1" s="234"/>
      <c r="ACN1" s="234"/>
      <c r="ACO1" s="234"/>
      <c r="ACP1" s="234"/>
      <c r="ACQ1" s="234"/>
      <c r="ACR1" s="234"/>
      <c r="ACS1" s="234"/>
      <c r="ACT1" s="234"/>
      <c r="ACU1" s="234"/>
      <c r="ACV1" s="234"/>
      <c r="ACW1" s="234"/>
      <c r="ACX1" s="234"/>
      <c r="ACY1" s="234"/>
      <c r="ACZ1" s="234"/>
      <c r="ADA1" s="234"/>
      <c r="ADB1" s="234"/>
      <c r="ADC1" s="234"/>
      <c r="ADD1" s="234"/>
      <c r="ADE1" s="234"/>
      <c r="ADF1" s="234"/>
      <c r="ADG1" s="234"/>
      <c r="ADH1" s="234"/>
      <c r="ADI1" s="234"/>
      <c r="ADJ1" s="234"/>
      <c r="ADK1" s="234"/>
      <c r="ADL1" s="234"/>
      <c r="ADM1" s="234"/>
      <c r="ADN1" s="234"/>
      <c r="ADO1" s="234"/>
      <c r="ADP1" s="234"/>
      <c r="ADQ1" s="234"/>
      <c r="ADR1" s="234"/>
      <c r="ADS1" s="234"/>
      <c r="ADT1" s="234"/>
      <c r="ADU1" s="234"/>
      <c r="ADV1" s="234"/>
      <c r="ADW1" s="234"/>
      <c r="ADX1" s="234"/>
      <c r="ADY1" s="234"/>
      <c r="ADZ1" s="234"/>
      <c r="AEA1" s="234"/>
      <c r="AEB1" s="234"/>
      <c r="AEC1" s="234"/>
      <c r="AED1" s="234"/>
      <c r="AEE1" s="234"/>
      <c r="AEF1" s="234"/>
      <c r="AEG1" s="234"/>
      <c r="AEH1" s="234"/>
      <c r="AEI1" s="234"/>
      <c r="AEJ1" s="234"/>
      <c r="AEK1" s="234"/>
      <c r="AEL1" s="234"/>
      <c r="AEM1" s="234"/>
      <c r="AEN1" s="234"/>
      <c r="AEO1" s="234"/>
      <c r="AEP1" s="234"/>
      <c r="AEQ1" s="234"/>
      <c r="AER1" s="234"/>
      <c r="AES1" s="234"/>
      <c r="AET1" s="234"/>
      <c r="AEU1" s="234"/>
      <c r="AEV1" s="234"/>
      <c r="AEW1" s="234"/>
      <c r="AEX1" s="234"/>
      <c r="AEY1" s="234"/>
      <c r="AEZ1" s="234"/>
      <c r="AFA1" s="234"/>
      <c r="AFB1" s="234"/>
      <c r="AFC1" s="234"/>
      <c r="AFD1" s="234"/>
      <c r="AFE1" s="234"/>
      <c r="AFF1" s="234"/>
      <c r="AFG1" s="234"/>
      <c r="AFH1" s="234"/>
      <c r="AFI1" s="234"/>
      <c r="AFJ1" s="234"/>
      <c r="AFK1" s="234"/>
      <c r="AFL1" s="234"/>
      <c r="AFM1" s="234"/>
      <c r="AFN1" s="234"/>
      <c r="AFO1" s="234"/>
      <c r="AFP1" s="234"/>
      <c r="AFQ1" s="234"/>
      <c r="AFR1" s="234"/>
      <c r="AFS1" s="234"/>
      <c r="AFT1" s="234"/>
      <c r="AFU1" s="234"/>
      <c r="AFV1" s="234"/>
      <c r="AFW1" s="234"/>
      <c r="AFX1" s="234"/>
      <c r="AFY1" s="234"/>
      <c r="AFZ1" s="234"/>
      <c r="AGA1" s="234"/>
      <c r="AGB1" s="234"/>
      <c r="AGC1" s="234"/>
      <c r="AGD1" s="234"/>
      <c r="AGE1" s="234"/>
      <c r="AGF1" s="234"/>
      <c r="AGG1" s="234"/>
      <c r="AGH1" s="234"/>
      <c r="AGI1" s="234"/>
      <c r="AGJ1" s="234"/>
      <c r="AGK1" s="234"/>
      <c r="AGL1" s="234"/>
      <c r="AGM1" s="234"/>
      <c r="AGN1" s="234"/>
      <c r="AGO1" s="234"/>
      <c r="AGP1" s="234"/>
      <c r="AGQ1" s="234"/>
      <c r="AGR1" s="234"/>
      <c r="AGS1" s="234"/>
      <c r="AGT1" s="234"/>
      <c r="AGU1" s="234"/>
      <c r="AGV1" s="234"/>
      <c r="AGW1" s="234"/>
      <c r="AGX1" s="234"/>
      <c r="AGY1" s="234"/>
      <c r="AGZ1" s="234"/>
      <c r="AHA1" s="234"/>
      <c r="AHB1" s="234"/>
      <c r="AHC1" s="234"/>
      <c r="AHD1" s="234"/>
      <c r="AHE1" s="234"/>
      <c r="AHF1" s="234"/>
      <c r="AHG1" s="234"/>
      <c r="AHH1" s="234"/>
      <c r="AHI1" s="234"/>
      <c r="AHJ1" s="234"/>
      <c r="AHK1" s="234"/>
      <c r="AHL1" s="234"/>
      <c r="AHM1" s="234"/>
      <c r="AHN1" s="234"/>
      <c r="AHO1" s="234"/>
      <c r="AHP1" s="234"/>
      <c r="AHQ1" s="234"/>
      <c r="AHR1" s="234"/>
      <c r="AHS1" s="234"/>
      <c r="AHT1" s="234"/>
      <c r="AHU1" s="234"/>
      <c r="AHV1" s="234"/>
      <c r="AHW1" s="234"/>
      <c r="AHX1" s="234"/>
      <c r="AHY1" s="234"/>
      <c r="AHZ1" s="234"/>
      <c r="AIA1" s="234"/>
      <c r="AIB1" s="234"/>
      <c r="AIC1" s="234"/>
      <c r="AID1" s="234"/>
      <c r="AIE1" s="234"/>
      <c r="AIF1" s="234"/>
      <c r="AIG1" s="234"/>
      <c r="AIH1" s="234"/>
      <c r="AII1" s="234"/>
      <c r="AIJ1" s="234"/>
      <c r="AIK1" s="234"/>
      <c r="AIL1" s="234"/>
      <c r="AIM1" s="234"/>
      <c r="AIN1" s="234"/>
      <c r="AIO1" s="234"/>
      <c r="AIP1" s="234"/>
      <c r="AIQ1" s="234"/>
      <c r="AIR1" s="234"/>
      <c r="AIS1" s="234"/>
      <c r="AIT1" s="234"/>
      <c r="AIU1" s="234"/>
      <c r="AIV1" s="234"/>
      <c r="AIW1" s="234"/>
      <c r="AIX1" s="234"/>
      <c r="AIY1" s="234"/>
      <c r="AIZ1" s="234"/>
      <c r="AJA1" s="234"/>
      <c r="AJB1" s="234"/>
      <c r="AJC1" s="234"/>
      <c r="AJD1" s="234"/>
      <c r="AJE1" s="234"/>
      <c r="AJF1" s="234"/>
      <c r="AJG1" s="234"/>
      <c r="AJH1" s="234"/>
      <c r="AJI1" s="234"/>
      <c r="AJJ1" s="234"/>
      <c r="AJK1" s="234"/>
      <c r="AJL1" s="234"/>
      <c r="AJM1" s="234"/>
      <c r="AJN1" s="234"/>
      <c r="AJO1" s="234"/>
      <c r="AJP1" s="234"/>
      <c r="AJQ1" s="234"/>
      <c r="AJR1" s="234"/>
      <c r="AJS1" s="234"/>
      <c r="AJT1" s="234"/>
      <c r="AJU1" s="234"/>
      <c r="AJV1" s="234"/>
      <c r="AJW1" s="234"/>
      <c r="AJX1" s="234"/>
      <c r="AJY1" s="234"/>
      <c r="AJZ1" s="234"/>
      <c r="AKA1" s="234"/>
      <c r="AKB1" s="234"/>
      <c r="AKC1" s="234"/>
      <c r="AKD1" s="234"/>
      <c r="AKE1" s="234"/>
      <c r="AKF1" s="234"/>
      <c r="AKG1" s="234"/>
      <c r="AKH1" s="234"/>
      <c r="AKI1" s="234"/>
      <c r="AKJ1" s="234"/>
      <c r="AKK1" s="234"/>
      <c r="AKL1" s="234"/>
      <c r="AKM1" s="234"/>
      <c r="AKN1" s="234"/>
      <c r="AKO1" s="234"/>
      <c r="AKP1" s="234"/>
      <c r="AKQ1" s="234"/>
      <c r="AKR1" s="234"/>
      <c r="AKS1" s="234"/>
      <c r="AKT1" s="234"/>
      <c r="AKU1" s="234"/>
      <c r="AKV1" s="234"/>
      <c r="AKW1" s="234"/>
      <c r="AKX1" s="234"/>
      <c r="AKY1" s="234"/>
      <c r="AKZ1" s="234"/>
      <c r="ALA1" s="234"/>
      <c r="ALB1" s="234"/>
      <c r="ALC1" s="234"/>
      <c r="ALD1" s="234"/>
      <c r="ALE1" s="234"/>
      <c r="ALF1" s="234"/>
      <c r="ALG1" s="234"/>
      <c r="ALH1" s="234"/>
      <c r="ALI1" s="234"/>
      <c r="ALJ1" s="234"/>
      <c r="ALK1" s="234"/>
      <c r="ALL1" s="234"/>
      <c r="ALM1" s="234"/>
      <c r="ALN1" s="234"/>
      <c r="ALO1" s="234"/>
      <c r="ALP1" s="234"/>
      <c r="ALQ1" s="234"/>
      <c r="ALR1" s="234"/>
      <c r="ALS1" s="234"/>
      <c r="ALT1" s="234"/>
      <c r="ALU1" s="234"/>
      <c r="ALV1" s="234"/>
      <c r="ALW1" s="234"/>
      <c r="ALX1" s="234"/>
      <c r="ALY1" s="234"/>
      <c r="ALZ1" s="234"/>
      <c r="AMA1" s="234"/>
      <c r="AMB1" s="234"/>
      <c r="AMC1" s="234"/>
      <c r="AMD1" s="234"/>
      <c r="AME1" s="234"/>
      <c r="AMF1" s="234"/>
      <c r="AMG1" s="234"/>
      <c r="AMH1" s="234"/>
      <c r="AMI1" s="234"/>
      <c r="AMJ1" s="234"/>
      <c r="AMK1" s="234"/>
      <c r="AML1" s="234"/>
      <c r="AMM1" s="234"/>
      <c r="AMN1" s="234"/>
      <c r="AMO1" s="234"/>
      <c r="AMP1" s="234"/>
      <c r="AMQ1" s="234"/>
      <c r="AMR1" s="234"/>
      <c r="AMS1" s="234"/>
      <c r="AMT1" s="234"/>
      <c r="AMU1" s="234"/>
      <c r="AMV1" s="234"/>
      <c r="AMW1" s="234"/>
      <c r="AMX1" s="234"/>
      <c r="AMY1" s="234"/>
      <c r="AMZ1" s="234"/>
      <c r="ANA1" s="234"/>
      <c r="ANB1" s="234"/>
      <c r="ANC1" s="234"/>
      <c r="AND1" s="234"/>
      <c r="ANE1" s="234"/>
      <c r="ANF1" s="234"/>
      <c r="ANG1" s="234"/>
      <c r="ANH1" s="234"/>
      <c r="ANI1" s="234"/>
      <c r="ANJ1" s="234"/>
      <c r="ANK1" s="234"/>
      <c r="ANL1" s="234"/>
      <c r="ANM1" s="234"/>
      <c r="ANN1" s="234"/>
      <c r="ANO1" s="234"/>
      <c r="ANP1" s="234"/>
      <c r="ANQ1" s="234"/>
      <c r="ANR1" s="234"/>
      <c r="ANS1" s="234"/>
      <c r="ANT1" s="234"/>
      <c r="ANU1" s="234"/>
      <c r="ANV1" s="234"/>
      <c r="ANW1" s="234"/>
      <c r="ANX1" s="234"/>
      <c r="ANY1" s="234"/>
      <c r="ANZ1" s="234"/>
      <c r="AOA1" s="234"/>
      <c r="AOB1" s="234"/>
      <c r="AOC1" s="234"/>
      <c r="AOD1" s="234"/>
      <c r="AOE1" s="234"/>
      <c r="AOF1" s="234"/>
      <c r="AOG1" s="234"/>
      <c r="AOH1" s="234"/>
      <c r="AOI1" s="234"/>
      <c r="AOJ1" s="234"/>
      <c r="AOK1" s="234"/>
      <c r="AOL1" s="234"/>
      <c r="AOM1" s="234"/>
      <c r="AON1" s="234"/>
      <c r="AOO1" s="234"/>
      <c r="AOP1" s="234"/>
      <c r="AOQ1" s="234"/>
      <c r="AOR1" s="234"/>
      <c r="AOS1" s="234"/>
      <c r="AOT1" s="234"/>
      <c r="AOU1" s="234"/>
      <c r="AOV1" s="234"/>
      <c r="AOW1" s="234"/>
      <c r="AOX1" s="234"/>
      <c r="AOY1" s="234"/>
      <c r="AOZ1" s="234"/>
      <c r="APA1" s="234"/>
      <c r="APB1" s="234"/>
      <c r="APC1" s="234"/>
      <c r="APD1" s="234"/>
      <c r="APE1" s="234"/>
      <c r="APF1" s="234"/>
      <c r="APG1" s="234"/>
      <c r="APH1" s="234"/>
      <c r="API1" s="234"/>
      <c r="APJ1" s="234"/>
      <c r="APK1" s="234"/>
      <c r="APL1" s="234"/>
      <c r="APM1" s="234"/>
      <c r="APN1" s="234"/>
      <c r="APO1" s="234"/>
      <c r="APP1" s="234"/>
      <c r="APQ1" s="234"/>
      <c r="APR1" s="234"/>
      <c r="APS1" s="234"/>
      <c r="APT1" s="234"/>
      <c r="APU1" s="234"/>
      <c r="APV1" s="234"/>
      <c r="APW1" s="234"/>
      <c r="APX1" s="234"/>
      <c r="APY1" s="234"/>
      <c r="APZ1" s="234"/>
      <c r="AQA1" s="234"/>
      <c r="AQB1" s="234"/>
      <c r="AQC1" s="234"/>
      <c r="AQD1" s="234"/>
      <c r="AQE1" s="234"/>
      <c r="AQF1" s="234"/>
      <c r="AQG1" s="234"/>
      <c r="AQH1" s="234"/>
      <c r="AQI1" s="234"/>
      <c r="AQJ1" s="234"/>
      <c r="AQK1" s="234"/>
      <c r="AQL1" s="234"/>
      <c r="AQM1" s="234"/>
      <c r="AQN1" s="234"/>
      <c r="AQO1" s="234"/>
      <c r="AQP1" s="234"/>
      <c r="AQQ1" s="234"/>
      <c r="AQR1" s="234"/>
      <c r="AQS1" s="234"/>
      <c r="AQT1" s="234"/>
      <c r="AQU1" s="234"/>
      <c r="AQV1" s="234"/>
      <c r="AQW1" s="234"/>
      <c r="AQX1" s="234"/>
      <c r="AQY1" s="234"/>
      <c r="AQZ1" s="234"/>
      <c r="ARA1" s="234"/>
      <c r="ARB1" s="234"/>
      <c r="ARC1" s="234"/>
      <c r="ARD1" s="234"/>
      <c r="ARE1" s="234"/>
      <c r="ARF1" s="234"/>
      <c r="ARG1" s="234"/>
      <c r="ARH1" s="234"/>
      <c r="ARI1" s="234"/>
      <c r="ARJ1" s="234"/>
      <c r="ARK1" s="234"/>
      <c r="ARL1" s="234"/>
      <c r="ARM1" s="234"/>
      <c r="ARN1" s="234"/>
      <c r="ARO1" s="234"/>
      <c r="ARP1" s="234"/>
      <c r="ARQ1" s="234"/>
      <c r="ARR1" s="234"/>
      <c r="ARS1" s="234"/>
      <c r="ART1" s="234"/>
      <c r="ARU1" s="234"/>
      <c r="ARV1" s="234"/>
      <c r="ARW1" s="234"/>
      <c r="ARX1" s="234"/>
      <c r="ARY1" s="234"/>
      <c r="ARZ1" s="234"/>
      <c r="ASA1" s="234"/>
      <c r="ASB1" s="234"/>
      <c r="ASC1" s="234"/>
      <c r="ASD1" s="234"/>
      <c r="ASE1" s="234"/>
      <c r="ASF1" s="234"/>
      <c r="ASG1" s="234"/>
      <c r="ASH1" s="234"/>
      <c r="ASI1" s="234"/>
      <c r="ASJ1" s="234"/>
      <c r="ASK1" s="234"/>
      <c r="ASL1" s="234"/>
      <c r="ASM1" s="234"/>
      <c r="ASN1" s="234"/>
      <c r="ASO1" s="234"/>
      <c r="ASP1" s="234"/>
      <c r="ASQ1" s="234"/>
      <c r="ASR1" s="234"/>
      <c r="ASS1" s="234"/>
      <c r="AST1" s="234"/>
      <c r="ASU1" s="234"/>
      <c r="ASV1" s="234"/>
      <c r="ASW1" s="234"/>
      <c r="ASX1" s="234"/>
      <c r="ASY1" s="234"/>
      <c r="ASZ1" s="234"/>
      <c r="ATA1" s="234"/>
      <c r="ATB1" s="234"/>
      <c r="ATC1" s="234"/>
      <c r="ATD1" s="234"/>
      <c r="ATE1" s="234"/>
      <c r="ATF1" s="234"/>
      <c r="ATG1" s="234"/>
      <c r="ATH1" s="234"/>
      <c r="ATI1" s="234"/>
      <c r="ATJ1" s="234"/>
      <c r="ATK1" s="234"/>
      <c r="ATL1" s="234"/>
      <c r="ATM1" s="234"/>
      <c r="ATN1" s="234"/>
      <c r="ATO1" s="234"/>
      <c r="ATP1" s="234"/>
      <c r="ATQ1" s="234"/>
      <c r="ATR1" s="234"/>
      <c r="ATS1" s="234"/>
      <c r="ATT1" s="234"/>
      <c r="ATU1" s="234"/>
      <c r="ATV1" s="234"/>
      <c r="ATW1" s="234"/>
      <c r="ATX1" s="234"/>
      <c r="ATY1" s="234"/>
      <c r="ATZ1" s="234"/>
      <c r="AUA1" s="234"/>
      <c r="AUB1" s="234"/>
      <c r="AUC1" s="234"/>
      <c r="AUD1" s="234"/>
      <c r="AUE1" s="234"/>
      <c r="AUF1" s="234"/>
      <c r="AUG1" s="234"/>
      <c r="AUH1" s="234"/>
      <c r="AUI1" s="234"/>
      <c r="AUJ1" s="234"/>
      <c r="AUK1" s="234"/>
      <c r="AUL1" s="234"/>
      <c r="AUM1" s="234"/>
      <c r="AUN1" s="234"/>
      <c r="AUO1" s="234"/>
      <c r="AUP1" s="234"/>
      <c r="AUQ1" s="234"/>
      <c r="AUR1" s="234"/>
      <c r="AUS1" s="234"/>
      <c r="AUT1" s="234"/>
      <c r="AUU1" s="234"/>
      <c r="AUV1" s="234"/>
      <c r="AUW1" s="234"/>
      <c r="AUX1" s="234"/>
      <c r="AUY1" s="234"/>
      <c r="AUZ1" s="234"/>
      <c r="AVA1" s="234"/>
      <c r="AVB1" s="234"/>
      <c r="AVC1" s="234"/>
      <c r="AVD1" s="234"/>
      <c r="AVE1" s="234"/>
      <c r="AVF1" s="234"/>
      <c r="AVG1" s="234"/>
      <c r="AVH1" s="234"/>
      <c r="AVI1" s="234"/>
      <c r="AVJ1" s="234"/>
      <c r="AVK1" s="234"/>
      <c r="AVL1" s="234"/>
      <c r="AVM1" s="234"/>
      <c r="AVN1" s="234"/>
      <c r="AVO1" s="234"/>
      <c r="AVP1" s="234"/>
      <c r="AVQ1" s="234"/>
      <c r="AVR1" s="234"/>
      <c r="AVS1" s="234"/>
      <c r="AVT1" s="234"/>
      <c r="AVU1" s="234"/>
      <c r="AVV1" s="234"/>
      <c r="AVW1" s="234"/>
      <c r="AVX1" s="234"/>
      <c r="AVY1" s="234"/>
      <c r="AVZ1" s="234"/>
      <c r="AWA1" s="234"/>
      <c r="AWB1" s="234"/>
      <c r="AWC1" s="234"/>
      <c r="AWD1" s="234"/>
      <c r="AWE1" s="234"/>
      <c r="AWF1" s="234"/>
      <c r="AWG1" s="234"/>
      <c r="AWH1" s="234"/>
      <c r="AWI1" s="234"/>
      <c r="AWJ1" s="234"/>
      <c r="AWK1" s="234"/>
      <c r="AWL1" s="234"/>
      <c r="AWM1" s="234"/>
      <c r="AWN1" s="234"/>
      <c r="AWO1" s="234"/>
      <c r="AWP1" s="234"/>
      <c r="AWQ1" s="234"/>
      <c r="AWR1" s="234"/>
      <c r="AWS1" s="234"/>
      <c r="AWT1" s="234"/>
      <c r="AWU1" s="234"/>
      <c r="AWV1" s="234"/>
      <c r="AWW1" s="234"/>
      <c r="AWX1" s="234"/>
      <c r="AWY1" s="234"/>
      <c r="AWZ1" s="234"/>
      <c r="AXA1" s="234"/>
      <c r="AXB1" s="234"/>
      <c r="AXC1" s="234"/>
      <c r="AXD1" s="234"/>
      <c r="AXE1" s="234"/>
      <c r="AXF1" s="234"/>
      <c r="AXG1" s="234"/>
      <c r="AXH1" s="234"/>
      <c r="AXI1" s="234"/>
      <c r="AXJ1" s="234"/>
      <c r="AXK1" s="234"/>
      <c r="AXL1" s="234"/>
      <c r="AXM1" s="234"/>
      <c r="AXN1" s="234"/>
      <c r="AXO1" s="234"/>
      <c r="AXP1" s="234"/>
      <c r="AXQ1" s="234"/>
      <c r="AXR1" s="234"/>
      <c r="AXS1" s="234"/>
      <c r="AXT1" s="234"/>
      <c r="AXU1" s="234"/>
      <c r="AXV1" s="234"/>
      <c r="AXW1" s="234"/>
      <c r="AXX1" s="234"/>
      <c r="AXY1" s="234"/>
      <c r="AXZ1" s="234"/>
      <c r="AYA1" s="234"/>
      <c r="AYB1" s="234"/>
      <c r="AYC1" s="234"/>
      <c r="AYD1" s="234"/>
      <c r="AYE1" s="234"/>
      <c r="AYF1" s="234"/>
      <c r="AYG1" s="234"/>
      <c r="AYH1" s="234"/>
      <c r="AYI1" s="234"/>
      <c r="AYJ1" s="234"/>
      <c r="AYK1" s="234"/>
      <c r="AYL1" s="234"/>
      <c r="AYM1" s="234"/>
      <c r="AYN1" s="234"/>
      <c r="AYO1" s="234"/>
      <c r="AYP1" s="234"/>
      <c r="AYQ1" s="234"/>
      <c r="AYR1" s="234"/>
      <c r="AYS1" s="234"/>
      <c r="AYT1" s="234"/>
      <c r="AYU1" s="234"/>
      <c r="AYV1" s="234"/>
      <c r="AYW1" s="234"/>
      <c r="AYX1" s="234"/>
      <c r="AYY1" s="234"/>
      <c r="AYZ1" s="234"/>
      <c r="AZA1" s="234"/>
      <c r="AZB1" s="234"/>
      <c r="AZC1" s="234"/>
      <c r="AZD1" s="234"/>
      <c r="AZE1" s="234"/>
      <c r="AZF1" s="234"/>
      <c r="AZG1" s="234"/>
      <c r="AZH1" s="234"/>
      <c r="AZI1" s="234"/>
      <c r="AZJ1" s="234"/>
      <c r="AZK1" s="234"/>
      <c r="AZL1" s="234"/>
      <c r="AZM1" s="234"/>
      <c r="AZN1" s="234"/>
      <c r="AZO1" s="234"/>
      <c r="AZP1" s="234"/>
      <c r="AZQ1" s="234"/>
      <c r="AZR1" s="234"/>
      <c r="AZS1" s="234"/>
      <c r="AZT1" s="234"/>
      <c r="AZU1" s="234"/>
      <c r="AZV1" s="234"/>
      <c r="AZW1" s="234"/>
      <c r="AZX1" s="234"/>
      <c r="AZY1" s="234"/>
      <c r="AZZ1" s="234"/>
      <c r="BAA1" s="234"/>
      <c r="BAB1" s="234"/>
      <c r="BAC1" s="234"/>
      <c r="BAD1" s="234"/>
      <c r="BAE1" s="234"/>
      <c r="BAF1" s="234"/>
      <c r="BAG1" s="234"/>
      <c r="BAH1" s="234"/>
      <c r="BAI1" s="234"/>
      <c r="BAJ1" s="234"/>
      <c r="BAK1" s="234"/>
      <c r="BAL1" s="234"/>
      <c r="BAM1" s="234"/>
      <c r="BAN1" s="234"/>
      <c r="BAO1" s="234"/>
      <c r="BAP1" s="234"/>
      <c r="BAQ1" s="234"/>
      <c r="BAR1" s="234"/>
      <c r="BAS1" s="234"/>
      <c r="BAT1" s="234"/>
      <c r="BAU1" s="234"/>
      <c r="BAV1" s="234"/>
      <c r="BAW1" s="234"/>
      <c r="BAX1" s="234"/>
      <c r="BAY1" s="234"/>
      <c r="BAZ1" s="234"/>
      <c r="BBA1" s="234"/>
      <c r="BBB1" s="234"/>
      <c r="BBC1" s="234"/>
      <c r="BBD1" s="234"/>
      <c r="BBE1" s="234"/>
      <c r="BBF1" s="234"/>
      <c r="BBG1" s="234"/>
      <c r="BBH1" s="234"/>
      <c r="BBI1" s="234"/>
      <c r="BBJ1" s="234"/>
      <c r="BBK1" s="234"/>
      <c r="BBL1" s="234"/>
      <c r="BBM1" s="234"/>
      <c r="BBN1" s="234"/>
      <c r="BBO1" s="234"/>
      <c r="BBP1" s="234"/>
      <c r="BBQ1" s="234"/>
      <c r="BBR1" s="234"/>
      <c r="BBS1" s="234"/>
      <c r="BBT1" s="234"/>
      <c r="BBU1" s="234"/>
      <c r="BBV1" s="234"/>
      <c r="BBW1" s="234"/>
      <c r="BBX1" s="234"/>
      <c r="BBY1" s="234"/>
      <c r="BBZ1" s="234"/>
      <c r="BCA1" s="234"/>
      <c r="BCB1" s="234"/>
      <c r="BCC1" s="234"/>
      <c r="BCD1" s="234"/>
      <c r="BCE1" s="234"/>
      <c r="BCF1" s="234"/>
      <c r="BCG1" s="234"/>
      <c r="BCH1" s="234"/>
      <c r="BCI1" s="234"/>
      <c r="BCJ1" s="234"/>
      <c r="BCK1" s="234"/>
      <c r="BCL1" s="234"/>
      <c r="BCM1" s="234"/>
      <c r="BCN1" s="234"/>
      <c r="BCO1" s="234"/>
      <c r="BCP1" s="234"/>
      <c r="BCQ1" s="234"/>
      <c r="BCR1" s="234"/>
      <c r="BCS1" s="234"/>
      <c r="BCT1" s="234"/>
      <c r="BCU1" s="234"/>
      <c r="BCV1" s="234"/>
      <c r="BCW1" s="234"/>
      <c r="BCX1" s="234"/>
      <c r="BCY1" s="234"/>
      <c r="BCZ1" s="234"/>
      <c r="BDA1" s="234"/>
      <c r="BDB1" s="234"/>
      <c r="BDC1" s="234"/>
      <c r="BDD1" s="234"/>
      <c r="BDE1" s="234"/>
      <c r="BDF1" s="234"/>
      <c r="BDG1" s="234"/>
      <c r="BDH1" s="234"/>
      <c r="BDI1" s="234"/>
      <c r="BDJ1" s="234"/>
      <c r="BDK1" s="234"/>
      <c r="BDL1" s="234"/>
      <c r="BDM1" s="234"/>
      <c r="BDN1" s="234"/>
      <c r="BDO1" s="234"/>
      <c r="BDP1" s="234"/>
      <c r="BDQ1" s="234"/>
      <c r="BDR1" s="234"/>
      <c r="BDS1" s="234"/>
      <c r="BDT1" s="234"/>
      <c r="BDU1" s="234"/>
      <c r="BDV1" s="234"/>
      <c r="BDW1" s="234"/>
      <c r="BDX1" s="234"/>
      <c r="BDY1" s="234"/>
      <c r="BDZ1" s="234"/>
      <c r="BEA1" s="234"/>
      <c r="BEB1" s="234"/>
      <c r="BEC1" s="234"/>
      <c r="BED1" s="234"/>
      <c r="BEE1" s="234"/>
      <c r="BEF1" s="234"/>
      <c r="BEG1" s="234"/>
      <c r="BEH1" s="234"/>
      <c r="BEI1" s="234"/>
      <c r="BEJ1" s="234"/>
      <c r="BEK1" s="234"/>
      <c r="BEL1" s="234"/>
      <c r="BEM1" s="234"/>
      <c r="BEN1" s="234"/>
      <c r="BEO1" s="234"/>
      <c r="BEP1" s="234"/>
      <c r="BEQ1" s="234"/>
      <c r="BER1" s="234"/>
      <c r="BES1" s="234"/>
      <c r="BET1" s="234"/>
      <c r="BEU1" s="234"/>
      <c r="BEV1" s="234"/>
      <c r="BEW1" s="234"/>
      <c r="BEX1" s="234"/>
      <c r="BEY1" s="234"/>
      <c r="BEZ1" s="234"/>
      <c r="BFA1" s="234"/>
      <c r="BFB1" s="234"/>
      <c r="BFC1" s="234"/>
      <c r="BFD1" s="234"/>
      <c r="BFE1" s="234"/>
      <c r="BFF1" s="234"/>
      <c r="BFG1" s="234"/>
      <c r="BFH1" s="234"/>
      <c r="BFI1" s="234"/>
      <c r="BFJ1" s="234"/>
      <c r="BFK1" s="234"/>
      <c r="BFL1" s="234"/>
      <c r="BFM1" s="234"/>
      <c r="BFN1" s="234"/>
      <c r="BFO1" s="234"/>
      <c r="BFP1" s="234"/>
      <c r="BFQ1" s="234"/>
      <c r="BFR1" s="234"/>
      <c r="BFS1" s="234"/>
      <c r="BFT1" s="234"/>
      <c r="BFU1" s="234"/>
      <c r="BFV1" s="234"/>
      <c r="BFW1" s="234"/>
      <c r="BFX1" s="234"/>
      <c r="BFY1" s="234"/>
      <c r="BFZ1" s="234"/>
      <c r="BGA1" s="234"/>
      <c r="BGB1" s="234"/>
      <c r="BGC1" s="234"/>
      <c r="BGD1" s="234"/>
      <c r="BGE1" s="234"/>
      <c r="BGF1" s="234"/>
      <c r="BGG1" s="234"/>
      <c r="BGH1" s="234"/>
      <c r="BGI1" s="234"/>
      <c r="BGJ1" s="234"/>
      <c r="BGK1" s="234"/>
      <c r="BGL1" s="234"/>
      <c r="BGM1" s="234"/>
      <c r="BGN1" s="234"/>
      <c r="BGO1" s="234"/>
      <c r="BGP1" s="234"/>
      <c r="BGQ1" s="234"/>
      <c r="BGR1" s="234"/>
      <c r="BGS1" s="234"/>
      <c r="BGT1" s="234"/>
      <c r="BGU1" s="234"/>
      <c r="BGV1" s="234"/>
      <c r="BGW1" s="234"/>
      <c r="BGX1" s="234"/>
      <c r="BGY1" s="234"/>
      <c r="BGZ1" s="234"/>
      <c r="BHA1" s="234"/>
      <c r="BHB1" s="234"/>
      <c r="BHC1" s="234"/>
      <c r="BHD1" s="234"/>
      <c r="BHE1" s="234"/>
      <c r="BHF1" s="234"/>
      <c r="BHG1" s="234"/>
      <c r="BHH1" s="234"/>
      <c r="BHI1" s="234"/>
      <c r="BHJ1" s="234"/>
      <c r="BHK1" s="234"/>
      <c r="BHL1" s="234"/>
      <c r="BHM1" s="234"/>
      <c r="BHN1" s="234"/>
      <c r="BHO1" s="234"/>
      <c r="BHP1" s="234"/>
      <c r="BHQ1" s="234"/>
      <c r="BHR1" s="234"/>
      <c r="BHS1" s="234"/>
      <c r="BHT1" s="234"/>
      <c r="BHU1" s="234"/>
      <c r="BHV1" s="234"/>
      <c r="BHW1" s="234"/>
      <c r="BHX1" s="234"/>
      <c r="BHY1" s="234"/>
      <c r="BHZ1" s="234"/>
      <c r="BIA1" s="234"/>
      <c r="BIB1" s="234"/>
      <c r="BIC1" s="234"/>
      <c r="BID1" s="234"/>
      <c r="BIE1" s="234"/>
      <c r="BIF1" s="234"/>
      <c r="BIG1" s="234"/>
      <c r="BIH1" s="234"/>
      <c r="BII1" s="234"/>
      <c r="BIJ1" s="234"/>
      <c r="BIK1" s="234"/>
      <c r="BIL1" s="234"/>
      <c r="BIM1" s="234"/>
      <c r="BIN1" s="234"/>
      <c r="BIO1" s="234"/>
      <c r="BIP1" s="234"/>
      <c r="BIQ1" s="234"/>
      <c r="BIR1" s="234"/>
      <c r="BIS1" s="234"/>
      <c r="BIT1" s="234"/>
      <c r="BIU1" s="234"/>
      <c r="BIV1" s="234"/>
      <c r="BIW1" s="234"/>
      <c r="BIX1" s="234"/>
      <c r="BIY1" s="234"/>
      <c r="BIZ1" s="234"/>
      <c r="BJA1" s="234"/>
      <c r="BJB1" s="234"/>
      <c r="BJC1" s="234"/>
      <c r="BJD1" s="234"/>
      <c r="BJE1" s="234"/>
      <c r="BJF1" s="234"/>
      <c r="BJG1" s="234"/>
      <c r="BJH1" s="234"/>
      <c r="BJI1" s="234"/>
      <c r="BJJ1" s="234"/>
      <c r="BJK1" s="234"/>
      <c r="BJL1" s="234"/>
      <c r="BJM1" s="234"/>
      <c r="BJN1" s="234"/>
      <c r="BJO1" s="234"/>
      <c r="BJP1" s="234"/>
      <c r="BJQ1" s="234"/>
      <c r="BJR1" s="234"/>
      <c r="BJS1" s="234"/>
      <c r="BJT1" s="234"/>
      <c r="BJU1" s="234"/>
      <c r="BJV1" s="234"/>
      <c r="BJW1" s="234"/>
      <c r="BJX1" s="234"/>
      <c r="BJY1" s="234"/>
      <c r="BJZ1" s="234"/>
      <c r="BKA1" s="234"/>
      <c r="BKB1" s="234"/>
      <c r="BKC1" s="234"/>
      <c r="BKD1" s="234"/>
      <c r="BKE1" s="234"/>
      <c r="BKF1" s="234"/>
      <c r="BKG1" s="234"/>
      <c r="BKH1" s="234"/>
      <c r="BKI1" s="234"/>
      <c r="BKJ1" s="234"/>
      <c r="BKK1" s="234"/>
      <c r="BKL1" s="234"/>
      <c r="BKM1" s="234"/>
      <c r="BKN1" s="234"/>
      <c r="BKO1" s="234"/>
      <c r="BKP1" s="234"/>
      <c r="BKQ1" s="234"/>
      <c r="BKR1" s="234"/>
      <c r="BKS1" s="234"/>
      <c r="BKT1" s="234"/>
      <c r="BKU1" s="234"/>
      <c r="BKV1" s="234"/>
      <c r="BKW1" s="234"/>
      <c r="BKX1" s="234"/>
      <c r="BKY1" s="234"/>
      <c r="BKZ1" s="234"/>
      <c r="BLA1" s="234"/>
      <c r="BLB1" s="234"/>
      <c r="BLC1" s="234"/>
      <c r="BLD1" s="234"/>
      <c r="BLE1" s="234"/>
      <c r="BLF1" s="234"/>
      <c r="BLG1" s="234"/>
      <c r="BLH1" s="234"/>
      <c r="BLI1" s="234"/>
      <c r="BLJ1" s="234"/>
      <c r="BLK1" s="234"/>
      <c r="BLL1" s="234"/>
      <c r="BLM1" s="234"/>
      <c r="BLN1" s="234"/>
      <c r="BLO1" s="234"/>
      <c r="BLP1" s="234"/>
      <c r="BLQ1" s="234"/>
      <c r="BLR1" s="234"/>
      <c r="BLS1" s="234"/>
      <c r="BLT1" s="234"/>
      <c r="BLU1" s="234"/>
      <c r="BLV1" s="234"/>
      <c r="BLW1" s="234"/>
      <c r="BLX1" s="234"/>
      <c r="BLY1" s="234"/>
      <c r="BLZ1" s="234"/>
      <c r="BMA1" s="234"/>
      <c r="BMB1" s="234"/>
      <c r="BMC1" s="234"/>
      <c r="BMD1" s="234"/>
      <c r="BME1" s="234"/>
      <c r="BMF1" s="234"/>
      <c r="BMG1" s="234"/>
      <c r="BMH1" s="234"/>
      <c r="BMI1" s="234"/>
      <c r="BMJ1" s="234"/>
      <c r="BMK1" s="234"/>
      <c r="BML1" s="234"/>
      <c r="BMM1" s="234"/>
      <c r="BMN1" s="234"/>
      <c r="BMO1" s="234"/>
      <c r="BMP1" s="234"/>
      <c r="BMQ1" s="234"/>
      <c r="BMR1" s="234"/>
      <c r="BMS1" s="234"/>
      <c r="BMT1" s="234"/>
      <c r="BMU1" s="234"/>
      <c r="BMV1" s="234"/>
      <c r="BMW1" s="234"/>
      <c r="BMX1" s="234"/>
      <c r="BMY1" s="234"/>
      <c r="BMZ1" s="234"/>
      <c r="BNA1" s="234"/>
      <c r="BNB1" s="234"/>
      <c r="BNC1" s="234"/>
      <c r="BND1" s="234"/>
      <c r="BNE1" s="234"/>
      <c r="BNF1" s="234"/>
      <c r="BNG1" s="234"/>
      <c r="BNH1" s="234"/>
      <c r="BNI1" s="234"/>
      <c r="BNJ1" s="234"/>
      <c r="BNK1" s="234"/>
      <c r="BNL1" s="234"/>
      <c r="BNM1" s="234"/>
      <c r="BNN1" s="234"/>
      <c r="BNO1" s="234"/>
      <c r="BNP1" s="234"/>
      <c r="BNQ1" s="234"/>
      <c r="BNR1" s="234"/>
      <c r="BNS1" s="234"/>
      <c r="BNT1" s="234"/>
      <c r="BNU1" s="234"/>
      <c r="BNV1" s="234"/>
      <c r="BNW1" s="234"/>
      <c r="BNX1" s="234"/>
      <c r="BNY1" s="234"/>
      <c r="BNZ1" s="234"/>
      <c r="BOA1" s="234"/>
      <c r="BOB1" s="234"/>
      <c r="BOC1" s="234"/>
      <c r="BOD1" s="234"/>
      <c r="BOE1" s="234"/>
      <c r="BOF1" s="234"/>
      <c r="BOG1" s="234"/>
      <c r="BOH1" s="234"/>
      <c r="BOI1" s="234"/>
      <c r="BOJ1" s="234"/>
      <c r="BOK1" s="234"/>
      <c r="BOL1" s="234"/>
      <c r="BOM1" s="234"/>
      <c r="BON1" s="234"/>
      <c r="BOO1" s="234"/>
      <c r="BOP1" s="234"/>
      <c r="BOQ1" s="234"/>
      <c r="BOR1" s="234"/>
      <c r="BOS1" s="234"/>
      <c r="BOT1" s="234"/>
      <c r="BOU1" s="234"/>
      <c r="BOV1" s="234"/>
      <c r="BOW1" s="234"/>
      <c r="BOX1" s="234"/>
      <c r="BOY1" s="234"/>
      <c r="BOZ1" s="234"/>
      <c r="BPA1" s="234"/>
      <c r="BPB1" s="234"/>
      <c r="BPC1" s="234"/>
      <c r="BPD1" s="234"/>
      <c r="BPE1" s="234"/>
      <c r="BPF1" s="234"/>
      <c r="BPG1" s="234"/>
      <c r="BPH1" s="234"/>
      <c r="BPI1" s="234"/>
      <c r="BPJ1" s="234"/>
      <c r="BPK1" s="234"/>
      <c r="BPL1" s="234"/>
      <c r="BPM1" s="234"/>
      <c r="BPN1" s="234"/>
      <c r="BPO1" s="234"/>
      <c r="BPP1" s="234"/>
      <c r="BPQ1" s="234"/>
      <c r="BPR1" s="234"/>
      <c r="BPS1" s="234"/>
      <c r="BPT1" s="234"/>
      <c r="BPU1" s="234"/>
      <c r="BPV1" s="234"/>
      <c r="BPW1" s="234"/>
      <c r="BPX1" s="234"/>
      <c r="BPY1" s="234"/>
      <c r="BPZ1" s="234"/>
      <c r="BQA1" s="234"/>
      <c r="BQB1" s="234"/>
      <c r="BQC1" s="234"/>
      <c r="BQD1" s="234"/>
      <c r="BQE1" s="234"/>
      <c r="BQF1" s="234"/>
      <c r="BQG1" s="234"/>
      <c r="BQH1" s="234"/>
      <c r="BQI1" s="234"/>
      <c r="BQJ1" s="234"/>
      <c r="BQK1" s="234"/>
      <c r="BQL1" s="234"/>
      <c r="BQM1" s="234"/>
      <c r="BQN1" s="234"/>
      <c r="BQO1" s="234"/>
      <c r="BQP1" s="234"/>
      <c r="BQQ1" s="234"/>
      <c r="BQR1" s="234"/>
      <c r="BQS1" s="234"/>
      <c r="BQT1" s="234"/>
      <c r="BQU1" s="234"/>
      <c r="BQV1" s="234"/>
      <c r="BQW1" s="234"/>
      <c r="BQX1" s="234"/>
      <c r="BQY1" s="234"/>
      <c r="BQZ1" s="234"/>
      <c r="BRA1" s="234"/>
      <c r="BRB1" s="234"/>
      <c r="BRC1" s="234"/>
      <c r="BRD1" s="234"/>
      <c r="BRE1" s="234"/>
      <c r="BRF1" s="234"/>
      <c r="BRG1" s="234"/>
      <c r="BRH1" s="234"/>
      <c r="BRI1" s="234"/>
      <c r="BRJ1" s="234"/>
      <c r="BRK1" s="234"/>
      <c r="BRL1" s="234"/>
      <c r="BRM1" s="234"/>
      <c r="BRN1" s="234"/>
      <c r="BRO1" s="234"/>
      <c r="BRP1" s="234"/>
      <c r="BRQ1" s="234"/>
      <c r="BRR1" s="234"/>
      <c r="BRS1" s="234"/>
      <c r="BRT1" s="234"/>
      <c r="BRU1" s="234"/>
      <c r="BRV1" s="234"/>
      <c r="BRW1" s="234"/>
      <c r="BRX1" s="234"/>
      <c r="BRY1" s="234"/>
      <c r="BRZ1" s="234"/>
      <c r="BSA1" s="234"/>
      <c r="BSB1" s="234"/>
      <c r="BSC1" s="234"/>
      <c r="BSD1" s="234"/>
      <c r="BSE1" s="234"/>
      <c r="BSF1" s="234"/>
      <c r="BSG1" s="234"/>
      <c r="BSH1" s="234"/>
      <c r="BSI1" s="234"/>
      <c r="BSJ1" s="234"/>
      <c r="BSK1" s="234"/>
      <c r="BSL1" s="234"/>
      <c r="BSM1" s="234"/>
      <c r="BSN1" s="234"/>
      <c r="BSO1" s="234"/>
      <c r="BSP1" s="234"/>
      <c r="BSQ1" s="234"/>
      <c r="BSR1" s="234"/>
      <c r="BSS1" s="234"/>
      <c r="BST1" s="234"/>
      <c r="BSU1" s="234"/>
      <c r="BSV1" s="234"/>
      <c r="BSW1" s="234"/>
      <c r="BSX1" s="234"/>
      <c r="BSY1" s="234"/>
      <c r="BSZ1" s="234"/>
      <c r="BTA1" s="234"/>
      <c r="BTB1" s="234"/>
      <c r="BTC1" s="234"/>
      <c r="BTD1" s="234"/>
      <c r="BTE1" s="234"/>
      <c r="BTF1" s="234"/>
      <c r="BTG1" s="234"/>
      <c r="BTH1" s="234"/>
      <c r="BTI1" s="234"/>
      <c r="BTJ1" s="234"/>
      <c r="BTK1" s="234"/>
      <c r="BTL1" s="234"/>
      <c r="BTM1" s="234"/>
      <c r="BTN1" s="234"/>
      <c r="BTO1" s="234"/>
      <c r="BTP1" s="234"/>
      <c r="BTQ1" s="234"/>
      <c r="BTR1" s="234"/>
      <c r="BTS1" s="234"/>
      <c r="BTT1" s="234"/>
      <c r="BTU1" s="234"/>
      <c r="BTV1" s="234"/>
      <c r="BTW1" s="234"/>
      <c r="BTX1" s="234"/>
      <c r="BTY1" s="234"/>
      <c r="BTZ1" s="234"/>
      <c r="BUA1" s="234"/>
      <c r="BUB1" s="234"/>
      <c r="BUC1" s="234"/>
      <c r="BUD1" s="234"/>
      <c r="BUE1" s="234"/>
      <c r="BUF1" s="234"/>
      <c r="BUG1" s="234"/>
      <c r="BUH1" s="234"/>
      <c r="BUI1" s="234"/>
      <c r="BUJ1" s="234"/>
      <c r="BUK1" s="234"/>
      <c r="BUL1" s="234"/>
      <c r="BUM1" s="234"/>
      <c r="BUN1" s="234"/>
      <c r="BUO1" s="234"/>
      <c r="BUP1" s="234"/>
      <c r="BUQ1" s="234"/>
      <c r="BUR1" s="234"/>
      <c r="BUS1" s="234"/>
      <c r="BUT1" s="234"/>
      <c r="BUU1" s="234"/>
      <c r="BUV1" s="234"/>
      <c r="BUW1" s="234"/>
      <c r="BUX1" s="234"/>
      <c r="BUY1" s="234"/>
      <c r="BUZ1" s="234"/>
      <c r="BVA1" s="234"/>
      <c r="BVB1" s="234"/>
      <c r="BVC1" s="234"/>
      <c r="BVD1" s="234"/>
      <c r="BVE1" s="234"/>
      <c r="BVF1" s="234"/>
      <c r="BVG1" s="234"/>
      <c r="BVH1" s="234"/>
      <c r="BVI1" s="234"/>
      <c r="BVJ1" s="234"/>
      <c r="BVK1" s="234"/>
      <c r="BVL1" s="234"/>
      <c r="BVM1" s="234"/>
      <c r="BVN1" s="234"/>
      <c r="BVO1" s="234"/>
      <c r="BVP1" s="234"/>
      <c r="BVQ1" s="234"/>
      <c r="BVR1" s="234"/>
      <c r="BVS1" s="234"/>
      <c r="BVT1" s="234"/>
      <c r="BVU1" s="234"/>
      <c r="BVV1" s="234"/>
      <c r="BVW1" s="234"/>
      <c r="BVX1" s="234"/>
      <c r="BVY1" s="234"/>
      <c r="BVZ1" s="234"/>
      <c r="BWA1" s="234"/>
      <c r="BWB1" s="234"/>
      <c r="BWC1" s="234"/>
      <c r="BWD1" s="234"/>
      <c r="BWE1" s="234"/>
      <c r="BWF1" s="234"/>
      <c r="BWG1" s="234"/>
      <c r="BWH1" s="234"/>
      <c r="BWI1" s="234"/>
      <c r="BWJ1" s="234"/>
      <c r="BWK1" s="234"/>
      <c r="BWL1" s="234"/>
      <c r="BWM1" s="234"/>
      <c r="BWN1" s="234"/>
      <c r="BWO1" s="234"/>
      <c r="BWP1" s="234"/>
      <c r="BWQ1" s="234"/>
      <c r="BWR1" s="234"/>
      <c r="BWS1" s="234"/>
      <c r="BWT1" s="234"/>
      <c r="BWU1" s="234"/>
      <c r="BWV1" s="234"/>
      <c r="BWW1" s="234"/>
      <c r="BWX1" s="234"/>
      <c r="BWY1" s="234"/>
      <c r="BWZ1" s="234"/>
      <c r="BXA1" s="234"/>
      <c r="BXB1" s="234"/>
      <c r="BXC1" s="234"/>
      <c r="BXD1" s="234"/>
      <c r="BXE1" s="234"/>
      <c r="BXF1" s="234"/>
      <c r="BXG1" s="234"/>
      <c r="BXH1" s="234"/>
      <c r="BXI1" s="234"/>
      <c r="BXJ1" s="234"/>
      <c r="BXK1" s="234"/>
      <c r="BXL1" s="234"/>
      <c r="BXM1" s="234"/>
      <c r="BXN1" s="234"/>
      <c r="BXO1" s="234"/>
      <c r="BXP1" s="234"/>
      <c r="BXQ1" s="234"/>
      <c r="BXR1" s="234"/>
      <c r="BXS1" s="234"/>
      <c r="BXT1" s="234"/>
      <c r="BXU1" s="234"/>
      <c r="BXV1" s="234"/>
      <c r="BXW1" s="234"/>
      <c r="BXX1" s="234"/>
      <c r="BXY1" s="234"/>
      <c r="BXZ1" s="234"/>
      <c r="BYA1" s="234"/>
      <c r="BYB1" s="234"/>
      <c r="BYC1" s="234"/>
      <c r="BYD1" s="234"/>
      <c r="BYE1" s="234"/>
      <c r="BYF1" s="234"/>
      <c r="BYG1" s="234"/>
      <c r="BYH1" s="234"/>
      <c r="BYI1" s="234"/>
      <c r="BYJ1" s="234"/>
      <c r="BYK1" s="234"/>
      <c r="BYL1" s="234"/>
      <c r="BYM1" s="234"/>
      <c r="BYN1" s="234"/>
      <c r="BYO1" s="234"/>
      <c r="BYP1" s="234"/>
      <c r="BYQ1" s="234"/>
      <c r="BYR1" s="234"/>
      <c r="BYS1" s="234"/>
      <c r="BYT1" s="234"/>
      <c r="BYU1" s="234"/>
      <c r="BYV1" s="234"/>
      <c r="BYW1" s="234"/>
      <c r="BYX1" s="234"/>
      <c r="BYY1" s="234"/>
      <c r="BYZ1" s="234"/>
      <c r="BZA1" s="234"/>
      <c r="BZB1" s="234"/>
      <c r="BZC1" s="234"/>
      <c r="BZD1" s="234"/>
      <c r="BZE1" s="234"/>
      <c r="BZF1" s="234"/>
      <c r="BZG1" s="234"/>
      <c r="BZH1" s="234"/>
      <c r="BZI1" s="234"/>
      <c r="BZJ1" s="234"/>
      <c r="BZK1" s="234"/>
      <c r="BZL1" s="234"/>
      <c r="BZM1" s="234"/>
      <c r="BZN1" s="234"/>
      <c r="BZO1" s="234"/>
      <c r="BZP1" s="234"/>
      <c r="BZQ1" s="234"/>
      <c r="BZR1" s="234"/>
      <c r="BZS1" s="234"/>
      <c r="BZT1" s="234"/>
      <c r="BZU1" s="234"/>
      <c r="BZV1" s="234"/>
      <c r="BZW1" s="234"/>
      <c r="BZX1" s="234"/>
      <c r="BZY1" s="234"/>
      <c r="BZZ1" s="234"/>
      <c r="CAA1" s="234"/>
      <c r="CAB1" s="234"/>
      <c r="CAC1" s="234"/>
      <c r="CAD1" s="234"/>
      <c r="CAE1" s="234"/>
      <c r="CAF1" s="234"/>
      <c r="CAG1" s="234"/>
      <c r="CAH1" s="234"/>
      <c r="CAI1" s="234"/>
      <c r="CAJ1" s="234"/>
      <c r="CAK1" s="234"/>
      <c r="CAL1" s="234"/>
      <c r="CAM1" s="234"/>
      <c r="CAN1" s="234"/>
      <c r="CAO1" s="234"/>
      <c r="CAP1" s="234"/>
      <c r="CAQ1" s="234"/>
      <c r="CAR1" s="234"/>
      <c r="CAS1" s="234"/>
      <c r="CAT1" s="234"/>
      <c r="CAU1" s="234"/>
      <c r="CAV1" s="234"/>
      <c r="CAW1" s="234"/>
      <c r="CAX1" s="234"/>
      <c r="CAY1" s="234"/>
      <c r="CAZ1" s="234"/>
      <c r="CBA1" s="234"/>
      <c r="CBB1" s="234"/>
      <c r="CBC1" s="234"/>
      <c r="CBD1" s="234"/>
      <c r="CBE1" s="234"/>
      <c r="CBF1" s="234"/>
      <c r="CBG1" s="234"/>
      <c r="CBH1" s="234"/>
      <c r="CBI1" s="234"/>
      <c r="CBJ1" s="234"/>
      <c r="CBK1" s="234"/>
      <c r="CBL1" s="234"/>
      <c r="CBM1" s="234"/>
      <c r="CBN1" s="234"/>
      <c r="CBO1" s="234"/>
      <c r="CBP1" s="234"/>
      <c r="CBQ1" s="234"/>
      <c r="CBR1" s="234"/>
      <c r="CBS1" s="234"/>
      <c r="CBT1" s="234"/>
      <c r="CBU1" s="234"/>
      <c r="CBV1" s="234"/>
      <c r="CBW1" s="234"/>
      <c r="CBX1" s="234"/>
      <c r="CBY1" s="234"/>
      <c r="CBZ1" s="234"/>
      <c r="CCA1" s="234"/>
      <c r="CCB1" s="234"/>
      <c r="CCC1" s="234"/>
      <c r="CCD1" s="234"/>
      <c r="CCE1" s="234"/>
      <c r="CCF1" s="234"/>
      <c r="CCG1" s="234"/>
      <c r="CCH1" s="234"/>
      <c r="CCI1" s="234"/>
      <c r="CCJ1" s="234"/>
      <c r="CCK1" s="234"/>
      <c r="CCL1" s="234"/>
      <c r="CCM1" s="234"/>
      <c r="CCN1" s="234"/>
      <c r="CCO1" s="234"/>
      <c r="CCP1" s="234"/>
      <c r="CCQ1" s="234"/>
      <c r="CCR1" s="234"/>
      <c r="CCS1" s="234"/>
      <c r="CCT1" s="234"/>
      <c r="CCU1" s="234"/>
      <c r="CCV1" s="234"/>
      <c r="CCW1" s="234"/>
      <c r="CCX1" s="234"/>
      <c r="CCY1" s="234"/>
      <c r="CCZ1" s="234"/>
      <c r="CDA1" s="234"/>
      <c r="CDB1" s="234"/>
      <c r="CDC1" s="234"/>
      <c r="CDD1" s="234"/>
      <c r="CDE1" s="234"/>
      <c r="CDF1" s="234"/>
      <c r="CDG1" s="234"/>
      <c r="CDH1" s="234"/>
      <c r="CDI1" s="234"/>
      <c r="CDJ1" s="234"/>
      <c r="CDK1" s="234"/>
      <c r="CDL1" s="234"/>
      <c r="CDM1" s="234"/>
      <c r="CDN1" s="234"/>
      <c r="CDO1" s="234"/>
      <c r="CDP1" s="234"/>
      <c r="CDQ1" s="234"/>
      <c r="CDR1" s="234"/>
      <c r="CDS1" s="234"/>
      <c r="CDT1" s="234"/>
      <c r="CDU1" s="234"/>
      <c r="CDV1" s="234"/>
      <c r="CDW1" s="234"/>
      <c r="CDX1" s="234"/>
      <c r="CDY1" s="234"/>
      <c r="CDZ1" s="234"/>
      <c r="CEA1" s="234"/>
      <c r="CEB1" s="234"/>
      <c r="CEC1" s="234"/>
      <c r="CED1" s="234"/>
      <c r="CEE1" s="234"/>
      <c r="CEF1" s="234"/>
      <c r="CEG1" s="234"/>
      <c r="CEH1" s="234"/>
      <c r="CEI1" s="234"/>
      <c r="CEJ1" s="234"/>
      <c r="CEK1" s="234"/>
      <c r="CEL1" s="234"/>
      <c r="CEM1" s="234"/>
      <c r="CEN1" s="234"/>
      <c r="CEO1" s="234"/>
      <c r="CEP1" s="234"/>
      <c r="CEQ1" s="234"/>
      <c r="CER1" s="234"/>
      <c r="CES1" s="234"/>
      <c r="CET1" s="234"/>
      <c r="CEU1" s="234"/>
      <c r="CEV1" s="234"/>
      <c r="CEW1" s="234"/>
      <c r="CEX1" s="234"/>
      <c r="CEY1" s="234"/>
      <c r="CEZ1" s="234"/>
      <c r="CFA1" s="234"/>
      <c r="CFB1" s="234"/>
      <c r="CFC1" s="234"/>
      <c r="CFD1" s="234"/>
      <c r="CFE1" s="234"/>
      <c r="CFF1" s="234"/>
      <c r="CFG1" s="234"/>
      <c r="CFH1" s="234"/>
      <c r="CFI1" s="234"/>
      <c r="CFJ1" s="234"/>
      <c r="CFK1" s="234"/>
      <c r="CFL1" s="234"/>
      <c r="CFM1" s="234"/>
      <c r="CFN1" s="234"/>
      <c r="CFO1" s="234"/>
      <c r="CFP1" s="234"/>
      <c r="CFQ1" s="234"/>
      <c r="CFR1" s="234"/>
      <c r="CFS1" s="234"/>
      <c r="CFT1" s="234"/>
      <c r="CFU1" s="234"/>
      <c r="CFV1" s="234"/>
      <c r="CFW1" s="234"/>
      <c r="CFX1" s="234"/>
      <c r="CFY1" s="234"/>
      <c r="CFZ1" s="234"/>
      <c r="CGA1" s="234"/>
      <c r="CGB1" s="234"/>
      <c r="CGC1" s="234"/>
      <c r="CGD1" s="234"/>
      <c r="CGE1" s="234"/>
      <c r="CGF1" s="234"/>
      <c r="CGG1" s="234"/>
      <c r="CGH1" s="234"/>
      <c r="CGI1" s="234"/>
      <c r="CGJ1" s="234"/>
      <c r="CGK1" s="234"/>
      <c r="CGL1" s="234"/>
      <c r="CGM1" s="234"/>
      <c r="CGN1" s="234"/>
      <c r="CGO1" s="234"/>
      <c r="CGP1" s="234"/>
      <c r="CGQ1" s="234"/>
      <c r="CGR1" s="234"/>
      <c r="CGS1" s="234"/>
      <c r="CGT1" s="234"/>
      <c r="CGU1" s="234"/>
      <c r="CGV1" s="234"/>
      <c r="CGW1" s="234"/>
      <c r="CGX1" s="234"/>
      <c r="CGY1" s="234"/>
      <c r="CGZ1" s="234"/>
      <c r="CHA1" s="234"/>
      <c r="CHB1" s="234"/>
      <c r="CHC1" s="234"/>
      <c r="CHD1" s="234"/>
      <c r="CHE1" s="234"/>
      <c r="CHF1" s="234"/>
      <c r="CHG1" s="234"/>
      <c r="CHH1" s="234"/>
      <c r="CHI1" s="234"/>
      <c r="CHJ1" s="234"/>
      <c r="CHK1" s="234"/>
      <c r="CHL1" s="234"/>
      <c r="CHM1" s="234"/>
      <c r="CHN1" s="234"/>
      <c r="CHO1" s="234"/>
      <c r="CHP1" s="234"/>
      <c r="CHQ1" s="234"/>
      <c r="CHR1" s="234"/>
      <c r="CHS1" s="234"/>
      <c r="CHT1" s="234"/>
      <c r="CHU1" s="234"/>
      <c r="CHV1" s="234"/>
      <c r="CHW1" s="234"/>
      <c r="CHX1" s="234"/>
      <c r="CHY1" s="234"/>
      <c r="CHZ1" s="234"/>
      <c r="CIA1" s="234"/>
      <c r="CIB1" s="234"/>
      <c r="CIC1" s="234"/>
      <c r="CID1" s="234"/>
      <c r="CIE1" s="234"/>
      <c r="CIF1" s="234"/>
      <c r="CIG1" s="234"/>
      <c r="CIH1" s="234"/>
      <c r="CII1" s="234"/>
      <c r="CIJ1" s="234"/>
      <c r="CIK1" s="234"/>
      <c r="CIL1" s="234"/>
      <c r="CIM1" s="234"/>
      <c r="CIN1" s="234"/>
      <c r="CIO1" s="234"/>
      <c r="CIP1" s="234"/>
      <c r="CIQ1" s="234"/>
      <c r="CIR1" s="234"/>
      <c r="CIS1" s="234"/>
      <c r="CIT1" s="234"/>
      <c r="CIU1" s="234"/>
      <c r="CIV1" s="234"/>
      <c r="CIW1" s="234"/>
      <c r="CIX1" s="234"/>
      <c r="CIY1" s="234"/>
      <c r="CIZ1" s="234"/>
      <c r="CJA1" s="234"/>
      <c r="CJB1" s="234"/>
      <c r="CJC1" s="234"/>
      <c r="CJD1" s="234"/>
      <c r="CJE1" s="234"/>
      <c r="CJF1" s="234"/>
      <c r="CJG1" s="234"/>
      <c r="CJH1" s="234"/>
      <c r="CJI1" s="234"/>
      <c r="CJJ1" s="234"/>
      <c r="CJK1" s="234"/>
      <c r="CJL1" s="234"/>
      <c r="CJM1" s="234"/>
      <c r="CJN1" s="234"/>
      <c r="CJO1" s="234"/>
      <c r="CJP1" s="234"/>
      <c r="CJQ1" s="234"/>
      <c r="CJR1" s="234"/>
      <c r="CJS1" s="234"/>
      <c r="CJT1" s="234"/>
      <c r="CJU1" s="234"/>
      <c r="CJV1" s="234"/>
      <c r="CJW1" s="234"/>
      <c r="CJX1" s="234"/>
      <c r="CJY1" s="234"/>
      <c r="CJZ1" s="234"/>
      <c r="CKA1" s="234"/>
      <c r="CKB1" s="234"/>
      <c r="CKC1" s="234"/>
      <c r="CKD1" s="234"/>
      <c r="CKE1" s="234"/>
      <c r="CKF1" s="234"/>
      <c r="CKG1" s="234"/>
      <c r="CKH1" s="234"/>
      <c r="CKI1" s="234"/>
      <c r="CKJ1" s="234"/>
      <c r="CKK1" s="234"/>
      <c r="CKL1" s="234"/>
      <c r="CKM1" s="234"/>
      <c r="CKN1" s="234"/>
      <c r="CKO1" s="234"/>
      <c r="CKP1" s="234"/>
      <c r="CKQ1" s="234"/>
      <c r="CKR1" s="234"/>
      <c r="CKS1" s="234"/>
      <c r="CKT1" s="234"/>
      <c r="CKU1" s="234"/>
      <c r="CKV1" s="234"/>
      <c r="CKW1" s="234"/>
      <c r="CKX1" s="234"/>
      <c r="CKY1" s="234"/>
      <c r="CKZ1" s="234"/>
      <c r="CLA1" s="234"/>
      <c r="CLB1" s="234"/>
      <c r="CLC1" s="234"/>
      <c r="CLD1" s="234"/>
      <c r="CLE1" s="234"/>
      <c r="CLF1" s="234"/>
      <c r="CLG1" s="234"/>
      <c r="CLH1" s="234"/>
      <c r="CLI1" s="234"/>
      <c r="CLJ1" s="234"/>
      <c r="CLK1" s="234"/>
      <c r="CLL1" s="234"/>
      <c r="CLM1" s="234"/>
      <c r="CLN1" s="234"/>
      <c r="CLO1" s="234"/>
      <c r="CLP1" s="234"/>
      <c r="CLQ1" s="234"/>
      <c r="CLR1" s="234"/>
      <c r="CLS1" s="234"/>
      <c r="CLT1" s="234"/>
      <c r="CLU1" s="234"/>
      <c r="CLV1" s="234"/>
      <c r="CLW1" s="234"/>
      <c r="CLX1" s="234"/>
      <c r="CLY1" s="234"/>
      <c r="CLZ1" s="234"/>
      <c r="CMA1" s="234"/>
      <c r="CMB1" s="234"/>
      <c r="CMC1" s="234"/>
      <c r="CMD1" s="234"/>
      <c r="CME1" s="234"/>
      <c r="CMF1" s="234"/>
      <c r="CMG1" s="234"/>
      <c r="CMH1" s="234"/>
      <c r="CMI1" s="234"/>
      <c r="CMJ1" s="234"/>
      <c r="CMK1" s="234"/>
      <c r="CML1" s="234"/>
      <c r="CMM1" s="234"/>
      <c r="CMN1" s="234"/>
      <c r="CMO1" s="234"/>
      <c r="CMP1" s="234"/>
      <c r="CMQ1" s="234"/>
      <c r="CMR1" s="234"/>
      <c r="CMS1" s="234"/>
      <c r="CMT1" s="234"/>
      <c r="CMU1" s="234"/>
      <c r="CMV1" s="234"/>
      <c r="CMW1" s="234"/>
      <c r="CMX1" s="234"/>
      <c r="CMY1" s="234"/>
      <c r="CMZ1" s="234"/>
      <c r="CNA1" s="234"/>
      <c r="CNB1" s="234"/>
      <c r="CNC1" s="234"/>
      <c r="CND1" s="234"/>
      <c r="CNE1" s="234"/>
      <c r="CNF1" s="234"/>
      <c r="CNG1" s="234"/>
      <c r="CNH1" s="234"/>
      <c r="CNI1" s="234"/>
      <c r="CNJ1" s="234"/>
      <c r="CNK1" s="234"/>
      <c r="CNL1" s="234"/>
      <c r="CNM1" s="234"/>
      <c r="CNN1" s="234"/>
      <c r="CNO1" s="234"/>
      <c r="CNP1" s="234"/>
      <c r="CNQ1" s="234"/>
      <c r="CNR1" s="234"/>
      <c r="CNS1" s="234"/>
      <c r="CNT1" s="234"/>
      <c r="CNU1" s="234"/>
      <c r="CNV1" s="234"/>
      <c r="CNW1" s="234"/>
      <c r="CNX1" s="234"/>
      <c r="CNY1" s="234"/>
      <c r="CNZ1" s="234"/>
      <c r="COA1" s="234"/>
      <c r="COB1" s="234"/>
      <c r="COC1" s="234"/>
      <c r="COD1" s="234"/>
      <c r="COE1" s="234"/>
      <c r="COF1" s="234"/>
      <c r="COG1" s="234"/>
      <c r="COH1" s="234"/>
      <c r="COI1" s="234"/>
      <c r="COJ1" s="234"/>
      <c r="COK1" s="234"/>
      <c r="COL1" s="234"/>
      <c r="COM1" s="234"/>
      <c r="CON1" s="234"/>
      <c r="COO1" s="234"/>
      <c r="COP1" s="234"/>
      <c r="COQ1" s="234"/>
      <c r="COR1" s="234"/>
      <c r="COS1" s="234"/>
      <c r="COT1" s="234"/>
      <c r="COU1" s="234"/>
      <c r="COV1" s="234"/>
      <c r="COW1" s="234"/>
      <c r="COX1" s="234"/>
      <c r="COY1" s="234"/>
      <c r="COZ1" s="234"/>
      <c r="CPA1" s="234"/>
      <c r="CPB1" s="234"/>
      <c r="CPC1" s="234"/>
      <c r="CPD1" s="234"/>
      <c r="CPE1" s="234"/>
      <c r="CPF1" s="234"/>
      <c r="CPG1" s="234"/>
      <c r="CPH1" s="234"/>
      <c r="CPI1" s="234"/>
      <c r="CPJ1" s="234"/>
      <c r="CPK1" s="234"/>
      <c r="CPL1" s="234"/>
      <c r="CPM1" s="234"/>
      <c r="CPN1" s="234"/>
      <c r="CPO1" s="234"/>
      <c r="CPP1" s="234"/>
      <c r="CPQ1" s="234"/>
      <c r="CPR1" s="234"/>
      <c r="CPS1" s="234"/>
      <c r="CPT1" s="234"/>
      <c r="CPU1" s="234"/>
      <c r="CPV1" s="234"/>
      <c r="CPW1" s="234"/>
      <c r="CPX1" s="234"/>
      <c r="CPY1" s="234"/>
      <c r="CPZ1" s="234"/>
      <c r="CQA1" s="234"/>
      <c r="CQB1" s="234"/>
      <c r="CQC1" s="234"/>
      <c r="CQD1" s="234"/>
      <c r="CQE1" s="234"/>
      <c r="CQF1" s="234"/>
      <c r="CQG1" s="234"/>
      <c r="CQH1" s="234"/>
      <c r="CQI1" s="234"/>
      <c r="CQJ1" s="234"/>
      <c r="CQK1" s="234"/>
      <c r="CQL1" s="234"/>
      <c r="CQM1" s="234"/>
      <c r="CQN1" s="234"/>
      <c r="CQO1" s="234"/>
      <c r="CQP1" s="234"/>
      <c r="CQQ1" s="234"/>
      <c r="CQR1" s="234"/>
      <c r="CQS1" s="234"/>
      <c r="CQT1" s="234"/>
      <c r="CQU1" s="234"/>
      <c r="CQV1" s="234"/>
      <c r="CQW1" s="234"/>
      <c r="CQX1" s="234"/>
      <c r="CQY1" s="234"/>
      <c r="CQZ1" s="234"/>
      <c r="CRA1" s="234"/>
      <c r="CRB1" s="234"/>
      <c r="CRC1" s="234"/>
      <c r="CRD1" s="234"/>
      <c r="CRE1" s="234"/>
      <c r="CRF1" s="234"/>
      <c r="CRG1" s="234"/>
      <c r="CRH1" s="234"/>
      <c r="CRI1" s="234"/>
      <c r="CRJ1" s="234"/>
      <c r="CRK1" s="234"/>
      <c r="CRL1" s="234"/>
      <c r="CRM1" s="234"/>
      <c r="CRN1" s="234"/>
      <c r="CRO1" s="234"/>
      <c r="CRP1" s="234"/>
      <c r="CRQ1" s="234"/>
      <c r="CRR1" s="234"/>
      <c r="CRS1" s="234"/>
      <c r="CRT1" s="234"/>
      <c r="CRU1" s="234"/>
      <c r="CRV1" s="234"/>
      <c r="CRW1" s="234"/>
      <c r="CRX1" s="234"/>
      <c r="CRY1" s="234"/>
      <c r="CRZ1" s="234"/>
      <c r="CSA1" s="234"/>
      <c r="CSB1" s="234"/>
      <c r="CSC1" s="234"/>
      <c r="CSD1" s="234"/>
      <c r="CSE1" s="234"/>
      <c r="CSF1" s="234"/>
      <c r="CSG1" s="234"/>
      <c r="CSH1" s="234"/>
      <c r="CSI1" s="234"/>
      <c r="CSJ1" s="234"/>
      <c r="CSK1" s="234"/>
      <c r="CSL1" s="234"/>
      <c r="CSM1" s="234"/>
      <c r="CSN1" s="234"/>
      <c r="CSO1" s="234"/>
      <c r="CSP1" s="234"/>
      <c r="CSQ1" s="234"/>
      <c r="CSR1" s="234"/>
      <c r="CSS1" s="234"/>
      <c r="CST1" s="234"/>
      <c r="CSU1" s="234"/>
      <c r="CSV1" s="234"/>
      <c r="CSW1" s="234"/>
      <c r="CSX1" s="234"/>
      <c r="CSY1" s="234"/>
      <c r="CSZ1" s="234"/>
      <c r="CTA1" s="234"/>
      <c r="CTB1" s="234"/>
      <c r="CTC1" s="234"/>
      <c r="CTD1" s="234"/>
      <c r="CTE1" s="234"/>
      <c r="CTF1" s="234"/>
      <c r="CTG1" s="234"/>
      <c r="CTH1" s="234"/>
      <c r="CTI1" s="234"/>
      <c r="CTJ1" s="234"/>
      <c r="CTK1" s="234"/>
      <c r="CTL1" s="234"/>
      <c r="CTM1" s="234"/>
      <c r="CTN1" s="234"/>
      <c r="CTO1" s="234"/>
      <c r="CTP1" s="234"/>
      <c r="CTQ1" s="234"/>
      <c r="CTR1" s="234"/>
      <c r="CTS1" s="234"/>
      <c r="CTT1" s="234"/>
      <c r="CTU1" s="234"/>
      <c r="CTV1" s="234"/>
      <c r="CTW1" s="234"/>
      <c r="CTX1" s="234"/>
      <c r="CTY1" s="234"/>
      <c r="CTZ1" s="234"/>
      <c r="CUA1" s="234"/>
      <c r="CUB1" s="234"/>
      <c r="CUC1" s="234"/>
      <c r="CUD1" s="234"/>
      <c r="CUE1" s="234"/>
      <c r="CUF1" s="234"/>
      <c r="CUG1" s="234"/>
      <c r="CUH1" s="234"/>
      <c r="CUI1" s="234"/>
      <c r="CUJ1" s="234"/>
      <c r="CUK1" s="234"/>
      <c r="CUL1" s="234"/>
      <c r="CUM1" s="234"/>
      <c r="CUN1" s="234"/>
      <c r="CUO1" s="234"/>
      <c r="CUP1" s="234"/>
      <c r="CUQ1" s="234"/>
      <c r="CUR1" s="234"/>
      <c r="CUS1" s="234"/>
      <c r="CUT1" s="234"/>
      <c r="CUU1" s="234"/>
      <c r="CUV1" s="234"/>
      <c r="CUW1" s="234"/>
      <c r="CUX1" s="234"/>
      <c r="CUY1" s="234"/>
      <c r="CUZ1" s="234"/>
      <c r="CVA1" s="234"/>
      <c r="CVB1" s="234"/>
      <c r="CVC1" s="234"/>
      <c r="CVD1" s="234"/>
      <c r="CVE1" s="234"/>
      <c r="CVF1" s="234"/>
      <c r="CVG1" s="234"/>
      <c r="CVH1" s="234"/>
      <c r="CVI1" s="234"/>
      <c r="CVJ1" s="234"/>
      <c r="CVK1" s="234"/>
      <c r="CVL1" s="234"/>
      <c r="CVM1" s="234"/>
      <c r="CVN1" s="234"/>
      <c r="CVO1" s="234"/>
      <c r="CVP1" s="234"/>
      <c r="CVQ1" s="234"/>
      <c r="CVR1" s="234"/>
      <c r="CVS1" s="234"/>
      <c r="CVT1" s="234"/>
      <c r="CVU1" s="234"/>
      <c r="CVV1" s="234"/>
      <c r="CVW1" s="234"/>
      <c r="CVX1" s="234"/>
      <c r="CVY1" s="234"/>
      <c r="CVZ1" s="234"/>
      <c r="CWA1" s="234"/>
      <c r="CWB1" s="234"/>
      <c r="CWC1" s="234"/>
      <c r="CWD1" s="234"/>
      <c r="CWE1" s="234"/>
      <c r="CWF1" s="234"/>
      <c r="CWG1" s="234"/>
      <c r="CWH1" s="234"/>
      <c r="CWI1" s="234"/>
      <c r="CWJ1" s="234"/>
      <c r="CWK1" s="234"/>
      <c r="CWL1" s="234"/>
      <c r="CWM1" s="234"/>
      <c r="CWN1" s="234"/>
      <c r="CWO1" s="234"/>
      <c r="CWP1" s="234"/>
      <c r="CWQ1" s="234"/>
      <c r="CWR1" s="234"/>
      <c r="CWS1" s="234"/>
      <c r="CWT1" s="234"/>
      <c r="CWU1" s="234"/>
      <c r="CWV1" s="234"/>
      <c r="CWW1" s="234"/>
      <c r="CWX1" s="234"/>
      <c r="CWY1" s="234"/>
      <c r="CWZ1" s="234"/>
      <c r="CXA1" s="234"/>
      <c r="CXB1" s="234"/>
      <c r="CXC1" s="234"/>
      <c r="CXD1" s="234"/>
      <c r="CXE1" s="234"/>
      <c r="CXF1" s="234"/>
      <c r="CXG1" s="234"/>
      <c r="CXH1" s="234"/>
      <c r="CXI1" s="234"/>
      <c r="CXJ1" s="234"/>
      <c r="CXK1" s="234"/>
      <c r="CXL1" s="234"/>
      <c r="CXM1" s="234"/>
      <c r="CXN1" s="234"/>
      <c r="CXO1" s="234"/>
      <c r="CXP1" s="234"/>
      <c r="CXQ1" s="234"/>
      <c r="CXR1" s="234"/>
      <c r="CXS1" s="234"/>
      <c r="CXT1" s="234"/>
      <c r="CXU1" s="234"/>
      <c r="CXV1" s="234"/>
      <c r="CXW1" s="234"/>
      <c r="CXX1" s="234"/>
      <c r="CXY1" s="234"/>
      <c r="CXZ1" s="234"/>
      <c r="CYA1" s="234"/>
      <c r="CYB1" s="234"/>
      <c r="CYC1" s="234"/>
      <c r="CYD1" s="234"/>
      <c r="CYE1" s="234"/>
      <c r="CYF1" s="234"/>
      <c r="CYG1" s="234"/>
      <c r="CYH1" s="234"/>
      <c r="CYI1" s="234"/>
      <c r="CYJ1" s="234"/>
      <c r="CYK1" s="234"/>
      <c r="CYL1" s="234"/>
      <c r="CYM1" s="234"/>
      <c r="CYN1" s="234"/>
      <c r="CYO1" s="234"/>
      <c r="CYP1" s="234"/>
      <c r="CYQ1" s="234"/>
      <c r="CYR1" s="234"/>
      <c r="CYS1" s="234"/>
      <c r="CYT1" s="234"/>
      <c r="CYU1" s="234"/>
      <c r="CYV1" s="234"/>
      <c r="CYW1" s="234"/>
      <c r="CYX1" s="234"/>
      <c r="CYY1" s="234"/>
      <c r="CYZ1" s="234"/>
      <c r="CZA1" s="234"/>
      <c r="CZB1" s="234"/>
      <c r="CZC1" s="234"/>
      <c r="CZD1" s="234"/>
      <c r="CZE1" s="234"/>
      <c r="CZF1" s="234"/>
      <c r="CZG1" s="234"/>
      <c r="CZH1" s="234"/>
      <c r="CZI1" s="234"/>
      <c r="CZJ1" s="234"/>
      <c r="CZK1" s="234"/>
      <c r="CZL1" s="234"/>
      <c r="CZM1" s="234"/>
      <c r="CZN1" s="234"/>
      <c r="CZO1" s="234"/>
      <c r="CZP1" s="234"/>
      <c r="CZQ1" s="234"/>
      <c r="CZR1" s="234"/>
      <c r="CZS1" s="234"/>
      <c r="CZT1" s="234"/>
      <c r="CZU1" s="234"/>
      <c r="CZV1" s="234"/>
      <c r="CZW1" s="234"/>
      <c r="CZX1" s="234"/>
      <c r="CZY1" s="234"/>
      <c r="CZZ1" s="234"/>
      <c r="DAA1" s="234"/>
      <c r="DAB1" s="234"/>
      <c r="DAC1" s="234"/>
      <c r="DAD1" s="234"/>
      <c r="DAE1" s="234"/>
      <c r="DAF1" s="234"/>
      <c r="DAG1" s="234"/>
      <c r="DAH1" s="234"/>
      <c r="DAI1" s="234"/>
      <c r="DAJ1" s="234"/>
      <c r="DAK1" s="234"/>
      <c r="DAL1" s="234"/>
      <c r="DAM1" s="234"/>
      <c r="DAN1" s="234"/>
      <c r="DAO1" s="234"/>
      <c r="DAP1" s="234"/>
      <c r="DAQ1" s="234"/>
      <c r="DAR1" s="234"/>
      <c r="DAS1" s="234"/>
      <c r="DAT1" s="234"/>
      <c r="DAU1" s="234"/>
      <c r="DAV1" s="234"/>
      <c r="DAW1" s="234"/>
      <c r="DAX1" s="234"/>
      <c r="DAY1" s="234"/>
      <c r="DAZ1" s="234"/>
      <c r="DBA1" s="234"/>
      <c r="DBB1" s="234"/>
      <c r="DBC1" s="234"/>
      <c r="DBD1" s="234"/>
      <c r="DBE1" s="234"/>
      <c r="DBF1" s="234"/>
      <c r="DBG1" s="234"/>
      <c r="DBH1" s="234"/>
      <c r="DBI1" s="234"/>
      <c r="DBJ1" s="234"/>
      <c r="DBK1" s="234"/>
      <c r="DBL1" s="234"/>
      <c r="DBM1" s="234"/>
      <c r="DBN1" s="234"/>
      <c r="DBO1" s="234"/>
      <c r="DBP1" s="234"/>
      <c r="DBQ1" s="234"/>
      <c r="DBR1" s="234"/>
      <c r="DBS1" s="234"/>
      <c r="DBT1" s="234"/>
      <c r="DBU1" s="234"/>
      <c r="DBV1" s="234"/>
      <c r="DBW1" s="234"/>
      <c r="DBX1" s="234"/>
      <c r="DBY1" s="234"/>
      <c r="DBZ1" s="234"/>
      <c r="DCA1" s="234"/>
      <c r="DCB1" s="234"/>
      <c r="DCC1" s="234"/>
      <c r="DCD1" s="234"/>
      <c r="DCE1" s="234"/>
      <c r="DCF1" s="234"/>
      <c r="DCG1" s="234"/>
      <c r="DCH1" s="234"/>
      <c r="DCI1" s="234"/>
      <c r="DCJ1" s="234"/>
      <c r="DCK1" s="234"/>
      <c r="DCL1" s="234"/>
      <c r="DCM1" s="234"/>
      <c r="DCN1" s="234"/>
      <c r="DCO1" s="234"/>
      <c r="DCP1" s="234"/>
      <c r="DCQ1" s="234"/>
      <c r="DCR1" s="234"/>
      <c r="DCS1" s="234"/>
      <c r="DCT1" s="234"/>
      <c r="DCU1" s="234"/>
      <c r="DCV1" s="234"/>
      <c r="DCW1" s="234"/>
      <c r="DCX1" s="234"/>
      <c r="DCY1" s="234"/>
      <c r="DCZ1" s="234"/>
      <c r="DDA1" s="234"/>
      <c r="DDB1" s="234"/>
      <c r="DDC1" s="234"/>
      <c r="DDD1" s="234"/>
      <c r="DDE1" s="234"/>
      <c r="DDF1" s="234"/>
      <c r="DDG1" s="234"/>
      <c r="DDH1" s="234"/>
      <c r="DDI1" s="234"/>
      <c r="DDJ1" s="234"/>
      <c r="DDK1" s="234"/>
      <c r="DDL1" s="234"/>
      <c r="DDM1" s="234"/>
      <c r="DDN1" s="234"/>
      <c r="DDO1" s="234"/>
      <c r="DDP1" s="234"/>
      <c r="DDQ1" s="234"/>
      <c r="DDR1" s="234"/>
      <c r="DDS1" s="234"/>
      <c r="DDT1" s="234"/>
      <c r="DDU1" s="234"/>
      <c r="DDV1" s="234"/>
      <c r="DDW1" s="234"/>
      <c r="DDX1" s="234"/>
      <c r="DDY1" s="234"/>
      <c r="DDZ1" s="234"/>
      <c r="DEA1" s="234"/>
      <c r="DEB1" s="234"/>
      <c r="DEC1" s="234"/>
      <c r="DED1" s="234"/>
      <c r="DEE1" s="234"/>
      <c r="DEF1" s="234"/>
      <c r="DEG1" s="234"/>
      <c r="DEH1" s="234"/>
      <c r="DEI1" s="234"/>
      <c r="DEJ1" s="234"/>
      <c r="DEK1" s="234"/>
      <c r="DEL1" s="234"/>
      <c r="DEM1" s="234"/>
      <c r="DEN1" s="234"/>
      <c r="DEO1" s="234"/>
      <c r="DEP1" s="234"/>
      <c r="DEQ1" s="234"/>
      <c r="DER1" s="234"/>
      <c r="DES1" s="234"/>
      <c r="DET1" s="234"/>
      <c r="DEU1" s="234"/>
      <c r="DEV1" s="234"/>
      <c r="DEW1" s="234"/>
      <c r="DEX1" s="234"/>
      <c r="DEY1" s="234"/>
      <c r="DEZ1" s="234"/>
      <c r="DFA1" s="234"/>
      <c r="DFB1" s="234"/>
      <c r="DFC1" s="234"/>
      <c r="DFD1" s="234"/>
      <c r="DFE1" s="234"/>
      <c r="DFF1" s="234"/>
      <c r="DFG1" s="234"/>
      <c r="DFH1" s="234"/>
      <c r="DFI1" s="234"/>
      <c r="DFJ1" s="234"/>
      <c r="DFK1" s="234"/>
      <c r="DFL1" s="234"/>
      <c r="DFM1" s="234"/>
      <c r="DFN1" s="234"/>
      <c r="DFO1" s="234"/>
      <c r="DFP1" s="234"/>
      <c r="DFQ1" s="234"/>
      <c r="DFR1" s="234"/>
      <c r="DFS1" s="234"/>
      <c r="DFT1" s="234"/>
      <c r="DFU1" s="234"/>
      <c r="DFV1" s="234"/>
      <c r="DFW1" s="234"/>
      <c r="DFX1" s="234"/>
      <c r="DFY1" s="234"/>
      <c r="DFZ1" s="234"/>
      <c r="DGA1" s="234"/>
      <c r="DGB1" s="234"/>
      <c r="DGC1" s="234"/>
      <c r="DGD1" s="234"/>
      <c r="DGE1" s="234"/>
      <c r="DGF1" s="234"/>
      <c r="DGG1" s="234"/>
      <c r="DGH1" s="234"/>
      <c r="DGI1" s="234"/>
      <c r="DGJ1" s="234"/>
      <c r="DGK1" s="234"/>
      <c r="DGL1" s="234"/>
      <c r="DGM1" s="234"/>
      <c r="DGN1" s="234"/>
      <c r="DGO1" s="234"/>
      <c r="DGP1" s="234"/>
      <c r="DGQ1" s="234"/>
      <c r="DGR1" s="234"/>
      <c r="DGS1" s="234"/>
      <c r="DGT1" s="234"/>
      <c r="DGU1" s="234"/>
      <c r="DGV1" s="234"/>
      <c r="DGW1" s="234"/>
      <c r="DGX1" s="234"/>
      <c r="DGY1" s="234"/>
      <c r="DGZ1" s="234"/>
      <c r="DHA1" s="234"/>
      <c r="DHB1" s="234"/>
      <c r="DHC1" s="234"/>
      <c r="DHD1" s="234"/>
      <c r="DHE1" s="234"/>
      <c r="DHF1" s="234"/>
      <c r="DHG1" s="234"/>
      <c r="DHH1" s="234"/>
      <c r="DHI1" s="234"/>
      <c r="DHJ1" s="234"/>
      <c r="DHK1" s="234"/>
      <c r="DHL1" s="234"/>
      <c r="DHM1" s="234"/>
      <c r="DHN1" s="234"/>
      <c r="DHO1" s="234"/>
      <c r="DHP1" s="234"/>
      <c r="DHQ1" s="234"/>
      <c r="DHR1" s="234"/>
      <c r="DHS1" s="234"/>
      <c r="DHT1" s="234"/>
      <c r="DHU1" s="234"/>
      <c r="DHV1" s="234"/>
      <c r="DHW1" s="234"/>
      <c r="DHX1" s="234"/>
      <c r="DHY1" s="234"/>
      <c r="DHZ1" s="234"/>
      <c r="DIA1" s="234"/>
      <c r="DIB1" s="234"/>
      <c r="DIC1" s="234"/>
      <c r="DID1" s="234"/>
      <c r="DIE1" s="234"/>
      <c r="DIF1" s="234"/>
      <c r="DIG1" s="234"/>
      <c r="DIH1" s="234"/>
      <c r="DII1" s="234"/>
      <c r="DIJ1" s="234"/>
      <c r="DIK1" s="234"/>
      <c r="DIL1" s="234"/>
      <c r="DIM1" s="234"/>
      <c r="DIN1" s="234"/>
      <c r="DIO1" s="234"/>
      <c r="DIP1" s="234"/>
      <c r="DIQ1" s="234"/>
      <c r="DIR1" s="234"/>
      <c r="DIS1" s="234"/>
      <c r="DIT1" s="234"/>
      <c r="DIU1" s="234"/>
      <c r="DIV1" s="234"/>
      <c r="DIW1" s="234"/>
      <c r="DIX1" s="234"/>
      <c r="DIY1" s="234"/>
      <c r="DIZ1" s="234"/>
      <c r="DJA1" s="234"/>
      <c r="DJB1" s="234"/>
      <c r="DJC1" s="234"/>
      <c r="DJD1" s="234"/>
      <c r="DJE1" s="234"/>
      <c r="DJF1" s="234"/>
      <c r="DJG1" s="234"/>
      <c r="DJH1" s="234"/>
      <c r="DJI1" s="234"/>
      <c r="DJJ1" s="234"/>
      <c r="DJK1" s="234"/>
      <c r="DJL1" s="234"/>
      <c r="DJM1" s="234"/>
      <c r="DJN1" s="234"/>
      <c r="DJO1" s="234"/>
      <c r="DJP1" s="234"/>
      <c r="DJQ1" s="234"/>
      <c r="DJR1" s="234"/>
      <c r="DJS1" s="234"/>
      <c r="DJT1" s="234"/>
      <c r="DJU1" s="234"/>
      <c r="DJV1" s="234"/>
      <c r="DJW1" s="234"/>
      <c r="DJX1" s="234"/>
      <c r="DJY1" s="234"/>
      <c r="DJZ1" s="234"/>
      <c r="DKA1" s="234"/>
      <c r="DKB1" s="234"/>
      <c r="DKC1" s="234"/>
      <c r="DKD1" s="234"/>
      <c r="DKE1" s="234"/>
      <c r="DKF1" s="234"/>
      <c r="DKG1" s="234"/>
      <c r="DKH1" s="234"/>
      <c r="DKI1" s="234"/>
      <c r="DKJ1" s="234"/>
      <c r="DKK1" s="234"/>
      <c r="DKL1" s="234"/>
      <c r="DKM1" s="234"/>
      <c r="DKN1" s="234"/>
      <c r="DKO1" s="234"/>
      <c r="DKP1" s="234"/>
      <c r="DKQ1" s="234"/>
      <c r="DKR1" s="234"/>
      <c r="DKS1" s="234"/>
      <c r="DKT1" s="234"/>
      <c r="DKU1" s="234"/>
      <c r="DKV1" s="234"/>
      <c r="DKW1" s="234"/>
      <c r="DKX1" s="234"/>
      <c r="DKY1" s="234"/>
      <c r="DKZ1" s="234"/>
      <c r="DLA1" s="234"/>
      <c r="DLB1" s="234"/>
      <c r="DLC1" s="234"/>
      <c r="DLD1" s="234"/>
      <c r="DLE1" s="234"/>
      <c r="DLF1" s="234"/>
      <c r="DLG1" s="234"/>
      <c r="DLH1" s="234"/>
      <c r="DLI1" s="234"/>
      <c r="DLJ1" s="234"/>
      <c r="DLK1" s="234"/>
      <c r="DLL1" s="234"/>
      <c r="DLM1" s="234"/>
      <c r="DLN1" s="234"/>
      <c r="DLO1" s="234"/>
      <c r="DLP1" s="234"/>
      <c r="DLQ1" s="234"/>
      <c r="DLR1" s="234"/>
      <c r="DLS1" s="234"/>
      <c r="DLT1" s="234"/>
      <c r="DLU1" s="234"/>
      <c r="DLV1" s="234"/>
      <c r="DLW1" s="234"/>
      <c r="DLX1" s="234"/>
      <c r="DLY1" s="234"/>
      <c r="DLZ1" s="234"/>
      <c r="DMA1" s="234"/>
      <c r="DMB1" s="234"/>
      <c r="DMC1" s="234"/>
      <c r="DMD1" s="234"/>
      <c r="DME1" s="234"/>
      <c r="DMF1" s="234"/>
      <c r="DMG1" s="234"/>
      <c r="DMH1" s="234"/>
      <c r="DMI1" s="234"/>
      <c r="DMJ1" s="234"/>
      <c r="DMK1" s="234"/>
      <c r="DML1" s="234"/>
      <c r="DMM1" s="234"/>
      <c r="DMN1" s="234"/>
      <c r="DMO1" s="234"/>
      <c r="DMP1" s="234"/>
      <c r="DMQ1" s="234"/>
      <c r="DMR1" s="234"/>
      <c r="DMS1" s="234"/>
      <c r="DMT1" s="234"/>
      <c r="DMU1" s="234"/>
      <c r="DMV1" s="234"/>
      <c r="DMW1" s="234"/>
      <c r="DMX1" s="234"/>
      <c r="DMY1" s="234"/>
      <c r="DMZ1" s="234"/>
      <c r="DNA1" s="234"/>
      <c r="DNB1" s="234"/>
      <c r="DNC1" s="234"/>
      <c r="DND1" s="234"/>
      <c r="DNE1" s="234"/>
      <c r="DNF1" s="234"/>
      <c r="DNG1" s="234"/>
      <c r="DNH1" s="234"/>
      <c r="DNI1" s="234"/>
      <c r="DNJ1" s="234"/>
      <c r="DNK1" s="234"/>
      <c r="DNL1" s="234"/>
      <c r="DNM1" s="234"/>
      <c r="DNN1" s="234"/>
      <c r="DNO1" s="234"/>
      <c r="DNP1" s="234"/>
      <c r="DNQ1" s="234"/>
      <c r="DNR1" s="234"/>
      <c r="DNS1" s="234"/>
      <c r="DNT1" s="234"/>
      <c r="DNU1" s="234"/>
      <c r="DNV1" s="234"/>
      <c r="DNW1" s="234"/>
      <c r="DNX1" s="234"/>
      <c r="DNY1" s="234"/>
      <c r="DNZ1" s="234"/>
      <c r="DOA1" s="234"/>
      <c r="DOB1" s="234"/>
      <c r="DOC1" s="234"/>
      <c r="DOD1" s="234"/>
      <c r="DOE1" s="234"/>
      <c r="DOF1" s="234"/>
      <c r="DOG1" s="234"/>
      <c r="DOH1" s="234"/>
      <c r="DOI1" s="234"/>
      <c r="DOJ1" s="234"/>
      <c r="DOK1" s="234"/>
      <c r="DOL1" s="234"/>
      <c r="DOM1" s="234"/>
      <c r="DON1" s="234"/>
      <c r="DOO1" s="234"/>
      <c r="DOP1" s="234"/>
      <c r="DOQ1" s="234"/>
      <c r="DOR1" s="234"/>
      <c r="DOS1" s="234"/>
      <c r="DOT1" s="234"/>
      <c r="DOU1" s="234"/>
      <c r="DOV1" s="234"/>
      <c r="DOW1" s="234"/>
      <c r="DOX1" s="234"/>
      <c r="DOY1" s="234"/>
      <c r="DOZ1" s="234"/>
      <c r="DPA1" s="234"/>
      <c r="DPB1" s="234"/>
      <c r="DPC1" s="234"/>
      <c r="DPD1" s="234"/>
      <c r="DPE1" s="234"/>
      <c r="DPF1" s="234"/>
      <c r="DPG1" s="234"/>
      <c r="DPH1" s="234"/>
      <c r="DPI1" s="234"/>
      <c r="DPJ1" s="234"/>
      <c r="DPK1" s="234"/>
      <c r="DPL1" s="234"/>
      <c r="DPM1" s="234"/>
      <c r="DPN1" s="234"/>
      <c r="DPO1" s="234"/>
      <c r="DPP1" s="234"/>
      <c r="DPQ1" s="234"/>
      <c r="DPR1" s="234"/>
      <c r="DPS1" s="234"/>
      <c r="DPT1" s="234"/>
      <c r="DPU1" s="234"/>
      <c r="DPV1" s="234"/>
      <c r="DPW1" s="234"/>
      <c r="DPX1" s="234"/>
      <c r="DPY1" s="234"/>
      <c r="DPZ1" s="234"/>
      <c r="DQA1" s="234"/>
      <c r="DQB1" s="234"/>
      <c r="DQC1" s="234"/>
      <c r="DQD1" s="234"/>
      <c r="DQE1" s="234"/>
      <c r="DQF1" s="234"/>
      <c r="DQG1" s="234"/>
      <c r="DQH1" s="234"/>
      <c r="DQI1" s="234"/>
      <c r="DQJ1" s="234"/>
      <c r="DQK1" s="234"/>
      <c r="DQL1" s="234"/>
      <c r="DQM1" s="234"/>
      <c r="DQN1" s="234"/>
      <c r="DQO1" s="234"/>
      <c r="DQP1" s="234"/>
      <c r="DQQ1" s="234"/>
      <c r="DQR1" s="234"/>
      <c r="DQS1" s="234"/>
      <c r="DQT1" s="234"/>
      <c r="DQU1" s="234"/>
      <c r="DQV1" s="234"/>
      <c r="DQW1" s="234"/>
      <c r="DQX1" s="234"/>
      <c r="DQY1" s="234"/>
      <c r="DQZ1" s="234"/>
      <c r="DRA1" s="234"/>
      <c r="DRB1" s="234"/>
      <c r="DRC1" s="234"/>
      <c r="DRD1" s="234"/>
      <c r="DRE1" s="234"/>
      <c r="DRF1" s="234"/>
      <c r="DRG1" s="234"/>
      <c r="DRH1" s="234"/>
      <c r="DRI1" s="234"/>
      <c r="DRJ1" s="234"/>
      <c r="DRK1" s="234"/>
      <c r="DRL1" s="234"/>
      <c r="DRM1" s="234"/>
      <c r="DRN1" s="234"/>
      <c r="DRO1" s="234"/>
      <c r="DRP1" s="234"/>
      <c r="DRQ1" s="234"/>
      <c r="DRR1" s="234"/>
      <c r="DRS1" s="234"/>
      <c r="DRT1" s="234"/>
      <c r="DRU1" s="234"/>
      <c r="DRV1" s="234"/>
      <c r="DRW1" s="234"/>
      <c r="DRX1" s="234"/>
      <c r="DRY1" s="234"/>
      <c r="DRZ1" s="234"/>
      <c r="DSA1" s="234"/>
      <c r="DSB1" s="234"/>
      <c r="DSC1" s="234"/>
      <c r="DSD1" s="234"/>
      <c r="DSE1" s="234"/>
      <c r="DSF1" s="234"/>
      <c r="DSG1" s="234"/>
      <c r="DSH1" s="234"/>
      <c r="DSI1" s="234"/>
      <c r="DSJ1" s="234"/>
      <c r="DSK1" s="234"/>
      <c r="DSL1" s="234"/>
      <c r="DSM1" s="234"/>
      <c r="DSN1" s="234"/>
      <c r="DSO1" s="234"/>
      <c r="DSP1" s="234"/>
      <c r="DSQ1" s="234"/>
      <c r="DSR1" s="234"/>
      <c r="DSS1" s="234"/>
      <c r="DST1" s="234"/>
      <c r="DSU1" s="234"/>
      <c r="DSV1" s="234"/>
      <c r="DSW1" s="234"/>
      <c r="DSX1" s="234"/>
      <c r="DSY1" s="234"/>
      <c r="DSZ1" s="234"/>
      <c r="DTA1" s="234"/>
      <c r="DTB1" s="234"/>
      <c r="DTC1" s="234"/>
      <c r="DTD1" s="234"/>
      <c r="DTE1" s="234"/>
      <c r="DTF1" s="234"/>
      <c r="DTG1" s="234"/>
      <c r="DTH1" s="234"/>
      <c r="DTI1" s="234"/>
      <c r="DTJ1" s="234"/>
      <c r="DTK1" s="234"/>
      <c r="DTL1" s="234"/>
      <c r="DTM1" s="234"/>
      <c r="DTN1" s="234"/>
      <c r="DTO1" s="234"/>
      <c r="DTP1" s="234"/>
      <c r="DTQ1" s="234"/>
      <c r="DTR1" s="234"/>
      <c r="DTS1" s="234"/>
      <c r="DTT1" s="234"/>
      <c r="DTU1" s="234"/>
      <c r="DTV1" s="234"/>
      <c r="DTW1" s="234"/>
      <c r="DTX1" s="234"/>
      <c r="DTY1" s="234"/>
      <c r="DTZ1" s="234"/>
      <c r="DUA1" s="234"/>
      <c r="DUB1" s="234"/>
      <c r="DUC1" s="234"/>
      <c r="DUD1" s="234"/>
      <c r="DUE1" s="234"/>
      <c r="DUF1" s="234"/>
      <c r="DUG1" s="234"/>
      <c r="DUH1" s="234"/>
      <c r="DUI1" s="234"/>
      <c r="DUJ1" s="234"/>
      <c r="DUK1" s="234"/>
      <c r="DUL1" s="234"/>
      <c r="DUM1" s="234"/>
      <c r="DUN1" s="234"/>
      <c r="DUO1" s="234"/>
      <c r="DUP1" s="234"/>
      <c r="DUQ1" s="234"/>
      <c r="DUR1" s="234"/>
      <c r="DUS1" s="234"/>
      <c r="DUT1" s="234"/>
      <c r="DUU1" s="234"/>
      <c r="DUV1" s="234"/>
      <c r="DUW1" s="234"/>
      <c r="DUX1" s="234"/>
      <c r="DUY1" s="234"/>
      <c r="DUZ1" s="234"/>
      <c r="DVA1" s="234"/>
      <c r="DVB1" s="234"/>
      <c r="DVC1" s="234"/>
      <c r="DVD1" s="234"/>
      <c r="DVE1" s="234"/>
      <c r="DVF1" s="234"/>
      <c r="DVG1" s="234"/>
      <c r="DVH1" s="234"/>
      <c r="DVI1" s="234"/>
      <c r="DVJ1" s="234"/>
      <c r="DVK1" s="234"/>
      <c r="DVL1" s="234"/>
      <c r="DVM1" s="234"/>
      <c r="DVN1" s="234"/>
      <c r="DVO1" s="234"/>
      <c r="DVP1" s="234"/>
      <c r="DVQ1" s="234"/>
      <c r="DVR1" s="234"/>
      <c r="DVS1" s="234"/>
      <c r="DVT1" s="234"/>
      <c r="DVU1" s="234"/>
      <c r="DVV1" s="234"/>
      <c r="DVW1" s="234"/>
      <c r="DVX1" s="234"/>
      <c r="DVY1" s="234"/>
      <c r="DVZ1" s="234"/>
      <c r="DWA1" s="234"/>
      <c r="DWB1" s="234"/>
      <c r="DWC1" s="234"/>
      <c r="DWD1" s="234"/>
      <c r="DWE1" s="234"/>
      <c r="DWF1" s="234"/>
      <c r="DWG1" s="234"/>
      <c r="DWH1" s="234"/>
      <c r="DWI1" s="234"/>
      <c r="DWJ1" s="234"/>
      <c r="DWK1" s="234"/>
      <c r="DWL1" s="234"/>
      <c r="DWM1" s="234"/>
      <c r="DWN1" s="234"/>
      <c r="DWO1" s="234"/>
      <c r="DWP1" s="234"/>
      <c r="DWQ1" s="234"/>
      <c r="DWR1" s="234"/>
      <c r="DWS1" s="234"/>
      <c r="DWT1" s="234"/>
      <c r="DWU1" s="234"/>
      <c r="DWV1" s="234"/>
      <c r="DWW1" s="234"/>
      <c r="DWX1" s="234"/>
      <c r="DWY1" s="234"/>
      <c r="DWZ1" s="234"/>
      <c r="DXA1" s="234"/>
      <c r="DXB1" s="234"/>
      <c r="DXC1" s="234"/>
      <c r="DXD1" s="234"/>
      <c r="DXE1" s="234"/>
      <c r="DXF1" s="234"/>
      <c r="DXG1" s="234"/>
      <c r="DXH1" s="234"/>
      <c r="DXI1" s="234"/>
      <c r="DXJ1" s="234"/>
      <c r="DXK1" s="234"/>
      <c r="DXL1" s="234"/>
      <c r="DXM1" s="234"/>
      <c r="DXN1" s="234"/>
      <c r="DXO1" s="234"/>
      <c r="DXP1" s="234"/>
      <c r="DXQ1" s="234"/>
      <c r="DXR1" s="234"/>
      <c r="DXS1" s="234"/>
      <c r="DXT1" s="234"/>
      <c r="DXU1" s="234"/>
      <c r="DXV1" s="234"/>
      <c r="DXW1" s="234"/>
      <c r="DXX1" s="234"/>
      <c r="DXY1" s="234"/>
      <c r="DXZ1" s="234"/>
      <c r="DYA1" s="234"/>
      <c r="DYB1" s="234"/>
      <c r="DYC1" s="234"/>
      <c r="DYD1" s="234"/>
      <c r="DYE1" s="234"/>
      <c r="DYF1" s="234"/>
      <c r="DYG1" s="234"/>
      <c r="DYH1" s="234"/>
      <c r="DYI1" s="234"/>
      <c r="DYJ1" s="234"/>
      <c r="DYK1" s="234"/>
      <c r="DYL1" s="234"/>
      <c r="DYM1" s="234"/>
      <c r="DYN1" s="234"/>
      <c r="DYO1" s="234"/>
      <c r="DYP1" s="234"/>
      <c r="DYQ1" s="234"/>
      <c r="DYR1" s="234"/>
      <c r="DYS1" s="234"/>
      <c r="DYT1" s="234"/>
      <c r="DYU1" s="234"/>
      <c r="DYV1" s="234"/>
      <c r="DYW1" s="234"/>
      <c r="DYX1" s="234"/>
      <c r="DYY1" s="234"/>
      <c r="DYZ1" s="234"/>
      <c r="DZA1" s="234"/>
      <c r="DZB1" s="234"/>
      <c r="DZC1" s="234"/>
      <c r="DZD1" s="234"/>
      <c r="DZE1" s="234"/>
      <c r="DZF1" s="234"/>
      <c r="DZG1" s="234"/>
      <c r="DZH1" s="234"/>
      <c r="DZI1" s="234"/>
      <c r="DZJ1" s="234"/>
      <c r="DZK1" s="234"/>
      <c r="DZL1" s="234"/>
      <c r="DZM1" s="234"/>
      <c r="DZN1" s="234"/>
      <c r="DZO1" s="234"/>
      <c r="DZP1" s="234"/>
      <c r="DZQ1" s="234"/>
      <c r="DZR1" s="234"/>
      <c r="DZS1" s="234"/>
      <c r="DZT1" s="234"/>
      <c r="DZU1" s="234"/>
      <c r="DZV1" s="234"/>
      <c r="DZW1" s="234"/>
      <c r="DZX1" s="234"/>
      <c r="DZY1" s="234"/>
      <c r="DZZ1" s="234"/>
      <c r="EAA1" s="234"/>
      <c r="EAB1" s="234"/>
      <c r="EAC1" s="234"/>
      <c r="EAD1" s="234"/>
      <c r="EAE1" s="234"/>
      <c r="EAF1" s="234"/>
      <c r="EAG1" s="234"/>
      <c r="EAH1" s="234"/>
      <c r="EAI1" s="234"/>
      <c r="EAJ1" s="234"/>
      <c r="EAK1" s="234"/>
      <c r="EAL1" s="234"/>
      <c r="EAM1" s="234"/>
      <c r="EAN1" s="234"/>
      <c r="EAO1" s="234"/>
      <c r="EAP1" s="234"/>
      <c r="EAQ1" s="234"/>
      <c r="EAR1" s="234"/>
      <c r="EAS1" s="234"/>
      <c r="EAT1" s="234"/>
      <c r="EAU1" s="234"/>
      <c r="EAV1" s="234"/>
      <c r="EAW1" s="234"/>
      <c r="EAX1" s="234"/>
      <c r="EAY1" s="234"/>
      <c r="EAZ1" s="234"/>
      <c r="EBA1" s="234"/>
      <c r="EBB1" s="234"/>
      <c r="EBC1" s="234"/>
      <c r="EBD1" s="234"/>
      <c r="EBE1" s="234"/>
      <c r="EBF1" s="234"/>
      <c r="EBG1" s="234"/>
      <c r="EBH1" s="234"/>
      <c r="EBI1" s="234"/>
      <c r="EBJ1" s="234"/>
      <c r="EBK1" s="234"/>
      <c r="EBL1" s="234"/>
      <c r="EBM1" s="234"/>
      <c r="EBN1" s="234"/>
      <c r="EBO1" s="234"/>
      <c r="EBP1" s="234"/>
      <c r="EBQ1" s="234"/>
      <c r="EBR1" s="234"/>
      <c r="EBS1" s="234"/>
      <c r="EBT1" s="234"/>
      <c r="EBU1" s="234"/>
      <c r="EBV1" s="234"/>
      <c r="EBW1" s="234"/>
      <c r="EBX1" s="234"/>
      <c r="EBY1" s="234"/>
      <c r="EBZ1" s="234"/>
      <c r="ECA1" s="234"/>
      <c r="ECB1" s="234"/>
      <c r="ECC1" s="234"/>
      <c r="ECD1" s="234"/>
      <c r="ECE1" s="234"/>
      <c r="ECF1" s="234"/>
      <c r="ECG1" s="234"/>
      <c r="ECH1" s="234"/>
      <c r="ECI1" s="234"/>
      <c r="ECJ1" s="234"/>
      <c r="ECK1" s="234"/>
      <c r="ECL1" s="234"/>
      <c r="ECM1" s="234"/>
      <c r="ECN1" s="234"/>
      <c r="ECO1" s="234"/>
      <c r="ECP1" s="234"/>
      <c r="ECQ1" s="234"/>
      <c r="ECR1" s="234"/>
      <c r="ECS1" s="234"/>
      <c r="ECT1" s="234"/>
      <c r="ECU1" s="234"/>
      <c r="ECV1" s="234"/>
      <c r="ECW1" s="234"/>
      <c r="ECX1" s="234"/>
      <c r="ECY1" s="234"/>
      <c r="ECZ1" s="234"/>
      <c r="EDA1" s="234"/>
      <c r="EDB1" s="234"/>
      <c r="EDC1" s="234"/>
      <c r="EDD1" s="234"/>
      <c r="EDE1" s="234"/>
      <c r="EDF1" s="234"/>
      <c r="EDG1" s="234"/>
      <c r="EDH1" s="234"/>
      <c r="EDI1" s="234"/>
      <c r="EDJ1" s="234"/>
      <c r="EDK1" s="234"/>
      <c r="EDL1" s="234"/>
      <c r="EDM1" s="234"/>
      <c r="EDN1" s="234"/>
      <c r="EDO1" s="234"/>
      <c r="EDP1" s="234"/>
      <c r="EDQ1" s="234"/>
      <c r="EDR1" s="234"/>
      <c r="EDS1" s="234"/>
      <c r="EDT1" s="234"/>
      <c r="EDU1" s="234"/>
      <c r="EDV1" s="234"/>
      <c r="EDW1" s="234"/>
      <c r="EDX1" s="234"/>
      <c r="EDY1" s="234"/>
      <c r="EDZ1" s="234"/>
      <c r="EEA1" s="234"/>
      <c r="EEB1" s="234"/>
      <c r="EEC1" s="234"/>
      <c r="EED1" s="234"/>
      <c r="EEE1" s="234"/>
      <c r="EEF1" s="234"/>
      <c r="EEG1" s="234"/>
      <c r="EEH1" s="234"/>
      <c r="EEI1" s="234"/>
      <c r="EEJ1" s="234"/>
      <c r="EEK1" s="234"/>
      <c r="EEL1" s="234"/>
      <c r="EEM1" s="234"/>
      <c r="EEN1" s="234"/>
      <c r="EEO1" s="234"/>
      <c r="EEP1" s="234"/>
      <c r="EEQ1" s="234"/>
      <c r="EER1" s="234"/>
      <c r="EES1" s="234"/>
      <c r="EET1" s="234"/>
      <c r="EEU1" s="234"/>
      <c r="EEV1" s="234"/>
      <c r="EEW1" s="234"/>
      <c r="EEX1" s="234"/>
      <c r="EEY1" s="234"/>
      <c r="EEZ1" s="234"/>
      <c r="EFA1" s="234"/>
      <c r="EFB1" s="234"/>
      <c r="EFC1" s="234"/>
      <c r="EFD1" s="234"/>
      <c r="EFE1" s="234"/>
      <c r="EFF1" s="234"/>
      <c r="EFG1" s="234"/>
      <c r="EFH1" s="234"/>
      <c r="EFI1" s="234"/>
      <c r="EFJ1" s="234"/>
      <c r="EFK1" s="234"/>
      <c r="EFL1" s="234"/>
      <c r="EFM1" s="234"/>
      <c r="EFN1" s="234"/>
      <c r="EFO1" s="234"/>
      <c r="EFP1" s="234"/>
      <c r="EFQ1" s="234"/>
      <c r="EFR1" s="234"/>
      <c r="EFS1" s="234"/>
      <c r="EFT1" s="234"/>
      <c r="EFU1" s="234"/>
      <c r="EFV1" s="234"/>
      <c r="EFW1" s="234"/>
      <c r="EFX1" s="234"/>
      <c r="EFY1" s="234"/>
      <c r="EFZ1" s="234"/>
      <c r="EGA1" s="234"/>
      <c r="EGB1" s="234"/>
      <c r="EGC1" s="234"/>
      <c r="EGD1" s="234"/>
      <c r="EGE1" s="234"/>
      <c r="EGF1" s="234"/>
      <c r="EGG1" s="234"/>
      <c r="EGH1" s="234"/>
      <c r="EGI1" s="234"/>
      <c r="EGJ1" s="234"/>
      <c r="EGK1" s="234"/>
      <c r="EGL1" s="234"/>
      <c r="EGM1" s="234"/>
      <c r="EGN1" s="234"/>
      <c r="EGO1" s="234"/>
      <c r="EGP1" s="234"/>
      <c r="EGQ1" s="234"/>
      <c r="EGR1" s="234"/>
      <c r="EGS1" s="234"/>
      <c r="EGT1" s="234"/>
      <c r="EGU1" s="234"/>
      <c r="EGV1" s="234"/>
      <c r="EGW1" s="234"/>
      <c r="EGX1" s="234"/>
      <c r="EGY1" s="234"/>
      <c r="EGZ1" s="234"/>
      <c r="EHA1" s="234"/>
      <c r="EHB1" s="234"/>
      <c r="EHC1" s="234"/>
      <c r="EHD1" s="234"/>
      <c r="EHE1" s="234"/>
      <c r="EHF1" s="234"/>
      <c r="EHG1" s="234"/>
      <c r="EHH1" s="234"/>
      <c r="EHI1" s="234"/>
      <c r="EHJ1" s="234"/>
      <c r="EHK1" s="234"/>
      <c r="EHL1" s="234"/>
      <c r="EHM1" s="234"/>
      <c r="EHN1" s="234"/>
      <c r="EHO1" s="234"/>
      <c r="EHP1" s="234"/>
      <c r="EHQ1" s="234"/>
      <c r="EHR1" s="234"/>
      <c r="EHS1" s="234"/>
      <c r="EHT1" s="234"/>
      <c r="EHU1" s="234"/>
      <c r="EHV1" s="234"/>
      <c r="EHW1" s="234"/>
      <c r="EHX1" s="234"/>
      <c r="EHY1" s="234"/>
      <c r="EHZ1" s="234"/>
      <c r="EIA1" s="234"/>
      <c r="EIB1" s="234"/>
      <c r="EIC1" s="234"/>
      <c r="EID1" s="234"/>
      <c r="EIE1" s="234"/>
      <c r="EIF1" s="234"/>
      <c r="EIG1" s="234"/>
      <c r="EIH1" s="234"/>
      <c r="EII1" s="234"/>
      <c r="EIJ1" s="234"/>
      <c r="EIK1" s="234"/>
      <c r="EIL1" s="234"/>
      <c r="EIM1" s="234"/>
      <c r="EIN1" s="234"/>
      <c r="EIO1" s="234"/>
      <c r="EIP1" s="234"/>
      <c r="EIQ1" s="234"/>
      <c r="EIR1" s="234"/>
      <c r="EIS1" s="234"/>
      <c r="EIT1" s="234"/>
      <c r="EIU1" s="234"/>
      <c r="EIV1" s="234"/>
      <c r="EIW1" s="234"/>
      <c r="EIX1" s="234"/>
      <c r="EIY1" s="234"/>
      <c r="EIZ1" s="234"/>
      <c r="EJA1" s="234"/>
      <c r="EJB1" s="234"/>
      <c r="EJC1" s="234"/>
      <c r="EJD1" s="234"/>
      <c r="EJE1" s="234"/>
      <c r="EJF1" s="234"/>
      <c r="EJG1" s="234"/>
      <c r="EJH1" s="234"/>
      <c r="EJI1" s="234"/>
      <c r="EJJ1" s="234"/>
      <c r="EJK1" s="234"/>
      <c r="EJL1" s="234"/>
      <c r="EJM1" s="234"/>
      <c r="EJN1" s="234"/>
      <c r="EJO1" s="234"/>
      <c r="EJP1" s="234"/>
      <c r="EJQ1" s="234"/>
      <c r="EJR1" s="234"/>
      <c r="EJS1" s="234"/>
      <c r="EJT1" s="234"/>
      <c r="EJU1" s="234"/>
      <c r="EJV1" s="234"/>
      <c r="EJW1" s="234"/>
      <c r="EJX1" s="234"/>
      <c r="EJY1" s="234"/>
      <c r="EJZ1" s="234"/>
      <c r="EKA1" s="234"/>
      <c r="EKB1" s="234"/>
      <c r="EKC1" s="234"/>
      <c r="EKD1" s="234"/>
      <c r="EKE1" s="234"/>
      <c r="EKF1" s="234"/>
      <c r="EKG1" s="234"/>
      <c r="EKH1" s="234"/>
      <c r="EKI1" s="234"/>
      <c r="EKJ1" s="234"/>
      <c r="EKK1" s="234"/>
      <c r="EKL1" s="234"/>
      <c r="EKM1" s="234"/>
      <c r="EKN1" s="234"/>
      <c r="EKO1" s="234"/>
      <c r="EKP1" s="234"/>
      <c r="EKQ1" s="234"/>
      <c r="EKR1" s="234"/>
      <c r="EKS1" s="234"/>
      <c r="EKT1" s="234"/>
      <c r="EKU1" s="234"/>
      <c r="EKV1" s="234"/>
      <c r="EKW1" s="234"/>
      <c r="EKX1" s="234"/>
      <c r="EKY1" s="234"/>
      <c r="EKZ1" s="234"/>
      <c r="ELA1" s="234"/>
      <c r="ELB1" s="234"/>
      <c r="ELC1" s="234"/>
      <c r="ELD1" s="234"/>
      <c r="ELE1" s="234"/>
      <c r="ELF1" s="234"/>
      <c r="ELG1" s="234"/>
      <c r="ELH1" s="234"/>
      <c r="ELI1" s="234"/>
      <c r="ELJ1" s="234"/>
      <c r="ELK1" s="234"/>
      <c r="ELL1" s="234"/>
      <c r="ELM1" s="234"/>
      <c r="ELN1" s="234"/>
      <c r="ELO1" s="234"/>
      <c r="ELP1" s="234"/>
      <c r="ELQ1" s="234"/>
      <c r="ELR1" s="234"/>
      <c r="ELS1" s="234"/>
      <c r="ELT1" s="234"/>
      <c r="ELU1" s="234"/>
      <c r="ELV1" s="234"/>
      <c r="ELW1" s="234"/>
      <c r="ELX1" s="234"/>
      <c r="ELY1" s="234"/>
      <c r="ELZ1" s="234"/>
      <c r="EMA1" s="234"/>
      <c r="EMB1" s="234"/>
      <c r="EMC1" s="234"/>
      <c r="EMD1" s="234"/>
      <c r="EME1" s="234"/>
      <c r="EMF1" s="234"/>
      <c r="EMG1" s="234"/>
      <c r="EMH1" s="234"/>
      <c r="EMI1" s="234"/>
      <c r="EMJ1" s="234"/>
      <c r="EMK1" s="234"/>
      <c r="EML1" s="234"/>
      <c r="EMM1" s="234"/>
      <c r="EMN1" s="234"/>
      <c r="EMO1" s="234"/>
      <c r="EMP1" s="234"/>
      <c r="EMQ1" s="234"/>
      <c r="EMR1" s="234"/>
      <c r="EMS1" s="234"/>
      <c r="EMT1" s="234"/>
      <c r="EMU1" s="234"/>
      <c r="EMV1" s="234"/>
      <c r="EMW1" s="234"/>
      <c r="EMX1" s="234"/>
      <c r="EMY1" s="234"/>
      <c r="EMZ1" s="234"/>
      <c r="ENA1" s="234"/>
      <c r="ENB1" s="234"/>
      <c r="ENC1" s="234"/>
      <c r="END1" s="234"/>
      <c r="ENE1" s="234"/>
      <c r="ENF1" s="234"/>
      <c r="ENG1" s="234"/>
      <c r="ENH1" s="234"/>
      <c r="ENI1" s="234"/>
      <c r="ENJ1" s="234"/>
      <c r="ENK1" s="234"/>
      <c r="ENL1" s="234"/>
      <c r="ENM1" s="234"/>
      <c r="ENN1" s="234"/>
      <c r="ENO1" s="234"/>
      <c r="ENP1" s="234"/>
      <c r="ENQ1" s="234"/>
      <c r="ENR1" s="234"/>
      <c r="ENS1" s="234"/>
      <c r="ENT1" s="234"/>
      <c r="ENU1" s="234"/>
      <c r="ENV1" s="234"/>
      <c r="ENW1" s="234"/>
      <c r="ENX1" s="234"/>
      <c r="ENY1" s="234"/>
      <c r="ENZ1" s="234"/>
      <c r="EOA1" s="234"/>
      <c r="EOB1" s="234"/>
      <c r="EOC1" s="234"/>
      <c r="EOD1" s="234"/>
      <c r="EOE1" s="234"/>
      <c r="EOF1" s="234"/>
      <c r="EOG1" s="234"/>
      <c r="EOH1" s="234"/>
      <c r="EOI1" s="234"/>
      <c r="EOJ1" s="234"/>
      <c r="EOK1" s="234"/>
      <c r="EOL1" s="234"/>
      <c r="EOM1" s="234"/>
      <c r="EON1" s="234"/>
      <c r="EOO1" s="234"/>
      <c r="EOP1" s="234"/>
      <c r="EOQ1" s="234"/>
      <c r="EOR1" s="234"/>
      <c r="EOS1" s="234"/>
      <c r="EOT1" s="234"/>
      <c r="EOU1" s="234"/>
      <c r="EOV1" s="234"/>
      <c r="EOW1" s="234"/>
      <c r="EOX1" s="234"/>
      <c r="EOY1" s="234"/>
      <c r="EOZ1" s="234"/>
      <c r="EPA1" s="234"/>
      <c r="EPB1" s="234"/>
      <c r="EPC1" s="234"/>
      <c r="EPD1" s="234"/>
      <c r="EPE1" s="234"/>
      <c r="EPF1" s="234"/>
      <c r="EPG1" s="234"/>
      <c r="EPH1" s="234"/>
      <c r="EPI1" s="234"/>
      <c r="EPJ1" s="234"/>
      <c r="EPK1" s="234"/>
      <c r="EPL1" s="234"/>
      <c r="EPM1" s="234"/>
      <c r="EPN1" s="234"/>
      <c r="EPO1" s="234"/>
      <c r="EPP1" s="234"/>
      <c r="EPQ1" s="234"/>
      <c r="EPR1" s="234"/>
      <c r="EPS1" s="234"/>
      <c r="EPT1" s="234"/>
      <c r="EPU1" s="234"/>
      <c r="EPV1" s="234"/>
      <c r="EPW1" s="234"/>
      <c r="EPX1" s="234"/>
      <c r="EPY1" s="234"/>
      <c r="EPZ1" s="234"/>
      <c r="EQA1" s="234"/>
      <c r="EQB1" s="234"/>
      <c r="EQC1" s="234"/>
      <c r="EQD1" s="234"/>
      <c r="EQE1" s="234"/>
      <c r="EQF1" s="234"/>
      <c r="EQG1" s="234"/>
      <c r="EQH1" s="234"/>
      <c r="EQI1" s="234"/>
      <c r="EQJ1" s="234"/>
      <c r="EQK1" s="234"/>
      <c r="EQL1" s="234"/>
      <c r="EQM1" s="234"/>
      <c r="EQN1" s="234"/>
      <c r="EQO1" s="234"/>
      <c r="EQP1" s="234"/>
      <c r="EQQ1" s="234"/>
      <c r="EQR1" s="234"/>
      <c r="EQS1" s="234"/>
      <c r="EQT1" s="234"/>
      <c r="EQU1" s="234"/>
      <c r="EQV1" s="234"/>
      <c r="EQW1" s="234"/>
      <c r="EQX1" s="234"/>
      <c r="EQY1" s="234"/>
      <c r="EQZ1" s="234"/>
      <c r="ERA1" s="234"/>
      <c r="ERB1" s="234"/>
      <c r="ERC1" s="234"/>
      <c r="ERD1" s="234"/>
      <c r="ERE1" s="234"/>
      <c r="ERF1" s="234"/>
      <c r="ERG1" s="234"/>
      <c r="ERH1" s="234"/>
      <c r="ERI1" s="234"/>
      <c r="ERJ1" s="234"/>
      <c r="ERK1" s="234"/>
      <c r="ERL1" s="234"/>
      <c r="ERM1" s="234"/>
      <c r="ERN1" s="234"/>
      <c r="ERO1" s="234"/>
      <c r="ERP1" s="234"/>
      <c r="ERQ1" s="234"/>
      <c r="ERR1" s="234"/>
      <c r="ERS1" s="234"/>
      <c r="ERT1" s="234"/>
      <c r="ERU1" s="234"/>
      <c r="ERV1" s="234"/>
      <c r="ERW1" s="234"/>
      <c r="ERX1" s="234"/>
      <c r="ERY1" s="234"/>
      <c r="ERZ1" s="234"/>
      <c r="ESA1" s="234"/>
      <c r="ESB1" s="234"/>
      <c r="ESC1" s="234"/>
      <c r="ESD1" s="234"/>
      <c r="ESE1" s="234"/>
      <c r="ESF1" s="234"/>
      <c r="ESG1" s="234"/>
      <c r="ESH1" s="234"/>
      <c r="ESI1" s="234"/>
      <c r="ESJ1" s="234"/>
      <c r="ESK1" s="234"/>
      <c r="ESL1" s="234"/>
      <c r="ESM1" s="234"/>
      <c r="ESN1" s="234"/>
      <c r="ESO1" s="234"/>
      <c r="ESP1" s="234"/>
      <c r="ESQ1" s="234"/>
      <c r="ESR1" s="234"/>
      <c r="ESS1" s="234"/>
      <c r="EST1" s="234"/>
      <c r="ESU1" s="234"/>
      <c r="ESV1" s="234"/>
      <c r="ESW1" s="234"/>
      <c r="ESX1" s="234"/>
      <c r="ESY1" s="234"/>
      <c r="ESZ1" s="234"/>
      <c r="ETA1" s="234"/>
      <c r="ETB1" s="234"/>
      <c r="ETC1" s="234"/>
      <c r="ETD1" s="234"/>
      <c r="ETE1" s="234"/>
      <c r="ETF1" s="234"/>
      <c r="ETG1" s="234"/>
      <c r="ETH1" s="234"/>
      <c r="ETI1" s="234"/>
      <c r="ETJ1" s="234"/>
      <c r="ETK1" s="234"/>
      <c r="ETL1" s="234"/>
      <c r="ETM1" s="234"/>
      <c r="ETN1" s="234"/>
      <c r="ETO1" s="234"/>
      <c r="ETP1" s="234"/>
      <c r="ETQ1" s="234"/>
      <c r="ETR1" s="234"/>
      <c r="ETS1" s="234"/>
      <c r="ETT1" s="234"/>
      <c r="ETU1" s="234"/>
      <c r="ETV1" s="234"/>
      <c r="ETW1" s="234"/>
      <c r="ETX1" s="234"/>
      <c r="ETY1" s="234"/>
      <c r="ETZ1" s="234"/>
      <c r="EUA1" s="234"/>
      <c r="EUB1" s="234"/>
      <c r="EUC1" s="234"/>
      <c r="EUD1" s="234"/>
      <c r="EUE1" s="234"/>
      <c r="EUF1" s="234"/>
      <c r="EUG1" s="234"/>
      <c r="EUH1" s="234"/>
      <c r="EUI1" s="234"/>
      <c r="EUJ1" s="234"/>
      <c r="EUK1" s="234"/>
      <c r="EUL1" s="234"/>
      <c r="EUM1" s="234"/>
      <c r="EUN1" s="234"/>
      <c r="EUO1" s="234"/>
      <c r="EUP1" s="234"/>
      <c r="EUQ1" s="234"/>
      <c r="EUR1" s="234"/>
      <c r="EUS1" s="234"/>
      <c r="EUT1" s="234"/>
      <c r="EUU1" s="234"/>
      <c r="EUV1" s="234"/>
      <c r="EUW1" s="234"/>
      <c r="EUX1" s="234"/>
      <c r="EUY1" s="234"/>
      <c r="EUZ1" s="234"/>
      <c r="EVA1" s="234"/>
      <c r="EVB1" s="234"/>
      <c r="EVC1" s="234"/>
      <c r="EVD1" s="234"/>
      <c r="EVE1" s="234"/>
      <c r="EVF1" s="234"/>
      <c r="EVG1" s="234"/>
      <c r="EVH1" s="234"/>
      <c r="EVI1" s="234"/>
      <c r="EVJ1" s="234"/>
      <c r="EVK1" s="234"/>
      <c r="EVL1" s="234"/>
      <c r="EVM1" s="234"/>
      <c r="EVN1" s="234"/>
      <c r="EVO1" s="234"/>
      <c r="EVP1" s="234"/>
      <c r="EVQ1" s="234"/>
      <c r="EVR1" s="234"/>
      <c r="EVS1" s="234"/>
      <c r="EVT1" s="234"/>
      <c r="EVU1" s="234"/>
      <c r="EVV1" s="234"/>
      <c r="EVW1" s="234"/>
      <c r="EVX1" s="234"/>
      <c r="EVY1" s="234"/>
      <c r="EVZ1" s="234"/>
      <c r="EWA1" s="234"/>
      <c r="EWB1" s="234"/>
      <c r="EWC1" s="234"/>
      <c r="EWD1" s="234"/>
      <c r="EWE1" s="234"/>
      <c r="EWF1" s="234"/>
      <c r="EWG1" s="234"/>
      <c r="EWH1" s="234"/>
      <c r="EWI1" s="234"/>
      <c r="EWJ1" s="234"/>
      <c r="EWK1" s="234"/>
      <c r="EWL1" s="234"/>
      <c r="EWM1" s="234"/>
      <c r="EWN1" s="234"/>
      <c r="EWO1" s="234"/>
      <c r="EWP1" s="234"/>
      <c r="EWQ1" s="234"/>
      <c r="EWR1" s="234"/>
      <c r="EWS1" s="234"/>
      <c r="EWT1" s="234"/>
      <c r="EWU1" s="234"/>
      <c r="EWV1" s="234"/>
      <c r="EWW1" s="234"/>
      <c r="EWX1" s="234"/>
      <c r="EWY1" s="234"/>
      <c r="EWZ1" s="234"/>
      <c r="EXA1" s="234"/>
      <c r="EXB1" s="234"/>
      <c r="EXC1" s="234"/>
      <c r="EXD1" s="234"/>
      <c r="EXE1" s="234"/>
      <c r="EXF1" s="234"/>
      <c r="EXG1" s="234"/>
      <c r="EXH1" s="234"/>
      <c r="EXI1" s="234"/>
      <c r="EXJ1" s="234"/>
      <c r="EXK1" s="234"/>
      <c r="EXL1" s="234"/>
      <c r="EXM1" s="234"/>
      <c r="EXN1" s="234"/>
      <c r="EXO1" s="234"/>
      <c r="EXP1" s="234"/>
      <c r="EXQ1" s="234"/>
      <c r="EXR1" s="234"/>
      <c r="EXS1" s="234"/>
      <c r="EXT1" s="234"/>
      <c r="EXU1" s="234"/>
      <c r="EXV1" s="234"/>
      <c r="EXW1" s="234"/>
      <c r="EXX1" s="234"/>
      <c r="EXY1" s="234"/>
      <c r="EXZ1" s="234"/>
      <c r="EYA1" s="234"/>
      <c r="EYB1" s="234"/>
      <c r="EYC1" s="234"/>
      <c r="EYD1" s="234"/>
      <c r="EYE1" s="234"/>
      <c r="EYF1" s="234"/>
      <c r="EYG1" s="234"/>
      <c r="EYH1" s="234"/>
      <c r="EYI1" s="234"/>
      <c r="EYJ1" s="234"/>
      <c r="EYK1" s="234"/>
      <c r="EYL1" s="234"/>
      <c r="EYM1" s="234"/>
      <c r="EYN1" s="234"/>
      <c r="EYO1" s="234"/>
      <c r="EYP1" s="234"/>
      <c r="EYQ1" s="234"/>
      <c r="EYR1" s="234"/>
      <c r="EYS1" s="234"/>
      <c r="EYT1" s="234"/>
      <c r="EYU1" s="234"/>
      <c r="EYV1" s="234"/>
      <c r="EYW1" s="234"/>
      <c r="EYX1" s="234"/>
      <c r="EYY1" s="234"/>
      <c r="EYZ1" s="234"/>
      <c r="EZA1" s="234"/>
      <c r="EZB1" s="234"/>
      <c r="EZC1" s="234"/>
      <c r="EZD1" s="234"/>
      <c r="EZE1" s="234"/>
      <c r="EZF1" s="234"/>
      <c r="EZG1" s="234"/>
      <c r="EZH1" s="234"/>
      <c r="EZI1" s="234"/>
      <c r="EZJ1" s="234"/>
      <c r="EZK1" s="234"/>
      <c r="EZL1" s="234"/>
      <c r="EZM1" s="234"/>
      <c r="EZN1" s="234"/>
      <c r="EZO1" s="234"/>
      <c r="EZP1" s="234"/>
      <c r="EZQ1" s="234"/>
      <c r="EZR1" s="234"/>
      <c r="EZS1" s="234"/>
      <c r="EZT1" s="234"/>
      <c r="EZU1" s="234"/>
      <c r="EZV1" s="234"/>
      <c r="EZW1" s="234"/>
      <c r="EZX1" s="234"/>
      <c r="EZY1" s="234"/>
      <c r="EZZ1" s="234"/>
      <c r="FAA1" s="234"/>
      <c r="FAB1" s="234"/>
      <c r="FAC1" s="234"/>
      <c r="FAD1" s="234"/>
      <c r="FAE1" s="234"/>
      <c r="FAF1" s="234"/>
      <c r="FAG1" s="234"/>
      <c r="FAH1" s="234"/>
      <c r="FAI1" s="234"/>
      <c r="FAJ1" s="234"/>
      <c r="FAK1" s="234"/>
      <c r="FAL1" s="234"/>
      <c r="FAM1" s="234"/>
      <c r="FAN1" s="234"/>
      <c r="FAO1" s="234"/>
      <c r="FAP1" s="234"/>
      <c r="FAQ1" s="234"/>
      <c r="FAR1" s="234"/>
      <c r="FAS1" s="234"/>
      <c r="FAT1" s="234"/>
      <c r="FAU1" s="234"/>
      <c r="FAV1" s="234"/>
      <c r="FAW1" s="234"/>
      <c r="FAX1" s="234"/>
      <c r="FAY1" s="234"/>
      <c r="FAZ1" s="234"/>
      <c r="FBA1" s="234"/>
      <c r="FBB1" s="234"/>
      <c r="FBC1" s="234"/>
      <c r="FBD1" s="234"/>
      <c r="FBE1" s="234"/>
      <c r="FBF1" s="234"/>
      <c r="FBG1" s="234"/>
      <c r="FBH1" s="234"/>
      <c r="FBI1" s="234"/>
      <c r="FBJ1" s="234"/>
      <c r="FBK1" s="234"/>
      <c r="FBL1" s="234"/>
      <c r="FBM1" s="234"/>
      <c r="FBN1" s="234"/>
      <c r="FBO1" s="234"/>
      <c r="FBP1" s="234"/>
      <c r="FBQ1" s="234"/>
      <c r="FBR1" s="234"/>
      <c r="FBS1" s="234"/>
      <c r="FBT1" s="234"/>
      <c r="FBU1" s="234"/>
      <c r="FBV1" s="234"/>
      <c r="FBW1" s="234"/>
      <c r="FBX1" s="234"/>
      <c r="FBY1" s="234"/>
      <c r="FBZ1" s="234"/>
      <c r="FCA1" s="234"/>
      <c r="FCB1" s="234"/>
      <c r="FCC1" s="234"/>
      <c r="FCD1" s="234"/>
      <c r="FCE1" s="234"/>
      <c r="FCF1" s="234"/>
      <c r="FCG1" s="234"/>
      <c r="FCH1" s="234"/>
      <c r="FCI1" s="234"/>
      <c r="FCJ1" s="234"/>
      <c r="FCK1" s="234"/>
      <c r="FCL1" s="234"/>
      <c r="FCM1" s="234"/>
      <c r="FCN1" s="234"/>
      <c r="FCO1" s="234"/>
      <c r="FCP1" s="234"/>
      <c r="FCQ1" s="234"/>
      <c r="FCR1" s="234"/>
      <c r="FCS1" s="234"/>
      <c r="FCT1" s="234"/>
      <c r="FCU1" s="234"/>
      <c r="FCV1" s="234"/>
      <c r="FCW1" s="234"/>
      <c r="FCX1" s="234"/>
      <c r="FCY1" s="234"/>
      <c r="FCZ1" s="234"/>
      <c r="FDA1" s="234"/>
      <c r="FDB1" s="234"/>
      <c r="FDC1" s="234"/>
      <c r="FDD1" s="234"/>
      <c r="FDE1" s="234"/>
      <c r="FDF1" s="234"/>
      <c r="FDG1" s="234"/>
      <c r="FDH1" s="234"/>
      <c r="FDI1" s="234"/>
      <c r="FDJ1" s="234"/>
      <c r="FDK1" s="234"/>
      <c r="FDL1" s="234"/>
      <c r="FDM1" s="234"/>
      <c r="FDN1" s="234"/>
      <c r="FDO1" s="234"/>
      <c r="FDP1" s="234"/>
      <c r="FDQ1" s="234"/>
      <c r="FDR1" s="234"/>
      <c r="FDS1" s="234"/>
      <c r="FDT1" s="234"/>
      <c r="FDU1" s="234"/>
      <c r="FDV1" s="234"/>
      <c r="FDW1" s="234"/>
      <c r="FDX1" s="234"/>
      <c r="FDY1" s="234"/>
      <c r="FDZ1" s="234"/>
      <c r="FEA1" s="234"/>
      <c r="FEB1" s="234"/>
      <c r="FEC1" s="234"/>
      <c r="FED1" s="234"/>
      <c r="FEE1" s="234"/>
      <c r="FEF1" s="234"/>
      <c r="FEG1" s="234"/>
      <c r="FEH1" s="234"/>
      <c r="FEI1" s="234"/>
      <c r="FEJ1" s="234"/>
      <c r="FEK1" s="234"/>
      <c r="FEL1" s="234"/>
      <c r="FEM1" s="234"/>
      <c r="FEN1" s="234"/>
      <c r="FEO1" s="234"/>
      <c r="FEP1" s="234"/>
      <c r="FEQ1" s="234"/>
      <c r="FER1" s="234"/>
      <c r="FES1" s="234"/>
      <c r="FET1" s="234"/>
      <c r="FEU1" s="234"/>
      <c r="FEV1" s="234"/>
      <c r="FEW1" s="234"/>
      <c r="FEX1" s="234"/>
      <c r="FEY1" s="234"/>
      <c r="FEZ1" s="234"/>
      <c r="FFA1" s="234"/>
      <c r="FFB1" s="234"/>
      <c r="FFC1" s="234"/>
      <c r="FFD1" s="234"/>
      <c r="FFE1" s="234"/>
      <c r="FFF1" s="234"/>
      <c r="FFG1" s="234"/>
      <c r="FFH1" s="234"/>
      <c r="FFI1" s="234"/>
      <c r="FFJ1" s="234"/>
      <c r="FFK1" s="234"/>
      <c r="FFL1" s="234"/>
      <c r="FFM1" s="234"/>
      <c r="FFN1" s="234"/>
      <c r="FFO1" s="234"/>
      <c r="FFP1" s="234"/>
      <c r="FFQ1" s="234"/>
      <c r="FFR1" s="234"/>
      <c r="FFS1" s="234"/>
      <c r="FFT1" s="234"/>
      <c r="FFU1" s="234"/>
      <c r="FFV1" s="234"/>
      <c r="FFW1" s="234"/>
      <c r="FFX1" s="234"/>
      <c r="FFY1" s="234"/>
      <c r="FFZ1" s="234"/>
      <c r="FGA1" s="234"/>
      <c r="FGB1" s="234"/>
      <c r="FGC1" s="234"/>
      <c r="FGD1" s="234"/>
      <c r="FGE1" s="234"/>
      <c r="FGF1" s="234"/>
      <c r="FGG1" s="234"/>
      <c r="FGH1" s="234"/>
      <c r="FGI1" s="234"/>
      <c r="FGJ1" s="234"/>
      <c r="FGK1" s="234"/>
      <c r="FGL1" s="234"/>
      <c r="FGM1" s="234"/>
      <c r="FGN1" s="234"/>
      <c r="FGO1" s="234"/>
      <c r="FGP1" s="234"/>
      <c r="FGQ1" s="234"/>
      <c r="FGR1" s="234"/>
      <c r="FGS1" s="234"/>
      <c r="FGT1" s="234"/>
      <c r="FGU1" s="234"/>
      <c r="FGV1" s="234"/>
      <c r="FGW1" s="234"/>
      <c r="FGX1" s="234"/>
      <c r="FGY1" s="234"/>
      <c r="FGZ1" s="234"/>
      <c r="FHA1" s="234"/>
      <c r="FHB1" s="234"/>
      <c r="FHC1" s="234"/>
      <c r="FHD1" s="234"/>
      <c r="FHE1" s="234"/>
      <c r="FHF1" s="234"/>
      <c r="FHG1" s="234"/>
      <c r="FHH1" s="234"/>
      <c r="FHI1" s="234"/>
      <c r="FHJ1" s="234"/>
      <c r="FHK1" s="234"/>
      <c r="FHL1" s="234"/>
      <c r="FHM1" s="234"/>
      <c r="FHN1" s="234"/>
      <c r="FHO1" s="234"/>
      <c r="FHP1" s="234"/>
      <c r="FHQ1" s="234"/>
      <c r="FHR1" s="234"/>
      <c r="FHS1" s="234"/>
      <c r="FHT1" s="234"/>
      <c r="FHU1" s="234"/>
      <c r="FHV1" s="234"/>
      <c r="FHW1" s="234"/>
      <c r="FHX1" s="234"/>
      <c r="FHY1" s="234"/>
      <c r="FHZ1" s="234"/>
      <c r="FIA1" s="234"/>
      <c r="FIB1" s="234"/>
      <c r="FIC1" s="234"/>
      <c r="FID1" s="234"/>
      <c r="FIE1" s="234"/>
      <c r="FIF1" s="234"/>
      <c r="FIG1" s="234"/>
      <c r="FIH1" s="234"/>
      <c r="FII1" s="234"/>
      <c r="FIJ1" s="234"/>
      <c r="FIK1" s="234"/>
      <c r="FIL1" s="234"/>
      <c r="FIM1" s="234"/>
      <c r="FIN1" s="234"/>
      <c r="FIO1" s="234"/>
      <c r="FIP1" s="234"/>
      <c r="FIQ1" s="234"/>
      <c r="FIR1" s="234"/>
      <c r="FIS1" s="234"/>
      <c r="FIT1" s="234"/>
      <c r="FIU1" s="234"/>
      <c r="FIV1" s="234"/>
      <c r="FIW1" s="234"/>
      <c r="FIX1" s="234"/>
      <c r="FIY1" s="234"/>
      <c r="FIZ1" s="234"/>
      <c r="FJA1" s="234"/>
      <c r="FJB1" s="234"/>
      <c r="FJC1" s="234"/>
      <c r="FJD1" s="234"/>
      <c r="FJE1" s="234"/>
      <c r="FJF1" s="234"/>
      <c r="FJG1" s="234"/>
      <c r="FJH1" s="234"/>
      <c r="FJI1" s="234"/>
      <c r="FJJ1" s="234"/>
      <c r="FJK1" s="234"/>
      <c r="FJL1" s="234"/>
      <c r="FJM1" s="234"/>
      <c r="FJN1" s="234"/>
      <c r="FJO1" s="234"/>
      <c r="FJP1" s="234"/>
      <c r="FJQ1" s="234"/>
      <c r="FJR1" s="234"/>
      <c r="FJS1" s="234"/>
      <c r="FJT1" s="234"/>
      <c r="FJU1" s="234"/>
      <c r="FJV1" s="234"/>
      <c r="FJW1" s="234"/>
      <c r="FJX1" s="234"/>
      <c r="FJY1" s="234"/>
      <c r="FJZ1" s="234"/>
      <c r="FKA1" s="234"/>
      <c r="FKB1" s="234"/>
      <c r="FKC1" s="234"/>
      <c r="FKD1" s="234"/>
      <c r="FKE1" s="234"/>
      <c r="FKF1" s="234"/>
      <c r="FKG1" s="234"/>
      <c r="FKH1" s="234"/>
      <c r="FKI1" s="234"/>
      <c r="FKJ1" s="234"/>
      <c r="FKK1" s="234"/>
      <c r="FKL1" s="234"/>
      <c r="FKM1" s="234"/>
      <c r="FKN1" s="234"/>
      <c r="FKO1" s="234"/>
      <c r="FKP1" s="234"/>
      <c r="FKQ1" s="234"/>
      <c r="FKR1" s="234"/>
      <c r="FKS1" s="234"/>
      <c r="FKT1" s="234"/>
      <c r="FKU1" s="234"/>
      <c r="FKV1" s="234"/>
      <c r="FKW1" s="234"/>
      <c r="FKX1" s="234"/>
      <c r="FKY1" s="234"/>
      <c r="FKZ1" s="234"/>
      <c r="FLA1" s="234"/>
      <c r="FLB1" s="234"/>
      <c r="FLC1" s="234"/>
      <c r="FLD1" s="234"/>
      <c r="FLE1" s="234"/>
      <c r="FLF1" s="234"/>
      <c r="FLG1" s="234"/>
      <c r="FLH1" s="234"/>
      <c r="FLI1" s="234"/>
      <c r="FLJ1" s="234"/>
      <c r="FLK1" s="234"/>
      <c r="FLL1" s="234"/>
      <c r="FLM1" s="234"/>
      <c r="FLN1" s="234"/>
      <c r="FLO1" s="234"/>
      <c r="FLP1" s="234"/>
      <c r="FLQ1" s="234"/>
      <c r="FLR1" s="234"/>
      <c r="FLS1" s="234"/>
      <c r="FLT1" s="234"/>
      <c r="FLU1" s="234"/>
      <c r="FLV1" s="234"/>
      <c r="FLW1" s="234"/>
      <c r="FLX1" s="234"/>
      <c r="FLY1" s="234"/>
      <c r="FLZ1" s="234"/>
      <c r="FMA1" s="234"/>
      <c r="FMB1" s="234"/>
      <c r="FMC1" s="234"/>
      <c r="FMD1" s="234"/>
      <c r="FME1" s="234"/>
      <c r="FMF1" s="234"/>
      <c r="FMG1" s="234"/>
      <c r="FMH1" s="234"/>
      <c r="FMI1" s="234"/>
      <c r="FMJ1" s="234"/>
      <c r="FMK1" s="234"/>
      <c r="FML1" s="234"/>
      <c r="FMM1" s="234"/>
      <c r="FMN1" s="234"/>
      <c r="FMO1" s="234"/>
      <c r="FMP1" s="234"/>
      <c r="FMQ1" s="234"/>
      <c r="FMR1" s="234"/>
      <c r="FMS1" s="234"/>
      <c r="FMT1" s="234"/>
      <c r="FMU1" s="234"/>
      <c r="FMV1" s="234"/>
      <c r="FMW1" s="234"/>
      <c r="FMX1" s="234"/>
      <c r="FMY1" s="234"/>
      <c r="FMZ1" s="234"/>
      <c r="FNA1" s="234"/>
      <c r="FNB1" s="234"/>
      <c r="FNC1" s="234"/>
      <c r="FND1" s="234"/>
      <c r="FNE1" s="234"/>
      <c r="FNF1" s="234"/>
      <c r="FNG1" s="234"/>
      <c r="FNH1" s="234"/>
      <c r="FNI1" s="234"/>
      <c r="FNJ1" s="234"/>
      <c r="FNK1" s="234"/>
      <c r="FNL1" s="234"/>
      <c r="FNM1" s="234"/>
      <c r="FNN1" s="234"/>
      <c r="FNO1" s="234"/>
      <c r="FNP1" s="234"/>
      <c r="FNQ1" s="234"/>
      <c r="FNR1" s="234"/>
      <c r="FNS1" s="234"/>
      <c r="FNT1" s="234"/>
      <c r="FNU1" s="234"/>
      <c r="FNV1" s="234"/>
      <c r="FNW1" s="234"/>
      <c r="FNX1" s="234"/>
      <c r="FNY1" s="234"/>
      <c r="FNZ1" s="234"/>
      <c r="FOA1" s="234"/>
      <c r="FOB1" s="234"/>
      <c r="FOC1" s="234"/>
      <c r="FOD1" s="234"/>
      <c r="FOE1" s="234"/>
      <c r="FOF1" s="234"/>
      <c r="FOG1" s="234"/>
      <c r="FOH1" s="234"/>
      <c r="FOI1" s="234"/>
      <c r="FOJ1" s="234"/>
      <c r="FOK1" s="234"/>
      <c r="FOL1" s="234"/>
      <c r="FOM1" s="234"/>
      <c r="FON1" s="234"/>
      <c r="FOO1" s="234"/>
      <c r="FOP1" s="234"/>
      <c r="FOQ1" s="234"/>
      <c r="FOR1" s="234"/>
      <c r="FOS1" s="234"/>
      <c r="FOT1" s="234"/>
      <c r="FOU1" s="234"/>
      <c r="FOV1" s="234"/>
      <c r="FOW1" s="234"/>
      <c r="FOX1" s="234"/>
      <c r="FOY1" s="234"/>
      <c r="FOZ1" s="234"/>
      <c r="FPA1" s="234"/>
      <c r="FPB1" s="234"/>
      <c r="FPC1" s="234"/>
      <c r="FPD1" s="234"/>
      <c r="FPE1" s="234"/>
      <c r="FPF1" s="234"/>
      <c r="FPG1" s="234"/>
      <c r="FPH1" s="234"/>
      <c r="FPI1" s="234"/>
      <c r="FPJ1" s="234"/>
      <c r="FPK1" s="234"/>
      <c r="FPL1" s="234"/>
      <c r="FPM1" s="234"/>
      <c r="FPN1" s="234"/>
      <c r="FPO1" s="234"/>
      <c r="FPP1" s="234"/>
      <c r="FPQ1" s="234"/>
      <c r="FPR1" s="234"/>
      <c r="FPS1" s="234"/>
      <c r="FPT1" s="234"/>
      <c r="FPU1" s="234"/>
      <c r="FPV1" s="234"/>
      <c r="FPW1" s="234"/>
      <c r="FPX1" s="234"/>
      <c r="FPY1" s="234"/>
      <c r="FPZ1" s="234"/>
      <c r="FQA1" s="234"/>
      <c r="FQB1" s="234"/>
      <c r="FQC1" s="234"/>
      <c r="FQD1" s="234"/>
      <c r="FQE1" s="234"/>
      <c r="FQF1" s="234"/>
      <c r="FQG1" s="234"/>
      <c r="FQH1" s="234"/>
      <c r="FQI1" s="234"/>
      <c r="FQJ1" s="234"/>
      <c r="FQK1" s="234"/>
      <c r="FQL1" s="234"/>
      <c r="FQM1" s="234"/>
      <c r="FQN1" s="234"/>
      <c r="FQO1" s="234"/>
      <c r="FQP1" s="234"/>
      <c r="FQQ1" s="234"/>
      <c r="FQR1" s="234"/>
      <c r="FQS1" s="234"/>
      <c r="FQT1" s="234"/>
      <c r="FQU1" s="234"/>
      <c r="FQV1" s="234"/>
      <c r="FQW1" s="234"/>
      <c r="FQX1" s="234"/>
      <c r="FQY1" s="234"/>
      <c r="FQZ1" s="234"/>
      <c r="FRA1" s="234"/>
      <c r="FRB1" s="234"/>
      <c r="FRC1" s="234"/>
      <c r="FRD1" s="234"/>
      <c r="FRE1" s="234"/>
      <c r="FRF1" s="234"/>
      <c r="FRG1" s="234"/>
      <c r="FRH1" s="234"/>
      <c r="FRI1" s="234"/>
      <c r="FRJ1" s="234"/>
      <c r="FRK1" s="234"/>
      <c r="FRL1" s="234"/>
      <c r="FRM1" s="234"/>
      <c r="FRN1" s="234"/>
      <c r="FRO1" s="234"/>
      <c r="FRP1" s="234"/>
      <c r="FRQ1" s="234"/>
      <c r="FRR1" s="234"/>
      <c r="FRS1" s="234"/>
      <c r="FRT1" s="234"/>
      <c r="FRU1" s="234"/>
      <c r="FRV1" s="234"/>
      <c r="FRW1" s="234"/>
      <c r="FRX1" s="234"/>
      <c r="FRY1" s="234"/>
      <c r="FRZ1" s="234"/>
      <c r="FSA1" s="234"/>
      <c r="FSB1" s="234"/>
      <c r="FSC1" s="234"/>
      <c r="FSD1" s="234"/>
      <c r="FSE1" s="234"/>
      <c r="FSF1" s="234"/>
      <c r="FSG1" s="234"/>
      <c r="FSH1" s="234"/>
      <c r="FSI1" s="234"/>
      <c r="FSJ1" s="234"/>
      <c r="FSK1" s="234"/>
      <c r="FSL1" s="234"/>
      <c r="FSM1" s="234"/>
      <c r="FSN1" s="234"/>
      <c r="FSO1" s="234"/>
      <c r="FSP1" s="234"/>
      <c r="FSQ1" s="234"/>
      <c r="FSR1" s="234"/>
      <c r="FSS1" s="234"/>
      <c r="FST1" s="234"/>
      <c r="FSU1" s="234"/>
      <c r="FSV1" s="234"/>
      <c r="FSW1" s="234"/>
      <c r="FSX1" s="234"/>
      <c r="FSY1" s="234"/>
      <c r="FSZ1" s="234"/>
      <c r="FTA1" s="234"/>
      <c r="FTB1" s="234"/>
      <c r="FTC1" s="234"/>
      <c r="FTD1" s="234"/>
      <c r="FTE1" s="234"/>
      <c r="FTF1" s="234"/>
      <c r="FTG1" s="234"/>
      <c r="FTH1" s="234"/>
      <c r="FTI1" s="234"/>
      <c r="FTJ1" s="234"/>
      <c r="FTK1" s="234"/>
      <c r="FTL1" s="234"/>
      <c r="FTM1" s="234"/>
      <c r="FTN1" s="234"/>
      <c r="FTO1" s="234"/>
      <c r="FTP1" s="234"/>
      <c r="FTQ1" s="234"/>
      <c r="FTR1" s="234"/>
      <c r="FTS1" s="234"/>
      <c r="FTT1" s="234"/>
      <c r="FTU1" s="234"/>
      <c r="FTV1" s="234"/>
      <c r="FTW1" s="234"/>
      <c r="FTX1" s="234"/>
      <c r="FTY1" s="234"/>
      <c r="FTZ1" s="234"/>
      <c r="FUA1" s="234"/>
      <c r="FUB1" s="234"/>
      <c r="FUC1" s="234"/>
      <c r="FUD1" s="234"/>
      <c r="FUE1" s="234"/>
      <c r="FUF1" s="234"/>
      <c r="FUG1" s="234"/>
      <c r="FUH1" s="234"/>
      <c r="FUI1" s="234"/>
      <c r="FUJ1" s="234"/>
      <c r="FUK1" s="234"/>
      <c r="FUL1" s="234"/>
      <c r="FUM1" s="234"/>
      <c r="FUN1" s="234"/>
      <c r="FUO1" s="234"/>
      <c r="FUP1" s="234"/>
      <c r="FUQ1" s="234"/>
      <c r="FUR1" s="234"/>
      <c r="FUS1" s="234"/>
      <c r="FUT1" s="234"/>
      <c r="FUU1" s="234"/>
      <c r="FUV1" s="234"/>
      <c r="FUW1" s="234"/>
      <c r="FUX1" s="234"/>
      <c r="FUY1" s="234"/>
      <c r="FUZ1" s="234"/>
      <c r="FVA1" s="234"/>
      <c r="FVB1" s="234"/>
      <c r="FVC1" s="234"/>
      <c r="FVD1" s="234"/>
      <c r="FVE1" s="234"/>
      <c r="FVF1" s="234"/>
      <c r="FVG1" s="234"/>
      <c r="FVH1" s="234"/>
      <c r="FVI1" s="234"/>
      <c r="FVJ1" s="234"/>
      <c r="FVK1" s="234"/>
      <c r="FVL1" s="234"/>
      <c r="FVM1" s="234"/>
      <c r="FVN1" s="234"/>
      <c r="FVO1" s="234"/>
      <c r="FVP1" s="234"/>
      <c r="FVQ1" s="234"/>
      <c r="FVR1" s="234"/>
      <c r="FVS1" s="234"/>
      <c r="FVT1" s="234"/>
      <c r="FVU1" s="234"/>
      <c r="FVV1" s="234"/>
      <c r="FVW1" s="234"/>
      <c r="FVX1" s="234"/>
      <c r="FVY1" s="234"/>
      <c r="FVZ1" s="234"/>
      <c r="FWA1" s="234"/>
      <c r="FWB1" s="234"/>
      <c r="FWC1" s="234"/>
      <c r="FWD1" s="234"/>
      <c r="FWE1" s="234"/>
      <c r="FWF1" s="234"/>
      <c r="FWG1" s="234"/>
      <c r="FWH1" s="234"/>
      <c r="FWI1" s="234"/>
      <c r="FWJ1" s="234"/>
      <c r="FWK1" s="234"/>
      <c r="FWL1" s="234"/>
      <c r="FWM1" s="234"/>
      <c r="FWN1" s="234"/>
      <c r="FWO1" s="234"/>
      <c r="FWP1" s="234"/>
      <c r="FWQ1" s="234"/>
      <c r="FWR1" s="234"/>
      <c r="FWS1" s="234"/>
      <c r="FWT1" s="234"/>
      <c r="FWU1" s="234"/>
      <c r="FWV1" s="234"/>
      <c r="FWW1" s="234"/>
      <c r="FWX1" s="234"/>
      <c r="FWY1" s="234"/>
      <c r="FWZ1" s="234"/>
      <c r="FXA1" s="234"/>
      <c r="FXB1" s="234"/>
      <c r="FXC1" s="234"/>
      <c r="FXD1" s="234"/>
      <c r="FXE1" s="234"/>
      <c r="FXF1" s="234"/>
      <c r="FXG1" s="234"/>
      <c r="FXH1" s="234"/>
      <c r="FXI1" s="234"/>
      <c r="FXJ1" s="234"/>
      <c r="FXK1" s="234"/>
      <c r="FXL1" s="234"/>
      <c r="FXM1" s="234"/>
      <c r="FXN1" s="234"/>
      <c r="FXO1" s="234"/>
      <c r="FXP1" s="234"/>
      <c r="FXQ1" s="234"/>
      <c r="FXR1" s="234"/>
      <c r="FXS1" s="234"/>
      <c r="FXT1" s="234"/>
      <c r="FXU1" s="234"/>
      <c r="FXV1" s="234"/>
      <c r="FXW1" s="234"/>
      <c r="FXX1" s="234"/>
      <c r="FXY1" s="234"/>
      <c r="FXZ1" s="234"/>
      <c r="FYA1" s="234"/>
      <c r="FYB1" s="234"/>
      <c r="FYC1" s="234"/>
      <c r="FYD1" s="234"/>
      <c r="FYE1" s="234"/>
      <c r="FYF1" s="234"/>
      <c r="FYG1" s="234"/>
      <c r="FYH1" s="234"/>
      <c r="FYI1" s="234"/>
      <c r="FYJ1" s="234"/>
      <c r="FYK1" s="234"/>
      <c r="FYL1" s="234"/>
      <c r="FYM1" s="234"/>
      <c r="FYN1" s="234"/>
      <c r="FYO1" s="234"/>
      <c r="FYP1" s="234"/>
      <c r="FYQ1" s="234"/>
      <c r="FYR1" s="234"/>
      <c r="FYS1" s="234"/>
      <c r="FYT1" s="234"/>
      <c r="FYU1" s="234"/>
      <c r="FYV1" s="234"/>
      <c r="FYW1" s="234"/>
      <c r="FYX1" s="234"/>
      <c r="FYY1" s="234"/>
      <c r="FYZ1" s="234"/>
      <c r="FZA1" s="234"/>
      <c r="FZB1" s="234"/>
      <c r="FZC1" s="234"/>
      <c r="FZD1" s="234"/>
      <c r="FZE1" s="234"/>
      <c r="FZF1" s="234"/>
      <c r="FZG1" s="234"/>
      <c r="FZH1" s="234"/>
      <c r="FZI1" s="234"/>
      <c r="FZJ1" s="234"/>
      <c r="FZK1" s="234"/>
      <c r="FZL1" s="234"/>
      <c r="FZM1" s="234"/>
      <c r="FZN1" s="234"/>
      <c r="FZO1" s="234"/>
      <c r="FZP1" s="234"/>
      <c r="FZQ1" s="234"/>
      <c r="FZR1" s="234"/>
      <c r="FZS1" s="234"/>
      <c r="FZT1" s="234"/>
      <c r="FZU1" s="234"/>
      <c r="FZV1" s="234"/>
      <c r="FZW1" s="234"/>
      <c r="FZX1" s="234"/>
      <c r="FZY1" s="234"/>
      <c r="FZZ1" s="234"/>
      <c r="GAA1" s="234"/>
      <c r="GAB1" s="234"/>
      <c r="GAC1" s="234"/>
      <c r="GAD1" s="234"/>
      <c r="GAE1" s="234"/>
      <c r="GAF1" s="234"/>
      <c r="GAG1" s="234"/>
      <c r="GAH1" s="234"/>
      <c r="GAI1" s="234"/>
      <c r="GAJ1" s="234"/>
      <c r="GAK1" s="234"/>
      <c r="GAL1" s="234"/>
      <c r="GAM1" s="234"/>
      <c r="GAN1" s="234"/>
      <c r="GAO1" s="234"/>
      <c r="GAP1" s="234"/>
      <c r="GAQ1" s="234"/>
      <c r="GAR1" s="234"/>
      <c r="GAS1" s="234"/>
      <c r="GAT1" s="234"/>
      <c r="GAU1" s="234"/>
      <c r="GAV1" s="234"/>
      <c r="GAW1" s="234"/>
      <c r="GAX1" s="234"/>
      <c r="GAY1" s="234"/>
      <c r="GAZ1" s="234"/>
      <c r="GBA1" s="234"/>
      <c r="GBB1" s="234"/>
      <c r="GBC1" s="234"/>
      <c r="GBD1" s="234"/>
      <c r="GBE1" s="234"/>
      <c r="GBF1" s="234"/>
      <c r="GBG1" s="234"/>
      <c r="GBH1" s="234"/>
      <c r="GBI1" s="234"/>
      <c r="GBJ1" s="234"/>
      <c r="GBK1" s="234"/>
      <c r="GBL1" s="234"/>
      <c r="GBM1" s="234"/>
      <c r="GBN1" s="234"/>
      <c r="GBO1" s="234"/>
      <c r="GBP1" s="234"/>
      <c r="GBQ1" s="234"/>
      <c r="GBR1" s="234"/>
      <c r="GBS1" s="234"/>
      <c r="GBT1" s="234"/>
      <c r="GBU1" s="234"/>
      <c r="GBV1" s="234"/>
      <c r="GBW1" s="234"/>
      <c r="GBX1" s="234"/>
      <c r="GBY1" s="234"/>
      <c r="GBZ1" s="234"/>
      <c r="GCA1" s="234"/>
      <c r="GCB1" s="234"/>
      <c r="GCC1" s="234"/>
      <c r="GCD1" s="234"/>
      <c r="GCE1" s="234"/>
      <c r="GCF1" s="234"/>
      <c r="GCG1" s="234"/>
      <c r="GCH1" s="234"/>
      <c r="GCI1" s="234"/>
      <c r="GCJ1" s="234"/>
      <c r="GCK1" s="234"/>
      <c r="GCL1" s="234"/>
      <c r="GCM1" s="234"/>
      <c r="GCN1" s="234"/>
      <c r="GCO1" s="234"/>
      <c r="GCP1" s="234"/>
      <c r="GCQ1" s="234"/>
      <c r="GCR1" s="234"/>
      <c r="GCS1" s="234"/>
      <c r="GCT1" s="234"/>
      <c r="GCU1" s="234"/>
      <c r="GCV1" s="234"/>
      <c r="GCW1" s="234"/>
      <c r="GCX1" s="234"/>
      <c r="GCY1" s="234"/>
      <c r="GCZ1" s="234"/>
      <c r="GDA1" s="234"/>
      <c r="GDB1" s="234"/>
      <c r="GDC1" s="234"/>
      <c r="GDD1" s="234"/>
      <c r="GDE1" s="234"/>
      <c r="GDF1" s="234"/>
      <c r="GDG1" s="234"/>
      <c r="GDH1" s="234"/>
      <c r="GDI1" s="234"/>
      <c r="GDJ1" s="234"/>
      <c r="GDK1" s="234"/>
      <c r="GDL1" s="234"/>
      <c r="GDM1" s="234"/>
      <c r="GDN1" s="234"/>
      <c r="GDO1" s="234"/>
      <c r="GDP1" s="234"/>
      <c r="GDQ1" s="234"/>
      <c r="GDR1" s="234"/>
      <c r="GDS1" s="234"/>
      <c r="GDT1" s="234"/>
      <c r="GDU1" s="234"/>
      <c r="GDV1" s="234"/>
      <c r="GDW1" s="234"/>
      <c r="GDX1" s="234"/>
      <c r="GDY1" s="234"/>
      <c r="GDZ1" s="234"/>
      <c r="GEA1" s="234"/>
      <c r="GEB1" s="234"/>
      <c r="GEC1" s="234"/>
      <c r="GED1" s="234"/>
      <c r="GEE1" s="234"/>
      <c r="GEF1" s="234"/>
      <c r="GEG1" s="234"/>
      <c r="GEH1" s="234"/>
      <c r="GEI1" s="234"/>
      <c r="GEJ1" s="234"/>
      <c r="GEK1" s="234"/>
      <c r="GEL1" s="234"/>
      <c r="GEM1" s="234"/>
      <c r="GEN1" s="234"/>
      <c r="GEO1" s="234"/>
      <c r="GEP1" s="234"/>
      <c r="GEQ1" s="234"/>
      <c r="GER1" s="234"/>
      <c r="GES1" s="234"/>
      <c r="GET1" s="234"/>
      <c r="GEU1" s="234"/>
      <c r="GEV1" s="234"/>
      <c r="GEW1" s="234"/>
      <c r="GEX1" s="234"/>
      <c r="GEY1" s="234"/>
      <c r="GEZ1" s="234"/>
      <c r="GFA1" s="234"/>
      <c r="GFB1" s="234"/>
      <c r="GFC1" s="234"/>
      <c r="GFD1" s="234"/>
      <c r="GFE1" s="234"/>
      <c r="GFF1" s="234"/>
      <c r="GFG1" s="234"/>
      <c r="GFH1" s="234"/>
      <c r="GFI1" s="234"/>
      <c r="GFJ1" s="234"/>
      <c r="GFK1" s="234"/>
      <c r="GFL1" s="234"/>
      <c r="GFM1" s="234"/>
      <c r="GFN1" s="234"/>
      <c r="GFO1" s="234"/>
      <c r="GFP1" s="234"/>
      <c r="GFQ1" s="234"/>
      <c r="GFR1" s="234"/>
      <c r="GFS1" s="234"/>
      <c r="GFT1" s="234"/>
      <c r="GFU1" s="234"/>
      <c r="GFV1" s="234"/>
      <c r="GFW1" s="234"/>
      <c r="GFX1" s="234"/>
      <c r="GFY1" s="234"/>
      <c r="GFZ1" s="234"/>
      <c r="GGA1" s="234"/>
      <c r="GGB1" s="234"/>
      <c r="GGC1" s="234"/>
      <c r="GGD1" s="234"/>
      <c r="GGE1" s="234"/>
      <c r="GGF1" s="234"/>
      <c r="GGG1" s="234"/>
      <c r="GGH1" s="234"/>
      <c r="GGI1" s="234"/>
      <c r="GGJ1" s="234"/>
      <c r="GGK1" s="234"/>
      <c r="GGL1" s="234"/>
      <c r="GGM1" s="234"/>
      <c r="GGN1" s="234"/>
      <c r="GGO1" s="234"/>
      <c r="GGP1" s="234"/>
      <c r="GGQ1" s="234"/>
      <c r="GGR1" s="234"/>
      <c r="GGS1" s="234"/>
      <c r="GGT1" s="234"/>
      <c r="GGU1" s="234"/>
      <c r="GGV1" s="234"/>
      <c r="GGW1" s="234"/>
      <c r="GGX1" s="234"/>
      <c r="GGY1" s="234"/>
      <c r="GGZ1" s="234"/>
      <c r="GHA1" s="234"/>
      <c r="GHB1" s="234"/>
      <c r="GHC1" s="234"/>
      <c r="GHD1" s="234"/>
      <c r="GHE1" s="234"/>
      <c r="GHF1" s="234"/>
      <c r="GHG1" s="234"/>
      <c r="GHH1" s="234"/>
      <c r="GHI1" s="234"/>
      <c r="GHJ1" s="234"/>
      <c r="GHK1" s="234"/>
      <c r="GHL1" s="234"/>
      <c r="GHM1" s="234"/>
      <c r="GHN1" s="234"/>
      <c r="GHO1" s="234"/>
      <c r="GHP1" s="234"/>
      <c r="GHQ1" s="234"/>
      <c r="GHR1" s="234"/>
      <c r="GHS1" s="234"/>
      <c r="GHT1" s="234"/>
      <c r="GHU1" s="234"/>
      <c r="GHV1" s="234"/>
      <c r="GHW1" s="234"/>
      <c r="GHX1" s="234"/>
      <c r="GHY1" s="234"/>
      <c r="GHZ1" s="234"/>
      <c r="GIA1" s="234"/>
      <c r="GIB1" s="234"/>
      <c r="GIC1" s="234"/>
      <c r="GID1" s="234"/>
      <c r="GIE1" s="234"/>
      <c r="GIF1" s="234"/>
      <c r="GIG1" s="234"/>
      <c r="GIH1" s="234"/>
      <c r="GII1" s="234"/>
      <c r="GIJ1" s="234"/>
      <c r="GIK1" s="234"/>
      <c r="GIL1" s="234"/>
      <c r="GIM1" s="234"/>
      <c r="GIN1" s="234"/>
      <c r="GIO1" s="234"/>
      <c r="GIP1" s="234"/>
      <c r="GIQ1" s="234"/>
      <c r="GIR1" s="234"/>
      <c r="GIS1" s="234"/>
      <c r="GIT1" s="234"/>
      <c r="GIU1" s="234"/>
      <c r="GIV1" s="234"/>
      <c r="GIW1" s="234"/>
      <c r="GIX1" s="234"/>
      <c r="GIY1" s="234"/>
      <c r="GIZ1" s="234"/>
      <c r="GJA1" s="234"/>
      <c r="GJB1" s="234"/>
      <c r="GJC1" s="234"/>
      <c r="GJD1" s="234"/>
      <c r="GJE1" s="234"/>
      <c r="GJF1" s="234"/>
      <c r="GJG1" s="234"/>
      <c r="GJH1" s="234"/>
      <c r="GJI1" s="234"/>
      <c r="GJJ1" s="234"/>
      <c r="GJK1" s="234"/>
      <c r="GJL1" s="234"/>
      <c r="GJM1" s="234"/>
      <c r="GJN1" s="234"/>
      <c r="GJO1" s="234"/>
      <c r="GJP1" s="234"/>
      <c r="GJQ1" s="234"/>
      <c r="GJR1" s="234"/>
      <c r="GJS1" s="234"/>
      <c r="GJT1" s="234"/>
      <c r="GJU1" s="234"/>
      <c r="GJV1" s="234"/>
      <c r="GJW1" s="234"/>
      <c r="GJX1" s="234"/>
      <c r="GJY1" s="234"/>
      <c r="GJZ1" s="234"/>
      <c r="GKA1" s="234"/>
      <c r="GKB1" s="234"/>
      <c r="GKC1" s="234"/>
      <c r="GKD1" s="234"/>
      <c r="GKE1" s="234"/>
      <c r="GKF1" s="234"/>
      <c r="GKG1" s="234"/>
      <c r="GKH1" s="234"/>
      <c r="GKI1" s="234"/>
      <c r="GKJ1" s="234"/>
      <c r="GKK1" s="234"/>
      <c r="GKL1" s="234"/>
      <c r="GKM1" s="234"/>
      <c r="GKN1" s="234"/>
      <c r="GKO1" s="234"/>
      <c r="GKP1" s="234"/>
      <c r="GKQ1" s="234"/>
      <c r="GKR1" s="234"/>
      <c r="GKS1" s="234"/>
      <c r="GKT1" s="234"/>
      <c r="GKU1" s="234"/>
      <c r="GKV1" s="234"/>
      <c r="GKW1" s="234"/>
      <c r="GKX1" s="234"/>
      <c r="GKY1" s="234"/>
      <c r="GKZ1" s="234"/>
      <c r="GLA1" s="234"/>
      <c r="GLB1" s="234"/>
      <c r="GLC1" s="234"/>
      <c r="GLD1" s="234"/>
      <c r="GLE1" s="234"/>
      <c r="GLF1" s="234"/>
      <c r="GLG1" s="234"/>
      <c r="GLH1" s="234"/>
      <c r="GLI1" s="234"/>
      <c r="GLJ1" s="234"/>
      <c r="GLK1" s="234"/>
      <c r="GLL1" s="234"/>
      <c r="GLM1" s="234"/>
      <c r="GLN1" s="234"/>
      <c r="GLO1" s="234"/>
      <c r="GLP1" s="234"/>
      <c r="GLQ1" s="234"/>
      <c r="GLR1" s="234"/>
      <c r="GLS1" s="234"/>
      <c r="GLT1" s="234"/>
      <c r="GLU1" s="234"/>
      <c r="GLV1" s="234"/>
      <c r="GLW1" s="234"/>
      <c r="GLX1" s="234"/>
      <c r="GLY1" s="234"/>
      <c r="GLZ1" s="234"/>
      <c r="GMA1" s="234"/>
      <c r="GMB1" s="234"/>
      <c r="GMC1" s="234"/>
      <c r="GMD1" s="234"/>
      <c r="GME1" s="234"/>
      <c r="GMF1" s="234"/>
      <c r="GMG1" s="234"/>
      <c r="GMH1" s="234"/>
      <c r="GMI1" s="234"/>
      <c r="GMJ1" s="234"/>
      <c r="GMK1" s="234"/>
      <c r="GML1" s="234"/>
      <c r="GMM1" s="234"/>
      <c r="GMN1" s="234"/>
      <c r="GMO1" s="234"/>
      <c r="GMP1" s="234"/>
      <c r="GMQ1" s="234"/>
      <c r="GMR1" s="234"/>
      <c r="GMS1" s="234"/>
      <c r="GMT1" s="234"/>
      <c r="GMU1" s="234"/>
      <c r="GMV1" s="234"/>
      <c r="GMW1" s="234"/>
      <c r="GMX1" s="234"/>
      <c r="GMY1" s="234"/>
      <c r="GMZ1" s="234"/>
      <c r="GNA1" s="234"/>
      <c r="GNB1" s="234"/>
      <c r="GNC1" s="234"/>
      <c r="GND1" s="234"/>
      <c r="GNE1" s="234"/>
      <c r="GNF1" s="234"/>
      <c r="GNG1" s="234"/>
      <c r="GNH1" s="234"/>
      <c r="GNI1" s="234"/>
      <c r="GNJ1" s="234"/>
      <c r="GNK1" s="234"/>
      <c r="GNL1" s="234"/>
      <c r="GNM1" s="234"/>
      <c r="GNN1" s="234"/>
      <c r="GNO1" s="234"/>
      <c r="GNP1" s="234"/>
      <c r="GNQ1" s="234"/>
      <c r="GNR1" s="234"/>
      <c r="GNS1" s="234"/>
      <c r="GNT1" s="234"/>
      <c r="GNU1" s="234"/>
      <c r="GNV1" s="234"/>
      <c r="GNW1" s="234"/>
      <c r="GNX1" s="234"/>
      <c r="GNY1" s="234"/>
      <c r="GNZ1" s="234"/>
      <c r="GOA1" s="234"/>
      <c r="GOB1" s="234"/>
      <c r="GOC1" s="234"/>
      <c r="GOD1" s="234"/>
      <c r="GOE1" s="234"/>
      <c r="GOF1" s="234"/>
      <c r="GOG1" s="234"/>
      <c r="GOH1" s="234"/>
      <c r="GOI1" s="234"/>
      <c r="GOJ1" s="234"/>
      <c r="GOK1" s="234"/>
      <c r="GOL1" s="234"/>
      <c r="GOM1" s="234"/>
      <c r="GON1" s="234"/>
      <c r="GOO1" s="234"/>
      <c r="GOP1" s="234"/>
      <c r="GOQ1" s="234"/>
      <c r="GOR1" s="234"/>
      <c r="GOS1" s="234"/>
      <c r="GOT1" s="234"/>
      <c r="GOU1" s="234"/>
      <c r="GOV1" s="234"/>
      <c r="GOW1" s="234"/>
      <c r="GOX1" s="234"/>
      <c r="GOY1" s="234"/>
      <c r="GOZ1" s="234"/>
      <c r="GPA1" s="234"/>
      <c r="GPB1" s="234"/>
      <c r="GPC1" s="234"/>
      <c r="GPD1" s="234"/>
      <c r="GPE1" s="234"/>
      <c r="GPF1" s="234"/>
      <c r="GPG1" s="234"/>
      <c r="GPH1" s="234"/>
      <c r="GPI1" s="234"/>
      <c r="GPJ1" s="234"/>
      <c r="GPK1" s="234"/>
      <c r="GPL1" s="234"/>
      <c r="GPM1" s="234"/>
      <c r="GPN1" s="234"/>
      <c r="GPO1" s="234"/>
      <c r="GPP1" s="234"/>
      <c r="GPQ1" s="234"/>
      <c r="GPR1" s="234"/>
      <c r="GPS1" s="234"/>
      <c r="GPT1" s="234"/>
      <c r="GPU1" s="234"/>
      <c r="GPV1" s="234"/>
      <c r="GPW1" s="234"/>
      <c r="GPX1" s="234"/>
      <c r="GPY1" s="234"/>
      <c r="GPZ1" s="234"/>
      <c r="GQA1" s="234"/>
      <c r="GQB1" s="234"/>
      <c r="GQC1" s="234"/>
      <c r="GQD1" s="234"/>
      <c r="GQE1" s="234"/>
      <c r="GQF1" s="234"/>
      <c r="GQG1" s="234"/>
      <c r="GQH1" s="234"/>
      <c r="GQI1" s="234"/>
      <c r="GQJ1" s="234"/>
      <c r="GQK1" s="234"/>
      <c r="GQL1" s="234"/>
      <c r="GQM1" s="234"/>
      <c r="GQN1" s="234"/>
      <c r="GQO1" s="234"/>
      <c r="GQP1" s="234"/>
      <c r="GQQ1" s="234"/>
      <c r="GQR1" s="234"/>
      <c r="GQS1" s="234"/>
      <c r="GQT1" s="234"/>
      <c r="GQU1" s="234"/>
      <c r="GQV1" s="234"/>
      <c r="GQW1" s="234"/>
      <c r="GQX1" s="234"/>
      <c r="GQY1" s="234"/>
      <c r="GQZ1" s="234"/>
      <c r="GRA1" s="234"/>
      <c r="GRB1" s="234"/>
      <c r="GRC1" s="234"/>
      <c r="GRD1" s="234"/>
      <c r="GRE1" s="234"/>
      <c r="GRF1" s="234"/>
      <c r="GRG1" s="234"/>
      <c r="GRH1" s="234"/>
      <c r="GRI1" s="234"/>
      <c r="GRJ1" s="234"/>
      <c r="GRK1" s="234"/>
      <c r="GRL1" s="234"/>
      <c r="GRM1" s="234"/>
      <c r="GRN1" s="234"/>
      <c r="GRO1" s="234"/>
      <c r="GRP1" s="234"/>
      <c r="GRQ1" s="234"/>
      <c r="GRR1" s="234"/>
      <c r="GRS1" s="234"/>
      <c r="GRT1" s="234"/>
      <c r="GRU1" s="234"/>
      <c r="GRV1" s="234"/>
      <c r="GRW1" s="234"/>
      <c r="GRX1" s="234"/>
      <c r="GRY1" s="234"/>
      <c r="GRZ1" s="234"/>
      <c r="GSA1" s="234"/>
      <c r="GSB1" s="234"/>
      <c r="GSC1" s="234"/>
      <c r="GSD1" s="234"/>
      <c r="GSE1" s="234"/>
      <c r="GSF1" s="234"/>
      <c r="GSG1" s="234"/>
      <c r="GSH1" s="234"/>
      <c r="GSI1" s="234"/>
      <c r="GSJ1" s="234"/>
      <c r="GSK1" s="234"/>
      <c r="GSL1" s="234"/>
      <c r="GSM1" s="234"/>
      <c r="GSN1" s="234"/>
      <c r="GSO1" s="234"/>
      <c r="GSP1" s="234"/>
      <c r="GSQ1" s="234"/>
      <c r="GSR1" s="234"/>
      <c r="GSS1" s="234"/>
      <c r="GST1" s="234"/>
      <c r="GSU1" s="234"/>
      <c r="GSV1" s="234"/>
      <c r="GSW1" s="234"/>
      <c r="GSX1" s="234"/>
      <c r="GSY1" s="234"/>
      <c r="GSZ1" s="234"/>
      <c r="GTA1" s="234"/>
      <c r="GTB1" s="234"/>
      <c r="GTC1" s="234"/>
      <c r="GTD1" s="234"/>
      <c r="GTE1" s="234"/>
      <c r="GTF1" s="234"/>
      <c r="GTG1" s="234"/>
      <c r="GTH1" s="234"/>
      <c r="GTI1" s="234"/>
      <c r="GTJ1" s="234"/>
      <c r="GTK1" s="234"/>
      <c r="GTL1" s="234"/>
      <c r="GTM1" s="234"/>
      <c r="GTN1" s="234"/>
      <c r="GTO1" s="234"/>
      <c r="GTP1" s="234"/>
      <c r="GTQ1" s="234"/>
      <c r="GTR1" s="234"/>
      <c r="GTS1" s="234"/>
      <c r="GTT1" s="234"/>
      <c r="GTU1" s="234"/>
      <c r="GTV1" s="234"/>
      <c r="GTW1" s="234"/>
      <c r="GTX1" s="234"/>
      <c r="GTY1" s="234"/>
      <c r="GTZ1" s="234"/>
      <c r="GUA1" s="234"/>
      <c r="GUB1" s="234"/>
      <c r="GUC1" s="234"/>
      <c r="GUD1" s="234"/>
      <c r="GUE1" s="234"/>
      <c r="GUF1" s="234"/>
      <c r="GUG1" s="234"/>
      <c r="GUH1" s="234"/>
      <c r="GUI1" s="234"/>
      <c r="GUJ1" s="234"/>
      <c r="GUK1" s="234"/>
      <c r="GUL1" s="234"/>
      <c r="GUM1" s="234"/>
      <c r="GUN1" s="234"/>
      <c r="GUO1" s="234"/>
      <c r="GUP1" s="234"/>
      <c r="GUQ1" s="234"/>
      <c r="GUR1" s="234"/>
      <c r="GUS1" s="234"/>
      <c r="GUT1" s="234"/>
      <c r="GUU1" s="234"/>
      <c r="GUV1" s="234"/>
      <c r="GUW1" s="234"/>
      <c r="GUX1" s="234"/>
      <c r="GUY1" s="234"/>
      <c r="GUZ1" s="234"/>
      <c r="GVA1" s="234"/>
      <c r="GVB1" s="234"/>
      <c r="GVC1" s="234"/>
      <c r="GVD1" s="234"/>
      <c r="GVE1" s="234"/>
      <c r="GVF1" s="234"/>
      <c r="GVG1" s="234"/>
      <c r="GVH1" s="234"/>
      <c r="GVI1" s="234"/>
      <c r="GVJ1" s="234"/>
      <c r="GVK1" s="234"/>
      <c r="GVL1" s="234"/>
      <c r="GVM1" s="234"/>
      <c r="GVN1" s="234"/>
      <c r="GVO1" s="234"/>
      <c r="GVP1" s="234"/>
      <c r="GVQ1" s="234"/>
      <c r="GVR1" s="234"/>
      <c r="GVS1" s="234"/>
      <c r="GVT1" s="234"/>
      <c r="GVU1" s="234"/>
      <c r="GVV1" s="234"/>
      <c r="GVW1" s="234"/>
      <c r="GVX1" s="234"/>
      <c r="GVY1" s="234"/>
      <c r="GVZ1" s="234"/>
      <c r="GWA1" s="234"/>
      <c r="GWB1" s="234"/>
      <c r="GWC1" s="234"/>
      <c r="GWD1" s="234"/>
      <c r="GWE1" s="234"/>
      <c r="GWF1" s="234"/>
      <c r="GWG1" s="234"/>
      <c r="GWH1" s="234"/>
      <c r="GWI1" s="234"/>
      <c r="GWJ1" s="234"/>
      <c r="GWK1" s="234"/>
      <c r="GWL1" s="234"/>
      <c r="GWM1" s="234"/>
      <c r="GWN1" s="234"/>
      <c r="GWO1" s="234"/>
      <c r="GWP1" s="234"/>
      <c r="GWQ1" s="234"/>
      <c r="GWR1" s="234"/>
      <c r="GWS1" s="234"/>
      <c r="GWT1" s="234"/>
      <c r="GWU1" s="234"/>
      <c r="GWV1" s="234"/>
      <c r="GWW1" s="234"/>
      <c r="GWX1" s="234"/>
      <c r="GWY1" s="234"/>
      <c r="GWZ1" s="234"/>
      <c r="GXA1" s="234"/>
      <c r="GXB1" s="234"/>
      <c r="GXC1" s="234"/>
      <c r="GXD1" s="234"/>
      <c r="GXE1" s="234"/>
      <c r="GXF1" s="234"/>
      <c r="GXG1" s="234"/>
      <c r="GXH1" s="234"/>
      <c r="GXI1" s="234"/>
      <c r="GXJ1" s="234"/>
      <c r="GXK1" s="234"/>
      <c r="GXL1" s="234"/>
      <c r="GXM1" s="234"/>
      <c r="GXN1" s="234"/>
      <c r="GXO1" s="234"/>
      <c r="GXP1" s="234"/>
      <c r="GXQ1" s="234"/>
      <c r="GXR1" s="234"/>
      <c r="GXS1" s="234"/>
      <c r="GXT1" s="234"/>
      <c r="GXU1" s="234"/>
      <c r="GXV1" s="234"/>
      <c r="GXW1" s="234"/>
      <c r="GXX1" s="234"/>
      <c r="GXY1" s="234"/>
      <c r="GXZ1" s="234"/>
      <c r="GYA1" s="234"/>
      <c r="GYB1" s="234"/>
      <c r="GYC1" s="234"/>
      <c r="GYD1" s="234"/>
      <c r="GYE1" s="234"/>
      <c r="GYF1" s="234"/>
      <c r="GYG1" s="234"/>
      <c r="GYH1" s="234"/>
      <c r="GYI1" s="234"/>
      <c r="GYJ1" s="234"/>
      <c r="GYK1" s="234"/>
      <c r="GYL1" s="234"/>
      <c r="GYM1" s="234"/>
      <c r="GYN1" s="234"/>
      <c r="GYO1" s="234"/>
      <c r="GYP1" s="234"/>
      <c r="GYQ1" s="234"/>
      <c r="GYR1" s="234"/>
      <c r="GYS1" s="234"/>
      <c r="GYT1" s="234"/>
      <c r="GYU1" s="234"/>
      <c r="GYV1" s="234"/>
      <c r="GYW1" s="234"/>
      <c r="GYX1" s="234"/>
      <c r="GYY1" s="234"/>
      <c r="GYZ1" s="234"/>
      <c r="GZA1" s="234"/>
      <c r="GZB1" s="234"/>
      <c r="GZC1" s="234"/>
      <c r="GZD1" s="234"/>
      <c r="GZE1" s="234"/>
      <c r="GZF1" s="234"/>
      <c r="GZG1" s="234"/>
      <c r="GZH1" s="234"/>
      <c r="GZI1" s="234"/>
      <c r="GZJ1" s="234"/>
      <c r="GZK1" s="234"/>
      <c r="GZL1" s="234"/>
      <c r="GZM1" s="234"/>
      <c r="GZN1" s="234"/>
      <c r="GZO1" s="234"/>
      <c r="GZP1" s="234"/>
      <c r="GZQ1" s="234"/>
      <c r="GZR1" s="234"/>
      <c r="GZS1" s="234"/>
      <c r="GZT1" s="234"/>
      <c r="GZU1" s="234"/>
      <c r="GZV1" s="234"/>
      <c r="GZW1" s="234"/>
      <c r="GZX1" s="234"/>
      <c r="GZY1" s="234"/>
      <c r="GZZ1" s="234"/>
      <c r="HAA1" s="234"/>
      <c r="HAB1" s="234"/>
      <c r="HAC1" s="234"/>
      <c r="HAD1" s="234"/>
      <c r="HAE1" s="234"/>
      <c r="HAF1" s="234"/>
      <c r="HAG1" s="234"/>
      <c r="HAH1" s="234"/>
      <c r="HAI1" s="234"/>
      <c r="HAJ1" s="234"/>
      <c r="HAK1" s="234"/>
      <c r="HAL1" s="234"/>
      <c r="HAM1" s="234"/>
      <c r="HAN1" s="234"/>
      <c r="HAO1" s="234"/>
      <c r="HAP1" s="234"/>
      <c r="HAQ1" s="234"/>
      <c r="HAR1" s="234"/>
      <c r="HAS1" s="234"/>
      <c r="HAT1" s="234"/>
      <c r="HAU1" s="234"/>
      <c r="HAV1" s="234"/>
      <c r="HAW1" s="234"/>
      <c r="HAX1" s="234"/>
      <c r="HAY1" s="234"/>
      <c r="HAZ1" s="234"/>
      <c r="HBA1" s="234"/>
      <c r="HBB1" s="234"/>
      <c r="HBC1" s="234"/>
      <c r="HBD1" s="234"/>
      <c r="HBE1" s="234"/>
      <c r="HBF1" s="234"/>
      <c r="HBG1" s="234"/>
      <c r="HBH1" s="234"/>
      <c r="HBI1" s="234"/>
      <c r="HBJ1" s="234"/>
      <c r="HBK1" s="234"/>
      <c r="HBL1" s="234"/>
      <c r="HBM1" s="234"/>
      <c r="HBN1" s="234"/>
      <c r="HBO1" s="234"/>
      <c r="HBP1" s="234"/>
      <c r="HBQ1" s="234"/>
      <c r="HBR1" s="234"/>
      <c r="HBS1" s="234"/>
      <c r="HBT1" s="234"/>
      <c r="HBU1" s="234"/>
      <c r="HBV1" s="234"/>
      <c r="HBW1" s="234"/>
      <c r="HBX1" s="234"/>
      <c r="HBY1" s="234"/>
      <c r="HBZ1" s="234"/>
      <c r="HCA1" s="234"/>
      <c r="HCB1" s="234"/>
      <c r="HCC1" s="234"/>
      <c r="HCD1" s="234"/>
      <c r="HCE1" s="234"/>
      <c r="HCF1" s="234"/>
      <c r="HCG1" s="234"/>
      <c r="HCH1" s="234"/>
      <c r="HCI1" s="234"/>
      <c r="HCJ1" s="234"/>
      <c r="HCK1" s="234"/>
      <c r="HCL1" s="234"/>
      <c r="HCM1" s="234"/>
      <c r="HCN1" s="234"/>
      <c r="HCO1" s="234"/>
      <c r="HCP1" s="234"/>
      <c r="HCQ1" s="234"/>
      <c r="HCR1" s="234"/>
      <c r="HCS1" s="234"/>
      <c r="HCT1" s="234"/>
      <c r="HCU1" s="234"/>
      <c r="HCV1" s="234"/>
      <c r="HCW1" s="234"/>
      <c r="HCX1" s="234"/>
      <c r="HCY1" s="234"/>
      <c r="HCZ1" s="234"/>
      <c r="HDA1" s="234"/>
      <c r="HDB1" s="234"/>
      <c r="HDC1" s="234"/>
      <c r="HDD1" s="234"/>
      <c r="HDE1" s="234"/>
      <c r="HDF1" s="234"/>
      <c r="HDG1" s="234"/>
      <c r="HDH1" s="234"/>
      <c r="HDI1" s="234"/>
      <c r="HDJ1" s="234"/>
      <c r="HDK1" s="234"/>
      <c r="HDL1" s="234"/>
      <c r="HDM1" s="234"/>
      <c r="HDN1" s="234"/>
      <c r="HDO1" s="234"/>
      <c r="HDP1" s="234"/>
      <c r="HDQ1" s="234"/>
      <c r="HDR1" s="234"/>
      <c r="HDS1" s="234"/>
      <c r="HDT1" s="234"/>
      <c r="HDU1" s="234"/>
      <c r="HDV1" s="234"/>
      <c r="HDW1" s="234"/>
      <c r="HDX1" s="234"/>
      <c r="HDY1" s="234"/>
      <c r="HDZ1" s="234"/>
      <c r="HEA1" s="234"/>
      <c r="HEB1" s="234"/>
      <c r="HEC1" s="234"/>
      <c r="HED1" s="234"/>
      <c r="HEE1" s="234"/>
      <c r="HEF1" s="234"/>
      <c r="HEG1" s="234"/>
      <c r="HEH1" s="234"/>
      <c r="HEI1" s="234"/>
      <c r="HEJ1" s="234"/>
      <c r="HEK1" s="234"/>
      <c r="HEL1" s="234"/>
      <c r="HEM1" s="234"/>
      <c r="HEN1" s="234"/>
      <c r="HEO1" s="234"/>
      <c r="HEP1" s="234"/>
      <c r="HEQ1" s="234"/>
      <c r="HER1" s="234"/>
      <c r="HES1" s="234"/>
      <c r="HET1" s="234"/>
      <c r="HEU1" s="234"/>
      <c r="HEV1" s="234"/>
      <c r="HEW1" s="234"/>
      <c r="HEX1" s="234"/>
      <c r="HEY1" s="234"/>
      <c r="HEZ1" s="234"/>
      <c r="HFA1" s="234"/>
      <c r="HFB1" s="234"/>
      <c r="HFC1" s="234"/>
      <c r="HFD1" s="234"/>
      <c r="HFE1" s="234"/>
      <c r="HFF1" s="234"/>
      <c r="HFG1" s="234"/>
      <c r="HFH1" s="234"/>
      <c r="HFI1" s="234"/>
      <c r="HFJ1" s="234"/>
      <c r="HFK1" s="234"/>
      <c r="HFL1" s="234"/>
      <c r="HFM1" s="234"/>
      <c r="HFN1" s="234"/>
      <c r="HFO1" s="234"/>
      <c r="HFP1" s="234"/>
      <c r="HFQ1" s="234"/>
      <c r="HFR1" s="234"/>
      <c r="HFS1" s="234"/>
      <c r="HFT1" s="234"/>
      <c r="HFU1" s="234"/>
      <c r="HFV1" s="234"/>
      <c r="HFW1" s="234"/>
      <c r="HFX1" s="234"/>
      <c r="HFY1" s="234"/>
      <c r="HFZ1" s="234"/>
      <c r="HGA1" s="234"/>
      <c r="HGB1" s="234"/>
      <c r="HGC1" s="234"/>
      <c r="HGD1" s="234"/>
      <c r="HGE1" s="234"/>
      <c r="HGF1" s="234"/>
      <c r="HGG1" s="234"/>
      <c r="HGH1" s="234"/>
      <c r="HGI1" s="234"/>
      <c r="HGJ1" s="234"/>
      <c r="HGK1" s="234"/>
      <c r="HGL1" s="234"/>
      <c r="HGM1" s="234"/>
      <c r="HGN1" s="234"/>
      <c r="HGO1" s="234"/>
      <c r="HGP1" s="234"/>
      <c r="HGQ1" s="234"/>
      <c r="HGR1" s="234"/>
      <c r="HGS1" s="234"/>
      <c r="HGT1" s="234"/>
      <c r="HGU1" s="234"/>
      <c r="HGV1" s="234"/>
      <c r="HGW1" s="234"/>
      <c r="HGX1" s="234"/>
      <c r="HGY1" s="234"/>
      <c r="HGZ1" s="234"/>
      <c r="HHA1" s="234"/>
      <c r="HHB1" s="234"/>
      <c r="HHC1" s="234"/>
      <c r="HHD1" s="234"/>
      <c r="HHE1" s="234"/>
      <c r="HHF1" s="234"/>
      <c r="HHG1" s="234"/>
      <c r="HHH1" s="234"/>
      <c r="HHI1" s="234"/>
      <c r="HHJ1" s="234"/>
      <c r="HHK1" s="234"/>
      <c r="HHL1" s="234"/>
      <c r="HHM1" s="234"/>
      <c r="HHN1" s="234"/>
      <c r="HHO1" s="234"/>
      <c r="HHP1" s="234"/>
      <c r="HHQ1" s="234"/>
      <c r="HHR1" s="234"/>
      <c r="HHS1" s="234"/>
      <c r="HHT1" s="234"/>
      <c r="HHU1" s="234"/>
      <c r="HHV1" s="234"/>
      <c r="HHW1" s="234"/>
      <c r="HHX1" s="234"/>
      <c r="HHY1" s="234"/>
      <c r="HHZ1" s="234"/>
      <c r="HIA1" s="234"/>
      <c r="HIB1" s="234"/>
      <c r="HIC1" s="234"/>
      <c r="HID1" s="234"/>
      <c r="HIE1" s="234"/>
      <c r="HIF1" s="234"/>
      <c r="HIG1" s="234"/>
      <c r="HIH1" s="234"/>
      <c r="HII1" s="234"/>
      <c r="HIJ1" s="234"/>
      <c r="HIK1" s="234"/>
      <c r="HIL1" s="234"/>
      <c r="HIM1" s="234"/>
      <c r="HIN1" s="234"/>
      <c r="HIO1" s="234"/>
      <c r="HIP1" s="234"/>
      <c r="HIQ1" s="234"/>
      <c r="HIR1" s="234"/>
      <c r="HIS1" s="234"/>
      <c r="HIT1" s="234"/>
      <c r="HIU1" s="234"/>
      <c r="HIV1" s="234"/>
      <c r="HIW1" s="234"/>
      <c r="HIX1" s="234"/>
      <c r="HIY1" s="234"/>
      <c r="HIZ1" s="234"/>
      <c r="HJA1" s="234"/>
      <c r="HJB1" s="234"/>
      <c r="HJC1" s="234"/>
      <c r="HJD1" s="234"/>
      <c r="HJE1" s="234"/>
      <c r="HJF1" s="234"/>
      <c r="HJG1" s="234"/>
      <c r="HJH1" s="234"/>
      <c r="HJI1" s="234"/>
      <c r="HJJ1" s="234"/>
      <c r="HJK1" s="234"/>
      <c r="HJL1" s="234"/>
      <c r="HJM1" s="234"/>
      <c r="HJN1" s="234"/>
      <c r="HJO1" s="234"/>
      <c r="HJP1" s="234"/>
      <c r="HJQ1" s="234"/>
      <c r="HJR1" s="234"/>
      <c r="HJS1" s="234"/>
      <c r="HJT1" s="234"/>
      <c r="HJU1" s="234"/>
      <c r="HJV1" s="234"/>
      <c r="HJW1" s="234"/>
      <c r="HJX1" s="234"/>
      <c r="HJY1" s="234"/>
      <c r="HJZ1" s="234"/>
      <c r="HKA1" s="234"/>
      <c r="HKB1" s="234"/>
      <c r="HKC1" s="234"/>
      <c r="HKD1" s="234"/>
      <c r="HKE1" s="234"/>
      <c r="HKF1" s="234"/>
      <c r="HKG1" s="234"/>
      <c r="HKH1" s="234"/>
      <c r="HKI1" s="234"/>
      <c r="HKJ1" s="234"/>
      <c r="HKK1" s="234"/>
      <c r="HKL1" s="234"/>
      <c r="HKM1" s="234"/>
      <c r="HKN1" s="234"/>
      <c r="HKO1" s="234"/>
      <c r="HKP1" s="234"/>
      <c r="HKQ1" s="234"/>
      <c r="HKR1" s="234"/>
      <c r="HKS1" s="234"/>
      <c r="HKT1" s="234"/>
      <c r="HKU1" s="234"/>
      <c r="HKV1" s="234"/>
      <c r="HKW1" s="234"/>
      <c r="HKX1" s="234"/>
      <c r="HKY1" s="234"/>
      <c r="HKZ1" s="234"/>
      <c r="HLA1" s="234"/>
      <c r="HLB1" s="234"/>
      <c r="HLC1" s="234"/>
      <c r="HLD1" s="234"/>
      <c r="HLE1" s="234"/>
      <c r="HLF1" s="234"/>
      <c r="HLG1" s="234"/>
      <c r="HLH1" s="234"/>
      <c r="HLI1" s="234"/>
      <c r="HLJ1" s="234"/>
      <c r="HLK1" s="234"/>
      <c r="HLL1" s="234"/>
      <c r="HLM1" s="234"/>
      <c r="HLN1" s="234"/>
      <c r="HLO1" s="234"/>
      <c r="HLP1" s="234"/>
      <c r="HLQ1" s="234"/>
      <c r="HLR1" s="234"/>
      <c r="HLS1" s="234"/>
      <c r="HLT1" s="234"/>
      <c r="HLU1" s="234"/>
      <c r="HLV1" s="234"/>
      <c r="HLW1" s="234"/>
      <c r="HLX1" s="234"/>
      <c r="HLY1" s="234"/>
      <c r="HLZ1" s="234"/>
      <c r="HMA1" s="234"/>
      <c r="HMB1" s="234"/>
      <c r="HMC1" s="234"/>
      <c r="HMD1" s="234"/>
      <c r="HME1" s="234"/>
      <c r="HMF1" s="234"/>
      <c r="HMG1" s="234"/>
      <c r="HMH1" s="234"/>
      <c r="HMI1" s="234"/>
      <c r="HMJ1" s="234"/>
      <c r="HMK1" s="234"/>
      <c r="HML1" s="234"/>
      <c r="HMM1" s="234"/>
      <c r="HMN1" s="234"/>
      <c r="HMO1" s="234"/>
      <c r="HMP1" s="234"/>
      <c r="HMQ1" s="234"/>
      <c r="HMR1" s="234"/>
      <c r="HMS1" s="234"/>
      <c r="HMT1" s="234"/>
      <c r="HMU1" s="234"/>
      <c r="HMV1" s="234"/>
      <c r="HMW1" s="234"/>
      <c r="HMX1" s="234"/>
      <c r="HMY1" s="234"/>
      <c r="HMZ1" s="234"/>
      <c r="HNA1" s="234"/>
      <c r="HNB1" s="234"/>
      <c r="HNC1" s="234"/>
      <c r="HND1" s="234"/>
      <c r="HNE1" s="234"/>
      <c r="HNF1" s="234"/>
      <c r="HNG1" s="234"/>
      <c r="HNH1" s="234"/>
      <c r="HNI1" s="234"/>
      <c r="HNJ1" s="234"/>
      <c r="HNK1" s="234"/>
      <c r="HNL1" s="234"/>
      <c r="HNM1" s="234"/>
      <c r="HNN1" s="234"/>
      <c r="HNO1" s="234"/>
      <c r="HNP1" s="234"/>
      <c r="HNQ1" s="234"/>
      <c r="HNR1" s="234"/>
      <c r="HNS1" s="234"/>
      <c r="HNT1" s="234"/>
      <c r="HNU1" s="234"/>
      <c r="HNV1" s="234"/>
      <c r="HNW1" s="234"/>
      <c r="HNX1" s="234"/>
      <c r="HNY1" s="234"/>
      <c r="HNZ1" s="234"/>
      <c r="HOA1" s="234"/>
      <c r="HOB1" s="234"/>
      <c r="HOC1" s="234"/>
      <c r="HOD1" s="234"/>
      <c r="HOE1" s="234"/>
      <c r="HOF1" s="234"/>
      <c r="HOG1" s="234"/>
      <c r="HOH1" s="234"/>
      <c r="HOI1" s="234"/>
      <c r="HOJ1" s="234"/>
      <c r="HOK1" s="234"/>
      <c r="HOL1" s="234"/>
      <c r="HOM1" s="234"/>
      <c r="HON1" s="234"/>
      <c r="HOO1" s="234"/>
      <c r="HOP1" s="234"/>
      <c r="HOQ1" s="234"/>
      <c r="HOR1" s="234"/>
      <c r="HOS1" s="234"/>
      <c r="HOT1" s="234"/>
      <c r="HOU1" s="234"/>
      <c r="HOV1" s="234"/>
      <c r="HOW1" s="234"/>
      <c r="HOX1" s="234"/>
      <c r="HOY1" s="234"/>
      <c r="HOZ1" s="234"/>
      <c r="HPA1" s="234"/>
      <c r="HPB1" s="234"/>
      <c r="HPC1" s="234"/>
      <c r="HPD1" s="234"/>
      <c r="HPE1" s="234"/>
      <c r="HPF1" s="234"/>
      <c r="HPG1" s="234"/>
      <c r="HPH1" s="234"/>
      <c r="HPI1" s="234"/>
      <c r="HPJ1" s="234"/>
      <c r="HPK1" s="234"/>
      <c r="HPL1" s="234"/>
      <c r="HPM1" s="234"/>
      <c r="HPN1" s="234"/>
      <c r="HPO1" s="234"/>
      <c r="HPP1" s="234"/>
      <c r="HPQ1" s="234"/>
      <c r="HPR1" s="234"/>
      <c r="HPS1" s="234"/>
      <c r="HPT1" s="234"/>
      <c r="HPU1" s="234"/>
      <c r="HPV1" s="234"/>
      <c r="HPW1" s="234"/>
      <c r="HPX1" s="234"/>
      <c r="HPY1" s="234"/>
      <c r="HPZ1" s="234"/>
      <c r="HQA1" s="234"/>
      <c r="HQB1" s="234"/>
      <c r="HQC1" s="234"/>
      <c r="HQD1" s="234"/>
      <c r="HQE1" s="234"/>
      <c r="HQF1" s="234"/>
      <c r="HQG1" s="234"/>
      <c r="HQH1" s="234"/>
      <c r="HQI1" s="234"/>
      <c r="HQJ1" s="234"/>
      <c r="HQK1" s="234"/>
      <c r="HQL1" s="234"/>
      <c r="HQM1" s="234"/>
      <c r="HQN1" s="234"/>
      <c r="HQO1" s="234"/>
      <c r="HQP1" s="234"/>
      <c r="HQQ1" s="234"/>
      <c r="HQR1" s="234"/>
      <c r="HQS1" s="234"/>
      <c r="HQT1" s="234"/>
      <c r="HQU1" s="234"/>
      <c r="HQV1" s="234"/>
      <c r="HQW1" s="234"/>
      <c r="HQX1" s="234"/>
      <c r="HQY1" s="234"/>
      <c r="HQZ1" s="234"/>
      <c r="HRA1" s="234"/>
      <c r="HRB1" s="234"/>
      <c r="HRC1" s="234"/>
      <c r="HRD1" s="234"/>
      <c r="HRE1" s="234"/>
      <c r="HRF1" s="234"/>
      <c r="HRG1" s="234"/>
      <c r="HRH1" s="234"/>
      <c r="HRI1" s="234"/>
      <c r="HRJ1" s="234"/>
      <c r="HRK1" s="234"/>
      <c r="HRL1" s="234"/>
      <c r="HRM1" s="234"/>
      <c r="HRN1" s="234"/>
      <c r="HRO1" s="234"/>
      <c r="HRP1" s="234"/>
      <c r="HRQ1" s="234"/>
      <c r="HRR1" s="234"/>
      <c r="HRS1" s="234"/>
      <c r="HRT1" s="234"/>
      <c r="HRU1" s="234"/>
      <c r="HRV1" s="234"/>
      <c r="HRW1" s="234"/>
      <c r="HRX1" s="234"/>
      <c r="HRY1" s="234"/>
      <c r="HRZ1" s="234"/>
      <c r="HSA1" s="234"/>
      <c r="HSB1" s="234"/>
      <c r="HSC1" s="234"/>
      <c r="HSD1" s="234"/>
      <c r="HSE1" s="234"/>
      <c r="HSF1" s="234"/>
      <c r="HSG1" s="234"/>
      <c r="HSH1" s="234"/>
      <c r="HSI1" s="234"/>
      <c r="HSJ1" s="234"/>
      <c r="HSK1" s="234"/>
      <c r="HSL1" s="234"/>
      <c r="HSM1" s="234"/>
      <c r="HSN1" s="234"/>
      <c r="HSO1" s="234"/>
      <c r="HSP1" s="234"/>
      <c r="HSQ1" s="234"/>
      <c r="HSR1" s="234"/>
      <c r="HSS1" s="234"/>
      <c r="HST1" s="234"/>
      <c r="HSU1" s="234"/>
      <c r="HSV1" s="234"/>
      <c r="HSW1" s="234"/>
      <c r="HSX1" s="234"/>
      <c r="HSY1" s="234"/>
      <c r="HSZ1" s="234"/>
      <c r="HTA1" s="234"/>
      <c r="HTB1" s="234"/>
      <c r="HTC1" s="234"/>
      <c r="HTD1" s="234"/>
      <c r="HTE1" s="234"/>
      <c r="HTF1" s="234"/>
      <c r="HTG1" s="234"/>
      <c r="HTH1" s="234"/>
      <c r="HTI1" s="234"/>
      <c r="HTJ1" s="234"/>
      <c r="HTK1" s="234"/>
      <c r="HTL1" s="234"/>
      <c r="HTM1" s="234"/>
      <c r="HTN1" s="234"/>
      <c r="HTO1" s="234"/>
      <c r="HTP1" s="234"/>
      <c r="HTQ1" s="234"/>
      <c r="HTR1" s="234"/>
      <c r="HTS1" s="234"/>
      <c r="HTT1" s="234"/>
      <c r="HTU1" s="234"/>
      <c r="HTV1" s="234"/>
      <c r="HTW1" s="234"/>
      <c r="HTX1" s="234"/>
      <c r="HTY1" s="234"/>
      <c r="HTZ1" s="234"/>
      <c r="HUA1" s="234"/>
      <c r="HUB1" s="234"/>
      <c r="HUC1" s="234"/>
      <c r="HUD1" s="234"/>
      <c r="HUE1" s="234"/>
      <c r="HUF1" s="234"/>
      <c r="HUG1" s="234"/>
      <c r="HUH1" s="234"/>
      <c r="HUI1" s="234"/>
      <c r="HUJ1" s="234"/>
      <c r="HUK1" s="234"/>
      <c r="HUL1" s="234"/>
      <c r="HUM1" s="234"/>
      <c r="HUN1" s="234"/>
      <c r="HUO1" s="234"/>
      <c r="HUP1" s="234"/>
      <c r="HUQ1" s="234"/>
      <c r="HUR1" s="234"/>
      <c r="HUS1" s="234"/>
      <c r="HUT1" s="234"/>
      <c r="HUU1" s="234"/>
      <c r="HUV1" s="234"/>
      <c r="HUW1" s="234"/>
      <c r="HUX1" s="234"/>
      <c r="HUY1" s="234"/>
      <c r="HUZ1" s="234"/>
      <c r="HVA1" s="234"/>
      <c r="HVB1" s="234"/>
      <c r="HVC1" s="234"/>
      <c r="HVD1" s="234"/>
      <c r="HVE1" s="234"/>
      <c r="HVF1" s="234"/>
      <c r="HVG1" s="234"/>
      <c r="HVH1" s="234"/>
      <c r="HVI1" s="234"/>
      <c r="HVJ1" s="234"/>
      <c r="HVK1" s="234"/>
      <c r="HVL1" s="234"/>
      <c r="HVM1" s="234"/>
      <c r="HVN1" s="234"/>
      <c r="HVO1" s="234"/>
      <c r="HVP1" s="234"/>
      <c r="HVQ1" s="234"/>
      <c r="HVR1" s="234"/>
      <c r="HVS1" s="234"/>
      <c r="HVT1" s="234"/>
      <c r="HVU1" s="234"/>
      <c r="HVV1" s="234"/>
      <c r="HVW1" s="234"/>
      <c r="HVX1" s="234"/>
      <c r="HVY1" s="234"/>
      <c r="HVZ1" s="234"/>
      <c r="HWA1" s="234"/>
      <c r="HWB1" s="234"/>
      <c r="HWC1" s="234"/>
      <c r="HWD1" s="234"/>
      <c r="HWE1" s="234"/>
      <c r="HWF1" s="234"/>
      <c r="HWG1" s="234"/>
      <c r="HWH1" s="234"/>
      <c r="HWI1" s="234"/>
      <c r="HWJ1" s="234"/>
      <c r="HWK1" s="234"/>
      <c r="HWL1" s="234"/>
      <c r="HWM1" s="234"/>
      <c r="HWN1" s="234"/>
      <c r="HWO1" s="234"/>
      <c r="HWP1" s="234"/>
      <c r="HWQ1" s="234"/>
      <c r="HWR1" s="234"/>
      <c r="HWS1" s="234"/>
      <c r="HWT1" s="234"/>
      <c r="HWU1" s="234"/>
      <c r="HWV1" s="234"/>
      <c r="HWW1" s="234"/>
      <c r="HWX1" s="234"/>
      <c r="HWY1" s="234"/>
      <c r="HWZ1" s="234"/>
      <c r="HXA1" s="234"/>
      <c r="HXB1" s="234"/>
      <c r="HXC1" s="234"/>
      <c r="HXD1" s="234"/>
      <c r="HXE1" s="234"/>
      <c r="HXF1" s="234"/>
      <c r="HXG1" s="234"/>
      <c r="HXH1" s="234"/>
      <c r="HXI1" s="234"/>
      <c r="HXJ1" s="234"/>
      <c r="HXK1" s="234"/>
      <c r="HXL1" s="234"/>
      <c r="HXM1" s="234"/>
      <c r="HXN1" s="234"/>
      <c r="HXO1" s="234"/>
      <c r="HXP1" s="234"/>
      <c r="HXQ1" s="234"/>
      <c r="HXR1" s="234"/>
      <c r="HXS1" s="234"/>
      <c r="HXT1" s="234"/>
      <c r="HXU1" s="234"/>
      <c r="HXV1" s="234"/>
      <c r="HXW1" s="234"/>
      <c r="HXX1" s="234"/>
      <c r="HXY1" s="234"/>
      <c r="HXZ1" s="234"/>
      <c r="HYA1" s="234"/>
      <c r="HYB1" s="234"/>
      <c r="HYC1" s="234"/>
      <c r="HYD1" s="234"/>
      <c r="HYE1" s="234"/>
      <c r="HYF1" s="234"/>
      <c r="HYG1" s="234"/>
      <c r="HYH1" s="234"/>
      <c r="HYI1" s="234"/>
      <c r="HYJ1" s="234"/>
      <c r="HYK1" s="234"/>
      <c r="HYL1" s="234"/>
      <c r="HYM1" s="234"/>
      <c r="HYN1" s="234"/>
      <c r="HYO1" s="234"/>
      <c r="HYP1" s="234"/>
      <c r="HYQ1" s="234"/>
      <c r="HYR1" s="234"/>
      <c r="HYS1" s="234"/>
      <c r="HYT1" s="234"/>
      <c r="HYU1" s="234"/>
      <c r="HYV1" s="234"/>
      <c r="HYW1" s="234"/>
      <c r="HYX1" s="234"/>
      <c r="HYY1" s="234"/>
      <c r="HYZ1" s="234"/>
      <c r="HZA1" s="234"/>
      <c r="HZB1" s="234"/>
      <c r="HZC1" s="234"/>
      <c r="HZD1" s="234"/>
      <c r="HZE1" s="234"/>
      <c r="HZF1" s="234"/>
      <c r="HZG1" s="234"/>
      <c r="HZH1" s="234"/>
      <c r="HZI1" s="234"/>
      <c r="HZJ1" s="234"/>
      <c r="HZK1" s="234"/>
      <c r="HZL1" s="234"/>
      <c r="HZM1" s="234"/>
      <c r="HZN1" s="234"/>
      <c r="HZO1" s="234"/>
      <c r="HZP1" s="234"/>
      <c r="HZQ1" s="234"/>
      <c r="HZR1" s="234"/>
      <c r="HZS1" s="234"/>
      <c r="HZT1" s="234"/>
      <c r="HZU1" s="234"/>
      <c r="HZV1" s="234"/>
      <c r="HZW1" s="234"/>
      <c r="HZX1" s="234"/>
      <c r="HZY1" s="234"/>
      <c r="HZZ1" s="234"/>
      <c r="IAA1" s="234"/>
      <c r="IAB1" s="234"/>
      <c r="IAC1" s="234"/>
      <c r="IAD1" s="234"/>
      <c r="IAE1" s="234"/>
      <c r="IAF1" s="234"/>
      <c r="IAG1" s="234"/>
      <c r="IAH1" s="234"/>
      <c r="IAI1" s="234"/>
      <c r="IAJ1" s="234"/>
      <c r="IAK1" s="234"/>
      <c r="IAL1" s="234"/>
      <c r="IAM1" s="234"/>
      <c r="IAN1" s="234"/>
      <c r="IAO1" s="234"/>
      <c r="IAP1" s="234"/>
      <c r="IAQ1" s="234"/>
      <c r="IAR1" s="234"/>
      <c r="IAS1" s="234"/>
      <c r="IAT1" s="234"/>
      <c r="IAU1" s="234"/>
      <c r="IAV1" s="234"/>
      <c r="IAW1" s="234"/>
      <c r="IAX1" s="234"/>
      <c r="IAY1" s="234"/>
      <c r="IAZ1" s="234"/>
      <c r="IBA1" s="234"/>
      <c r="IBB1" s="234"/>
      <c r="IBC1" s="234"/>
      <c r="IBD1" s="234"/>
      <c r="IBE1" s="234"/>
      <c r="IBF1" s="234"/>
      <c r="IBG1" s="234"/>
      <c r="IBH1" s="234"/>
      <c r="IBI1" s="234"/>
      <c r="IBJ1" s="234"/>
      <c r="IBK1" s="234"/>
      <c r="IBL1" s="234"/>
      <c r="IBM1" s="234"/>
      <c r="IBN1" s="234"/>
      <c r="IBO1" s="234"/>
      <c r="IBP1" s="234"/>
      <c r="IBQ1" s="234"/>
      <c r="IBR1" s="234"/>
      <c r="IBS1" s="234"/>
      <c r="IBT1" s="234"/>
      <c r="IBU1" s="234"/>
      <c r="IBV1" s="234"/>
      <c r="IBW1" s="234"/>
      <c r="IBX1" s="234"/>
      <c r="IBY1" s="234"/>
      <c r="IBZ1" s="234"/>
      <c r="ICA1" s="234"/>
      <c r="ICB1" s="234"/>
      <c r="ICC1" s="234"/>
      <c r="ICD1" s="234"/>
      <c r="ICE1" s="234"/>
      <c r="ICF1" s="234"/>
      <c r="ICG1" s="234"/>
      <c r="ICH1" s="234"/>
      <c r="ICI1" s="234"/>
      <c r="ICJ1" s="234"/>
      <c r="ICK1" s="234"/>
      <c r="ICL1" s="234"/>
      <c r="ICM1" s="234"/>
      <c r="ICN1" s="234"/>
      <c r="ICO1" s="234"/>
      <c r="ICP1" s="234"/>
      <c r="ICQ1" s="234"/>
      <c r="ICR1" s="234"/>
      <c r="ICS1" s="234"/>
      <c r="ICT1" s="234"/>
      <c r="ICU1" s="234"/>
      <c r="ICV1" s="234"/>
      <c r="ICW1" s="234"/>
      <c r="ICX1" s="234"/>
      <c r="ICY1" s="234"/>
      <c r="ICZ1" s="234"/>
      <c r="IDA1" s="234"/>
      <c r="IDB1" s="234"/>
      <c r="IDC1" s="234"/>
      <c r="IDD1" s="234"/>
      <c r="IDE1" s="234"/>
      <c r="IDF1" s="234"/>
      <c r="IDG1" s="234"/>
      <c r="IDH1" s="234"/>
      <c r="IDI1" s="234"/>
      <c r="IDJ1" s="234"/>
      <c r="IDK1" s="234"/>
      <c r="IDL1" s="234"/>
      <c r="IDM1" s="234"/>
      <c r="IDN1" s="234"/>
      <c r="IDO1" s="234"/>
      <c r="IDP1" s="234"/>
      <c r="IDQ1" s="234"/>
      <c r="IDR1" s="234"/>
      <c r="IDS1" s="234"/>
      <c r="IDT1" s="234"/>
      <c r="IDU1" s="234"/>
      <c r="IDV1" s="234"/>
      <c r="IDW1" s="234"/>
      <c r="IDX1" s="234"/>
      <c r="IDY1" s="234"/>
      <c r="IDZ1" s="234"/>
      <c r="IEA1" s="234"/>
      <c r="IEB1" s="234"/>
      <c r="IEC1" s="234"/>
      <c r="IED1" s="234"/>
      <c r="IEE1" s="234"/>
      <c r="IEF1" s="234"/>
      <c r="IEG1" s="234"/>
      <c r="IEH1" s="234"/>
      <c r="IEI1" s="234"/>
      <c r="IEJ1" s="234"/>
      <c r="IEK1" s="234"/>
      <c r="IEL1" s="234"/>
      <c r="IEM1" s="234"/>
      <c r="IEN1" s="234"/>
      <c r="IEO1" s="234"/>
      <c r="IEP1" s="234"/>
      <c r="IEQ1" s="234"/>
      <c r="IER1" s="234"/>
      <c r="IES1" s="234"/>
      <c r="IET1" s="234"/>
      <c r="IEU1" s="234"/>
      <c r="IEV1" s="234"/>
      <c r="IEW1" s="234"/>
      <c r="IEX1" s="234"/>
      <c r="IEY1" s="234"/>
      <c r="IEZ1" s="234"/>
      <c r="IFA1" s="234"/>
      <c r="IFB1" s="234"/>
      <c r="IFC1" s="234"/>
      <c r="IFD1" s="234"/>
      <c r="IFE1" s="234"/>
      <c r="IFF1" s="234"/>
      <c r="IFG1" s="234"/>
      <c r="IFH1" s="234"/>
      <c r="IFI1" s="234"/>
      <c r="IFJ1" s="234"/>
      <c r="IFK1" s="234"/>
      <c r="IFL1" s="234"/>
      <c r="IFM1" s="234"/>
      <c r="IFN1" s="234"/>
      <c r="IFO1" s="234"/>
      <c r="IFP1" s="234"/>
      <c r="IFQ1" s="234"/>
      <c r="IFR1" s="234"/>
      <c r="IFS1" s="234"/>
      <c r="IFT1" s="234"/>
      <c r="IFU1" s="234"/>
      <c r="IFV1" s="234"/>
      <c r="IFW1" s="234"/>
      <c r="IFX1" s="234"/>
      <c r="IFY1" s="234"/>
      <c r="IFZ1" s="234"/>
      <c r="IGA1" s="234"/>
      <c r="IGB1" s="234"/>
      <c r="IGC1" s="234"/>
      <c r="IGD1" s="234"/>
      <c r="IGE1" s="234"/>
      <c r="IGF1" s="234"/>
      <c r="IGG1" s="234"/>
      <c r="IGH1" s="234"/>
      <c r="IGI1" s="234"/>
      <c r="IGJ1" s="234"/>
      <c r="IGK1" s="234"/>
      <c r="IGL1" s="234"/>
      <c r="IGM1" s="234"/>
      <c r="IGN1" s="234"/>
      <c r="IGO1" s="234"/>
      <c r="IGP1" s="234"/>
      <c r="IGQ1" s="234"/>
      <c r="IGR1" s="234"/>
      <c r="IGS1" s="234"/>
      <c r="IGT1" s="234"/>
      <c r="IGU1" s="234"/>
      <c r="IGV1" s="234"/>
      <c r="IGW1" s="234"/>
      <c r="IGX1" s="234"/>
      <c r="IGY1" s="234"/>
      <c r="IGZ1" s="234"/>
      <c r="IHA1" s="234"/>
      <c r="IHB1" s="234"/>
      <c r="IHC1" s="234"/>
      <c r="IHD1" s="234"/>
      <c r="IHE1" s="234"/>
      <c r="IHF1" s="234"/>
      <c r="IHG1" s="234"/>
      <c r="IHH1" s="234"/>
      <c r="IHI1" s="234"/>
      <c r="IHJ1" s="234"/>
      <c r="IHK1" s="234"/>
      <c r="IHL1" s="234"/>
      <c r="IHM1" s="234"/>
      <c r="IHN1" s="234"/>
      <c r="IHO1" s="234"/>
      <c r="IHP1" s="234"/>
      <c r="IHQ1" s="234"/>
      <c r="IHR1" s="234"/>
      <c r="IHS1" s="234"/>
      <c r="IHT1" s="234"/>
      <c r="IHU1" s="234"/>
      <c r="IHV1" s="234"/>
      <c r="IHW1" s="234"/>
      <c r="IHX1" s="234"/>
      <c r="IHY1" s="234"/>
      <c r="IHZ1" s="234"/>
      <c r="IIA1" s="234"/>
      <c r="IIB1" s="234"/>
      <c r="IIC1" s="234"/>
      <c r="IID1" s="234"/>
      <c r="IIE1" s="234"/>
      <c r="IIF1" s="234"/>
      <c r="IIG1" s="234"/>
      <c r="IIH1" s="234"/>
      <c r="III1" s="234"/>
      <c r="IIJ1" s="234"/>
      <c r="IIK1" s="234"/>
      <c r="IIL1" s="234"/>
      <c r="IIM1" s="234"/>
      <c r="IIN1" s="234"/>
      <c r="IIO1" s="234"/>
      <c r="IIP1" s="234"/>
      <c r="IIQ1" s="234"/>
      <c r="IIR1" s="234"/>
      <c r="IIS1" s="234"/>
      <c r="IIT1" s="234"/>
      <c r="IIU1" s="234"/>
      <c r="IIV1" s="234"/>
      <c r="IIW1" s="234"/>
      <c r="IIX1" s="234"/>
      <c r="IIY1" s="234"/>
      <c r="IIZ1" s="234"/>
      <c r="IJA1" s="234"/>
      <c r="IJB1" s="234"/>
      <c r="IJC1" s="234"/>
      <c r="IJD1" s="234"/>
      <c r="IJE1" s="234"/>
      <c r="IJF1" s="234"/>
      <c r="IJG1" s="234"/>
      <c r="IJH1" s="234"/>
      <c r="IJI1" s="234"/>
      <c r="IJJ1" s="234"/>
      <c r="IJK1" s="234"/>
      <c r="IJL1" s="234"/>
      <c r="IJM1" s="234"/>
      <c r="IJN1" s="234"/>
      <c r="IJO1" s="234"/>
      <c r="IJP1" s="234"/>
      <c r="IJQ1" s="234"/>
      <c r="IJR1" s="234"/>
      <c r="IJS1" s="234"/>
      <c r="IJT1" s="234"/>
      <c r="IJU1" s="234"/>
      <c r="IJV1" s="234"/>
      <c r="IJW1" s="234"/>
      <c r="IJX1" s="234"/>
      <c r="IJY1" s="234"/>
      <c r="IJZ1" s="234"/>
      <c r="IKA1" s="234"/>
      <c r="IKB1" s="234"/>
      <c r="IKC1" s="234"/>
      <c r="IKD1" s="234"/>
      <c r="IKE1" s="234"/>
      <c r="IKF1" s="234"/>
      <c r="IKG1" s="234"/>
      <c r="IKH1" s="234"/>
      <c r="IKI1" s="234"/>
      <c r="IKJ1" s="234"/>
      <c r="IKK1" s="234"/>
      <c r="IKL1" s="234"/>
      <c r="IKM1" s="234"/>
      <c r="IKN1" s="234"/>
      <c r="IKO1" s="234"/>
      <c r="IKP1" s="234"/>
      <c r="IKQ1" s="234"/>
      <c r="IKR1" s="234"/>
      <c r="IKS1" s="234"/>
      <c r="IKT1" s="234"/>
      <c r="IKU1" s="234"/>
      <c r="IKV1" s="234"/>
      <c r="IKW1" s="234"/>
      <c r="IKX1" s="234"/>
      <c r="IKY1" s="234"/>
      <c r="IKZ1" s="234"/>
      <c r="ILA1" s="234"/>
      <c r="ILB1" s="234"/>
      <c r="ILC1" s="234"/>
      <c r="ILD1" s="234"/>
      <c r="ILE1" s="234"/>
      <c r="ILF1" s="234"/>
      <c r="ILG1" s="234"/>
      <c r="ILH1" s="234"/>
      <c r="ILI1" s="234"/>
      <c r="ILJ1" s="234"/>
      <c r="ILK1" s="234"/>
      <c r="ILL1" s="234"/>
      <c r="ILM1" s="234"/>
      <c r="ILN1" s="234"/>
      <c r="ILO1" s="234"/>
      <c r="ILP1" s="234"/>
      <c r="ILQ1" s="234"/>
      <c r="ILR1" s="234"/>
      <c r="ILS1" s="234"/>
      <c r="ILT1" s="234"/>
      <c r="ILU1" s="234"/>
      <c r="ILV1" s="234"/>
      <c r="ILW1" s="234"/>
      <c r="ILX1" s="234"/>
      <c r="ILY1" s="234"/>
      <c r="ILZ1" s="234"/>
      <c r="IMA1" s="234"/>
      <c r="IMB1" s="234"/>
      <c r="IMC1" s="234"/>
      <c r="IMD1" s="234"/>
      <c r="IME1" s="234"/>
      <c r="IMF1" s="234"/>
      <c r="IMG1" s="234"/>
      <c r="IMH1" s="234"/>
      <c r="IMI1" s="234"/>
      <c r="IMJ1" s="234"/>
      <c r="IMK1" s="234"/>
      <c r="IML1" s="234"/>
      <c r="IMM1" s="234"/>
      <c r="IMN1" s="234"/>
      <c r="IMO1" s="234"/>
      <c r="IMP1" s="234"/>
      <c r="IMQ1" s="234"/>
      <c r="IMR1" s="234"/>
      <c r="IMS1" s="234"/>
      <c r="IMT1" s="234"/>
      <c r="IMU1" s="234"/>
      <c r="IMV1" s="234"/>
      <c r="IMW1" s="234"/>
      <c r="IMX1" s="234"/>
      <c r="IMY1" s="234"/>
      <c r="IMZ1" s="234"/>
      <c r="INA1" s="234"/>
      <c r="INB1" s="234"/>
      <c r="INC1" s="234"/>
      <c r="IND1" s="234"/>
      <c r="INE1" s="234"/>
      <c r="INF1" s="234"/>
      <c r="ING1" s="234"/>
      <c r="INH1" s="234"/>
      <c r="INI1" s="234"/>
      <c r="INJ1" s="234"/>
      <c r="INK1" s="234"/>
      <c r="INL1" s="234"/>
      <c r="INM1" s="234"/>
      <c r="INN1" s="234"/>
      <c r="INO1" s="234"/>
      <c r="INP1" s="234"/>
      <c r="INQ1" s="234"/>
      <c r="INR1" s="234"/>
      <c r="INS1" s="234"/>
      <c r="INT1" s="234"/>
      <c r="INU1" s="234"/>
      <c r="INV1" s="234"/>
      <c r="INW1" s="234"/>
      <c r="INX1" s="234"/>
      <c r="INY1" s="234"/>
      <c r="INZ1" s="234"/>
      <c r="IOA1" s="234"/>
      <c r="IOB1" s="234"/>
      <c r="IOC1" s="234"/>
      <c r="IOD1" s="234"/>
      <c r="IOE1" s="234"/>
      <c r="IOF1" s="234"/>
      <c r="IOG1" s="234"/>
      <c r="IOH1" s="234"/>
      <c r="IOI1" s="234"/>
      <c r="IOJ1" s="234"/>
      <c r="IOK1" s="234"/>
      <c r="IOL1" s="234"/>
      <c r="IOM1" s="234"/>
      <c r="ION1" s="234"/>
      <c r="IOO1" s="234"/>
      <c r="IOP1" s="234"/>
      <c r="IOQ1" s="234"/>
      <c r="IOR1" s="234"/>
      <c r="IOS1" s="234"/>
      <c r="IOT1" s="234"/>
      <c r="IOU1" s="234"/>
      <c r="IOV1" s="234"/>
      <c r="IOW1" s="234"/>
      <c r="IOX1" s="234"/>
      <c r="IOY1" s="234"/>
      <c r="IOZ1" s="234"/>
      <c r="IPA1" s="234"/>
      <c r="IPB1" s="234"/>
      <c r="IPC1" s="234"/>
      <c r="IPD1" s="234"/>
      <c r="IPE1" s="234"/>
      <c r="IPF1" s="234"/>
      <c r="IPG1" s="234"/>
      <c r="IPH1" s="234"/>
      <c r="IPI1" s="234"/>
      <c r="IPJ1" s="234"/>
      <c r="IPK1" s="234"/>
      <c r="IPL1" s="234"/>
      <c r="IPM1" s="234"/>
      <c r="IPN1" s="234"/>
      <c r="IPO1" s="234"/>
      <c r="IPP1" s="234"/>
      <c r="IPQ1" s="234"/>
      <c r="IPR1" s="234"/>
      <c r="IPS1" s="234"/>
      <c r="IPT1" s="234"/>
      <c r="IPU1" s="234"/>
      <c r="IPV1" s="234"/>
      <c r="IPW1" s="234"/>
      <c r="IPX1" s="234"/>
      <c r="IPY1" s="234"/>
      <c r="IPZ1" s="234"/>
      <c r="IQA1" s="234"/>
      <c r="IQB1" s="234"/>
      <c r="IQC1" s="234"/>
      <c r="IQD1" s="234"/>
      <c r="IQE1" s="234"/>
      <c r="IQF1" s="234"/>
      <c r="IQG1" s="234"/>
      <c r="IQH1" s="234"/>
      <c r="IQI1" s="234"/>
      <c r="IQJ1" s="234"/>
      <c r="IQK1" s="234"/>
      <c r="IQL1" s="234"/>
      <c r="IQM1" s="234"/>
      <c r="IQN1" s="234"/>
      <c r="IQO1" s="234"/>
      <c r="IQP1" s="234"/>
      <c r="IQQ1" s="234"/>
      <c r="IQR1" s="234"/>
      <c r="IQS1" s="234"/>
      <c r="IQT1" s="234"/>
      <c r="IQU1" s="234"/>
      <c r="IQV1" s="234"/>
      <c r="IQW1" s="234"/>
      <c r="IQX1" s="234"/>
      <c r="IQY1" s="234"/>
      <c r="IQZ1" s="234"/>
      <c r="IRA1" s="234"/>
      <c r="IRB1" s="234"/>
      <c r="IRC1" s="234"/>
      <c r="IRD1" s="234"/>
      <c r="IRE1" s="234"/>
      <c r="IRF1" s="234"/>
      <c r="IRG1" s="234"/>
      <c r="IRH1" s="234"/>
      <c r="IRI1" s="234"/>
      <c r="IRJ1" s="234"/>
      <c r="IRK1" s="234"/>
      <c r="IRL1" s="234"/>
      <c r="IRM1" s="234"/>
      <c r="IRN1" s="234"/>
      <c r="IRO1" s="234"/>
      <c r="IRP1" s="234"/>
      <c r="IRQ1" s="234"/>
      <c r="IRR1" s="234"/>
      <c r="IRS1" s="234"/>
      <c r="IRT1" s="234"/>
      <c r="IRU1" s="234"/>
      <c r="IRV1" s="234"/>
      <c r="IRW1" s="234"/>
      <c r="IRX1" s="234"/>
      <c r="IRY1" s="234"/>
      <c r="IRZ1" s="234"/>
      <c r="ISA1" s="234"/>
      <c r="ISB1" s="234"/>
      <c r="ISC1" s="234"/>
      <c r="ISD1" s="234"/>
      <c r="ISE1" s="234"/>
      <c r="ISF1" s="234"/>
      <c r="ISG1" s="234"/>
      <c r="ISH1" s="234"/>
      <c r="ISI1" s="234"/>
      <c r="ISJ1" s="234"/>
      <c r="ISK1" s="234"/>
      <c r="ISL1" s="234"/>
      <c r="ISM1" s="234"/>
      <c r="ISN1" s="234"/>
      <c r="ISO1" s="234"/>
      <c r="ISP1" s="234"/>
      <c r="ISQ1" s="234"/>
      <c r="ISR1" s="234"/>
      <c r="ISS1" s="234"/>
      <c r="IST1" s="234"/>
      <c r="ISU1" s="234"/>
      <c r="ISV1" s="234"/>
      <c r="ISW1" s="234"/>
      <c r="ISX1" s="234"/>
      <c r="ISY1" s="234"/>
      <c r="ISZ1" s="234"/>
      <c r="ITA1" s="234"/>
      <c r="ITB1" s="234"/>
      <c r="ITC1" s="234"/>
      <c r="ITD1" s="234"/>
      <c r="ITE1" s="234"/>
      <c r="ITF1" s="234"/>
      <c r="ITG1" s="234"/>
      <c r="ITH1" s="234"/>
      <c r="ITI1" s="234"/>
      <c r="ITJ1" s="234"/>
      <c r="ITK1" s="234"/>
      <c r="ITL1" s="234"/>
      <c r="ITM1" s="234"/>
      <c r="ITN1" s="234"/>
      <c r="ITO1" s="234"/>
      <c r="ITP1" s="234"/>
      <c r="ITQ1" s="234"/>
      <c r="ITR1" s="234"/>
      <c r="ITS1" s="234"/>
      <c r="ITT1" s="234"/>
      <c r="ITU1" s="234"/>
      <c r="ITV1" s="234"/>
      <c r="ITW1" s="234"/>
      <c r="ITX1" s="234"/>
      <c r="ITY1" s="234"/>
      <c r="ITZ1" s="234"/>
      <c r="IUA1" s="234"/>
      <c r="IUB1" s="234"/>
      <c r="IUC1" s="234"/>
      <c r="IUD1" s="234"/>
      <c r="IUE1" s="234"/>
      <c r="IUF1" s="234"/>
      <c r="IUG1" s="234"/>
      <c r="IUH1" s="234"/>
      <c r="IUI1" s="234"/>
      <c r="IUJ1" s="234"/>
      <c r="IUK1" s="234"/>
      <c r="IUL1" s="234"/>
      <c r="IUM1" s="234"/>
      <c r="IUN1" s="234"/>
      <c r="IUO1" s="234"/>
      <c r="IUP1" s="234"/>
      <c r="IUQ1" s="234"/>
      <c r="IUR1" s="234"/>
      <c r="IUS1" s="234"/>
      <c r="IUT1" s="234"/>
      <c r="IUU1" s="234"/>
      <c r="IUV1" s="234"/>
      <c r="IUW1" s="234"/>
      <c r="IUX1" s="234"/>
      <c r="IUY1" s="234"/>
      <c r="IUZ1" s="234"/>
      <c r="IVA1" s="234"/>
      <c r="IVB1" s="234"/>
      <c r="IVC1" s="234"/>
      <c r="IVD1" s="234"/>
      <c r="IVE1" s="234"/>
      <c r="IVF1" s="234"/>
      <c r="IVG1" s="234"/>
      <c r="IVH1" s="234"/>
      <c r="IVI1" s="234"/>
      <c r="IVJ1" s="234"/>
      <c r="IVK1" s="234"/>
      <c r="IVL1" s="234"/>
      <c r="IVM1" s="234"/>
      <c r="IVN1" s="234"/>
      <c r="IVO1" s="234"/>
      <c r="IVP1" s="234"/>
      <c r="IVQ1" s="234"/>
      <c r="IVR1" s="234"/>
      <c r="IVS1" s="234"/>
      <c r="IVT1" s="234"/>
      <c r="IVU1" s="234"/>
      <c r="IVV1" s="234"/>
      <c r="IVW1" s="234"/>
      <c r="IVX1" s="234"/>
      <c r="IVY1" s="234"/>
      <c r="IVZ1" s="234"/>
      <c r="IWA1" s="234"/>
      <c r="IWB1" s="234"/>
      <c r="IWC1" s="234"/>
      <c r="IWD1" s="234"/>
      <c r="IWE1" s="234"/>
      <c r="IWF1" s="234"/>
      <c r="IWG1" s="234"/>
      <c r="IWH1" s="234"/>
      <c r="IWI1" s="234"/>
      <c r="IWJ1" s="234"/>
      <c r="IWK1" s="234"/>
      <c r="IWL1" s="234"/>
      <c r="IWM1" s="234"/>
      <c r="IWN1" s="234"/>
      <c r="IWO1" s="234"/>
      <c r="IWP1" s="234"/>
      <c r="IWQ1" s="234"/>
      <c r="IWR1" s="234"/>
      <c r="IWS1" s="234"/>
      <c r="IWT1" s="234"/>
      <c r="IWU1" s="234"/>
      <c r="IWV1" s="234"/>
      <c r="IWW1" s="234"/>
      <c r="IWX1" s="234"/>
      <c r="IWY1" s="234"/>
      <c r="IWZ1" s="234"/>
      <c r="IXA1" s="234"/>
      <c r="IXB1" s="234"/>
      <c r="IXC1" s="234"/>
      <c r="IXD1" s="234"/>
      <c r="IXE1" s="234"/>
      <c r="IXF1" s="234"/>
      <c r="IXG1" s="234"/>
      <c r="IXH1" s="234"/>
      <c r="IXI1" s="234"/>
      <c r="IXJ1" s="234"/>
      <c r="IXK1" s="234"/>
      <c r="IXL1" s="234"/>
      <c r="IXM1" s="234"/>
      <c r="IXN1" s="234"/>
      <c r="IXO1" s="234"/>
      <c r="IXP1" s="234"/>
      <c r="IXQ1" s="234"/>
      <c r="IXR1" s="234"/>
      <c r="IXS1" s="234"/>
      <c r="IXT1" s="234"/>
      <c r="IXU1" s="234"/>
      <c r="IXV1" s="234"/>
      <c r="IXW1" s="234"/>
      <c r="IXX1" s="234"/>
      <c r="IXY1" s="234"/>
      <c r="IXZ1" s="234"/>
      <c r="IYA1" s="234"/>
      <c r="IYB1" s="234"/>
      <c r="IYC1" s="234"/>
      <c r="IYD1" s="234"/>
      <c r="IYE1" s="234"/>
      <c r="IYF1" s="234"/>
      <c r="IYG1" s="234"/>
      <c r="IYH1" s="234"/>
      <c r="IYI1" s="234"/>
      <c r="IYJ1" s="234"/>
      <c r="IYK1" s="234"/>
      <c r="IYL1" s="234"/>
      <c r="IYM1" s="234"/>
      <c r="IYN1" s="234"/>
      <c r="IYO1" s="234"/>
      <c r="IYP1" s="234"/>
      <c r="IYQ1" s="234"/>
      <c r="IYR1" s="234"/>
      <c r="IYS1" s="234"/>
      <c r="IYT1" s="234"/>
      <c r="IYU1" s="234"/>
      <c r="IYV1" s="234"/>
      <c r="IYW1" s="234"/>
      <c r="IYX1" s="234"/>
      <c r="IYY1" s="234"/>
      <c r="IYZ1" s="234"/>
      <c r="IZA1" s="234"/>
      <c r="IZB1" s="234"/>
      <c r="IZC1" s="234"/>
      <c r="IZD1" s="234"/>
      <c r="IZE1" s="234"/>
      <c r="IZF1" s="234"/>
      <c r="IZG1" s="234"/>
      <c r="IZH1" s="234"/>
      <c r="IZI1" s="234"/>
      <c r="IZJ1" s="234"/>
      <c r="IZK1" s="234"/>
      <c r="IZL1" s="234"/>
      <c r="IZM1" s="234"/>
      <c r="IZN1" s="234"/>
      <c r="IZO1" s="234"/>
      <c r="IZP1" s="234"/>
      <c r="IZQ1" s="234"/>
      <c r="IZR1" s="234"/>
      <c r="IZS1" s="234"/>
      <c r="IZT1" s="234"/>
      <c r="IZU1" s="234"/>
      <c r="IZV1" s="234"/>
      <c r="IZW1" s="234"/>
      <c r="IZX1" s="234"/>
      <c r="IZY1" s="234"/>
      <c r="IZZ1" s="234"/>
      <c r="JAA1" s="234"/>
      <c r="JAB1" s="234"/>
      <c r="JAC1" s="234"/>
      <c r="JAD1" s="234"/>
      <c r="JAE1" s="234"/>
      <c r="JAF1" s="234"/>
      <c r="JAG1" s="234"/>
      <c r="JAH1" s="234"/>
      <c r="JAI1" s="234"/>
      <c r="JAJ1" s="234"/>
      <c r="JAK1" s="234"/>
      <c r="JAL1" s="234"/>
      <c r="JAM1" s="234"/>
      <c r="JAN1" s="234"/>
      <c r="JAO1" s="234"/>
      <c r="JAP1" s="234"/>
      <c r="JAQ1" s="234"/>
      <c r="JAR1" s="234"/>
      <c r="JAS1" s="234"/>
      <c r="JAT1" s="234"/>
      <c r="JAU1" s="234"/>
      <c r="JAV1" s="234"/>
      <c r="JAW1" s="234"/>
      <c r="JAX1" s="234"/>
      <c r="JAY1" s="234"/>
      <c r="JAZ1" s="234"/>
      <c r="JBA1" s="234"/>
      <c r="JBB1" s="234"/>
      <c r="JBC1" s="234"/>
      <c r="JBD1" s="234"/>
      <c r="JBE1" s="234"/>
      <c r="JBF1" s="234"/>
      <c r="JBG1" s="234"/>
      <c r="JBH1" s="234"/>
      <c r="JBI1" s="234"/>
      <c r="JBJ1" s="234"/>
      <c r="JBK1" s="234"/>
      <c r="JBL1" s="234"/>
      <c r="JBM1" s="234"/>
      <c r="JBN1" s="234"/>
      <c r="JBO1" s="234"/>
      <c r="JBP1" s="234"/>
      <c r="JBQ1" s="234"/>
      <c r="JBR1" s="234"/>
      <c r="JBS1" s="234"/>
      <c r="JBT1" s="234"/>
      <c r="JBU1" s="234"/>
      <c r="JBV1" s="234"/>
      <c r="JBW1" s="234"/>
      <c r="JBX1" s="234"/>
      <c r="JBY1" s="234"/>
      <c r="JBZ1" s="234"/>
      <c r="JCA1" s="234"/>
      <c r="JCB1" s="234"/>
      <c r="JCC1" s="234"/>
      <c r="JCD1" s="234"/>
      <c r="JCE1" s="234"/>
      <c r="JCF1" s="234"/>
      <c r="JCG1" s="234"/>
      <c r="JCH1" s="234"/>
      <c r="JCI1" s="234"/>
      <c r="JCJ1" s="234"/>
      <c r="JCK1" s="234"/>
      <c r="JCL1" s="234"/>
      <c r="JCM1" s="234"/>
      <c r="JCN1" s="234"/>
      <c r="JCO1" s="234"/>
      <c r="JCP1" s="234"/>
      <c r="JCQ1" s="234"/>
      <c r="JCR1" s="234"/>
      <c r="JCS1" s="234"/>
      <c r="JCT1" s="234"/>
      <c r="JCU1" s="234"/>
      <c r="JCV1" s="234"/>
      <c r="JCW1" s="234"/>
      <c r="JCX1" s="234"/>
      <c r="JCY1" s="234"/>
      <c r="JCZ1" s="234"/>
      <c r="JDA1" s="234"/>
      <c r="JDB1" s="234"/>
      <c r="JDC1" s="234"/>
      <c r="JDD1" s="234"/>
      <c r="JDE1" s="234"/>
      <c r="JDF1" s="234"/>
      <c r="JDG1" s="234"/>
      <c r="JDH1" s="234"/>
      <c r="JDI1" s="234"/>
      <c r="JDJ1" s="234"/>
      <c r="JDK1" s="234"/>
      <c r="JDL1" s="234"/>
      <c r="JDM1" s="234"/>
      <c r="JDN1" s="234"/>
      <c r="JDO1" s="234"/>
      <c r="JDP1" s="234"/>
      <c r="JDQ1" s="234"/>
      <c r="JDR1" s="234"/>
      <c r="JDS1" s="234"/>
      <c r="JDT1" s="234"/>
      <c r="JDU1" s="234"/>
      <c r="JDV1" s="234"/>
      <c r="JDW1" s="234"/>
      <c r="JDX1" s="234"/>
      <c r="JDY1" s="234"/>
      <c r="JDZ1" s="234"/>
      <c r="JEA1" s="234"/>
      <c r="JEB1" s="234"/>
      <c r="JEC1" s="234"/>
      <c r="JED1" s="234"/>
      <c r="JEE1" s="234"/>
      <c r="JEF1" s="234"/>
      <c r="JEG1" s="234"/>
      <c r="JEH1" s="234"/>
      <c r="JEI1" s="234"/>
      <c r="JEJ1" s="234"/>
      <c r="JEK1" s="234"/>
      <c r="JEL1" s="234"/>
      <c r="JEM1" s="234"/>
      <c r="JEN1" s="234"/>
      <c r="JEO1" s="234"/>
      <c r="JEP1" s="234"/>
      <c r="JEQ1" s="234"/>
      <c r="JER1" s="234"/>
      <c r="JES1" s="234"/>
      <c r="JET1" s="234"/>
      <c r="JEU1" s="234"/>
      <c r="JEV1" s="234"/>
      <c r="JEW1" s="234"/>
      <c r="JEX1" s="234"/>
      <c r="JEY1" s="234"/>
      <c r="JEZ1" s="234"/>
      <c r="JFA1" s="234"/>
      <c r="JFB1" s="234"/>
      <c r="JFC1" s="234"/>
      <c r="JFD1" s="234"/>
      <c r="JFE1" s="234"/>
      <c r="JFF1" s="234"/>
      <c r="JFG1" s="234"/>
      <c r="JFH1" s="234"/>
      <c r="JFI1" s="234"/>
      <c r="JFJ1" s="234"/>
      <c r="JFK1" s="234"/>
      <c r="JFL1" s="234"/>
      <c r="JFM1" s="234"/>
      <c r="JFN1" s="234"/>
      <c r="JFO1" s="234"/>
      <c r="JFP1" s="234"/>
      <c r="JFQ1" s="234"/>
      <c r="JFR1" s="234"/>
      <c r="JFS1" s="234"/>
      <c r="JFT1" s="234"/>
      <c r="JFU1" s="234"/>
      <c r="JFV1" s="234"/>
      <c r="JFW1" s="234"/>
      <c r="JFX1" s="234"/>
      <c r="JFY1" s="234"/>
      <c r="JFZ1" s="234"/>
      <c r="JGA1" s="234"/>
      <c r="JGB1" s="234"/>
      <c r="JGC1" s="234"/>
      <c r="JGD1" s="234"/>
      <c r="JGE1" s="234"/>
      <c r="JGF1" s="234"/>
      <c r="JGG1" s="234"/>
      <c r="JGH1" s="234"/>
      <c r="JGI1" s="234"/>
      <c r="JGJ1" s="234"/>
      <c r="JGK1" s="234"/>
      <c r="JGL1" s="234"/>
      <c r="JGM1" s="234"/>
      <c r="JGN1" s="234"/>
      <c r="JGO1" s="234"/>
      <c r="JGP1" s="234"/>
      <c r="JGQ1" s="234"/>
      <c r="JGR1" s="234"/>
      <c r="JGS1" s="234"/>
      <c r="JGT1" s="234"/>
      <c r="JGU1" s="234"/>
      <c r="JGV1" s="234"/>
      <c r="JGW1" s="234"/>
      <c r="JGX1" s="234"/>
      <c r="JGY1" s="234"/>
      <c r="JGZ1" s="234"/>
      <c r="JHA1" s="234"/>
      <c r="JHB1" s="234"/>
      <c r="JHC1" s="234"/>
      <c r="JHD1" s="234"/>
      <c r="JHE1" s="234"/>
      <c r="JHF1" s="234"/>
      <c r="JHG1" s="234"/>
      <c r="JHH1" s="234"/>
      <c r="JHI1" s="234"/>
      <c r="JHJ1" s="234"/>
      <c r="JHK1" s="234"/>
      <c r="JHL1" s="234"/>
      <c r="JHM1" s="234"/>
      <c r="JHN1" s="234"/>
      <c r="JHO1" s="234"/>
      <c r="JHP1" s="234"/>
      <c r="JHQ1" s="234"/>
      <c r="JHR1" s="234"/>
      <c r="JHS1" s="234"/>
      <c r="JHT1" s="234"/>
      <c r="JHU1" s="234"/>
      <c r="JHV1" s="234"/>
      <c r="JHW1" s="234"/>
      <c r="JHX1" s="234"/>
      <c r="JHY1" s="234"/>
      <c r="JHZ1" s="234"/>
      <c r="JIA1" s="234"/>
      <c r="JIB1" s="234"/>
      <c r="JIC1" s="234"/>
      <c r="JID1" s="234"/>
      <c r="JIE1" s="234"/>
      <c r="JIF1" s="234"/>
      <c r="JIG1" s="234"/>
      <c r="JIH1" s="234"/>
      <c r="JII1" s="234"/>
      <c r="JIJ1" s="234"/>
      <c r="JIK1" s="234"/>
      <c r="JIL1" s="234"/>
      <c r="JIM1" s="234"/>
      <c r="JIN1" s="234"/>
      <c r="JIO1" s="234"/>
      <c r="JIP1" s="234"/>
      <c r="JIQ1" s="234"/>
      <c r="JIR1" s="234"/>
      <c r="JIS1" s="234"/>
      <c r="JIT1" s="234"/>
      <c r="JIU1" s="234"/>
      <c r="JIV1" s="234"/>
      <c r="JIW1" s="234"/>
      <c r="JIX1" s="234"/>
      <c r="JIY1" s="234"/>
      <c r="JIZ1" s="234"/>
      <c r="JJA1" s="234"/>
      <c r="JJB1" s="234"/>
      <c r="JJC1" s="234"/>
      <c r="JJD1" s="234"/>
      <c r="JJE1" s="234"/>
      <c r="JJF1" s="234"/>
      <c r="JJG1" s="234"/>
      <c r="JJH1" s="234"/>
      <c r="JJI1" s="234"/>
      <c r="JJJ1" s="234"/>
      <c r="JJK1" s="234"/>
      <c r="JJL1" s="234"/>
      <c r="JJM1" s="234"/>
      <c r="JJN1" s="234"/>
      <c r="JJO1" s="234"/>
      <c r="JJP1" s="234"/>
      <c r="JJQ1" s="234"/>
      <c r="JJR1" s="234"/>
      <c r="JJS1" s="234"/>
      <c r="JJT1" s="234"/>
      <c r="JJU1" s="234"/>
      <c r="JJV1" s="234"/>
      <c r="JJW1" s="234"/>
      <c r="JJX1" s="234"/>
      <c r="JJY1" s="234"/>
      <c r="JJZ1" s="234"/>
      <c r="JKA1" s="234"/>
      <c r="JKB1" s="234"/>
      <c r="JKC1" s="234"/>
      <c r="JKD1" s="234"/>
      <c r="JKE1" s="234"/>
      <c r="JKF1" s="234"/>
      <c r="JKG1" s="234"/>
      <c r="JKH1" s="234"/>
      <c r="JKI1" s="234"/>
      <c r="JKJ1" s="234"/>
      <c r="JKK1" s="234"/>
      <c r="JKL1" s="234"/>
      <c r="JKM1" s="234"/>
      <c r="JKN1" s="234"/>
      <c r="JKO1" s="234"/>
      <c r="JKP1" s="234"/>
      <c r="JKQ1" s="234"/>
      <c r="JKR1" s="234"/>
      <c r="JKS1" s="234"/>
      <c r="JKT1" s="234"/>
      <c r="JKU1" s="234"/>
      <c r="JKV1" s="234"/>
      <c r="JKW1" s="234"/>
      <c r="JKX1" s="234"/>
      <c r="JKY1" s="234"/>
      <c r="JKZ1" s="234"/>
      <c r="JLA1" s="234"/>
      <c r="JLB1" s="234"/>
      <c r="JLC1" s="234"/>
      <c r="JLD1" s="234"/>
      <c r="JLE1" s="234"/>
      <c r="JLF1" s="234"/>
      <c r="JLG1" s="234"/>
      <c r="JLH1" s="234"/>
      <c r="JLI1" s="234"/>
      <c r="JLJ1" s="234"/>
      <c r="JLK1" s="234"/>
      <c r="JLL1" s="234"/>
      <c r="JLM1" s="234"/>
      <c r="JLN1" s="234"/>
      <c r="JLO1" s="234"/>
      <c r="JLP1" s="234"/>
      <c r="JLQ1" s="234"/>
      <c r="JLR1" s="234"/>
      <c r="JLS1" s="234"/>
      <c r="JLT1" s="234"/>
      <c r="JLU1" s="234"/>
      <c r="JLV1" s="234"/>
      <c r="JLW1" s="234"/>
      <c r="JLX1" s="234"/>
      <c r="JLY1" s="234"/>
      <c r="JLZ1" s="234"/>
      <c r="JMA1" s="234"/>
      <c r="JMB1" s="234"/>
      <c r="JMC1" s="234"/>
      <c r="JMD1" s="234"/>
      <c r="JME1" s="234"/>
      <c r="JMF1" s="234"/>
      <c r="JMG1" s="234"/>
      <c r="JMH1" s="234"/>
      <c r="JMI1" s="234"/>
      <c r="JMJ1" s="234"/>
      <c r="JMK1" s="234"/>
      <c r="JML1" s="234"/>
      <c r="JMM1" s="234"/>
      <c r="JMN1" s="234"/>
      <c r="JMO1" s="234"/>
      <c r="JMP1" s="234"/>
      <c r="JMQ1" s="234"/>
      <c r="JMR1" s="234"/>
      <c r="JMS1" s="234"/>
      <c r="JMT1" s="234"/>
      <c r="JMU1" s="234"/>
      <c r="JMV1" s="234"/>
      <c r="JMW1" s="234"/>
      <c r="JMX1" s="234"/>
      <c r="JMY1" s="234"/>
      <c r="JMZ1" s="234"/>
      <c r="JNA1" s="234"/>
      <c r="JNB1" s="234"/>
      <c r="JNC1" s="234"/>
      <c r="JND1" s="234"/>
      <c r="JNE1" s="234"/>
      <c r="JNF1" s="234"/>
      <c r="JNG1" s="234"/>
      <c r="JNH1" s="234"/>
      <c r="JNI1" s="234"/>
      <c r="JNJ1" s="234"/>
      <c r="JNK1" s="234"/>
      <c r="JNL1" s="234"/>
      <c r="JNM1" s="234"/>
      <c r="JNN1" s="234"/>
      <c r="JNO1" s="234"/>
      <c r="JNP1" s="234"/>
      <c r="JNQ1" s="234"/>
      <c r="JNR1" s="234"/>
      <c r="JNS1" s="234"/>
      <c r="JNT1" s="234"/>
      <c r="JNU1" s="234"/>
      <c r="JNV1" s="234"/>
      <c r="JNW1" s="234"/>
      <c r="JNX1" s="234"/>
      <c r="JNY1" s="234"/>
      <c r="JNZ1" s="234"/>
      <c r="JOA1" s="234"/>
      <c r="JOB1" s="234"/>
      <c r="JOC1" s="234"/>
      <c r="JOD1" s="234"/>
      <c r="JOE1" s="234"/>
      <c r="JOF1" s="234"/>
      <c r="JOG1" s="234"/>
      <c r="JOH1" s="234"/>
      <c r="JOI1" s="234"/>
      <c r="JOJ1" s="234"/>
      <c r="JOK1" s="234"/>
      <c r="JOL1" s="234"/>
      <c r="JOM1" s="234"/>
      <c r="JON1" s="234"/>
      <c r="JOO1" s="234"/>
      <c r="JOP1" s="234"/>
      <c r="JOQ1" s="234"/>
      <c r="JOR1" s="234"/>
      <c r="JOS1" s="234"/>
      <c r="JOT1" s="234"/>
      <c r="JOU1" s="234"/>
      <c r="JOV1" s="234"/>
      <c r="JOW1" s="234"/>
      <c r="JOX1" s="234"/>
      <c r="JOY1" s="234"/>
      <c r="JOZ1" s="234"/>
      <c r="JPA1" s="234"/>
      <c r="JPB1" s="234"/>
      <c r="JPC1" s="234"/>
      <c r="JPD1" s="234"/>
      <c r="JPE1" s="234"/>
      <c r="JPF1" s="234"/>
      <c r="JPG1" s="234"/>
      <c r="JPH1" s="234"/>
      <c r="JPI1" s="234"/>
      <c r="JPJ1" s="234"/>
      <c r="JPK1" s="234"/>
      <c r="JPL1" s="234"/>
      <c r="JPM1" s="234"/>
      <c r="JPN1" s="234"/>
      <c r="JPO1" s="234"/>
      <c r="JPP1" s="234"/>
      <c r="JPQ1" s="234"/>
      <c r="JPR1" s="234"/>
      <c r="JPS1" s="234"/>
      <c r="JPT1" s="234"/>
      <c r="JPU1" s="234"/>
      <c r="JPV1" s="234"/>
      <c r="JPW1" s="234"/>
      <c r="JPX1" s="234"/>
      <c r="JPY1" s="234"/>
      <c r="JPZ1" s="234"/>
      <c r="JQA1" s="234"/>
      <c r="JQB1" s="234"/>
      <c r="JQC1" s="234"/>
      <c r="JQD1" s="234"/>
      <c r="JQE1" s="234"/>
      <c r="JQF1" s="234"/>
      <c r="JQG1" s="234"/>
      <c r="JQH1" s="234"/>
      <c r="JQI1" s="234"/>
      <c r="JQJ1" s="234"/>
      <c r="JQK1" s="234"/>
      <c r="JQL1" s="234"/>
      <c r="JQM1" s="234"/>
      <c r="JQN1" s="234"/>
      <c r="JQO1" s="234"/>
      <c r="JQP1" s="234"/>
      <c r="JQQ1" s="234"/>
      <c r="JQR1" s="234"/>
      <c r="JQS1" s="234"/>
      <c r="JQT1" s="234"/>
      <c r="JQU1" s="234"/>
      <c r="JQV1" s="234"/>
      <c r="JQW1" s="234"/>
      <c r="JQX1" s="234"/>
      <c r="JQY1" s="234"/>
      <c r="JQZ1" s="234"/>
      <c r="JRA1" s="234"/>
      <c r="JRB1" s="234"/>
      <c r="JRC1" s="234"/>
      <c r="JRD1" s="234"/>
      <c r="JRE1" s="234"/>
      <c r="JRF1" s="234"/>
      <c r="JRG1" s="234"/>
      <c r="JRH1" s="234"/>
      <c r="JRI1" s="234"/>
      <c r="JRJ1" s="234"/>
      <c r="JRK1" s="234"/>
      <c r="JRL1" s="234"/>
      <c r="JRM1" s="234"/>
      <c r="JRN1" s="234"/>
      <c r="JRO1" s="234"/>
      <c r="JRP1" s="234"/>
      <c r="JRQ1" s="234"/>
      <c r="JRR1" s="234"/>
      <c r="JRS1" s="234"/>
      <c r="JRT1" s="234"/>
      <c r="JRU1" s="234"/>
      <c r="JRV1" s="234"/>
      <c r="JRW1" s="234"/>
      <c r="JRX1" s="234"/>
      <c r="JRY1" s="234"/>
      <c r="JRZ1" s="234"/>
      <c r="JSA1" s="234"/>
      <c r="JSB1" s="234"/>
      <c r="JSC1" s="234"/>
      <c r="JSD1" s="234"/>
      <c r="JSE1" s="234"/>
      <c r="JSF1" s="234"/>
      <c r="JSG1" s="234"/>
      <c r="JSH1" s="234"/>
      <c r="JSI1" s="234"/>
      <c r="JSJ1" s="234"/>
      <c r="JSK1" s="234"/>
      <c r="JSL1" s="234"/>
      <c r="JSM1" s="234"/>
      <c r="JSN1" s="234"/>
      <c r="JSO1" s="234"/>
      <c r="JSP1" s="234"/>
      <c r="JSQ1" s="234"/>
      <c r="JSR1" s="234"/>
      <c r="JSS1" s="234"/>
      <c r="JST1" s="234"/>
      <c r="JSU1" s="234"/>
      <c r="JSV1" s="234"/>
      <c r="JSW1" s="234"/>
      <c r="JSX1" s="234"/>
      <c r="JSY1" s="234"/>
      <c r="JSZ1" s="234"/>
      <c r="JTA1" s="234"/>
      <c r="JTB1" s="234"/>
      <c r="JTC1" s="234"/>
      <c r="JTD1" s="234"/>
      <c r="JTE1" s="234"/>
      <c r="JTF1" s="234"/>
      <c r="JTG1" s="234"/>
      <c r="JTH1" s="234"/>
      <c r="JTI1" s="234"/>
      <c r="JTJ1" s="234"/>
      <c r="JTK1" s="234"/>
      <c r="JTL1" s="234"/>
      <c r="JTM1" s="234"/>
      <c r="JTN1" s="234"/>
      <c r="JTO1" s="234"/>
      <c r="JTP1" s="234"/>
      <c r="JTQ1" s="234"/>
      <c r="JTR1" s="234"/>
      <c r="JTS1" s="234"/>
      <c r="JTT1" s="234"/>
      <c r="JTU1" s="234"/>
      <c r="JTV1" s="234"/>
      <c r="JTW1" s="234"/>
      <c r="JTX1" s="234"/>
      <c r="JTY1" s="234"/>
      <c r="JTZ1" s="234"/>
      <c r="JUA1" s="234"/>
      <c r="JUB1" s="234"/>
      <c r="JUC1" s="234"/>
      <c r="JUD1" s="234"/>
      <c r="JUE1" s="234"/>
      <c r="JUF1" s="234"/>
      <c r="JUG1" s="234"/>
      <c r="JUH1" s="234"/>
      <c r="JUI1" s="234"/>
      <c r="JUJ1" s="234"/>
      <c r="JUK1" s="234"/>
      <c r="JUL1" s="234"/>
      <c r="JUM1" s="234"/>
      <c r="JUN1" s="234"/>
      <c r="JUO1" s="234"/>
      <c r="JUP1" s="234"/>
      <c r="JUQ1" s="234"/>
      <c r="JUR1" s="234"/>
      <c r="JUS1" s="234"/>
      <c r="JUT1" s="234"/>
      <c r="JUU1" s="234"/>
      <c r="JUV1" s="234"/>
      <c r="JUW1" s="234"/>
      <c r="JUX1" s="234"/>
      <c r="JUY1" s="234"/>
      <c r="JUZ1" s="234"/>
      <c r="JVA1" s="234"/>
      <c r="JVB1" s="234"/>
      <c r="JVC1" s="234"/>
      <c r="JVD1" s="234"/>
      <c r="JVE1" s="234"/>
      <c r="JVF1" s="234"/>
      <c r="JVG1" s="234"/>
      <c r="JVH1" s="234"/>
      <c r="JVI1" s="234"/>
      <c r="JVJ1" s="234"/>
      <c r="JVK1" s="234"/>
      <c r="JVL1" s="234"/>
      <c r="JVM1" s="234"/>
      <c r="JVN1" s="234"/>
      <c r="JVO1" s="234"/>
      <c r="JVP1" s="234"/>
      <c r="JVQ1" s="234"/>
      <c r="JVR1" s="234"/>
      <c r="JVS1" s="234"/>
      <c r="JVT1" s="234"/>
      <c r="JVU1" s="234"/>
      <c r="JVV1" s="234"/>
      <c r="JVW1" s="234"/>
      <c r="JVX1" s="234"/>
      <c r="JVY1" s="234"/>
      <c r="JVZ1" s="234"/>
      <c r="JWA1" s="234"/>
      <c r="JWB1" s="234"/>
      <c r="JWC1" s="234"/>
      <c r="JWD1" s="234"/>
      <c r="JWE1" s="234"/>
      <c r="JWF1" s="234"/>
      <c r="JWG1" s="234"/>
      <c r="JWH1" s="234"/>
      <c r="JWI1" s="234"/>
      <c r="JWJ1" s="234"/>
      <c r="JWK1" s="234"/>
      <c r="JWL1" s="234"/>
      <c r="JWM1" s="234"/>
      <c r="JWN1" s="234"/>
      <c r="JWO1" s="234"/>
      <c r="JWP1" s="234"/>
      <c r="JWQ1" s="234"/>
      <c r="JWR1" s="234"/>
      <c r="JWS1" s="234"/>
      <c r="JWT1" s="234"/>
      <c r="JWU1" s="234"/>
      <c r="JWV1" s="234"/>
      <c r="JWW1" s="234"/>
      <c r="JWX1" s="234"/>
      <c r="JWY1" s="234"/>
      <c r="JWZ1" s="234"/>
      <c r="JXA1" s="234"/>
      <c r="JXB1" s="234"/>
      <c r="JXC1" s="234"/>
      <c r="JXD1" s="234"/>
      <c r="JXE1" s="234"/>
      <c r="JXF1" s="234"/>
      <c r="JXG1" s="234"/>
      <c r="JXH1" s="234"/>
      <c r="JXI1" s="234"/>
      <c r="JXJ1" s="234"/>
      <c r="JXK1" s="234"/>
      <c r="JXL1" s="234"/>
      <c r="JXM1" s="234"/>
      <c r="JXN1" s="234"/>
      <c r="JXO1" s="234"/>
      <c r="JXP1" s="234"/>
      <c r="JXQ1" s="234"/>
      <c r="JXR1" s="234"/>
      <c r="JXS1" s="234"/>
      <c r="JXT1" s="234"/>
      <c r="JXU1" s="234"/>
      <c r="JXV1" s="234"/>
      <c r="JXW1" s="234"/>
      <c r="JXX1" s="234"/>
      <c r="JXY1" s="234"/>
      <c r="JXZ1" s="234"/>
      <c r="JYA1" s="234"/>
      <c r="JYB1" s="234"/>
      <c r="JYC1" s="234"/>
      <c r="JYD1" s="234"/>
      <c r="JYE1" s="234"/>
      <c r="JYF1" s="234"/>
      <c r="JYG1" s="234"/>
      <c r="JYH1" s="234"/>
      <c r="JYI1" s="234"/>
      <c r="JYJ1" s="234"/>
      <c r="JYK1" s="234"/>
      <c r="JYL1" s="234"/>
      <c r="JYM1" s="234"/>
      <c r="JYN1" s="234"/>
      <c r="JYO1" s="234"/>
      <c r="JYP1" s="234"/>
      <c r="JYQ1" s="234"/>
      <c r="JYR1" s="234"/>
      <c r="JYS1" s="234"/>
      <c r="JYT1" s="234"/>
      <c r="JYU1" s="234"/>
      <c r="JYV1" s="234"/>
      <c r="JYW1" s="234"/>
      <c r="JYX1" s="234"/>
      <c r="JYY1" s="234"/>
      <c r="JYZ1" s="234"/>
      <c r="JZA1" s="234"/>
      <c r="JZB1" s="234"/>
      <c r="JZC1" s="234"/>
      <c r="JZD1" s="234"/>
      <c r="JZE1" s="234"/>
      <c r="JZF1" s="234"/>
      <c r="JZG1" s="234"/>
      <c r="JZH1" s="234"/>
      <c r="JZI1" s="234"/>
      <c r="JZJ1" s="234"/>
      <c r="JZK1" s="234"/>
      <c r="JZL1" s="234"/>
      <c r="JZM1" s="234"/>
      <c r="JZN1" s="234"/>
      <c r="JZO1" s="234"/>
      <c r="JZP1" s="234"/>
      <c r="JZQ1" s="234"/>
      <c r="JZR1" s="234"/>
      <c r="JZS1" s="234"/>
      <c r="JZT1" s="234"/>
      <c r="JZU1" s="234"/>
      <c r="JZV1" s="234"/>
      <c r="JZW1" s="234"/>
      <c r="JZX1" s="234"/>
      <c r="JZY1" s="234"/>
      <c r="JZZ1" s="234"/>
      <c r="KAA1" s="234"/>
      <c r="KAB1" s="234"/>
      <c r="KAC1" s="234"/>
      <c r="KAD1" s="234"/>
      <c r="KAE1" s="234"/>
      <c r="KAF1" s="234"/>
      <c r="KAG1" s="234"/>
      <c r="KAH1" s="234"/>
      <c r="KAI1" s="234"/>
      <c r="KAJ1" s="234"/>
      <c r="KAK1" s="234"/>
      <c r="KAL1" s="234"/>
      <c r="KAM1" s="234"/>
      <c r="KAN1" s="234"/>
      <c r="KAO1" s="234"/>
      <c r="KAP1" s="234"/>
      <c r="KAQ1" s="234"/>
      <c r="KAR1" s="234"/>
      <c r="KAS1" s="234"/>
      <c r="KAT1" s="234"/>
      <c r="KAU1" s="234"/>
      <c r="KAV1" s="234"/>
      <c r="KAW1" s="234"/>
      <c r="KAX1" s="234"/>
      <c r="KAY1" s="234"/>
      <c r="KAZ1" s="234"/>
      <c r="KBA1" s="234"/>
      <c r="KBB1" s="234"/>
      <c r="KBC1" s="234"/>
      <c r="KBD1" s="234"/>
      <c r="KBE1" s="234"/>
      <c r="KBF1" s="234"/>
      <c r="KBG1" s="234"/>
      <c r="KBH1" s="234"/>
      <c r="KBI1" s="234"/>
      <c r="KBJ1" s="234"/>
      <c r="KBK1" s="234"/>
      <c r="KBL1" s="234"/>
      <c r="KBM1" s="234"/>
      <c r="KBN1" s="234"/>
      <c r="KBO1" s="234"/>
      <c r="KBP1" s="234"/>
      <c r="KBQ1" s="234"/>
      <c r="KBR1" s="234"/>
      <c r="KBS1" s="234"/>
      <c r="KBT1" s="234"/>
      <c r="KBU1" s="234"/>
      <c r="KBV1" s="234"/>
      <c r="KBW1" s="234"/>
      <c r="KBX1" s="234"/>
      <c r="KBY1" s="234"/>
      <c r="KBZ1" s="234"/>
      <c r="KCA1" s="234"/>
      <c r="KCB1" s="234"/>
      <c r="KCC1" s="234"/>
      <c r="KCD1" s="234"/>
      <c r="KCE1" s="234"/>
      <c r="KCF1" s="234"/>
      <c r="KCG1" s="234"/>
      <c r="KCH1" s="234"/>
      <c r="KCI1" s="234"/>
      <c r="KCJ1" s="234"/>
      <c r="KCK1" s="234"/>
      <c r="KCL1" s="234"/>
      <c r="KCM1" s="234"/>
      <c r="KCN1" s="234"/>
      <c r="KCO1" s="234"/>
      <c r="KCP1" s="234"/>
      <c r="KCQ1" s="234"/>
      <c r="KCR1" s="234"/>
      <c r="KCS1" s="234"/>
      <c r="KCT1" s="234"/>
      <c r="KCU1" s="234"/>
      <c r="KCV1" s="234"/>
      <c r="KCW1" s="234"/>
      <c r="KCX1" s="234"/>
      <c r="KCY1" s="234"/>
      <c r="KCZ1" s="234"/>
      <c r="KDA1" s="234"/>
      <c r="KDB1" s="234"/>
      <c r="KDC1" s="234"/>
      <c r="KDD1" s="234"/>
      <c r="KDE1" s="234"/>
      <c r="KDF1" s="234"/>
      <c r="KDG1" s="234"/>
      <c r="KDH1" s="234"/>
      <c r="KDI1" s="234"/>
      <c r="KDJ1" s="234"/>
      <c r="KDK1" s="234"/>
      <c r="KDL1" s="234"/>
      <c r="KDM1" s="234"/>
      <c r="KDN1" s="234"/>
      <c r="KDO1" s="234"/>
      <c r="KDP1" s="234"/>
      <c r="KDQ1" s="234"/>
      <c r="KDR1" s="234"/>
      <c r="KDS1" s="234"/>
      <c r="KDT1" s="234"/>
      <c r="KDU1" s="234"/>
      <c r="KDV1" s="234"/>
      <c r="KDW1" s="234"/>
      <c r="KDX1" s="234"/>
      <c r="KDY1" s="234"/>
      <c r="KDZ1" s="234"/>
      <c r="KEA1" s="234"/>
      <c r="KEB1" s="234"/>
      <c r="KEC1" s="234"/>
      <c r="KED1" s="234"/>
      <c r="KEE1" s="234"/>
      <c r="KEF1" s="234"/>
      <c r="KEG1" s="234"/>
      <c r="KEH1" s="234"/>
      <c r="KEI1" s="234"/>
      <c r="KEJ1" s="234"/>
      <c r="KEK1" s="234"/>
      <c r="KEL1" s="234"/>
      <c r="KEM1" s="234"/>
      <c r="KEN1" s="234"/>
      <c r="KEO1" s="234"/>
      <c r="KEP1" s="234"/>
      <c r="KEQ1" s="234"/>
      <c r="KER1" s="234"/>
      <c r="KES1" s="234"/>
      <c r="KET1" s="234"/>
      <c r="KEU1" s="234"/>
      <c r="KEV1" s="234"/>
      <c r="KEW1" s="234"/>
      <c r="KEX1" s="234"/>
      <c r="KEY1" s="234"/>
      <c r="KEZ1" s="234"/>
      <c r="KFA1" s="234"/>
      <c r="KFB1" s="234"/>
      <c r="KFC1" s="234"/>
      <c r="KFD1" s="234"/>
      <c r="KFE1" s="234"/>
      <c r="KFF1" s="234"/>
      <c r="KFG1" s="234"/>
      <c r="KFH1" s="234"/>
      <c r="KFI1" s="234"/>
      <c r="KFJ1" s="234"/>
      <c r="KFK1" s="234"/>
      <c r="KFL1" s="234"/>
      <c r="KFM1" s="234"/>
      <c r="KFN1" s="234"/>
      <c r="KFO1" s="234"/>
      <c r="KFP1" s="234"/>
      <c r="KFQ1" s="234"/>
      <c r="KFR1" s="234"/>
      <c r="KFS1" s="234"/>
      <c r="KFT1" s="234"/>
      <c r="KFU1" s="234"/>
      <c r="KFV1" s="234"/>
      <c r="KFW1" s="234"/>
      <c r="KFX1" s="234"/>
      <c r="KFY1" s="234"/>
      <c r="KFZ1" s="234"/>
      <c r="KGA1" s="234"/>
      <c r="KGB1" s="234"/>
      <c r="KGC1" s="234"/>
      <c r="KGD1" s="234"/>
      <c r="KGE1" s="234"/>
      <c r="KGF1" s="234"/>
      <c r="KGG1" s="234"/>
      <c r="KGH1" s="234"/>
      <c r="KGI1" s="234"/>
      <c r="KGJ1" s="234"/>
      <c r="KGK1" s="234"/>
      <c r="KGL1" s="234"/>
      <c r="KGM1" s="234"/>
      <c r="KGN1" s="234"/>
      <c r="KGO1" s="234"/>
      <c r="KGP1" s="234"/>
      <c r="KGQ1" s="234"/>
      <c r="KGR1" s="234"/>
      <c r="KGS1" s="234"/>
      <c r="KGT1" s="234"/>
      <c r="KGU1" s="234"/>
      <c r="KGV1" s="234"/>
      <c r="KGW1" s="234"/>
      <c r="KGX1" s="234"/>
      <c r="KGY1" s="234"/>
      <c r="KGZ1" s="234"/>
      <c r="KHA1" s="234"/>
      <c r="KHB1" s="234"/>
      <c r="KHC1" s="234"/>
      <c r="KHD1" s="234"/>
      <c r="KHE1" s="234"/>
      <c r="KHF1" s="234"/>
      <c r="KHG1" s="234"/>
      <c r="KHH1" s="234"/>
      <c r="KHI1" s="234"/>
      <c r="KHJ1" s="234"/>
      <c r="KHK1" s="234"/>
      <c r="KHL1" s="234"/>
      <c r="KHM1" s="234"/>
      <c r="KHN1" s="234"/>
      <c r="KHO1" s="234"/>
      <c r="KHP1" s="234"/>
      <c r="KHQ1" s="234"/>
      <c r="KHR1" s="234"/>
      <c r="KHS1" s="234"/>
      <c r="KHT1" s="234"/>
      <c r="KHU1" s="234"/>
      <c r="KHV1" s="234"/>
      <c r="KHW1" s="234"/>
      <c r="KHX1" s="234"/>
      <c r="KHY1" s="234"/>
      <c r="KHZ1" s="234"/>
      <c r="KIA1" s="234"/>
      <c r="KIB1" s="234"/>
      <c r="KIC1" s="234"/>
      <c r="KID1" s="234"/>
      <c r="KIE1" s="234"/>
      <c r="KIF1" s="234"/>
      <c r="KIG1" s="234"/>
      <c r="KIH1" s="234"/>
      <c r="KII1" s="234"/>
      <c r="KIJ1" s="234"/>
      <c r="KIK1" s="234"/>
      <c r="KIL1" s="234"/>
      <c r="KIM1" s="234"/>
      <c r="KIN1" s="234"/>
      <c r="KIO1" s="234"/>
      <c r="KIP1" s="234"/>
      <c r="KIQ1" s="234"/>
      <c r="KIR1" s="234"/>
      <c r="KIS1" s="234"/>
      <c r="KIT1" s="234"/>
      <c r="KIU1" s="234"/>
      <c r="KIV1" s="234"/>
      <c r="KIW1" s="234"/>
      <c r="KIX1" s="234"/>
      <c r="KIY1" s="234"/>
      <c r="KIZ1" s="234"/>
      <c r="KJA1" s="234"/>
      <c r="KJB1" s="234"/>
      <c r="KJC1" s="234"/>
      <c r="KJD1" s="234"/>
      <c r="KJE1" s="234"/>
      <c r="KJF1" s="234"/>
      <c r="KJG1" s="234"/>
      <c r="KJH1" s="234"/>
      <c r="KJI1" s="234"/>
      <c r="KJJ1" s="234"/>
      <c r="KJK1" s="234"/>
      <c r="KJL1" s="234"/>
      <c r="KJM1" s="234"/>
      <c r="KJN1" s="234"/>
      <c r="KJO1" s="234"/>
      <c r="KJP1" s="234"/>
      <c r="KJQ1" s="234"/>
      <c r="KJR1" s="234"/>
      <c r="KJS1" s="234"/>
      <c r="KJT1" s="234"/>
      <c r="KJU1" s="234"/>
      <c r="KJV1" s="234"/>
      <c r="KJW1" s="234"/>
      <c r="KJX1" s="234"/>
      <c r="KJY1" s="234"/>
      <c r="KJZ1" s="234"/>
      <c r="KKA1" s="234"/>
      <c r="KKB1" s="234"/>
      <c r="KKC1" s="234"/>
      <c r="KKD1" s="234"/>
      <c r="KKE1" s="234"/>
      <c r="KKF1" s="234"/>
      <c r="KKG1" s="234"/>
      <c r="KKH1" s="234"/>
      <c r="KKI1" s="234"/>
      <c r="KKJ1" s="234"/>
      <c r="KKK1" s="234"/>
      <c r="KKL1" s="234"/>
      <c r="KKM1" s="234"/>
      <c r="KKN1" s="234"/>
      <c r="KKO1" s="234"/>
      <c r="KKP1" s="234"/>
      <c r="KKQ1" s="234"/>
      <c r="KKR1" s="234"/>
      <c r="KKS1" s="234"/>
      <c r="KKT1" s="234"/>
      <c r="KKU1" s="234"/>
      <c r="KKV1" s="234"/>
      <c r="KKW1" s="234"/>
      <c r="KKX1" s="234"/>
      <c r="KKY1" s="234"/>
      <c r="KKZ1" s="234"/>
      <c r="KLA1" s="234"/>
      <c r="KLB1" s="234"/>
      <c r="KLC1" s="234"/>
      <c r="KLD1" s="234"/>
      <c r="KLE1" s="234"/>
      <c r="KLF1" s="234"/>
      <c r="KLG1" s="234"/>
      <c r="KLH1" s="234"/>
      <c r="KLI1" s="234"/>
      <c r="KLJ1" s="234"/>
      <c r="KLK1" s="234"/>
      <c r="KLL1" s="234"/>
      <c r="KLM1" s="234"/>
      <c r="KLN1" s="234"/>
      <c r="KLO1" s="234"/>
      <c r="KLP1" s="234"/>
      <c r="KLQ1" s="234"/>
      <c r="KLR1" s="234"/>
      <c r="KLS1" s="234"/>
      <c r="KLT1" s="234"/>
      <c r="KLU1" s="234"/>
      <c r="KLV1" s="234"/>
      <c r="KLW1" s="234"/>
      <c r="KLX1" s="234"/>
      <c r="KLY1" s="234"/>
      <c r="KLZ1" s="234"/>
      <c r="KMA1" s="234"/>
      <c r="KMB1" s="234"/>
      <c r="KMC1" s="234"/>
      <c r="KMD1" s="234"/>
      <c r="KME1" s="234"/>
      <c r="KMF1" s="234"/>
      <c r="KMG1" s="234"/>
      <c r="KMH1" s="234"/>
      <c r="KMI1" s="234"/>
      <c r="KMJ1" s="234"/>
      <c r="KMK1" s="234"/>
      <c r="KML1" s="234"/>
      <c r="KMM1" s="234"/>
      <c r="KMN1" s="234"/>
      <c r="KMO1" s="234"/>
      <c r="KMP1" s="234"/>
      <c r="KMQ1" s="234"/>
      <c r="KMR1" s="234"/>
      <c r="KMS1" s="234"/>
      <c r="KMT1" s="234"/>
      <c r="KMU1" s="234"/>
      <c r="KMV1" s="234"/>
      <c r="KMW1" s="234"/>
      <c r="KMX1" s="234"/>
      <c r="KMY1" s="234"/>
      <c r="KMZ1" s="234"/>
      <c r="KNA1" s="234"/>
      <c r="KNB1" s="234"/>
      <c r="KNC1" s="234"/>
      <c r="KND1" s="234"/>
      <c r="KNE1" s="234"/>
      <c r="KNF1" s="234"/>
      <c r="KNG1" s="234"/>
      <c r="KNH1" s="234"/>
      <c r="KNI1" s="234"/>
      <c r="KNJ1" s="234"/>
      <c r="KNK1" s="234"/>
      <c r="KNL1" s="234"/>
      <c r="KNM1" s="234"/>
      <c r="KNN1" s="234"/>
      <c r="KNO1" s="234"/>
      <c r="KNP1" s="234"/>
      <c r="KNQ1" s="234"/>
      <c r="KNR1" s="234"/>
      <c r="KNS1" s="234"/>
      <c r="KNT1" s="234"/>
      <c r="KNU1" s="234"/>
      <c r="KNV1" s="234"/>
      <c r="KNW1" s="234"/>
      <c r="KNX1" s="234"/>
      <c r="KNY1" s="234"/>
      <c r="KNZ1" s="234"/>
      <c r="KOA1" s="234"/>
      <c r="KOB1" s="234"/>
      <c r="KOC1" s="234"/>
      <c r="KOD1" s="234"/>
      <c r="KOE1" s="234"/>
      <c r="KOF1" s="234"/>
      <c r="KOG1" s="234"/>
      <c r="KOH1" s="234"/>
      <c r="KOI1" s="234"/>
      <c r="KOJ1" s="234"/>
      <c r="KOK1" s="234"/>
      <c r="KOL1" s="234"/>
      <c r="KOM1" s="234"/>
      <c r="KON1" s="234"/>
      <c r="KOO1" s="234"/>
      <c r="KOP1" s="234"/>
      <c r="KOQ1" s="234"/>
      <c r="KOR1" s="234"/>
      <c r="KOS1" s="234"/>
      <c r="KOT1" s="234"/>
      <c r="KOU1" s="234"/>
      <c r="KOV1" s="234"/>
      <c r="KOW1" s="234"/>
      <c r="KOX1" s="234"/>
      <c r="KOY1" s="234"/>
      <c r="KOZ1" s="234"/>
      <c r="KPA1" s="234"/>
      <c r="KPB1" s="234"/>
      <c r="KPC1" s="234"/>
      <c r="KPD1" s="234"/>
      <c r="KPE1" s="234"/>
      <c r="KPF1" s="234"/>
      <c r="KPG1" s="234"/>
      <c r="KPH1" s="234"/>
      <c r="KPI1" s="234"/>
      <c r="KPJ1" s="234"/>
      <c r="KPK1" s="234"/>
      <c r="KPL1" s="234"/>
      <c r="KPM1" s="234"/>
      <c r="KPN1" s="234"/>
      <c r="KPO1" s="234"/>
      <c r="KPP1" s="234"/>
      <c r="KPQ1" s="234"/>
      <c r="KPR1" s="234"/>
      <c r="KPS1" s="234"/>
      <c r="KPT1" s="234"/>
      <c r="KPU1" s="234"/>
      <c r="KPV1" s="234"/>
      <c r="KPW1" s="234"/>
      <c r="KPX1" s="234"/>
      <c r="KPY1" s="234"/>
      <c r="KPZ1" s="234"/>
      <c r="KQA1" s="234"/>
      <c r="KQB1" s="234"/>
      <c r="KQC1" s="234"/>
      <c r="KQD1" s="234"/>
      <c r="KQE1" s="234"/>
      <c r="KQF1" s="234"/>
      <c r="KQG1" s="234"/>
      <c r="KQH1" s="234"/>
      <c r="KQI1" s="234"/>
      <c r="KQJ1" s="234"/>
      <c r="KQK1" s="234"/>
      <c r="KQL1" s="234"/>
      <c r="KQM1" s="234"/>
      <c r="KQN1" s="234"/>
      <c r="KQO1" s="234"/>
      <c r="KQP1" s="234"/>
      <c r="KQQ1" s="234"/>
      <c r="KQR1" s="234"/>
      <c r="KQS1" s="234"/>
      <c r="KQT1" s="234"/>
      <c r="KQU1" s="234"/>
      <c r="KQV1" s="234"/>
      <c r="KQW1" s="234"/>
      <c r="KQX1" s="234"/>
      <c r="KQY1" s="234"/>
      <c r="KQZ1" s="234"/>
      <c r="KRA1" s="234"/>
      <c r="KRB1" s="234"/>
      <c r="KRC1" s="234"/>
      <c r="KRD1" s="234"/>
      <c r="KRE1" s="234"/>
      <c r="KRF1" s="234"/>
      <c r="KRG1" s="234"/>
      <c r="KRH1" s="234"/>
      <c r="KRI1" s="234"/>
      <c r="KRJ1" s="234"/>
      <c r="KRK1" s="234"/>
      <c r="KRL1" s="234"/>
      <c r="KRM1" s="234"/>
      <c r="KRN1" s="234"/>
      <c r="KRO1" s="234"/>
      <c r="KRP1" s="234"/>
      <c r="KRQ1" s="234"/>
      <c r="KRR1" s="234"/>
      <c r="KRS1" s="234"/>
      <c r="KRT1" s="234"/>
      <c r="KRU1" s="234"/>
      <c r="KRV1" s="234"/>
      <c r="KRW1" s="234"/>
      <c r="KRX1" s="234"/>
      <c r="KRY1" s="234"/>
      <c r="KRZ1" s="234"/>
      <c r="KSA1" s="234"/>
      <c r="KSB1" s="234"/>
      <c r="KSC1" s="234"/>
      <c r="KSD1" s="234"/>
      <c r="KSE1" s="234"/>
      <c r="KSF1" s="234"/>
      <c r="KSG1" s="234"/>
      <c r="KSH1" s="234"/>
      <c r="KSI1" s="234"/>
      <c r="KSJ1" s="234"/>
      <c r="KSK1" s="234"/>
      <c r="KSL1" s="234"/>
      <c r="KSM1" s="234"/>
      <c r="KSN1" s="234"/>
      <c r="KSO1" s="234"/>
      <c r="KSP1" s="234"/>
      <c r="KSQ1" s="234"/>
      <c r="KSR1" s="234"/>
      <c r="KSS1" s="234"/>
      <c r="KST1" s="234"/>
      <c r="KSU1" s="234"/>
      <c r="KSV1" s="234"/>
      <c r="KSW1" s="234"/>
      <c r="KSX1" s="234"/>
      <c r="KSY1" s="234"/>
      <c r="KSZ1" s="234"/>
      <c r="KTA1" s="234"/>
      <c r="KTB1" s="234"/>
      <c r="KTC1" s="234"/>
      <c r="KTD1" s="234"/>
      <c r="KTE1" s="234"/>
      <c r="KTF1" s="234"/>
      <c r="KTG1" s="234"/>
      <c r="KTH1" s="234"/>
      <c r="KTI1" s="234"/>
      <c r="KTJ1" s="234"/>
      <c r="KTK1" s="234"/>
      <c r="KTL1" s="234"/>
      <c r="KTM1" s="234"/>
      <c r="KTN1" s="234"/>
      <c r="KTO1" s="234"/>
      <c r="KTP1" s="234"/>
      <c r="KTQ1" s="234"/>
      <c r="KTR1" s="234"/>
      <c r="KTS1" s="234"/>
      <c r="KTT1" s="234"/>
      <c r="KTU1" s="234"/>
      <c r="KTV1" s="234"/>
      <c r="KTW1" s="234"/>
      <c r="KTX1" s="234"/>
      <c r="KTY1" s="234"/>
      <c r="KTZ1" s="234"/>
      <c r="KUA1" s="234"/>
      <c r="KUB1" s="234"/>
      <c r="KUC1" s="234"/>
      <c r="KUD1" s="234"/>
      <c r="KUE1" s="234"/>
      <c r="KUF1" s="234"/>
      <c r="KUG1" s="234"/>
      <c r="KUH1" s="234"/>
      <c r="KUI1" s="234"/>
      <c r="KUJ1" s="234"/>
      <c r="KUK1" s="234"/>
      <c r="KUL1" s="234"/>
      <c r="KUM1" s="234"/>
      <c r="KUN1" s="234"/>
      <c r="KUO1" s="234"/>
      <c r="KUP1" s="234"/>
      <c r="KUQ1" s="234"/>
      <c r="KUR1" s="234"/>
      <c r="KUS1" s="234"/>
      <c r="KUT1" s="234"/>
      <c r="KUU1" s="234"/>
      <c r="KUV1" s="234"/>
      <c r="KUW1" s="234"/>
      <c r="KUX1" s="234"/>
      <c r="KUY1" s="234"/>
      <c r="KUZ1" s="234"/>
      <c r="KVA1" s="234"/>
      <c r="KVB1" s="234"/>
      <c r="KVC1" s="234"/>
      <c r="KVD1" s="234"/>
      <c r="KVE1" s="234"/>
      <c r="KVF1" s="234"/>
      <c r="KVG1" s="234"/>
      <c r="KVH1" s="234"/>
      <c r="KVI1" s="234"/>
      <c r="KVJ1" s="234"/>
      <c r="KVK1" s="234"/>
      <c r="KVL1" s="234"/>
      <c r="KVM1" s="234"/>
      <c r="KVN1" s="234"/>
      <c r="KVO1" s="234"/>
      <c r="KVP1" s="234"/>
      <c r="KVQ1" s="234"/>
      <c r="KVR1" s="234"/>
      <c r="KVS1" s="234"/>
      <c r="KVT1" s="234"/>
      <c r="KVU1" s="234"/>
      <c r="KVV1" s="234"/>
      <c r="KVW1" s="234"/>
      <c r="KVX1" s="234"/>
      <c r="KVY1" s="234"/>
      <c r="KVZ1" s="234"/>
      <c r="KWA1" s="234"/>
      <c r="KWB1" s="234"/>
      <c r="KWC1" s="234"/>
      <c r="KWD1" s="234"/>
      <c r="KWE1" s="234"/>
      <c r="KWF1" s="234"/>
      <c r="KWG1" s="234"/>
      <c r="KWH1" s="234"/>
      <c r="KWI1" s="234"/>
      <c r="KWJ1" s="234"/>
      <c r="KWK1" s="234"/>
      <c r="KWL1" s="234"/>
      <c r="KWM1" s="234"/>
      <c r="KWN1" s="234"/>
      <c r="KWO1" s="234"/>
      <c r="KWP1" s="234"/>
      <c r="KWQ1" s="234"/>
      <c r="KWR1" s="234"/>
      <c r="KWS1" s="234"/>
      <c r="KWT1" s="234"/>
      <c r="KWU1" s="234"/>
      <c r="KWV1" s="234"/>
      <c r="KWW1" s="234"/>
      <c r="KWX1" s="234"/>
      <c r="KWY1" s="234"/>
      <c r="KWZ1" s="234"/>
      <c r="KXA1" s="234"/>
      <c r="KXB1" s="234"/>
      <c r="KXC1" s="234"/>
      <c r="KXD1" s="234"/>
      <c r="KXE1" s="234"/>
      <c r="KXF1" s="234"/>
      <c r="KXG1" s="234"/>
      <c r="KXH1" s="234"/>
      <c r="KXI1" s="234"/>
      <c r="KXJ1" s="234"/>
      <c r="KXK1" s="234"/>
      <c r="KXL1" s="234"/>
      <c r="KXM1" s="234"/>
      <c r="KXN1" s="234"/>
      <c r="KXO1" s="234"/>
      <c r="KXP1" s="234"/>
      <c r="KXQ1" s="234"/>
      <c r="KXR1" s="234"/>
      <c r="KXS1" s="234"/>
      <c r="KXT1" s="234"/>
      <c r="KXU1" s="234"/>
      <c r="KXV1" s="234"/>
      <c r="KXW1" s="234"/>
      <c r="KXX1" s="234"/>
      <c r="KXY1" s="234"/>
      <c r="KXZ1" s="234"/>
      <c r="KYA1" s="234"/>
      <c r="KYB1" s="234"/>
      <c r="KYC1" s="234"/>
      <c r="KYD1" s="234"/>
      <c r="KYE1" s="234"/>
      <c r="KYF1" s="234"/>
      <c r="KYG1" s="234"/>
      <c r="KYH1" s="234"/>
      <c r="KYI1" s="234"/>
      <c r="KYJ1" s="234"/>
      <c r="KYK1" s="234"/>
      <c r="KYL1" s="234"/>
      <c r="KYM1" s="234"/>
      <c r="KYN1" s="234"/>
      <c r="KYO1" s="234"/>
      <c r="KYP1" s="234"/>
      <c r="KYQ1" s="234"/>
      <c r="KYR1" s="234"/>
      <c r="KYS1" s="234"/>
      <c r="KYT1" s="234"/>
      <c r="KYU1" s="234"/>
      <c r="KYV1" s="234"/>
      <c r="KYW1" s="234"/>
      <c r="KYX1" s="234"/>
      <c r="KYY1" s="234"/>
      <c r="KYZ1" s="234"/>
      <c r="KZA1" s="234"/>
      <c r="KZB1" s="234"/>
      <c r="KZC1" s="234"/>
      <c r="KZD1" s="234"/>
      <c r="KZE1" s="234"/>
      <c r="KZF1" s="234"/>
      <c r="KZG1" s="234"/>
      <c r="KZH1" s="234"/>
      <c r="KZI1" s="234"/>
      <c r="KZJ1" s="234"/>
      <c r="KZK1" s="234"/>
      <c r="KZL1" s="234"/>
      <c r="KZM1" s="234"/>
      <c r="KZN1" s="234"/>
      <c r="KZO1" s="234"/>
      <c r="KZP1" s="234"/>
      <c r="KZQ1" s="234"/>
      <c r="KZR1" s="234"/>
      <c r="KZS1" s="234"/>
      <c r="KZT1" s="234"/>
      <c r="KZU1" s="234"/>
      <c r="KZV1" s="234"/>
      <c r="KZW1" s="234"/>
      <c r="KZX1" s="234"/>
      <c r="KZY1" s="234"/>
      <c r="KZZ1" s="234"/>
      <c r="LAA1" s="234"/>
      <c r="LAB1" s="234"/>
      <c r="LAC1" s="234"/>
      <c r="LAD1" s="234"/>
      <c r="LAE1" s="234"/>
      <c r="LAF1" s="234"/>
      <c r="LAG1" s="234"/>
      <c r="LAH1" s="234"/>
      <c r="LAI1" s="234"/>
      <c r="LAJ1" s="234"/>
      <c r="LAK1" s="234"/>
      <c r="LAL1" s="234"/>
      <c r="LAM1" s="234"/>
      <c r="LAN1" s="234"/>
      <c r="LAO1" s="234"/>
      <c r="LAP1" s="234"/>
      <c r="LAQ1" s="234"/>
      <c r="LAR1" s="234"/>
      <c r="LAS1" s="234"/>
      <c r="LAT1" s="234"/>
      <c r="LAU1" s="234"/>
      <c r="LAV1" s="234"/>
      <c r="LAW1" s="234"/>
      <c r="LAX1" s="234"/>
      <c r="LAY1" s="234"/>
      <c r="LAZ1" s="234"/>
      <c r="LBA1" s="234"/>
      <c r="LBB1" s="234"/>
      <c r="LBC1" s="234"/>
      <c r="LBD1" s="234"/>
      <c r="LBE1" s="234"/>
      <c r="LBF1" s="234"/>
      <c r="LBG1" s="234"/>
      <c r="LBH1" s="234"/>
      <c r="LBI1" s="234"/>
      <c r="LBJ1" s="234"/>
      <c r="LBK1" s="234"/>
      <c r="LBL1" s="234"/>
      <c r="LBM1" s="234"/>
      <c r="LBN1" s="234"/>
      <c r="LBO1" s="234"/>
      <c r="LBP1" s="234"/>
      <c r="LBQ1" s="234"/>
      <c r="LBR1" s="234"/>
      <c r="LBS1" s="234"/>
      <c r="LBT1" s="234"/>
      <c r="LBU1" s="234"/>
      <c r="LBV1" s="234"/>
      <c r="LBW1" s="234"/>
      <c r="LBX1" s="234"/>
      <c r="LBY1" s="234"/>
      <c r="LBZ1" s="234"/>
      <c r="LCA1" s="234"/>
      <c r="LCB1" s="234"/>
      <c r="LCC1" s="234"/>
      <c r="LCD1" s="234"/>
      <c r="LCE1" s="234"/>
      <c r="LCF1" s="234"/>
      <c r="LCG1" s="234"/>
      <c r="LCH1" s="234"/>
      <c r="LCI1" s="234"/>
      <c r="LCJ1" s="234"/>
      <c r="LCK1" s="234"/>
      <c r="LCL1" s="234"/>
      <c r="LCM1" s="234"/>
      <c r="LCN1" s="234"/>
      <c r="LCO1" s="234"/>
      <c r="LCP1" s="234"/>
      <c r="LCQ1" s="234"/>
      <c r="LCR1" s="234"/>
      <c r="LCS1" s="234"/>
      <c r="LCT1" s="234"/>
      <c r="LCU1" s="234"/>
      <c r="LCV1" s="234"/>
      <c r="LCW1" s="234"/>
      <c r="LCX1" s="234"/>
      <c r="LCY1" s="234"/>
      <c r="LCZ1" s="234"/>
      <c r="LDA1" s="234"/>
      <c r="LDB1" s="234"/>
      <c r="LDC1" s="234"/>
      <c r="LDD1" s="234"/>
      <c r="LDE1" s="234"/>
      <c r="LDF1" s="234"/>
      <c r="LDG1" s="234"/>
      <c r="LDH1" s="234"/>
      <c r="LDI1" s="234"/>
      <c r="LDJ1" s="234"/>
      <c r="LDK1" s="234"/>
      <c r="LDL1" s="234"/>
      <c r="LDM1" s="234"/>
      <c r="LDN1" s="234"/>
      <c r="LDO1" s="234"/>
      <c r="LDP1" s="234"/>
      <c r="LDQ1" s="234"/>
      <c r="LDR1" s="234"/>
      <c r="LDS1" s="234"/>
      <c r="LDT1" s="234"/>
      <c r="LDU1" s="234"/>
      <c r="LDV1" s="234"/>
      <c r="LDW1" s="234"/>
      <c r="LDX1" s="234"/>
      <c r="LDY1" s="234"/>
      <c r="LDZ1" s="234"/>
      <c r="LEA1" s="234"/>
      <c r="LEB1" s="234"/>
      <c r="LEC1" s="234"/>
      <c r="LED1" s="234"/>
      <c r="LEE1" s="234"/>
      <c r="LEF1" s="234"/>
      <c r="LEG1" s="234"/>
      <c r="LEH1" s="234"/>
      <c r="LEI1" s="234"/>
      <c r="LEJ1" s="234"/>
      <c r="LEK1" s="234"/>
      <c r="LEL1" s="234"/>
      <c r="LEM1" s="234"/>
      <c r="LEN1" s="234"/>
      <c r="LEO1" s="234"/>
      <c r="LEP1" s="234"/>
      <c r="LEQ1" s="234"/>
      <c r="LER1" s="234"/>
      <c r="LES1" s="234"/>
      <c r="LET1" s="234"/>
      <c r="LEU1" s="234"/>
      <c r="LEV1" s="234"/>
      <c r="LEW1" s="234"/>
      <c r="LEX1" s="234"/>
      <c r="LEY1" s="234"/>
      <c r="LEZ1" s="234"/>
      <c r="LFA1" s="234"/>
      <c r="LFB1" s="234"/>
      <c r="LFC1" s="234"/>
      <c r="LFD1" s="234"/>
      <c r="LFE1" s="234"/>
      <c r="LFF1" s="234"/>
      <c r="LFG1" s="234"/>
      <c r="LFH1" s="234"/>
      <c r="LFI1" s="234"/>
      <c r="LFJ1" s="234"/>
      <c r="LFK1" s="234"/>
      <c r="LFL1" s="234"/>
      <c r="LFM1" s="234"/>
      <c r="LFN1" s="234"/>
      <c r="LFO1" s="234"/>
      <c r="LFP1" s="234"/>
      <c r="LFQ1" s="234"/>
      <c r="LFR1" s="234"/>
      <c r="LFS1" s="234"/>
      <c r="LFT1" s="234"/>
      <c r="LFU1" s="234"/>
      <c r="LFV1" s="234"/>
      <c r="LFW1" s="234"/>
      <c r="LFX1" s="234"/>
      <c r="LFY1" s="234"/>
      <c r="LFZ1" s="234"/>
      <c r="LGA1" s="234"/>
      <c r="LGB1" s="234"/>
      <c r="LGC1" s="234"/>
      <c r="LGD1" s="234"/>
      <c r="LGE1" s="234"/>
      <c r="LGF1" s="234"/>
      <c r="LGG1" s="234"/>
      <c r="LGH1" s="234"/>
      <c r="LGI1" s="234"/>
      <c r="LGJ1" s="234"/>
      <c r="LGK1" s="234"/>
      <c r="LGL1" s="234"/>
      <c r="LGM1" s="234"/>
      <c r="LGN1" s="234"/>
      <c r="LGO1" s="234"/>
      <c r="LGP1" s="234"/>
      <c r="LGQ1" s="234"/>
      <c r="LGR1" s="234"/>
      <c r="LGS1" s="234"/>
      <c r="LGT1" s="234"/>
      <c r="LGU1" s="234"/>
      <c r="LGV1" s="234"/>
      <c r="LGW1" s="234"/>
      <c r="LGX1" s="234"/>
      <c r="LGY1" s="234"/>
      <c r="LGZ1" s="234"/>
      <c r="LHA1" s="234"/>
      <c r="LHB1" s="234"/>
      <c r="LHC1" s="234"/>
      <c r="LHD1" s="234"/>
      <c r="LHE1" s="234"/>
      <c r="LHF1" s="234"/>
      <c r="LHG1" s="234"/>
      <c r="LHH1" s="234"/>
      <c r="LHI1" s="234"/>
      <c r="LHJ1" s="234"/>
      <c r="LHK1" s="234"/>
      <c r="LHL1" s="234"/>
      <c r="LHM1" s="234"/>
      <c r="LHN1" s="234"/>
      <c r="LHO1" s="234"/>
      <c r="LHP1" s="234"/>
      <c r="LHQ1" s="234"/>
      <c r="LHR1" s="234"/>
      <c r="LHS1" s="234"/>
      <c r="LHT1" s="234"/>
      <c r="LHU1" s="234"/>
      <c r="LHV1" s="234"/>
      <c r="LHW1" s="234"/>
      <c r="LHX1" s="234"/>
      <c r="LHY1" s="234"/>
      <c r="LHZ1" s="234"/>
      <c r="LIA1" s="234"/>
      <c r="LIB1" s="234"/>
      <c r="LIC1" s="234"/>
      <c r="LID1" s="234"/>
      <c r="LIE1" s="234"/>
      <c r="LIF1" s="234"/>
      <c r="LIG1" s="234"/>
      <c r="LIH1" s="234"/>
      <c r="LII1" s="234"/>
      <c r="LIJ1" s="234"/>
      <c r="LIK1" s="234"/>
      <c r="LIL1" s="234"/>
      <c r="LIM1" s="234"/>
      <c r="LIN1" s="234"/>
      <c r="LIO1" s="234"/>
      <c r="LIP1" s="234"/>
      <c r="LIQ1" s="234"/>
      <c r="LIR1" s="234"/>
      <c r="LIS1" s="234"/>
      <c r="LIT1" s="234"/>
      <c r="LIU1" s="234"/>
      <c r="LIV1" s="234"/>
      <c r="LIW1" s="234"/>
      <c r="LIX1" s="234"/>
      <c r="LIY1" s="234"/>
      <c r="LIZ1" s="234"/>
      <c r="LJA1" s="234"/>
      <c r="LJB1" s="234"/>
      <c r="LJC1" s="234"/>
      <c r="LJD1" s="234"/>
      <c r="LJE1" s="234"/>
      <c r="LJF1" s="234"/>
      <c r="LJG1" s="234"/>
      <c r="LJH1" s="234"/>
      <c r="LJI1" s="234"/>
      <c r="LJJ1" s="234"/>
      <c r="LJK1" s="234"/>
      <c r="LJL1" s="234"/>
      <c r="LJM1" s="234"/>
      <c r="LJN1" s="234"/>
      <c r="LJO1" s="234"/>
      <c r="LJP1" s="234"/>
      <c r="LJQ1" s="234"/>
      <c r="LJR1" s="234"/>
      <c r="LJS1" s="234"/>
      <c r="LJT1" s="234"/>
      <c r="LJU1" s="234"/>
      <c r="LJV1" s="234"/>
      <c r="LJW1" s="234"/>
      <c r="LJX1" s="234"/>
      <c r="LJY1" s="234"/>
      <c r="LJZ1" s="234"/>
      <c r="LKA1" s="234"/>
      <c r="LKB1" s="234"/>
      <c r="LKC1" s="234"/>
      <c r="LKD1" s="234"/>
      <c r="LKE1" s="234"/>
      <c r="LKF1" s="234"/>
      <c r="LKG1" s="234"/>
      <c r="LKH1" s="234"/>
      <c r="LKI1" s="234"/>
      <c r="LKJ1" s="234"/>
      <c r="LKK1" s="234"/>
      <c r="LKL1" s="234"/>
      <c r="LKM1" s="234"/>
      <c r="LKN1" s="234"/>
      <c r="LKO1" s="234"/>
      <c r="LKP1" s="234"/>
      <c r="LKQ1" s="234"/>
      <c r="LKR1" s="234"/>
      <c r="LKS1" s="234"/>
      <c r="LKT1" s="234"/>
      <c r="LKU1" s="234"/>
      <c r="LKV1" s="234"/>
      <c r="LKW1" s="234"/>
      <c r="LKX1" s="234"/>
      <c r="LKY1" s="234"/>
      <c r="LKZ1" s="234"/>
      <c r="LLA1" s="234"/>
      <c r="LLB1" s="234"/>
      <c r="LLC1" s="234"/>
      <c r="LLD1" s="234"/>
      <c r="LLE1" s="234"/>
      <c r="LLF1" s="234"/>
      <c r="LLG1" s="234"/>
      <c r="LLH1" s="234"/>
      <c r="LLI1" s="234"/>
      <c r="LLJ1" s="234"/>
      <c r="LLK1" s="234"/>
      <c r="LLL1" s="234"/>
      <c r="LLM1" s="234"/>
      <c r="LLN1" s="234"/>
      <c r="LLO1" s="234"/>
      <c r="LLP1" s="234"/>
      <c r="LLQ1" s="234"/>
      <c r="LLR1" s="234"/>
      <c r="LLS1" s="234"/>
      <c r="LLT1" s="234"/>
      <c r="LLU1" s="234"/>
      <c r="LLV1" s="234"/>
      <c r="LLW1" s="234"/>
      <c r="LLX1" s="234"/>
      <c r="LLY1" s="234"/>
      <c r="LLZ1" s="234"/>
      <c r="LMA1" s="234"/>
      <c r="LMB1" s="234"/>
      <c r="LMC1" s="234"/>
      <c r="LMD1" s="234"/>
      <c r="LME1" s="234"/>
      <c r="LMF1" s="234"/>
      <c r="LMG1" s="234"/>
      <c r="LMH1" s="234"/>
      <c r="LMI1" s="234"/>
      <c r="LMJ1" s="234"/>
      <c r="LMK1" s="234"/>
      <c r="LML1" s="234"/>
      <c r="LMM1" s="234"/>
      <c r="LMN1" s="234"/>
      <c r="LMO1" s="234"/>
      <c r="LMP1" s="234"/>
      <c r="LMQ1" s="234"/>
      <c r="LMR1" s="234"/>
      <c r="LMS1" s="234"/>
      <c r="LMT1" s="234"/>
      <c r="LMU1" s="234"/>
      <c r="LMV1" s="234"/>
      <c r="LMW1" s="234"/>
      <c r="LMX1" s="234"/>
      <c r="LMY1" s="234"/>
      <c r="LMZ1" s="234"/>
      <c r="LNA1" s="234"/>
      <c r="LNB1" s="234"/>
      <c r="LNC1" s="234"/>
      <c r="LND1" s="234"/>
      <c r="LNE1" s="234"/>
      <c r="LNF1" s="234"/>
      <c r="LNG1" s="234"/>
      <c r="LNH1" s="234"/>
      <c r="LNI1" s="234"/>
      <c r="LNJ1" s="234"/>
      <c r="LNK1" s="234"/>
      <c r="LNL1" s="234"/>
      <c r="LNM1" s="234"/>
      <c r="LNN1" s="234"/>
      <c r="LNO1" s="234"/>
      <c r="LNP1" s="234"/>
      <c r="LNQ1" s="234"/>
      <c r="LNR1" s="234"/>
      <c r="LNS1" s="234"/>
      <c r="LNT1" s="234"/>
      <c r="LNU1" s="234"/>
      <c r="LNV1" s="234"/>
      <c r="LNW1" s="234"/>
      <c r="LNX1" s="234"/>
      <c r="LNY1" s="234"/>
      <c r="LNZ1" s="234"/>
      <c r="LOA1" s="234"/>
      <c r="LOB1" s="234"/>
      <c r="LOC1" s="234"/>
      <c r="LOD1" s="234"/>
      <c r="LOE1" s="234"/>
      <c r="LOF1" s="234"/>
      <c r="LOG1" s="234"/>
      <c r="LOH1" s="234"/>
      <c r="LOI1" s="234"/>
      <c r="LOJ1" s="234"/>
      <c r="LOK1" s="234"/>
      <c r="LOL1" s="234"/>
      <c r="LOM1" s="234"/>
      <c r="LON1" s="234"/>
      <c r="LOO1" s="234"/>
      <c r="LOP1" s="234"/>
      <c r="LOQ1" s="234"/>
      <c r="LOR1" s="234"/>
      <c r="LOS1" s="234"/>
      <c r="LOT1" s="234"/>
      <c r="LOU1" s="234"/>
      <c r="LOV1" s="234"/>
      <c r="LOW1" s="234"/>
      <c r="LOX1" s="234"/>
      <c r="LOY1" s="234"/>
      <c r="LOZ1" s="234"/>
      <c r="LPA1" s="234"/>
      <c r="LPB1" s="234"/>
      <c r="LPC1" s="234"/>
      <c r="LPD1" s="234"/>
      <c r="LPE1" s="234"/>
      <c r="LPF1" s="234"/>
      <c r="LPG1" s="234"/>
      <c r="LPH1" s="234"/>
      <c r="LPI1" s="234"/>
      <c r="LPJ1" s="234"/>
      <c r="LPK1" s="234"/>
      <c r="LPL1" s="234"/>
      <c r="LPM1" s="234"/>
      <c r="LPN1" s="234"/>
      <c r="LPO1" s="234"/>
      <c r="LPP1" s="234"/>
      <c r="LPQ1" s="234"/>
      <c r="LPR1" s="234"/>
      <c r="LPS1" s="234"/>
      <c r="LPT1" s="234"/>
      <c r="LPU1" s="234"/>
      <c r="LPV1" s="234"/>
      <c r="LPW1" s="234"/>
      <c r="LPX1" s="234"/>
      <c r="LPY1" s="234"/>
      <c r="LPZ1" s="234"/>
      <c r="LQA1" s="234"/>
      <c r="LQB1" s="234"/>
      <c r="LQC1" s="234"/>
      <c r="LQD1" s="234"/>
      <c r="LQE1" s="234"/>
      <c r="LQF1" s="234"/>
      <c r="LQG1" s="234"/>
      <c r="LQH1" s="234"/>
      <c r="LQI1" s="234"/>
      <c r="LQJ1" s="234"/>
      <c r="LQK1" s="234"/>
      <c r="LQL1" s="234"/>
      <c r="LQM1" s="234"/>
      <c r="LQN1" s="234"/>
      <c r="LQO1" s="234"/>
      <c r="LQP1" s="234"/>
      <c r="LQQ1" s="234"/>
      <c r="LQR1" s="234"/>
      <c r="LQS1" s="234"/>
      <c r="LQT1" s="234"/>
      <c r="LQU1" s="234"/>
      <c r="LQV1" s="234"/>
      <c r="LQW1" s="234"/>
      <c r="LQX1" s="234"/>
      <c r="LQY1" s="234"/>
      <c r="LQZ1" s="234"/>
      <c r="LRA1" s="234"/>
      <c r="LRB1" s="234"/>
      <c r="LRC1" s="234"/>
      <c r="LRD1" s="234"/>
      <c r="LRE1" s="234"/>
      <c r="LRF1" s="234"/>
      <c r="LRG1" s="234"/>
      <c r="LRH1" s="234"/>
      <c r="LRI1" s="234"/>
      <c r="LRJ1" s="234"/>
      <c r="LRK1" s="234"/>
      <c r="LRL1" s="234"/>
      <c r="LRM1" s="234"/>
      <c r="LRN1" s="234"/>
      <c r="LRO1" s="234"/>
      <c r="LRP1" s="234"/>
      <c r="LRQ1" s="234"/>
      <c r="LRR1" s="234"/>
      <c r="LRS1" s="234"/>
      <c r="LRT1" s="234"/>
      <c r="LRU1" s="234"/>
      <c r="LRV1" s="234"/>
      <c r="LRW1" s="234"/>
      <c r="LRX1" s="234"/>
      <c r="LRY1" s="234"/>
      <c r="LRZ1" s="234"/>
      <c r="LSA1" s="234"/>
      <c r="LSB1" s="234"/>
      <c r="LSC1" s="234"/>
      <c r="LSD1" s="234"/>
      <c r="LSE1" s="234"/>
      <c r="LSF1" s="234"/>
      <c r="LSG1" s="234"/>
      <c r="LSH1" s="234"/>
      <c r="LSI1" s="234"/>
      <c r="LSJ1" s="234"/>
      <c r="LSK1" s="234"/>
      <c r="LSL1" s="234"/>
      <c r="LSM1" s="234"/>
      <c r="LSN1" s="234"/>
      <c r="LSO1" s="234"/>
      <c r="LSP1" s="234"/>
      <c r="LSQ1" s="234"/>
      <c r="LSR1" s="234"/>
      <c r="LSS1" s="234"/>
      <c r="LST1" s="234"/>
      <c r="LSU1" s="234"/>
      <c r="LSV1" s="234"/>
      <c r="LSW1" s="234"/>
      <c r="LSX1" s="234"/>
      <c r="LSY1" s="234"/>
      <c r="LSZ1" s="234"/>
      <c r="LTA1" s="234"/>
      <c r="LTB1" s="234"/>
      <c r="LTC1" s="234"/>
      <c r="LTD1" s="234"/>
      <c r="LTE1" s="234"/>
      <c r="LTF1" s="234"/>
      <c r="LTG1" s="234"/>
      <c r="LTH1" s="234"/>
      <c r="LTI1" s="234"/>
      <c r="LTJ1" s="234"/>
      <c r="LTK1" s="234"/>
      <c r="LTL1" s="234"/>
      <c r="LTM1" s="234"/>
      <c r="LTN1" s="234"/>
      <c r="LTO1" s="234"/>
      <c r="LTP1" s="234"/>
      <c r="LTQ1" s="234"/>
      <c r="LTR1" s="234"/>
      <c r="LTS1" s="234"/>
      <c r="LTT1" s="234"/>
      <c r="LTU1" s="234"/>
      <c r="LTV1" s="234"/>
      <c r="LTW1" s="234"/>
      <c r="LTX1" s="234"/>
      <c r="LTY1" s="234"/>
      <c r="LTZ1" s="234"/>
      <c r="LUA1" s="234"/>
      <c r="LUB1" s="234"/>
      <c r="LUC1" s="234"/>
      <c r="LUD1" s="234"/>
      <c r="LUE1" s="234"/>
      <c r="LUF1" s="234"/>
      <c r="LUG1" s="234"/>
      <c r="LUH1" s="234"/>
      <c r="LUI1" s="234"/>
      <c r="LUJ1" s="234"/>
      <c r="LUK1" s="234"/>
      <c r="LUL1" s="234"/>
      <c r="LUM1" s="234"/>
      <c r="LUN1" s="234"/>
      <c r="LUO1" s="234"/>
      <c r="LUP1" s="234"/>
      <c r="LUQ1" s="234"/>
      <c r="LUR1" s="234"/>
      <c r="LUS1" s="234"/>
      <c r="LUT1" s="234"/>
      <c r="LUU1" s="234"/>
      <c r="LUV1" s="234"/>
      <c r="LUW1" s="234"/>
      <c r="LUX1" s="234"/>
      <c r="LUY1" s="234"/>
      <c r="LUZ1" s="234"/>
      <c r="LVA1" s="234"/>
      <c r="LVB1" s="234"/>
      <c r="LVC1" s="234"/>
      <c r="LVD1" s="234"/>
      <c r="LVE1" s="234"/>
      <c r="LVF1" s="234"/>
      <c r="LVG1" s="234"/>
      <c r="LVH1" s="234"/>
      <c r="LVI1" s="234"/>
      <c r="LVJ1" s="234"/>
      <c r="LVK1" s="234"/>
      <c r="LVL1" s="234"/>
      <c r="LVM1" s="234"/>
      <c r="LVN1" s="234"/>
      <c r="LVO1" s="234"/>
      <c r="LVP1" s="234"/>
      <c r="LVQ1" s="234"/>
      <c r="LVR1" s="234"/>
      <c r="LVS1" s="234"/>
      <c r="LVT1" s="234"/>
      <c r="LVU1" s="234"/>
      <c r="LVV1" s="234"/>
      <c r="LVW1" s="234"/>
      <c r="LVX1" s="234"/>
      <c r="LVY1" s="234"/>
      <c r="LVZ1" s="234"/>
      <c r="LWA1" s="234"/>
      <c r="LWB1" s="234"/>
      <c r="LWC1" s="234"/>
      <c r="LWD1" s="234"/>
      <c r="LWE1" s="234"/>
      <c r="LWF1" s="234"/>
      <c r="LWG1" s="234"/>
      <c r="LWH1" s="234"/>
      <c r="LWI1" s="234"/>
      <c r="LWJ1" s="234"/>
      <c r="LWK1" s="234"/>
      <c r="LWL1" s="234"/>
      <c r="LWM1" s="234"/>
      <c r="LWN1" s="234"/>
      <c r="LWO1" s="234"/>
      <c r="LWP1" s="234"/>
      <c r="LWQ1" s="234"/>
      <c r="LWR1" s="234"/>
      <c r="LWS1" s="234"/>
      <c r="LWT1" s="234"/>
      <c r="LWU1" s="234"/>
      <c r="LWV1" s="234"/>
      <c r="LWW1" s="234"/>
      <c r="LWX1" s="234"/>
      <c r="LWY1" s="234"/>
      <c r="LWZ1" s="234"/>
      <c r="LXA1" s="234"/>
      <c r="LXB1" s="234"/>
      <c r="LXC1" s="234"/>
      <c r="LXD1" s="234"/>
      <c r="LXE1" s="234"/>
      <c r="LXF1" s="234"/>
      <c r="LXG1" s="234"/>
      <c r="LXH1" s="234"/>
      <c r="LXI1" s="234"/>
      <c r="LXJ1" s="234"/>
      <c r="LXK1" s="234"/>
      <c r="LXL1" s="234"/>
      <c r="LXM1" s="234"/>
      <c r="LXN1" s="234"/>
      <c r="LXO1" s="234"/>
      <c r="LXP1" s="234"/>
      <c r="LXQ1" s="234"/>
      <c r="LXR1" s="234"/>
      <c r="LXS1" s="234"/>
      <c r="LXT1" s="234"/>
      <c r="LXU1" s="234"/>
      <c r="LXV1" s="234"/>
      <c r="LXW1" s="234"/>
      <c r="LXX1" s="234"/>
      <c r="LXY1" s="234"/>
      <c r="LXZ1" s="234"/>
      <c r="LYA1" s="234"/>
      <c r="LYB1" s="234"/>
      <c r="LYC1" s="234"/>
      <c r="LYD1" s="234"/>
      <c r="LYE1" s="234"/>
      <c r="LYF1" s="234"/>
      <c r="LYG1" s="234"/>
      <c r="LYH1" s="234"/>
      <c r="LYI1" s="234"/>
      <c r="LYJ1" s="234"/>
      <c r="LYK1" s="234"/>
      <c r="LYL1" s="234"/>
      <c r="LYM1" s="234"/>
      <c r="LYN1" s="234"/>
      <c r="LYO1" s="234"/>
      <c r="LYP1" s="234"/>
      <c r="LYQ1" s="234"/>
      <c r="LYR1" s="234"/>
      <c r="LYS1" s="234"/>
      <c r="LYT1" s="234"/>
      <c r="LYU1" s="234"/>
      <c r="LYV1" s="234"/>
      <c r="LYW1" s="234"/>
      <c r="LYX1" s="234"/>
      <c r="LYY1" s="234"/>
      <c r="LYZ1" s="234"/>
      <c r="LZA1" s="234"/>
      <c r="LZB1" s="234"/>
      <c r="LZC1" s="234"/>
      <c r="LZD1" s="234"/>
      <c r="LZE1" s="234"/>
      <c r="LZF1" s="234"/>
      <c r="LZG1" s="234"/>
      <c r="LZH1" s="234"/>
      <c r="LZI1" s="234"/>
      <c r="LZJ1" s="234"/>
      <c r="LZK1" s="234"/>
      <c r="LZL1" s="234"/>
      <c r="LZM1" s="234"/>
      <c r="LZN1" s="234"/>
      <c r="LZO1" s="234"/>
      <c r="LZP1" s="234"/>
      <c r="LZQ1" s="234"/>
      <c r="LZR1" s="234"/>
      <c r="LZS1" s="234"/>
      <c r="LZT1" s="234"/>
      <c r="LZU1" s="234"/>
      <c r="LZV1" s="234"/>
      <c r="LZW1" s="234"/>
      <c r="LZX1" s="234"/>
      <c r="LZY1" s="234"/>
      <c r="LZZ1" s="234"/>
      <c r="MAA1" s="234"/>
      <c r="MAB1" s="234"/>
      <c r="MAC1" s="234"/>
      <c r="MAD1" s="234"/>
      <c r="MAE1" s="234"/>
      <c r="MAF1" s="234"/>
      <c r="MAG1" s="234"/>
      <c r="MAH1" s="234"/>
      <c r="MAI1" s="234"/>
      <c r="MAJ1" s="234"/>
      <c r="MAK1" s="234"/>
      <c r="MAL1" s="234"/>
      <c r="MAM1" s="234"/>
      <c r="MAN1" s="234"/>
      <c r="MAO1" s="234"/>
      <c r="MAP1" s="234"/>
      <c r="MAQ1" s="234"/>
      <c r="MAR1" s="234"/>
      <c r="MAS1" s="234"/>
      <c r="MAT1" s="234"/>
      <c r="MAU1" s="234"/>
      <c r="MAV1" s="234"/>
      <c r="MAW1" s="234"/>
      <c r="MAX1" s="234"/>
      <c r="MAY1" s="234"/>
      <c r="MAZ1" s="234"/>
      <c r="MBA1" s="234"/>
      <c r="MBB1" s="234"/>
      <c r="MBC1" s="234"/>
      <c r="MBD1" s="234"/>
      <c r="MBE1" s="234"/>
      <c r="MBF1" s="234"/>
      <c r="MBG1" s="234"/>
      <c r="MBH1" s="234"/>
      <c r="MBI1" s="234"/>
      <c r="MBJ1" s="234"/>
      <c r="MBK1" s="234"/>
      <c r="MBL1" s="234"/>
      <c r="MBM1" s="234"/>
      <c r="MBN1" s="234"/>
      <c r="MBO1" s="234"/>
      <c r="MBP1" s="234"/>
      <c r="MBQ1" s="234"/>
      <c r="MBR1" s="234"/>
      <c r="MBS1" s="234"/>
      <c r="MBT1" s="234"/>
      <c r="MBU1" s="234"/>
      <c r="MBV1" s="234"/>
      <c r="MBW1" s="234"/>
      <c r="MBX1" s="234"/>
      <c r="MBY1" s="234"/>
      <c r="MBZ1" s="234"/>
      <c r="MCA1" s="234"/>
      <c r="MCB1" s="234"/>
      <c r="MCC1" s="234"/>
      <c r="MCD1" s="234"/>
      <c r="MCE1" s="234"/>
      <c r="MCF1" s="234"/>
      <c r="MCG1" s="234"/>
      <c r="MCH1" s="234"/>
      <c r="MCI1" s="234"/>
      <c r="MCJ1" s="234"/>
      <c r="MCK1" s="234"/>
      <c r="MCL1" s="234"/>
      <c r="MCM1" s="234"/>
      <c r="MCN1" s="234"/>
      <c r="MCO1" s="234"/>
      <c r="MCP1" s="234"/>
      <c r="MCQ1" s="234"/>
      <c r="MCR1" s="234"/>
      <c r="MCS1" s="234"/>
      <c r="MCT1" s="234"/>
      <c r="MCU1" s="234"/>
      <c r="MCV1" s="234"/>
      <c r="MCW1" s="234"/>
      <c r="MCX1" s="234"/>
      <c r="MCY1" s="234"/>
      <c r="MCZ1" s="234"/>
      <c r="MDA1" s="234"/>
      <c r="MDB1" s="234"/>
      <c r="MDC1" s="234"/>
      <c r="MDD1" s="234"/>
      <c r="MDE1" s="234"/>
      <c r="MDF1" s="234"/>
      <c r="MDG1" s="234"/>
      <c r="MDH1" s="234"/>
      <c r="MDI1" s="234"/>
      <c r="MDJ1" s="234"/>
      <c r="MDK1" s="234"/>
      <c r="MDL1" s="234"/>
      <c r="MDM1" s="234"/>
      <c r="MDN1" s="234"/>
      <c r="MDO1" s="234"/>
      <c r="MDP1" s="234"/>
      <c r="MDQ1" s="234"/>
      <c r="MDR1" s="234"/>
      <c r="MDS1" s="234"/>
      <c r="MDT1" s="234"/>
      <c r="MDU1" s="234"/>
      <c r="MDV1" s="234"/>
      <c r="MDW1" s="234"/>
      <c r="MDX1" s="234"/>
      <c r="MDY1" s="234"/>
      <c r="MDZ1" s="234"/>
      <c r="MEA1" s="234"/>
      <c r="MEB1" s="234"/>
      <c r="MEC1" s="234"/>
      <c r="MED1" s="234"/>
      <c r="MEE1" s="234"/>
      <c r="MEF1" s="234"/>
      <c r="MEG1" s="234"/>
      <c r="MEH1" s="234"/>
      <c r="MEI1" s="234"/>
      <c r="MEJ1" s="234"/>
      <c r="MEK1" s="234"/>
      <c r="MEL1" s="234"/>
      <c r="MEM1" s="234"/>
      <c r="MEN1" s="234"/>
      <c r="MEO1" s="234"/>
      <c r="MEP1" s="234"/>
      <c r="MEQ1" s="234"/>
      <c r="MER1" s="234"/>
      <c r="MES1" s="234"/>
      <c r="MET1" s="234"/>
      <c r="MEU1" s="234"/>
      <c r="MEV1" s="234"/>
      <c r="MEW1" s="234"/>
      <c r="MEX1" s="234"/>
      <c r="MEY1" s="234"/>
      <c r="MEZ1" s="234"/>
      <c r="MFA1" s="234"/>
      <c r="MFB1" s="234"/>
      <c r="MFC1" s="234"/>
      <c r="MFD1" s="234"/>
      <c r="MFE1" s="234"/>
      <c r="MFF1" s="234"/>
      <c r="MFG1" s="234"/>
      <c r="MFH1" s="234"/>
      <c r="MFI1" s="234"/>
      <c r="MFJ1" s="234"/>
      <c r="MFK1" s="234"/>
      <c r="MFL1" s="234"/>
      <c r="MFM1" s="234"/>
      <c r="MFN1" s="234"/>
      <c r="MFO1" s="234"/>
      <c r="MFP1" s="234"/>
      <c r="MFQ1" s="234"/>
      <c r="MFR1" s="234"/>
      <c r="MFS1" s="234"/>
      <c r="MFT1" s="234"/>
      <c r="MFU1" s="234"/>
      <c r="MFV1" s="234"/>
      <c r="MFW1" s="234"/>
      <c r="MFX1" s="234"/>
      <c r="MFY1" s="234"/>
      <c r="MFZ1" s="234"/>
      <c r="MGA1" s="234"/>
      <c r="MGB1" s="234"/>
      <c r="MGC1" s="234"/>
      <c r="MGD1" s="234"/>
      <c r="MGE1" s="234"/>
      <c r="MGF1" s="234"/>
      <c r="MGG1" s="234"/>
      <c r="MGH1" s="234"/>
      <c r="MGI1" s="234"/>
      <c r="MGJ1" s="234"/>
      <c r="MGK1" s="234"/>
      <c r="MGL1" s="234"/>
      <c r="MGM1" s="234"/>
      <c r="MGN1" s="234"/>
      <c r="MGO1" s="234"/>
      <c r="MGP1" s="234"/>
      <c r="MGQ1" s="234"/>
      <c r="MGR1" s="234"/>
      <c r="MGS1" s="234"/>
      <c r="MGT1" s="234"/>
      <c r="MGU1" s="234"/>
      <c r="MGV1" s="234"/>
      <c r="MGW1" s="234"/>
      <c r="MGX1" s="234"/>
      <c r="MGY1" s="234"/>
      <c r="MGZ1" s="234"/>
      <c r="MHA1" s="234"/>
      <c r="MHB1" s="234"/>
      <c r="MHC1" s="234"/>
      <c r="MHD1" s="234"/>
      <c r="MHE1" s="234"/>
      <c r="MHF1" s="234"/>
      <c r="MHG1" s="234"/>
      <c r="MHH1" s="234"/>
      <c r="MHI1" s="234"/>
      <c r="MHJ1" s="234"/>
      <c r="MHK1" s="234"/>
      <c r="MHL1" s="234"/>
      <c r="MHM1" s="234"/>
      <c r="MHN1" s="234"/>
      <c r="MHO1" s="234"/>
      <c r="MHP1" s="234"/>
      <c r="MHQ1" s="234"/>
      <c r="MHR1" s="234"/>
      <c r="MHS1" s="234"/>
      <c r="MHT1" s="234"/>
      <c r="MHU1" s="234"/>
      <c r="MHV1" s="234"/>
      <c r="MHW1" s="234"/>
      <c r="MHX1" s="234"/>
      <c r="MHY1" s="234"/>
      <c r="MHZ1" s="234"/>
      <c r="MIA1" s="234"/>
      <c r="MIB1" s="234"/>
      <c r="MIC1" s="234"/>
      <c r="MID1" s="234"/>
      <c r="MIE1" s="234"/>
      <c r="MIF1" s="234"/>
      <c r="MIG1" s="234"/>
      <c r="MIH1" s="234"/>
      <c r="MII1" s="234"/>
      <c r="MIJ1" s="234"/>
      <c r="MIK1" s="234"/>
      <c r="MIL1" s="234"/>
      <c r="MIM1" s="234"/>
      <c r="MIN1" s="234"/>
      <c r="MIO1" s="234"/>
      <c r="MIP1" s="234"/>
      <c r="MIQ1" s="234"/>
      <c r="MIR1" s="234"/>
      <c r="MIS1" s="234"/>
      <c r="MIT1" s="234"/>
      <c r="MIU1" s="234"/>
      <c r="MIV1" s="234"/>
      <c r="MIW1" s="234"/>
      <c r="MIX1" s="234"/>
      <c r="MIY1" s="234"/>
      <c r="MIZ1" s="234"/>
      <c r="MJA1" s="234"/>
      <c r="MJB1" s="234"/>
      <c r="MJC1" s="234"/>
      <c r="MJD1" s="234"/>
      <c r="MJE1" s="234"/>
      <c r="MJF1" s="234"/>
      <c r="MJG1" s="234"/>
      <c r="MJH1" s="234"/>
      <c r="MJI1" s="234"/>
      <c r="MJJ1" s="234"/>
      <c r="MJK1" s="234"/>
      <c r="MJL1" s="234"/>
      <c r="MJM1" s="234"/>
      <c r="MJN1" s="234"/>
      <c r="MJO1" s="234"/>
      <c r="MJP1" s="234"/>
      <c r="MJQ1" s="234"/>
      <c r="MJR1" s="234"/>
      <c r="MJS1" s="234"/>
      <c r="MJT1" s="234"/>
      <c r="MJU1" s="234"/>
      <c r="MJV1" s="234"/>
      <c r="MJW1" s="234"/>
      <c r="MJX1" s="234"/>
      <c r="MJY1" s="234"/>
      <c r="MJZ1" s="234"/>
      <c r="MKA1" s="234"/>
      <c r="MKB1" s="234"/>
      <c r="MKC1" s="234"/>
      <c r="MKD1" s="234"/>
      <c r="MKE1" s="234"/>
      <c r="MKF1" s="234"/>
      <c r="MKG1" s="234"/>
      <c r="MKH1" s="234"/>
      <c r="MKI1" s="234"/>
      <c r="MKJ1" s="234"/>
      <c r="MKK1" s="234"/>
      <c r="MKL1" s="234"/>
      <c r="MKM1" s="234"/>
      <c r="MKN1" s="234"/>
      <c r="MKO1" s="234"/>
      <c r="MKP1" s="234"/>
      <c r="MKQ1" s="234"/>
      <c r="MKR1" s="234"/>
      <c r="MKS1" s="234"/>
      <c r="MKT1" s="234"/>
      <c r="MKU1" s="234"/>
      <c r="MKV1" s="234"/>
      <c r="MKW1" s="234"/>
      <c r="MKX1" s="234"/>
      <c r="MKY1" s="234"/>
      <c r="MKZ1" s="234"/>
      <c r="MLA1" s="234"/>
      <c r="MLB1" s="234"/>
      <c r="MLC1" s="234"/>
      <c r="MLD1" s="234"/>
      <c r="MLE1" s="234"/>
      <c r="MLF1" s="234"/>
      <c r="MLG1" s="234"/>
      <c r="MLH1" s="234"/>
      <c r="MLI1" s="234"/>
      <c r="MLJ1" s="234"/>
      <c r="MLK1" s="234"/>
      <c r="MLL1" s="234"/>
      <c r="MLM1" s="234"/>
      <c r="MLN1" s="234"/>
      <c r="MLO1" s="234"/>
      <c r="MLP1" s="234"/>
      <c r="MLQ1" s="234"/>
      <c r="MLR1" s="234"/>
      <c r="MLS1" s="234"/>
      <c r="MLT1" s="234"/>
      <c r="MLU1" s="234"/>
      <c r="MLV1" s="234"/>
      <c r="MLW1" s="234"/>
      <c r="MLX1" s="234"/>
      <c r="MLY1" s="234"/>
      <c r="MLZ1" s="234"/>
      <c r="MMA1" s="234"/>
      <c r="MMB1" s="234"/>
      <c r="MMC1" s="234"/>
      <c r="MMD1" s="234"/>
      <c r="MME1" s="234"/>
      <c r="MMF1" s="234"/>
      <c r="MMG1" s="234"/>
      <c r="MMH1" s="234"/>
      <c r="MMI1" s="234"/>
      <c r="MMJ1" s="234"/>
      <c r="MMK1" s="234"/>
      <c r="MML1" s="234"/>
      <c r="MMM1" s="234"/>
      <c r="MMN1" s="234"/>
      <c r="MMO1" s="234"/>
      <c r="MMP1" s="234"/>
      <c r="MMQ1" s="234"/>
      <c r="MMR1" s="234"/>
      <c r="MMS1" s="234"/>
      <c r="MMT1" s="234"/>
      <c r="MMU1" s="234"/>
      <c r="MMV1" s="234"/>
      <c r="MMW1" s="234"/>
      <c r="MMX1" s="234"/>
      <c r="MMY1" s="234"/>
      <c r="MMZ1" s="234"/>
      <c r="MNA1" s="234"/>
      <c r="MNB1" s="234"/>
      <c r="MNC1" s="234"/>
      <c r="MND1" s="234"/>
      <c r="MNE1" s="234"/>
      <c r="MNF1" s="234"/>
      <c r="MNG1" s="234"/>
      <c r="MNH1" s="234"/>
      <c r="MNI1" s="234"/>
      <c r="MNJ1" s="234"/>
      <c r="MNK1" s="234"/>
      <c r="MNL1" s="234"/>
      <c r="MNM1" s="234"/>
      <c r="MNN1" s="234"/>
      <c r="MNO1" s="234"/>
      <c r="MNP1" s="234"/>
      <c r="MNQ1" s="234"/>
      <c r="MNR1" s="234"/>
      <c r="MNS1" s="234"/>
      <c r="MNT1" s="234"/>
      <c r="MNU1" s="234"/>
      <c r="MNV1" s="234"/>
      <c r="MNW1" s="234"/>
      <c r="MNX1" s="234"/>
      <c r="MNY1" s="234"/>
      <c r="MNZ1" s="234"/>
      <c r="MOA1" s="234"/>
      <c r="MOB1" s="234"/>
      <c r="MOC1" s="234"/>
      <c r="MOD1" s="234"/>
      <c r="MOE1" s="234"/>
      <c r="MOF1" s="234"/>
      <c r="MOG1" s="234"/>
      <c r="MOH1" s="234"/>
      <c r="MOI1" s="234"/>
      <c r="MOJ1" s="234"/>
      <c r="MOK1" s="234"/>
      <c r="MOL1" s="234"/>
      <c r="MOM1" s="234"/>
      <c r="MON1" s="234"/>
      <c r="MOO1" s="234"/>
      <c r="MOP1" s="234"/>
      <c r="MOQ1" s="234"/>
      <c r="MOR1" s="234"/>
      <c r="MOS1" s="234"/>
      <c r="MOT1" s="234"/>
      <c r="MOU1" s="234"/>
      <c r="MOV1" s="234"/>
      <c r="MOW1" s="234"/>
      <c r="MOX1" s="234"/>
      <c r="MOY1" s="234"/>
      <c r="MOZ1" s="234"/>
      <c r="MPA1" s="234"/>
      <c r="MPB1" s="234"/>
      <c r="MPC1" s="234"/>
      <c r="MPD1" s="234"/>
      <c r="MPE1" s="234"/>
      <c r="MPF1" s="234"/>
      <c r="MPG1" s="234"/>
      <c r="MPH1" s="234"/>
      <c r="MPI1" s="234"/>
      <c r="MPJ1" s="234"/>
      <c r="MPK1" s="234"/>
      <c r="MPL1" s="234"/>
      <c r="MPM1" s="234"/>
      <c r="MPN1" s="234"/>
      <c r="MPO1" s="234"/>
      <c r="MPP1" s="234"/>
      <c r="MPQ1" s="234"/>
      <c r="MPR1" s="234"/>
      <c r="MPS1" s="234"/>
      <c r="MPT1" s="234"/>
      <c r="MPU1" s="234"/>
      <c r="MPV1" s="234"/>
      <c r="MPW1" s="234"/>
      <c r="MPX1" s="234"/>
      <c r="MPY1" s="234"/>
      <c r="MPZ1" s="234"/>
      <c r="MQA1" s="234"/>
      <c r="MQB1" s="234"/>
      <c r="MQC1" s="234"/>
      <c r="MQD1" s="234"/>
      <c r="MQE1" s="234"/>
      <c r="MQF1" s="234"/>
      <c r="MQG1" s="234"/>
      <c r="MQH1" s="234"/>
      <c r="MQI1" s="234"/>
      <c r="MQJ1" s="234"/>
      <c r="MQK1" s="234"/>
      <c r="MQL1" s="234"/>
      <c r="MQM1" s="234"/>
      <c r="MQN1" s="234"/>
      <c r="MQO1" s="234"/>
      <c r="MQP1" s="234"/>
      <c r="MQQ1" s="234"/>
      <c r="MQR1" s="234"/>
      <c r="MQS1" s="234"/>
      <c r="MQT1" s="234"/>
      <c r="MQU1" s="234"/>
      <c r="MQV1" s="234"/>
      <c r="MQW1" s="234"/>
      <c r="MQX1" s="234"/>
      <c r="MQY1" s="234"/>
      <c r="MQZ1" s="234"/>
      <c r="MRA1" s="234"/>
      <c r="MRB1" s="234"/>
      <c r="MRC1" s="234"/>
      <c r="MRD1" s="234"/>
      <c r="MRE1" s="234"/>
      <c r="MRF1" s="234"/>
      <c r="MRG1" s="234"/>
      <c r="MRH1" s="234"/>
      <c r="MRI1" s="234"/>
      <c r="MRJ1" s="234"/>
      <c r="MRK1" s="234"/>
      <c r="MRL1" s="234"/>
      <c r="MRM1" s="234"/>
      <c r="MRN1" s="234"/>
      <c r="MRO1" s="234"/>
      <c r="MRP1" s="234"/>
      <c r="MRQ1" s="234"/>
      <c r="MRR1" s="234"/>
      <c r="MRS1" s="234"/>
      <c r="MRT1" s="234"/>
      <c r="MRU1" s="234"/>
      <c r="MRV1" s="234"/>
      <c r="MRW1" s="234"/>
      <c r="MRX1" s="234"/>
      <c r="MRY1" s="234"/>
      <c r="MRZ1" s="234"/>
      <c r="MSA1" s="234"/>
      <c r="MSB1" s="234"/>
      <c r="MSC1" s="234"/>
      <c r="MSD1" s="234"/>
      <c r="MSE1" s="234"/>
      <c r="MSF1" s="234"/>
      <c r="MSG1" s="234"/>
      <c r="MSH1" s="234"/>
      <c r="MSI1" s="234"/>
      <c r="MSJ1" s="234"/>
      <c r="MSK1" s="234"/>
      <c r="MSL1" s="234"/>
      <c r="MSM1" s="234"/>
      <c r="MSN1" s="234"/>
      <c r="MSO1" s="234"/>
      <c r="MSP1" s="234"/>
      <c r="MSQ1" s="234"/>
      <c r="MSR1" s="234"/>
      <c r="MSS1" s="234"/>
      <c r="MST1" s="234"/>
      <c r="MSU1" s="234"/>
      <c r="MSV1" s="234"/>
      <c r="MSW1" s="234"/>
      <c r="MSX1" s="234"/>
      <c r="MSY1" s="234"/>
      <c r="MSZ1" s="234"/>
      <c r="MTA1" s="234"/>
      <c r="MTB1" s="234"/>
      <c r="MTC1" s="234"/>
      <c r="MTD1" s="234"/>
      <c r="MTE1" s="234"/>
      <c r="MTF1" s="234"/>
      <c r="MTG1" s="234"/>
      <c r="MTH1" s="234"/>
      <c r="MTI1" s="234"/>
      <c r="MTJ1" s="234"/>
      <c r="MTK1" s="234"/>
      <c r="MTL1" s="234"/>
      <c r="MTM1" s="234"/>
      <c r="MTN1" s="234"/>
      <c r="MTO1" s="234"/>
      <c r="MTP1" s="234"/>
      <c r="MTQ1" s="234"/>
      <c r="MTR1" s="234"/>
      <c r="MTS1" s="234"/>
      <c r="MTT1" s="234"/>
      <c r="MTU1" s="234"/>
      <c r="MTV1" s="234"/>
      <c r="MTW1" s="234"/>
      <c r="MTX1" s="234"/>
      <c r="MTY1" s="234"/>
      <c r="MTZ1" s="234"/>
      <c r="MUA1" s="234"/>
      <c r="MUB1" s="234"/>
      <c r="MUC1" s="234"/>
      <c r="MUD1" s="234"/>
      <c r="MUE1" s="234"/>
      <c r="MUF1" s="234"/>
      <c r="MUG1" s="234"/>
      <c r="MUH1" s="234"/>
      <c r="MUI1" s="234"/>
      <c r="MUJ1" s="234"/>
      <c r="MUK1" s="234"/>
      <c r="MUL1" s="234"/>
      <c r="MUM1" s="234"/>
      <c r="MUN1" s="234"/>
      <c r="MUO1" s="234"/>
      <c r="MUP1" s="234"/>
      <c r="MUQ1" s="234"/>
      <c r="MUR1" s="234"/>
      <c r="MUS1" s="234"/>
      <c r="MUT1" s="234"/>
      <c r="MUU1" s="234"/>
      <c r="MUV1" s="234"/>
      <c r="MUW1" s="234"/>
      <c r="MUX1" s="234"/>
      <c r="MUY1" s="234"/>
      <c r="MUZ1" s="234"/>
      <c r="MVA1" s="234"/>
      <c r="MVB1" s="234"/>
      <c r="MVC1" s="234"/>
      <c r="MVD1" s="234"/>
      <c r="MVE1" s="234"/>
      <c r="MVF1" s="234"/>
      <c r="MVG1" s="234"/>
      <c r="MVH1" s="234"/>
      <c r="MVI1" s="234"/>
      <c r="MVJ1" s="234"/>
      <c r="MVK1" s="234"/>
      <c r="MVL1" s="234"/>
      <c r="MVM1" s="234"/>
      <c r="MVN1" s="234"/>
      <c r="MVO1" s="234"/>
      <c r="MVP1" s="234"/>
      <c r="MVQ1" s="234"/>
      <c r="MVR1" s="234"/>
      <c r="MVS1" s="234"/>
      <c r="MVT1" s="234"/>
      <c r="MVU1" s="234"/>
      <c r="MVV1" s="234"/>
      <c r="MVW1" s="234"/>
      <c r="MVX1" s="234"/>
      <c r="MVY1" s="234"/>
      <c r="MVZ1" s="234"/>
      <c r="MWA1" s="234"/>
      <c r="MWB1" s="234"/>
      <c r="MWC1" s="234"/>
      <c r="MWD1" s="234"/>
      <c r="MWE1" s="234"/>
      <c r="MWF1" s="234"/>
      <c r="MWG1" s="234"/>
      <c r="MWH1" s="234"/>
      <c r="MWI1" s="234"/>
      <c r="MWJ1" s="234"/>
      <c r="MWK1" s="234"/>
      <c r="MWL1" s="234"/>
      <c r="MWM1" s="234"/>
      <c r="MWN1" s="234"/>
      <c r="MWO1" s="234"/>
      <c r="MWP1" s="234"/>
      <c r="MWQ1" s="234"/>
      <c r="MWR1" s="234"/>
      <c r="MWS1" s="234"/>
      <c r="MWT1" s="234"/>
      <c r="MWU1" s="234"/>
      <c r="MWV1" s="234"/>
      <c r="MWW1" s="234"/>
      <c r="MWX1" s="234"/>
      <c r="MWY1" s="234"/>
      <c r="MWZ1" s="234"/>
      <c r="MXA1" s="234"/>
      <c r="MXB1" s="234"/>
      <c r="MXC1" s="234"/>
      <c r="MXD1" s="234"/>
      <c r="MXE1" s="234"/>
      <c r="MXF1" s="234"/>
      <c r="MXG1" s="234"/>
      <c r="MXH1" s="234"/>
      <c r="MXI1" s="234"/>
      <c r="MXJ1" s="234"/>
      <c r="MXK1" s="234"/>
      <c r="MXL1" s="234"/>
      <c r="MXM1" s="234"/>
      <c r="MXN1" s="234"/>
      <c r="MXO1" s="234"/>
      <c r="MXP1" s="234"/>
      <c r="MXQ1" s="234"/>
      <c r="MXR1" s="234"/>
      <c r="MXS1" s="234"/>
      <c r="MXT1" s="234"/>
      <c r="MXU1" s="234"/>
      <c r="MXV1" s="234"/>
      <c r="MXW1" s="234"/>
      <c r="MXX1" s="234"/>
      <c r="MXY1" s="234"/>
      <c r="MXZ1" s="234"/>
      <c r="MYA1" s="234"/>
      <c r="MYB1" s="234"/>
      <c r="MYC1" s="234"/>
      <c r="MYD1" s="234"/>
      <c r="MYE1" s="234"/>
      <c r="MYF1" s="234"/>
      <c r="MYG1" s="234"/>
      <c r="MYH1" s="234"/>
      <c r="MYI1" s="234"/>
      <c r="MYJ1" s="234"/>
      <c r="MYK1" s="234"/>
      <c r="MYL1" s="234"/>
      <c r="MYM1" s="234"/>
      <c r="MYN1" s="234"/>
      <c r="MYO1" s="234"/>
      <c r="MYP1" s="234"/>
      <c r="MYQ1" s="234"/>
      <c r="MYR1" s="234"/>
      <c r="MYS1" s="234"/>
      <c r="MYT1" s="234"/>
      <c r="MYU1" s="234"/>
      <c r="MYV1" s="234"/>
      <c r="MYW1" s="234"/>
      <c r="MYX1" s="234"/>
      <c r="MYY1" s="234"/>
      <c r="MYZ1" s="234"/>
      <c r="MZA1" s="234"/>
      <c r="MZB1" s="234"/>
      <c r="MZC1" s="234"/>
      <c r="MZD1" s="234"/>
      <c r="MZE1" s="234"/>
      <c r="MZF1" s="234"/>
      <c r="MZG1" s="234"/>
      <c r="MZH1" s="234"/>
      <c r="MZI1" s="234"/>
      <c r="MZJ1" s="234"/>
      <c r="MZK1" s="234"/>
      <c r="MZL1" s="234"/>
      <c r="MZM1" s="234"/>
      <c r="MZN1" s="234"/>
      <c r="MZO1" s="234"/>
      <c r="MZP1" s="234"/>
      <c r="MZQ1" s="234"/>
      <c r="MZR1" s="234"/>
      <c r="MZS1" s="234"/>
      <c r="MZT1" s="234"/>
      <c r="MZU1" s="234"/>
      <c r="MZV1" s="234"/>
      <c r="MZW1" s="234"/>
      <c r="MZX1" s="234"/>
      <c r="MZY1" s="234"/>
      <c r="MZZ1" s="234"/>
      <c r="NAA1" s="234"/>
      <c r="NAB1" s="234"/>
      <c r="NAC1" s="234"/>
      <c r="NAD1" s="234"/>
      <c r="NAE1" s="234"/>
      <c r="NAF1" s="234"/>
      <c r="NAG1" s="234"/>
      <c r="NAH1" s="234"/>
      <c r="NAI1" s="234"/>
      <c r="NAJ1" s="234"/>
      <c r="NAK1" s="234"/>
      <c r="NAL1" s="234"/>
      <c r="NAM1" s="234"/>
      <c r="NAN1" s="234"/>
      <c r="NAO1" s="234"/>
      <c r="NAP1" s="234"/>
      <c r="NAQ1" s="234"/>
      <c r="NAR1" s="234"/>
      <c r="NAS1" s="234"/>
      <c r="NAT1" s="234"/>
      <c r="NAU1" s="234"/>
      <c r="NAV1" s="234"/>
      <c r="NAW1" s="234"/>
      <c r="NAX1" s="234"/>
      <c r="NAY1" s="234"/>
      <c r="NAZ1" s="234"/>
      <c r="NBA1" s="234"/>
      <c r="NBB1" s="234"/>
      <c r="NBC1" s="234"/>
      <c r="NBD1" s="234"/>
      <c r="NBE1" s="234"/>
      <c r="NBF1" s="234"/>
      <c r="NBG1" s="234"/>
      <c r="NBH1" s="234"/>
      <c r="NBI1" s="234"/>
      <c r="NBJ1" s="234"/>
      <c r="NBK1" s="234"/>
      <c r="NBL1" s="234"/>
      <c r="NBM1" s="234"/>
      <c r="NBN1" s="234"/>
      <c r="NBO1" s="234"/>
      <c r="NBP1" s="234"/>
      <c r="NBQ1" s="234"/>
      <c r="NBR1" s="234"/>
      <c r="NBS1" s="234"/>
      <c r="NBT1" s="234"/>
      <c r="NBU1" s="234"/>
      <c r="NBV1" s="234"/>
      <c r="NBW1" s="234"/>
      <c r="NBX1" s="234"/>
      <c r="NBY1" s="234"/>
      <c r="NBZ1" s="234"/>
      <c r="NCA1" s="234"/>
      <c r="NCB1" s="234"/>
      <c r="NCC1" s="234"/>
      <c r="NCD1" s="234"/>
      <c r="NCE1" s="234"/>
      <c r="NCF1" s="234"/>
      <c r="NCG1" s="234"/>
      <c r="NCH1" s="234"/>
      <c r="NCI1" s="234"/>
      <c r="NCJ1" s="234"/>
      <c r="NCK1" s="234"/>
      <c r="NCL1" s="234"/>
      <c r="NCM1" s="234"/>
      <c r="NCN1" s="234"/>
      <c r="NCO1" s="234"/>
      <c r="NCP1" s="234"/>
      <c r="NCQ1" s="234"/>
      <c r="NCR1" s="234"/>
      <c r="NCS1" s="234"/>
      <c r="NCT1" s="234"/>
      <c r="NCU1" s="234"/>
      <c r="NCV1" s="234"/>
      <c r="NCW1" s="234"/>
      <c r="NCX1" s="234"/>
      <c r="NCY1" s="234"/>
      <c r="NCZ1" s="234"/>
      <c r="NDA1" s="234"/>
      <c r="NDB1" s="234"/>
      <c r="NDC1" s="234"/>
      <c r="NDD1" s="234"/>
      <c r="NDE1" s="234"/>
      <c r="NDF1" s="234"/>
      <c r="NDG1" s="234"/>
      <c r="NDH1" s="234"/>
      <c r="NDI1" s="234"/>
      <c r="NDJ1" s="234"/>
      <c r="NDK1" s="234"/>
      <c r="NDL1" s="234"/>
      <c r="NDM1" s="234"/>
      <c r="NDN1" s="234"/>
      <c r="NDO1" s="234"/>
      <c r="NDP1" s="234"/>
      <c r="NDQ1" s="234"/>
      <c r="NDR1" s="234"/>
      <c r="NDS1" s="234"/>
      <c r="NDT1" s="234"/>
      <c r="NDU1" s="234"/>
      <c r="NDV1" s="234"/>
      <c r="NDW1" s="234"/>
      <c r="NDX1" s="234"/>
      <c r="NDY1" s="234"/>
      <c r="NDZ1" s="234"/>
      <c r="NEA1" s="234"/>
      <c r="NEB1" s="234"/>
      <c r="NEC1" s="234"/>
      <c r="NED1" s="234"/>
      <c r="NEE1" s="234"/>
      <c r="NEF1" s="234"/>
      <c r="NEG1" s="234"/>
      <c r="NEH1" s="234"/>
      <c r="NEI1" s="234"/>
      <c r="NEJ1" s="234"/>
      <c r="NEK1" s="234"/>
      <c r="NEL1" s="234"/>
      <c r="NEM1" s="234"/>
      <c r="NEN1" s="234"/>
      <c r="NEO1" s="234"/>
      <c r="NEP1" s="234"/>
      <c r="NEQ1" s="234"/>
      <c r="NER1" s="234"/>
      <c r="NES1" s="234"/>
      <c r="NET1" s="234"/>
      <c r="NEU1" s="234"/>
      <c r="NEV1" s="234"/>
      <c r="NEW1" s="234"/>
      <c r="NEX1" s="234"/>
      <c r="NEY1" s="234"/>
      <c r="NEZ1" s="234"/>
      <c r="NFA1" s="234"/>
      <c r="NFB1" s="234"/>
      <c r="NFC1" s="234"/>
      <c r="NFD1" s="234"/>
      <c r="NFE1" s="234"/>
      <c r="NFF1" s="234"/>
      <c r="NFG1" s="234"/>
      <c r="NFH1" s="234"/>
      <c r="NFI1" s="234"/>
      <c r="NFJ1" s="234"/>
      <c r="NFK1" s="234"/>
      <c r="NFL1" s="234"/>
      <c r="NFM1" s="234"/>
      <c r="NFN1" s="234"/>
      <c r="NFO1" s="234"/>
      <c r="NFP1" s="234"/>
      <c r="NFQ1" s="234"/>
      <c r="NFR1" s="234"/>
      <c r="NFS1" s="234"/>
      <c r="NFT1" s="234"/>
      <c r="NFU1" s="234"/>
      <c r="NFV1" s="234"/>
      <c r="NFW1" s="234"/>
      <c r="NFX1" s="234"/>
      <c r="NFY1" s="234"/>
      <c r="NFZ1" s="234"/>
      <c r="NGA1" s="234"/>
      <c r="NGB1" s="234"/>
      <c r="NGC1" s="234"/>
      <c r="NGD1" s="234"/>
      <c r="NGE1" s="234"/>
      <c r="NGF1" s="234"/>
      <c r="NGG1" s="234"/>
      <c r="NGH1" s="234"/>
      <c r="NGI1" s="234"/>
      <c r="NGJ1" s="234"/>
      <c r="NGK1" s="234"/>
      <c r="NGL1" s="234"/>
      <c r="NGM1" s="234"/>
      <c r="NGN1" s="234"/>
      <c r="NGO1" s="234"/>
      <c r="NGP1" s="234"/>
      <c r="NGQ1" s="234"/>
      <c r="NGR1" s="234"/>
      <c r="NGS1" s="234"/>
      <c r="NGT1" s="234"/>
      <c r="NGU1" s="234"/>
      <c r="NGV1" s="234"/>
      <c r="NGW1" s="234"/>
      <c r="NGX1" s="234"/>
      <c r="NGY1" s="234"/>
      <c r="NGZ1" s="234"/>
      <c r="NHA1" s="234"/>
      <c r="NHB1" s="234"/>
      <c r="NHC1" s="234"/>
      <c r="NHD1" s="234"/>
      <c r="NHE1" s="234"/>
      <c r="NHF1" s="234"/>
      <c r="NHG1" s="234"/>
      <c r="NHH1" s="234"/>
      <c r="NHI1" s="234"/>
      <c r="NHJ1" s="234"/>
      <c r="NHK1" s="234"/>
      <c r="NHL1" s="234"/>
      <c r="NHM1" s="234"/>
      <c r="NHN1" s="234"/>
      <c r="NHO1" s="234"/>
      <c r="NHP1" s="234"/>
      <c r="NHQ1" s="234"/>
      <c r="NHR1" s="234"/>
      <c r="NHS1" s="234"/>
      <c r="NHT1" s="234"/>
      <c r="NHU1" s="234"/>
      <c r="NHV1" s="234"/>
      <c r="NHW1" s="234"/>
      <c r="NHX1" s="234"/>
      <c r="NHY1" s="234"/>
      <c r="NHZ1" s="234"/>
      <c r="NIA1" s="234"/>
      <c r="NIB1" s="234"/>
      <c r="NIC1" s="234"/>
      <c r="NID1" s="234"/>
      <c r="NIE1" s="234"/>
      <c r="NIF1" s="234"/>
      <c r="NIG1" s="234"/>
      <c r="NIH1" s="234"/>
      <c r="NII1" s="234"/>
      <c r="NIJ1" s="234"/>
      <c r="NIK1" s="234"/>
      <c r="NIL1" s="234"/>
      <c r="NIM1" s="234"/>
      <c r="NIN1" s="234"/>
      <c r="NIO1" s="234"/>
      <c r="NIP1" s="234"/>
      <c r="NIQ1" s="234"/>
      <c r="NIR1" s="234"/>
      <c r="NIS1" s="234"/>
      <c r="NIT1" s="234"/>
      <c r="NIU1" s="234"/>
      <c r="NIV1" s="234"/>
      <c r="NIW1" s="234"/>
      <c r="NIX1" s="234"/>
      <c r="NIY1" s="234"/>
      <c r="NIZ1" s="234"/>
      <c r="NJA1" s="234"/>
      <c r="NJB1" s="234"/>
      <c r="NJC1" s="234"/>
      <c r="NJD1" s="234"/>
      <c r="NJE1" s="234"/>
      <c r="NJF1" s="234"/>
      <c r="NJG1" s="234"/>
      <c r="NJH1" s="234"/>
      <c r="NJI1" s="234"/>
      <c r="NJJ1" s="234"/>
      <c r="NJK1" s="234"/>
      <c r="NJL1" s="234"/>
      <c r="NJM1" s="234"/>
      <c r="NJN1" s="234"/>
      <c r="NJO1" s="234"/>
      <c r="NJP1" s="234"/>
      <c r="NJQ1" s="234"/>
      <c r="NJR1" s="234"/>
      <c r="NJS1" s="234"/>
      <c r="NJT1" s="234"/>
      <c r="NJU1" s="234"/>
      <c r="NJV1" s="234"/>
      <c r="NJW1" s="234"/>
      <c r="NJX1" s="234"/>
      <c r="NJY1" s="234"/>
      <c r="NJZ1" s="234"/>
      <c r="NKA1" s="234"/>
      <c r="NKB1" s="234"/>
      <c r="NKC1" s="234"/>
      <c r="NKD1" s="234"/>
      <c r="NKE1" s="234"/>
      <c r="NKF1" s="234"/>
      <c r="NKG1" s="234"/>
      <c r="NKH1" s="234"/>
      <c r="NKI1" s="234"/>
      <c r="NKJ1" s="234"/>
      <c r="NKK1" s="234"/>
      <c r="NKL1" s="234"/>
      <c r="NKM1" s="234"/>
      <c r="NKN1" s="234"/>
      <c r="NKO1" s="234"/>
      <c r="NKP1" s="234"/>
      <c r="NKQ1" s="234"/>
      <c r="NKR1" s="234"/>
      <c r="NKS1" s="234"/>
      <c r="NKT1" s="234"/>
      <c r="NKU1" s="234"/>
      <c r="NKV1" s="234"/>
      <c r="NKW1" s="234"/>
      <c r="NKX1" s="234"/>
      <c r="NKY1" s="234"/>
      <c r="NKZ1" s="234"/>
      <c r="NLA1" s="234"/>
      <c r="NLB1" s="234"/>
      <c r="NLC1" s="234"/>
      <c r="NLD1" s="234"/>
      <c r="NLE1" s="234"/>
      <c r="NLF1" s="234"/>
      <c r="NLG1" s="234"/>
      <c r="NLH1" s="234"/>
      <c r="NLI1" s="234"/>
      <c r="NLJ1" s="234"/>
      <c r="NLK1" s="234"/>
      <c r="NLL1" s="234"/>
      <c r="NLM1" s="234"/>
      <c r="NLN1" s="234"/>
      <c r="NLO1" s="234"/>
      <c r="NLP1" s="234"/>
      <c r="NLQ1" s="234"/>
      <c r="NLR1" s="234"/>
      <c r="NLS1" s="234"/>
      <c r="NLT1" s="234"/>
      <c r="NLU1" s="234"/>
      <c r="NLV1" s="234"/>
      <c r="NLW1" s="234"/>
      <c r="NLX1" s="234"/>
      <c r="NLY1" s="234"/>
      <c r="NLZ1" s="234"/>
      <c r="NMA1" s="234"/>
      <c r="NMB1" s="234"/>
      <c r="NMC1" s="234"/>
      <c r="NMD1" s="234"/>
      <c r="NME1" s="234"/>
      <c r="NMF1" s="234"/>
      <c r="NMG1" s="234"/>
      <c r="NMH1" s="234"/>
      <c r="NMI1" s="234"/>
      <c r="NMJ1" s="234"/>
      <c r="NMK1" s="234"/>
      <c r="NML1" s="234"/>
      <c r="NMM1" s="234"/>
      <c r="NMN1" s="234"/>
      <c r="NMO1" s="234"/>
      <c r="NMP1" s="234"/>
      <c r="NMQ1" s="234"/>
      <c r="NMR1" s="234"/>
      <c r="NMS1" s="234"/>
      <c r="NMT1" s="234"/>
      <c r="NMU1" s="234"/>
      <c r="NMV1" s="234"/>
      <c r="NMW1" s="234"/>
      <c r="NMX1" s="234"/>
      <c r="NMY1" s="234"/>
      <c r="NMZ1" s="234"/>
      <c r="NNA1" s="234"/>
      <c r="NNB1" s="234"/>
      <c r="NNC1" s="234"/>
      <c r="NND1" s="234"/>
      <c r="NNE1" s="234"/>
      <c r="NNF1" s="234"/>
      <c r="NNG1" s="234"/>
      <c r="NNH1" s="234"/>
      <c r="NNI1" s="234"/>
      <c r="NNJ1" s="234"/>
      <c r="NNK1" s="234"/>
      <c r="NNL1" s="234"/>
      <c r="NNM1" s="234"/>
      <c r="NNN1" s="234"/>
      <c r="NNO1" s="234"/>
      <c r="NNP1" s="234"/>
      <c r="NNQ1" s="234"/>
      <c r="NNR1" s="234"/>
      <c r="NNS1" s="234"/>
      <c r="NNT1" s="234"/>
      <c r="NNU1" s="234"/>
      <c r="NNV1" s="234"/>
      <c r="NNW1" s="234"/>
      <c r="NNX1" s="234"/>
      <c r="NNY1" s="234"/>
      <c r="NNZ1" s="234"/>
      <c r="NOA1" s="234"/>
      <c r="NOB1" s="234"/>
      <c r="NOC1" s="234"/>
      <c r="NOD1" s="234"/>
      <c r="NOE1" s="234"/>
      <c r="NOF1" s="234"/>
      <c r="NOG1" s="234"/>
      <c r="NOH1" s="234"/>
      <c r="NOI1" s="234"/>
      <c r="NOJ1" s="234"/>
      <c r="NOK1" s="234"/>
      <c r="NOL1" s="234"/>
      <c r="NOM1" s="234"/>
      <c r="NON1" s="234"/>
      <c r="NOO1" s="234"/>
      <c r="NOP1" s="234"/>
      <c r="NOQ1" s="234"/>
      <c r="NOR1" s="234"/>
      <c r="NOS1" s="234"/>
      <c r="NOT1" s="234"/>
      <c r="NOU1" s="234"/>
      <c r="NOV1" s="234"/>
      <c r="NOW1" s="234"/>
      <c r="NOX1" s="234"/>
      <c r="NOY1" s="234"/>
      <c r="NOZ1" s="234"/>
      <c r="NPA1" s="234"/>
      <c r="NPB1" s="234"/>
      <c r="NPC1" s="234"/>
      <c r="NPD1" s="234"/>
      <c r="NPE1" s="234"/>
      <c r="NPF1" s="234"/>
      <c r="NPG1" s="234"/>
      <c r="NPH1" s="234"/>
      <c r="NPI1" s="234"/>
      <c r="NPJ1" s="234"/>
      <c r="NPK1" s="234"/>
      <c r="NPL1" s="234"/>
      <c r="NPM1" s="234"/>
      <c r="NPN1" s="234"/>
      <c r="NPO1" s="234"/>
      <c r="NPP1" s="234"/>
      <c r="NPQ1" s="234"/>
      <c r="NPR1" s="234"/>
      <c r="NPS1" s="234"/>
      <c r="NPT1" s="234"/>
      <c r="NPU1" s="234"/>
      <c r="NPV1" s="234"/>
      <c r="NPW1" s="234"/>
      <c r="NPX1" s="234"/>
      <c r="NPY1" s="234"/>
      <c r="NPZ1" s="234"/>
      <c r="NQA1" s="234"/>
      <c r="NQB1" s="234"/>
      <c r="NQC1" s="234"/>
      <c r="NQD1" s="234"/>
      <c r="NQE1" s="234"/>
      <c r="NQF1" s="234"/>
      <c r="NQG1" s="234"/>
      <c r="NQH1" s="234"/>
      <c r="NQI1" s="234"/>
      <c r="NQJ1" s="234"/>
      <c r="NQK1" s="234"/>
      <c r="NQL1" s="234"/>
      <c r="NQM1" s="234"/>
      <c r="NQN1" s="234"/>
      <c r="NQO1" s="234"/>
      <c r="NQP1" s="234"/>
      <c r="NQQ1" s="234"/>
      <c r="NQR1" s="234"/>
      <c r="NQS1" s="234"/>
      <c r="NQT1" s="234"/>
      <c r="NQU1" s="234"/>
      <c r="NQV1" s="234"/>
      <c r="NQW1" s="234"/>
      <c r="NQX1" s="234"/>
      <c r="NQY1" s="234"/>
      <c r="NQZ1" s="234"/>
      <c r="NRA1" s="234"/>
      <c r="NRB1" s="234"/>
      <c r="NRC1" s="234"/>
      <c r="NRD1" s="234"/>
      <c r="NRE1" s="234"/>
      <c r="NRF1" s="234"/>
      <c r="NRG1" s="234"/>
      <c r="NRH1" s="234"/>
      <c r="NRI1" s="234"/>
      <c r="NRJ1" s="234"/>
      <c r="NRK1" s="234"/>
      <c r="NRL1" s="234"/>
      <c r="NRM1" s="234"/>
      <c r="NRN1" s="234"/>
      <c r="NRO1" s="234"/>
      <c r="NRP1" s="234"/>
      <c r="NRQ1" s="234"/>
      <c r="NRR1" s="234"/>
      <c r="NRS1" s="234"/>
      <c r="NRT1" s="234"/>
      <c r="NRU1" s="234"/>
      <c r="NRV1" s="234"/>
      <c r="NRW1" s="234"/>
      <c r="NRX1" s="234"/>
      <c r="NRY1" s="234"/>
      <c r="NRZ1" s="234"/>
      <c r="NSA1" s="234"/>
      <c r="NSB1" s="234"/>
      <c r="NSC1" s="234"/>
      <c r="NSD1" s="234"/>
      <c r="NSE1" s="234"/>
      <c r="NSF1" s="234"/>
      <c r="NSG1" s="234"/>
      <c r="NSH1" s="234"/>
      <c r="NSI1" s="234"/>
      <c r="NSJ1" s="234"/>
      <c r="NSK1" s="234"/>
      <c r="NSL1" s="234"/>
      <c r="NSM1" s="234"/>
      <c r="NSN1" s="234"/>
      <c r="NSO1" s="234"/>
      <c r="NSP1" s="234"/>
      <c r="NSQ1" s="234"/>
      <c r="NSR1" s="234"/>
      <c r="NSS1" s="234"/>
      <c r="NST1" s="234"/>
      <c r="NSU1" s="234"/>
      <c r="NSV1" s="234"/>
      <c r="NSW1" s="234"/>
      <c r="NSX1" s="234"/>
      <c r="NSY1" s="234"/>
      <c r="NSZ1" s="234"/>
      <c r="NTA1" s="234"/>
      <c r="NTB1" s="234"/>
      <c r="NTC1" s="234"/>
      <c r="NTD1" s="234"/>
      <c r="NTE1" s="234"/>
      <c r="NTF1" s="234"/>
      <c r="NTG1" s="234"/>
      <c r="NTH1" s="234"/>
      <c r="NTI1" s="234"/>
      <c r="NTJ1" s="234"/>
      <c r="NTK1" s="234"/>
      <c r="NTL1" s="234"/>
      <c r="NTM1" s="234"/>
      <c r="NTN1" s="234"/>
      <c r="NTO1" s="234"/>
      <c r="NTP1" s="234"/>
      <c r="NTQ1" s="234"/>
      <c r="NTR1" s="234"/>
      <c r="NTS1" s="234"/>
      <c r="NTT1" s="234"/>
      <c r="NTU1" s="234"/>
      <c r="NTV1" s="234"/>
      <c r="NTW1" s="234"/>
      <c r="NTX1" s="234"/>
      <c r="NTY1" s="234"/>
      <c r="NTZ1" s="234"/>
      <c r="NUA1" s="234"/>
      <c r="NUB1" s="234"/>
      <c r="NUC1" s="234"/>
      <c r="NUD1" s="234"/>
      <c r="NUE1" s="234"/>
      <c r="NUF1" s="234"/>
      <c r="NUG1" s="234"/>
      <c r="NUH1" s="234"/>
      <c r="NUI1" s="234"/>
      <c r="NUJ1" s="234"/>
      <c r="NUK1" s="234"/>
      <c r="NUL1" s="234"/>
      <c r="NUM1" s="234"/>
      <c r="NUN1" s="234"/>
      <c r="NUO1" s="234"/>
      <c r="NUP1" s="234"/>
      <c r="NUQ1" s="234"/>
      <c r="NUR1" s="234"/>
      <c r="NUS1" s="234"/>
      <c r="NUT1" s="234"/>
      <c r="NUU1" s="234"/>
      <c r="NUV1" s="234"/>
      <c r="NUW1" s="234"/>
      <c r="NUX1" s="234"/>
      <c r="NUY1" s="234"/>
      <c r="NUZ1" s="234"/>
      <c r="NVA1" s="234"/>
      <c r="NVB1" s="234"/>
      <c r="NVC1" s="234"/>
      <c r="NVD1" s="234"/>
      <c r="NVE1" s="234"/>
      <c r="NVF1" s="234"/>
      <c r="NVG1" s="234"/>
      <c r="NVH1" s="234"/>
      <c r="NVI1" s="234"/>
      <c r="NVJ1" s="234"/>
      <c r="NVK1" s="234"/>
      <c r="NVL1" s="234"/>
      <c r="NVM1" s="234"/>
      <c r="NVN1" s="234"/>
      <c r="NVO1" s="234"/>
      <c r="NVP1" s="234"/>
      <c r="NVQ1" s="234"/>
      <c r="NVR1" s="234"/>
      <c r="NVS1" s="234"/>
      <c r="NVT1" s="234"/>
      <c r="NVU1" s="234"/>
      <c r="NVV1" s="234"/>
      <c r="NVW1" s="234"/>
      <c r="NVX1" s="234"/>
      <c r="NVY1" s="234"/>
      <c r="NVZ1" s="234"/>
      <c r="NWA1" s="234"/>
      <c r="NWB1" s="234"/>
      <c r="NWC1" s="234"/>
      <c r="NWD1" s="234"/>
      <c r="NWE1" s="234"/>
      <c r="NWF1" s="234"/>
      <c r="NWG1" s="234"/>
      <c r="NWH1" s="234"/>
      <c r="NWI1" s="234"/>
      <c r="NWJ1" s="234"/>
      <c r="NWK1" s="234"/>
      <c r="NWL1" s="234"/>
      <c r="NWM1" s="234"/>
      <c r="NWN1" s="234"/>
      <c r="NWO1" s="234"/>
      <c r="NWP1" s="234"/>
      <c r="NWQ1" s="234"/>
      <c r="NWR1" s="234"/>
      <c r="NWS1" s="234"/>
      <c r="NWT1" s="234"/>
      <c r="NWU1" s="234"/>
      <c r="NWV1" s="234"/>
      <c r="NWW1" s="234"/>
      <c r="NWX1" s="234"/>
      <c r="NWY1" s="234"/>
      <c r="NWZ1" s="234"/>
      <c r="NXA1" s="234"/>
      <c r="NXB1" s="234"/>
      <c r="NXC1" s="234"/>
      <c r="NXD1" s="234"/>
      <c r="NXE1" s="234"/>
      <c r="NXF1" s="234"/>
      <c r="NXG1" s="234"/>
      <c r="NXH1" s="234"/>
      <c r="NXI1" s="234"/>
      <c r="NXJ1" s="234"/>
      <c r="NXK1" s="234"/>
      <c r="NXL1" s="234"/>
      <c r="NXM1" s="234"/>
      <c r="NXN1" s="234"/>
      <c r="NXO1" s="234"/>
      <c r="NXP1" s="234"/>
      <c r="NXQ1" s="234"/>
      <c r="NXR1" s="234"/>
      <c r="NXS1" s="234"/>
      <c r="NXT1" s="234"/>
      <c r="NXU1" s="234"/>
      <c r="NXV1" s="234"/>
      <c r="NXW1" s="234"/>
      <c r="NXX1" s="234"/>
      <c r="NXY1" s="234"/>
      <c r="NXZ1" s="234"/>
      <c r="NYA1" s="234"/>
      <c r="NYB1" s="234"/>
      <c r="NYC1" s="234"/>
      <c r="NYD1" s="234"/>
      <c r="NYE1" s="234"/>
      <c r="NYF1" s="234"/>
      <c r="NYG1" s="234"/>
      <c r="NYH1" s="234"/>
      <c r="NYI1" s="234"/>
      <c r="NYJ1" s="234"/>
      <c r="NYK1" s="234"/>
      <c r="NYL1" s="234"/>
      <c r="NYM1" s="234"/>
      <c r="NYN1" s="234"/>
      <c r="NYO1" s="234"/>
      <c r="NYP1" s="234"/>
      <c r="NYQ1" s="234"/>
      <c r="NYR1" s="234"/>
      <c r="NYS1" s="234"/>
      <c r="NYT1" s="234"/>
      <c r="NYU1" s="234"/>
      <c r="NYV1" s="234"/>
      <c r="NYW1" s="234"/>
      <c r="NYX1" s="234"/>
      <c r="NYY1" s="234"/>
      <c r="NYZ1" s="234"/>
      <c r="NZA1" s="234"/>
      <c r="NZB1" s="234"/>
      <c r="NZC1" s="234"/>
      <c r="NZD1" s="234"/>
      <c r="NZE1" s="234"/>
      <c r="NZF1" s="234"/>
      <c r="NZG1" s="234"/>
      <c r="NZH1" s="234"/>
      <c r="NZI1" s="234"/>
      <c r="NZJ1" s="234"/>
      <c r="NZK1" s="234"/>
      <c r="NZL1" s="234"/>
      <c r="NZM1" s="234"/>
      <c r="NZN1" s="234"/>
      <c r="NZO1" s="234"/>
      <c r="NZP1" s="234"/>
      <c r="NZQ1" s="234"/>
      <c r="NZR1" s="234"/>
      <c r="NZS1" s="234"/>
      <c r="NZT1" s="234"/>
      <c r="NZU1" s="234"/>
      <c r="NZV1" s="234"/>
      <c r="NZW1" s="234"/>
      <c r="NZX1" s="234"/>
      <c r="NZY1" s="234"/>
      <c r="NZZ1" s="234"/>
      <c r="OAA1" s="234"/>
      <c r="OAB1" s="234"/>
      <c r="OAC1" s="234"/>
      <c r="OAD1" s="234"/>
      <c r="OAE1" s="234"/>
      <c r="OAF1" s="234"/>
      <c r="OAG1" s="234"/>
      <c r="OAH1" s="234"/>
      <c r="OAI1" s="234"/>
      <c r="OAJ1" s="234"/>
      <c r="OAK1" s="234"/>
      <c r="OAL1" s="234"/>
      <c r="OAM1" s="234"/>
      <c r="OAN1" s="234"/>
      <c r="OAO1" s="234"/>
      <c r="OAP1" s="234"/>
      <c r="OAQ1" s="234"/>
      <c r="OAR1" s="234"/>
      <c r="OAS1" s="234"/>
      <c r="OAT1" s="234"/>
      <c r="OAU1" s="234"/>
      <c r="OAV1" s="234"/>
      <c r="OAW1" s="234"/>
      <c r="OAX1" s="234"/>
      <c r="OAY1" s="234"/>
      <c r="OAZ1" s="234"/>
      <c r="OBA1" s="234"/>
      <c r="OBB1" s="234"/>
      <c r="OBC1" s="234"/>
      <c r="OBD1" s="234"/>
      <c r="OBE1" s="234"/>
      <c r="OBF1" s="234"/>
      <c r="OBG1" s="234"/>
      <c r="OBH1" s="234"/>
      <c r="OBI1" s="234"/>
      <c r="OBJ1" s="234"/>
      <c r="OBK1" s="234"/>
      <c r="OBL1" s="234"/>
      <c r="OBM1" s="234"/>
      <c r="OBN1" s="234"/>
      <c r="OBO1" s="234"/>
      <c r="OBP1" s="234"/>
      <c r="OBQ1" s="234"/>
      <c r="OBR1" s="234"/>
      <c r="OBS1" s="234"/>
      <c r="OBT1" s="234"/>
      <c r="OBU1" s="234"/>
      <c r="OBV1" s="234"/>
      <c r="OBW1" s="234"/>
      <c r="OBX1" s="234"/>
      <c r="OBY1" s="234"/>
      <c r="OBZ1" s="234"/>
      <c r="OCA1" s="234"/>
      <c r="OCB1" s="234"/>
      <c r="OCC1" s="234"/>
      <c r="OCD1" s="234"/>
      <c r="OCE1" s="234"/>
      <c r="OCF1" s="234"/>
      <c r="OCG1" s="234"/>
      <c r="OCH1" s="234"/>
      <c r="OCI1" s="234"/>
      <c r="OCJ1" s="234"/>
      <c r="OCK1" s="234"/>
      <c r="OCL1" s="234"/>
      <c r="OCM1" s="234"/>
      <c r="OCN1" s="234"/>
      <c r="OCO1" s="234"/>
      <c r="OCP1" s="234"/>
      <c r="OCQ1" s="234"/>
      <c r="OCR1" s="234"/>
      <c r="OCS1" s="234"/>
      <c r="OCT1" s="234"/>
      <c r="OCU1" s="234"/>
      <c r="OCV1" s="234"/>
      <c r="OCW1" s="234"/>
      <c r="OCX1" s="234"/>
      <c r="OCY1" s="234"/>
      <c r="OCZ1" s="234"/>
      <c r="ODA1" s="234"/>
      <c r="ODB1" s="234"/>
      <c r="ODC1" s="234"/>
      <c r="ODD1" s="234"/>
      <c r="ODE1" s="234"/>
      <c r="ODF1" s="234"/>
      <c r="ODG1" s="234"/>
      <c r="ODH1" s="234"/>
      <c r="ODI1" s="234"/>
      <c r="ODJ1" s="234"/>
      <c r="ODK1" s="234"/>
      <c r="ODL1" s="234"/>
      <c r="ODM1" s="234"/>
      <c r="ODN1" s="234"/>
      <c r="ODO1" s="234"/>
      <c r="ODP1" s="234"/>
      <c r="ODQ1" s="234"/>
      <c r="ODR1" s="234"/>
      <c r="ODS1" s="234"/>
      <c r="ODT1" s="234"/>
      <c r="ODU1" s="234"/>
      <c r="ODV1" s="234"/>
      <c r="ODW1" s="234"/>
      <c r="ODX1" s="234"/>
      <c r="ODY1" s="234"/>
      <c r="ODZ1" s="234"/>
      <c r="OEA1" s="234"/>
      <c r="OEB1" s="234"/>
      <c r="OEC1" s="234"/>
      <c r="OED1" s="234"/>
      <c r="OEE1" s="234"/>
      <c r="OEF1" s="234"/>
      <c r="OEG1" s="234"/>
      <c r="OEH1" s="234"/>
      <c r="OEI1" s="234"/>
      <c r="OEJ1" s="234"/>
      <c r="OEK1" s="234"/>
      <c r="OEL1" s="234"/>
      <c r="OEM1" s="234"/>
      <c r="OEN1" s="234"/>
      <c r="OEO1" s="234"/>
      <c r="OEP1" s="234"/>
      <c r="OEQ1" s="234"/>
      <c r="OER1" s="234"/>
      <c r="OES1" s="234"/>
      <c r="OET1" s="234"/>
      <c r="OEU1" s="234"/>
      <c r="OEV1" s="234"/>
      <c r="OEW1" s="234"/>
      <c r="OEX1" s="234"/>
      <c r="OEY1" s="234"/>
      <c r="OEZ1" s="234"/>
      <c r="OFA1" s="234"/>
      <c r="OFB1" s="234"/>
      <c r="OFC1" s="234"/>
      <c r="OFD1" s="234"/>
      <c r="OFE1" s="234"/>
      <c r="OFF1" s="234"/>
      <c r="OFG1" s="234"/>
      <c r="OFH1" s="234"/>
      <c r="OFI1" s="234"/>
      <c r="OFJ1" s="234"/>
      <c r="OFK1" s="234"/>
      <c r="OFL1" s="234"/>
      <c r="OFM1" s="234"/>
      <c r="OFN1" s="234"/>
      <c r="OFO1" s="234"/>
      <c r="OFP1" s="234"/>
      <c r="OFQ1" s="234"/>
      <c r="OFR1" s="234"/>
      <c r="OFS1" s="234"/>
      <c r="OFT1" s="234"/>
      <c r="OFU1" s="234"/>
      <c r="OFV1" s="234"/>
      <c r="OFW1" s="234"/>
      <c r="OFX1" s="234"/>
      <c r="OFY1" s="234"/>
      <c r="OFZ1" s="234"/>
      <c r="OGA1" s="234"/>
      <c r="OGB1" s="234"/>
      <c r="OGC1" s="234"/>
      <c r="OGD1" s="234"/>
      <c r="OGE1" s="234"/>
      <c r="OGF1" s="234"/>
      <c r="OGG1" s="234"/>
      <c r="OGH1" s="234"/>
      <c r="OGI1" s="234"/>
      <c r="OGJ1" s="234"/>
      <c r="OGK1" s="234"/>
      <c r="OGL1" s="234"/>
      <c r="OGM1" s="234"/>
      <c r="OGN1" s="234"/>
      <c r="OGO1" s="234"/>
      <c r="OGP1" s="234"/>
      <c r="OGQ1" s="234"/>
      <c r="OGR1" s="234"/>
      <c r="OGS1" s="234"/>
      <c r="OGT1" s="234"/>
      <c r="OGU1" s="234"/>
      <c r="OGV1" s="234"/>
      <c r="OGW1" s="234"/>
      <c r="OGX1" s="234"/>
      <c r="OGY1" s="234"/>
      <c r="OGZ1" s="234"/>
      <c r="OHA1" s="234"/>
      <c r="OHB1" s="234"/>
      <c r="OHC1" s="234"/>
      <c r="OHD1" s="234"/>
      <c r="OHE1" s="234"/>
      <c r="OHF1" s="234"/>
      <c r="OHG1" s="234"/>
      <c r="OHH1" s="234"/>
      <c r="OHI1" s="234"/>
      <c r="OHJ1" s="234"/>
      <c r="OHK1" s="234"/>
      <c r="OHL1" s="234"/>
      <c r="OHM1" s="234"/>
      <c r="OHN1" s="234"/>
      <c r="OHO1" s="234"/>
      <c r="OHP1" s="234"/>
      <c r="OHQ1" s="234"/>
      <c r="OHR1" s="234"/>
      <c r="OHS1" s="234"/>
      <c r="OHT1" s="234"/>
      <c r="OHU1" s="234"/>
      <c r="OHV1" s="234"/>
      <c r="OHW1" s="234"/>
      <c r="OHX1" s="234"/>
      <c r="OHY1" s="234"/>
      <c r="OHZ1" s="234"/>
      <c r="OIA1" s="234"/>
      <c r="OIB1" s="234"/>
      <c r="OIC1" s="234"/>
      <c r="OID1" s="234"/>
      <c r="OIE1" s="234"/>
      <c r="OIF1" s="234"/>
      <c r="OIG1" s="234"/>
      <c r="OIH1" s="234"/>
      <c r="OII1" s="234"/>
      <c r="OIJ1" s="234"/>
      <c r="OIK1" s="234"/>
      <c r="OIL1" s="234"/>
      <c r="OIM1" s="234"/>
      <c r="OIN1" s="234"/>
      <c r="OIO1" s="234"/>
      <c r="OIP1" s="234"/>
      <c r="OIQ1" s="234"/>
      <c r="OIR1" s="234"/>
      <c r="OIS1" s="234"/>
      <c r="OIT1" s="234"/>
      <c r="OIU1" s="234"/>
      <c r="OIV1" s="234"/>
      <c r="OIW1" s="234"/>
      <c r="OIX1" s="234"/>
      <c r="OIY1" s="234"/>
      <c r="OIZ1" s="234"/>
      <c r="OJA1" s="234"/>
      <c r="OJB1" s="234"/>
      <c r="OJC1" s="234"/>
      <c r="OJD1" s="234"/>
      <c r="OJE1" s="234"/>
      <c r="OJF1" s="234"/>
      <c r="OJG1" s="234"/>
      <c r="OJH1" s="234"/>
      <c r="OJI1" s="234"/>
      <c r="OJJ1" s="234"/>
      <c r="OJK1" s="234"/>
      <c r="OJL1" s="234"/>
      <c r="OJM1" s="234"/>
      <c r="OJN1" s="234"/>
      <c r="OJO1" s="234"/>
      <c r="OJP1" s="234"/>
      <c r="OJQ1" s="234"/>
      <c r="OJR1" s="234"/>
      <c r="OJS1" s="234"/>
      <c r="OJT1" s="234"/>
      <c r="OJU1" s="234"/>
      <c r="OJV1" s="234"/>
      <c r="OJW1" s="234"/>
      <c r="OJX1" s="234"/>
      <c r="OJY1" s="234"/>
      <c r="OJZ1" s="234"/>
      <c r="OKA1" s="234"/>
      <c r="OKB1" s="234"/>
      <c r="OKC1" s="234"/>
      <c r="OKD1" s="234"/>
      <c r="OKE1" s="234"/>
      <c r="OKF1" s="234"/>
      <c r="OKG1" s="234"/>
      <c r="OKH1" s="234"/>
      <c r="OKI1" s="234"/>
      <c r="OKJ1" s="234"/>
      <c r="OKK1" s="234"/>
      <c r="OKL1" s="234"/>
      <c r="OKM1" s="234"/>
      <c r="OKN1" s="234"/>
      <c r="OKO1" s="234"/>
      <c r="OKP1" s="234"/>
      <c r="OKQ1" s="234"/>
      <c r="OKR1" s="234"/>
      <c r="OKS1" s="234"/>
      <c r="OKT1" s="234"/>
      <c r="OKU1" s="234"/>
      <c r="OKV1" s="234"/>
      <c r="OKW1" s="234"/>
      <c r="OKX1" s="234"/>
      <c r="OKY1" s="234"/>
      <c r="OKZ1" s="234"/>
      <c r="OLA1" s="234"/>
      <c r="OLB1" s="234"/>
      <c r="OLC1" s="234"/>
      <c r="OLD1" s="234"/>
      <c r="OLE1" s="234"/>
      <c r="OLF1" s="234"/>
      <c r="OLG1" s="234"/>
      <c r="OLH1" s="234"/>
      <c r="OLI1" s="234"/>
      <c r="OLJ1" s="234"/>
      <c r="OLK1" s="234"/>
      <c r="OLL1" s="234"/>
      <c r="OLM1" s="234"/>
      <c r="OLN1" s="234"/>
      <c r="OLO1" s="234"/>
      <c r="OLP1" s="234"/>
      <c r="OLQ1" s="234"/>
      <c r="OLR1" s="234"/>
      <c r="OLS1" s="234"/>
      <c r="OLT1" s="234"/>
      <c r="OLU1" s="234"/>
      <c r="OLV1" s="234"/>
      <c r="OLW1" s="234"/>
      <c r="OLX1" s="234"/>
      <c r="OLY1" s="234"/>
      <c r="OLZ1" s="234"/>
      <c r="OMA1" s="234"/>
      <c r="OMB1" s="234"/>
      <c r="OMC1" s="234"/>
      <c r="OMD1" s="234"/>
      <c r="OME1" s="234"/>
      <c r="OMF1" s="234"/>
      <c r="OMG1" s="234"/>
      <c r="OMH1" s="234"/>
      <c r="OMI1" s="234"/>
      <c r="OMJ1" s="234"/>
      <c r="OMK1" s="234"/>
      <c r="OML1" s="234"/>
      <c r="OMM1" s="234"/>
      <c r="OMN1" s="234"/>
      <c r="OMO1" s="234"/>
      <c r="OMP1" s="234"/>
      <c r="OMQ1" s="234"/>
      <c r="OMR1" s="234"/>
      <c r="OMS1" s="234"/>
      <c r="OMT1" s="234"/>
      <c r="OMU1" s="234"/>
      <c r="OMV1" s="234"/>
      <c r="OMW1" s="234"/>
      <c r="OMX1" s="234"/>
      <c r="OMY1" s="234"/>
      <c r="OMZ1" s="234"/>
      <c r="ONA1" s="234"/>
      <c r="ONB1" s="234"/>
      <c r="ONC1" s="234"/>
      <c r="OND1" s="234"/>
      <c r="ONE1" s="234"/>
      <c r="ONF1" s="234"/>
      <c r="ONG1" s="234"/>
      <c r="ONH1" s="234"/>
      <c r="ONI1" s="234"/>
      <c r="ONJ1" s="234"/>
      <c r="ONK1" s="234"/>
      <c r="ONL1" s="234"/>
      <c r="ONM1" s="234"/>
      <c r="ONN1" s="234"/>
      <c r="ONO1" s="234"/>
      <c r="ONP1" s="234"/>
      <c r="ONQ1" s="234"/>
      <c r="ONR1" s="234"/>
      <c r="ONS1" s="234"/>
      <c r="ONT1" s="234"/>
      <c r="ONU1" s="234"/>
      <c r="ONV1" s="234"/>
      <c r="ONW1" s="234"/>
      <c r="ONX1" s="234"/>
      <c r="ONY1" s="234"/>
      <c r="ONZ1" s="234"/>
      <c r="OOA1" s="234"/>
      <c r="OOB1" s="234"/>
      <c r="OOC1" s="234"/>
      <c r="OOD1" s="234"/>
      <c r="OOE1" s="234"/>
      <c r="OOF1" s="234"/>
      <c r="OOG1" s="234"/>
      <c r="OOH1" s="234"/>
      <c r="OOI1" s="234"/>
      <c r="OOJ1" s="234"/>
      <c r="OOK1" s="234"/>
      <c r="OOL1" s="234"/>
      <c r="OOM1" s="234"/>
      <c r="OON1" s="234"/>
      <c r="OOO1" s="234"/>
      <c r="OOP1" s="234"/>
      <c r="OOQ1" s="234"/>
      <c r="OOR1" s="234"/>
      <c r="OOS1" s="234"/>
      <c r="OOT1" s="234"/>
      <c r="OOU1" s="234"/>
      <c r="OOV1" s="234"/>
      <c r="OOW1" s="234"/>
      <c r="OOX1" s="234"/>
      <c r="OOY1" s="234"/>
      <c r="OOZ1" s="234"/>
      <c r="OPA1" s="234"/>
      <c r="OPB1" s="234"/>
      <c r="OPC1" s="234"/>
      <c r="OPD1" s="234"/>
      <c r="OPE1" s="234"/>
      <c r="OPF1" s="234"/>
      <c r="OPG1" s="234"/>
      <c r="OPH1" s="234"/>
      <c r="OPI1" s="234"/>
      <c r="OPJ1" s="234"/>
      <c r="OPK1" s="234"/>
      <c r="OPL1" s="234"/>
      <c r="OPM1" s="234"/>
      <c r="OPN1" s="234"/>
      <c r="OPO1" s="234"/>
      <c r="OPP1" s="234"/>
      <c r="OPQ1" s="234"/>
      <c r="OPR1" s="234"/>
      <c r="OPS1" s="234"/>
      <c r="OPT1" s="234"/>
      <c r="OPU1" s="234"/>
      <c r="OPV1" s="234"/>
      <c r="OPW1" s="234"/>
      <c r="OPX1" s="234"/>
      <c r="OPY1" s="234"/>
      <c r="OPZ1" s="234"/>
      <c r="OQA1" s="234"/>
      <c r="OQB1" s="234"/>
      <c r="OQC1" s="234"/>
      <c r="OQD1" s="234"/>
      <c r="OQE1" s="234"/>
      <c r="OQF1" s="234"/>
      <c r="OQG1" s="234"/>
      <c r="OQH1" s="234"/>
      <c r="OQI1" s="234"/>
      <c r="OQJ1" s="234"/>
      <c r="OQK1" s="234"/>
      <c r="OQL1" s="234"/>
      <c r="OQM1" s="234"/>
      <c r="OQN1" s="234"/>
      <c r="OQO1" s="234"/>
      <c r="OQP1" s="234"/>
      <c r="OQQ1" s="234"/>
      <c r="OQR1" s="234"/>
      <c r="OQS1" s="234"/>
      <c r="OQT1" s="234"/>
      <c r="OQU1" s="234"/>
      <c r="OQV1" s="234"/>
      <c r="OQW1" s="234"/>
      <c r="OQX1" s="234"/>
      <c r="OQY1" s="234"/>
      <c r="OQZ1" s="234"/>
      <c r="ORA1" s="234"/>
      <c r="ORB1" s="234"/>
      <c r="ORC1" s="234"/>
      <c r="ORD1" s="234"/>
      <c r="ORE1" s="234"/>
      <c r="ORF1" s="234"/>
      <c r="ORG1" s="234"/>
      <c r="ORH1" s="234"/>
      <c r="ORI1" s="234"/>
      <c r="ORJ1" s="234"/>
      <c r="ORK1" s="234"/>
      <c r="ORL1" s="234"/>
      <c r="ORM1" s="234"/>
      <c r="ORN1" s="234"/>
      <c r="ORO1" s="234"/>
      <c r="ORP1" s="234"/>
      <c r="ORQ1" s="234"/>
      <c r="ORR1" s="234"/>
      <c r="ORS1" s="234"/>
      <c r="ORT1" s="234"/>
      <c r="ORU1" s="234"/>
      <c r="ORV1" s="234"/>
      <c r="ORW1" s="234"/>
      <c r="ORX1" s="234"/>
      <c r="ORY1" s="234"/>
      <c r="ORZ1" s="234"/>
      <c r="OSA1" s="234"/>
      <c r="OSB1" s="234"/>
      <c r="OSC1" s="234"/>
      <c r="OSD1" s="234"/>
      <c r="OSE1" s="234"/>
      <c r="OSF1" s="234"/>
      <c r="OSG1" s="234"/>
      <c r="OSH1" s="234"/>
      <c r="OSI1" s="234"/>
      <c r="OSJ1" s="234"/>
      <c r="OSK1" s="234"/>
      <c r="OSL1" s="234"/>
      <c r="OSM1" s="234"/>
      <c r="OSN1" s="234"/>
      <c r="OSO1" s="234"/>
      <c r="OSP1" s="234"/>
      <c r="OSQ1" s="234"/>
      <c r="OSR1" s="234"/>
      <c r="OSS1" s="234"/>
      <c r="OST1" s="234"/>
      <c r="OSU1" s="234"/>
      <c r="OSV1" s="234"/>
      <c r="OSW1" s="234"/>
      <c r="OSX1" s="234"/>
      <c r="OSY1" s="234"/>
      <c r="OSZ1" s="234"/>
      <c r="OTA1" s="234"/>
      <c r="OTB1" s="234"/>
      <c r="OTC1" s="234"/>
      <c r="OTD1" s="234"/>
      <c r="OTE1" s="234"/>
      <c r="OTF1" s="234"/>
      <c r="OTG1" s="234"/>
      <c r="OTH1" s="234"/>
      <c r="OTI1" s="234"/>
      <c r="OTJ1" s="234"/>
      <c r="OTK1" s="234"/>
      <c r="OTL1" s="234"/>
      <c r="OTM1" s="234"/>
      <c r="OTN1" s="234"/>
      <c r="OTO1" s="234"/>
      <c r="OTP1" s="234"/>
      <c r="OTQ1" s="234"/>
      <c r="OTR1" s="234"/>
      <c r="OTS1" s="234"/>
      <c r="OTT1" s="234"/>
      <c r="OTU1" s="234"/>
      <c r="OTV1" s="234"/>
      <c r="OTW1" s="234"/>
      <c r="OTX1" s="234"/>
      <c r="OTY1" s="234"/>
      <c r="OTZ1" s="234"/>
      <c r="OUA1" s="234"/>
      <c r="OUB1" s="234"/>
      <c r="OUC1" s="234"/>
      <c r="OUD1" s="234"/>
      <c r="OUE1" s="234"/>
      <c r="OUF1" s="234"/>
      <c r="OUG1" s="234"/>
      <c r="OUH1" s="234"/>
      <c r="OUI1" s="234"/>
      <c r="OUJ1" s="234"/>
      <c r="OUK1" s="234"/>
      <c r="OUL1" s="234"/>
      <c r="OUM1" s="234"/>
      <c r="OUN1" s="234"/>
      <c r="OUO1" s="234"/>
      <c r="OUP1" s="234"/>
      <c r="OUQ1" s="234"/>
      <c r="OUR1" s="234"/>
      <c r="OUS1" s="234"/>
      <c r="OUT1" s="234"/>
      <c r="OUU1" s="234"/>
      <c r="OUV1" s="234"/>
      <c r="OUW1" s="234"/>
      <c r="OUX1" s="234"/>
      <c r="OUY1" s="234"/>
      <c r="OUZ1" s="234"/>
      <c r="OVA1" s="234"/>
      <c r="OVB1" s="234"/>
      <c r="OVC1" s="234"/>
      <c r="OVD1" s="234"/>
      <c r="OVE1" s="234"/>
      <c r="OVF1" s="234"/>
      <c r="OVG1" s="234"/>
      <c r="OVH1" s="234"/>
      <c r="OVI1" s="234"/>
      <c r="OVJ1" s="234"/>
      <c r="OVK1" s="234"/>
      <c r="OVL1" s="234"/>
      <c r="OVM1" s="234"/>
      <c r="OVN1" s="234"/>
      <c r="OVO1" s="234"/>
      <c r="OVP1" s="234"/>
      <c r="OVQ1" s="234"/>
      <c r="OVR1" s="234"/>
      <c r="OVS1" s="234"/>
      <c r="OVT1" s="234"/>
      <c r="OVU1" s="234"/>
      <c r="OVV1" s="234"/>
      <c r="OVW1" s="234"/>
      <c r="OVX1" s="234"/>
      <c r="OVY1" s="234"/>
      <c r="OVZ1" s="234"/>
      <c r="OWA1" s="234"/>
      <c r="OWB1" s="234"/>
      <c r="OWC1" s="234"/>
      <c r="OWD1" s="234"/>
      <c r="OWE1" s="234"/>
      <c r="OWF1" s="234"/>
      <c r="OWG1" s="234"/>
      <c r="OWH1" s="234"/>
      <c r="OWI1" s="234"/>
      <c r="OWJ1" s="234"/>
      <c r="OWK1" s="234"/>
      <c r="OWL1" s="234"/>
      <c r="OWM1" s="234"/>
      <c r="OWN1" s="234"/>
      <c r="OWO1" s="234"/>
      <c r="OWP1" s="234"/>
      <c r="OWQ1" s="234"/>
      <c r="OWR1" s="234"/>
      <c r="OWS1" s="234"/>
      <c r="OWT1" s="234"/>
      <c r="OWU1" s="234"/>
      <c r="OWV1" s="234"/>
      <c r="OWW1" s="234"/>
      <c r="OWX1" s="234"/>
      <c r="OWY1" s="234"/>
      <c r="OWZ1" s="234"/>
      <c r="OXA1" s="234"/>
      <c r="OXB1" s="234"/>
      <c r="OXC1" s="234"/>
      <c r="OXD1" s="234"/>
      <c r="OXE1" s="234"/>
      <c r="OXF1" s="234"/>
      <c r="OXG1" s="234"/>
      <c r="OXH1" s="234"/>
      <c r="OXI1" s="234"/>
      <c r="OXJ1" s="234"/>
      <c r="OXK1" s="234"/>
      <c r="OXL1" s="234"/>
      <c r="OXM1" s="234"/>
      <c r="OXN1" s="234"/>
      <c r="OXO1" s="234"/>
      <c r="OXP1" s="234"/>
      <c r="OXQ1" s="234"/>
      <c r="OXR1" s="234"/>
      <c r="OXS1" s="234"/>
      <c r="OXT1" s="234"/>
      <c r="OXU1" s="234"/>
      <c r="OXV1" s="234"/>
      <c r="OXW1" s="234"/>
      <c r="OXX1" s="234"/>
      <c r="OXY1" s="234"/>
      <c r="OXZ1" s="234"/>
      <c r="OYA1" s="234"/>
      <c r="OYB1" s="234"/>
      <c r="OYC1" s="234"/>
      <c r="OYD1" s="234"/>
      <c r="OYE1" s="234"/>
      <c r="OYF1" s="234"/>
      <c r="OYG1" s="234"/>
      <c r="OYH1" s="234"/>
      <c r="OYI1" s="234"/>
      <c r="OYJ1" s="234"/>
      <c r="OYK1" s="234"/>
      <c r="OYL1" s="234"/>
      <c r="OYM1" s="234"/>
      <c r="OYN1" s="234"/>
      <c r="OYO1" s="234"/>
      <c r="OYP1" s="234"/>
      <c r="OYQ1" s="234"/>
      <c r="OYR1" s="234"/>
      <c r="OYS1" s="234"/>
      <c r="OYT1" s="234"/>
      <c r="OYU1" s="234"/>
      <c r="OYV1" s="234"/>
      <c r="OYW1" s="234"/>
      <c r="OYX1" s="234"/>
      <c r="OYY1" s="234"/>
      <c r="OYZ1" s="234"/>
      <c r="OZA1" s="234"/>
      <c r="OZB1" s="234"/>
      <c r="OZC1" s="234"/>
      <c r="OZD1" s="234"/>
      <c r="OZE1" s="234"/>
      <c r="OZF1" s="234"/>
      <c r="OZG1" s="234"/>
      <c r="OZH1" s="234"/>
      <c r="OZI1" s="234"/>
      <c r="OZJ1" s="234"/>
      <c r="OZK1" s="234"/>
      <c r="OZL1" s="234"/>
      <c r="OZM1" s="234"/>
      <c r="OZN1" s="234"/>
      <c r="OZO1" s="234"/>
      <c r="OZP1" s="234"/>
      <c r="OZQ1" s="234"/>
      <c r="OZR1" s="234"/>
      <c r="OZS1" s="234"/>
      <c r="OZT1" s="234"/>
      <c r="OZU1" s="234"/>
      <c r="OZV1" s="234"/>
      <c r="OZW1" s="234"/>
      <c r="OZX1" s="234"/>
      <c r="OZY1" s="234"/>
      <c r="OZZ1" s="234"/>
      <c r="PAA1" s="234"/>
      <c r="PAB1" s="234"/>
      <c r="PAC1" s="234"/>
      <c r="PAD1" s="234"/>
      <c r="PAE1" s="234"/>
      <c r="PAF1" s="234"/>
      <c r="PAG1" s="234"/>
      <c r="PAH1" s="234"/>
      <c r="PAI1" s="234"/>
      <c r="PAJ1" s="234"/>
      <c r="PAK1" s="234"/>
      <c r="PAL1" s="234"/>
      <c r="PAM1" s="234"/>
      <c r="PAN1" s="234"/>
      <c r="PAO1" s="234"/>
      <c r="PAP1" s="234"/>
      <c r="PAQ1" s="234"/>
      <c r="PAR1" s="234"/>
      <c r="PAS1" s="234"/>
      <c r="PAT1" s="234"/>
      <c r="PAU1" s="234"/>
      <c r="PAV1" s="234"/>
      <c r="PAW1" s="234"/>
      <c r="PAX1" s="234"/>
      <c r="PAY1" s="234"/>
      <c r="PAZ1" s="234"/>
      <c r="PBA1" s="234"/>
      <c r="PBB1" s="234"/>
      <c r="PBC1" s="234"/>
      <c r="PBD1" s="234"/>
      <c r="PBE1" s="234"/>
      <c r="PBF1" s="234"/>
      <c r="PBG1" s="234"/>
      <c r="PBH1" s="234"/>
      <c r="PBI1" s="234"/>
      <c r="PBJ1" s="234"/>
      <c r="PBK1" s="234"/>
      <c r="PBL1" s="234"/>
      <c r="PBM1" s="234"/>
      <c r="PBN1" s="234"/>
      <c r="PBO1" s="234"/>
      <c r="PBP1" s="234"/>
      <c r="PBQ1" s="234"/>
      <c r="PBR1" s="234"/>
      <c r="PBS1" s="234"/>
      <c r="PBT1" s="234"/>
      <c r="PBU1" s="234"/>
      <c r="PBV1" s="234"/>
      <c r="PBW1" s="234"/>
      <c r="PBX1" s="234"/>
      <c r="PBY1" s="234"/>
      <c r="PBZ1" s="234"/>
      <c r="PCA1" s="234"/>
      <c r="PCB1" s="234"/>
      <c r="PCC1" s="234"/>
      <c r="PCD1" s="234"/>
      <c r="PCE1" s="234"/>
      <c r="PCF1" s="234"/>
      <c r="PCG1" s="234"/>
      <c r="PCH1" s="234"/>
      <c r="PCI1" s="234"/>
      <c r="PCJ1" s="234"/>
      <c r="PCK1" s="234"/>
      <c r="PCL1" s="234"/>
      <c r="PCM1" s="234"/>
      <c r="PCN1" s="234"/>
      <c r="PCO1" s="234"/>
      <c r="PCP1" s="234"/>
      <c r="PCQ1" s="234"/>
      <c r="PCR1" s="234"/>
      <c r="PCS1" s="234"/>
      <c r="PCT1" s="234"/>
      <c r="PCU1" s="234"/>
      <c r="PCV1" s="234"/>
      <c r="PCW1" s="234"/>
      <c r="PCX1" s="234"/>
      <c r="PCY1" s="234"/>
      <c r="PCZ1" s="234"/>
      <c r="PDA1" s="234"/>
      <c r="PDB1" s="234"/>
      <c r="PDC1" s="234"/>
      <c r="PDD1" s="234"/>
      <c r="PDE1" s="234"/>
      <c r="PDF1" s="234"/>
      <c r="PDG1" s="234"/>
      <c r="PDH1" s="234"/>
      <c r="PDI1" s="234"/>
      <c r="PDJ1" s="234"/>
      <c r="PDK1" s="234"/>
      <c r="PDL1" s="234"/>
      <c r="PDM1" s="234"/>
      <c r="PDN1" s="234"/>
      <c r="PDO1" s="234"/>
      <c r="PDP1" s="234"/>
      <c r="PDQ1" s="234"/>
      <c r="PDR1" s="234"/>
      <c r="PDS1" s="234"/>
      <c r="PDT1" s="234"/>
      <c r="PDU1" s="234"/>
      <c r="PDV1" s="234"/>
      <c r="PDW1" s="234"/>
      <c r="PDX1" s="234"/>
      <c r="PDY1" s="234"/>
      <c r="PDZ1" s="234"/>
      <c r="PEA1" s="234"/>
      <c r="PEB1" s="234"/>
      <c r="PEC1" s="234"/>
      <c r="PED1" s="234"/>
      <c r="PEE1" s="234"/>
      <c r="PEF1" s="234"/>
      <c r="PEG1" s="234"/>
      <c r="PEH1" s="234"/>
      <c r="PEI1" s="234"/>
      <c r="PEJ1" s="234"/>
      <c r="PEK1" s="234"/>
      <c r="PEL1" s="234"/>
      <c r="PEM1" s="234"/>
      <c r="PEN1" s="234"/>
      <c r="PEO1" s="234"/>
      <c r="PEP1" s="234"/>
      <c r="PEQ1" s="234"/>
      <c r="PER1" s="234"/>
      <c r="PES1" s="234"/>
      <c r="PET1" s="234"/>
      <c r="PEU1" s="234"/>
      <c r="PEV1" s="234"/>
      <c r="PEW1" s="234"/>
      <c r="PEX1" s="234"/>
      <c r="PEY1" s="234"/>
      <c r="PEZ1" s="234"/>
      <c r="PFA1" s="234"/>
      <c r="PFB1" s="234"/>
      <c r="PFC1" s="234"/>
      <c r="PFD1" s="234"/>
      <c r="PFE1" s="234"/>
      <c r="PFF1" s="234"/>
      <c r="PFG1" s="234"/>
      <c r="PFH1" s="234"/>
      <c r="PFI1" s="234"/>
      <c r="PFJ1" s="234"/>
      <c r="PFK1" s="234"/>
      <c r="PFL1" s="234"/>
      <c r="PFM1" s="234"/>
      <c r="PFN1" s="234"/>
      <c r="PFO1" s="234"/>
      <c r="PFP1" s="234"/>
      <c r="PFQ1" s="234"/>
      <c r="PFR1" s="234"/>
      <c r="PFS1" s="234"/>
      <c r="PFT1" s="234"/>
      <c r="PFU1" s="234"/>
      <c r="PFV1" s="234"/>
      <c r="PFW1" s="234"/>
      <c r="PFX1" s="234"/>
      <c r="PFY1" s="234"/>
      <c r="PFZ1" s="234"/>
      <c r="PGA1" s="234"/>
      <c r="PGB1" s="234"/>
      <c r="PGC1" s="234"/>
      <c r="PGD1" s="234"/>
      <c r="PGE1" s="234"/>
      <c r="PGF1" s="234"/>
      <c r="PGG1" s="234"/>
      <c r="PGH1" s="234"/>
      <c r="PGI1" s="234"/>
      <c r="PGJ1" s="234"/>
      <c r="PGK1" s="234"/>
      <c r="PGL1" s="234"/>
      <c r="PGM1" s="234"/>
      <c r="PGN1" s="234"/>
      <c r="PGO1" s="234"/>
      <c r="PGP1" s="234"/>
      <c r="PGQ1" s="234"/>
      <c r="PGR1" s="234"/>
      <c r="PGS1" s="234"/>
      <c r="PGT1" s="234"/>
      <c r="PGU1" s="234"/>
      <c r="PGV1" s="234"/>
      <c r="PGW1" s="234"/>
      <c r="PGX1" s="234"/>
      <c r="PGY1" s="234"/>
      <c r="PGZ1" s="234"/>
      <c r="PHA1" s="234"/>
      <c r="PHB1" s="234"/>
      <c r="PHC1" s="234"/>
      <c r="PHD1" s="234"/>
      <c r="PHE1" s="234"/>
      <c r="PHF1" s="234"/>
      <c r="PHG1" s="234"/>
      <c r="PHH1" s="234"/>
      <c r="PHI1" s="234"/>
      <c r="PHJ1" s="234"/>
      <c r="PHK1" s="234"/>
      <c r="PHL1" s="234"/>
      <c r="PHM1" s="234"/>
      <c r="PHN1" s="234"/>
      <c r="PHO1" s="234"/>
      <c r="PHP1" s="234"/>
      <c r="PHQ1" s="234"/>
      <c r="PHR1" s="234"/>
      <c r="PHS1" s="234"/>
      <c r="PHT1" s="234"/>
      <c r="PHU1" s="234"/>
      <c r="PHV1" s="234"/>
      <c r="PHW1" s="234"/>
      <c r="PHX1" s="234"/>
      <c r="PHY1" s="234"/>
      <c r="PHZ1" s="234"/>
      <c r="PIA1" s="234"/>
      <c r="PIB1" s="234"/>
      <c r="PIC1" s="234"/>
      <c r="PID1" s="234"/>
      <c r="PIE1" s="234"/>
      <c r="PIF1" s="234"/>
      <c r="PIG1" s="234"/>
      <c r="PIH1" s="234"/>
      <c r="PII1" s="234"/>
      <c r="PIJ1" s="234"/>
      <c r="PIK1" s="234"/>
      <c r="PIL1" s="234"/>
      <c r="PIM1" s="234"/>
      <c r="PIN1" s="234"/>
      <c r="PIO1" s="234"/>
      <c r="PIP1" s="234"/>
      <c r="PIQ1" s="234"/>
      <c r="PIR1" s="234"/>
      <c r="PIS1" s="234"/>
      <c r="PIT1" s="234"/>
      <c r="PIU1" s="234"/>
      <c r="PIV1" s="234"/>
      <c r="PIW1" s="234"/>
      <c r="PIX1" s="234"/>
      <c r="PIY1" s="234"/>
      <c r="PIZ1" s="234"/>
      <c r="PJA1" s="234"/>
      <c r="PJB1" s="234"/>
      <c r="PJC1" s="234"/>
      <c r="PJD1" s="234"/>
      <c r="PJE1" s="234"/>
      <c r="PJF1" s="234"/>
      <c r="PJG1" s="234"/>
      <c r="PJH1" s="234"/>
      <c r="PJI1" s="234"/>
      <c r="PJJ1" s="234"/>
      <c r="PJK1" s="234"/>
      <c r="PJL1" s="234"/>
      <c r="PJM1" s="234"/>
      <c r="PJN1" s="234"/>
      <c r="PJO1" s="234"/>
      <c r="PJP1" s="234"/>
      <c r="PJQ1" s="234"/>
      <c r="PJR1" s="234"/>
      <c r="PJS1" s="234"/>
      <c r="PJT1" s="234"/>
      <c r="PJU1" s="234"/>
      <c r="PJV1" s="234"/>
      <c r="PJW1" s="234"/>
      <c r="PJX1" s="234"/>
      <c r="PJY1" s="234"/>
      <c r="PJZ1" s="234"/>
      <c r="PKA1" s="234"/>
      <c r="PKB1" s="234"/>
      <c r="PKC1" s="234"/>
      <c r="PKD1" s="234"/>
      <c r="PKE1" s="234"/>
      <c r="PKF1" s="234"/>
      <c r="PKG1" s="234"/>
      <c r="PKH1" s="234"/>
      <c r="PKI1" s="234"/>
      <c r="PKJ1" s="234"/>
      <c r="PKK1" s="234"/>
      <c r="PKL1" s="234"/>
      <c r="PKM1" s="234"/>
      <c r="PKN1" s="234"/>
      <c r="PKO1" s="234"/>
      <c r="PKP1" s="234"/>
      <c r="PKQ1" s="234"/>
      <c r="PKR1" s="234"/>
      <c r="PKS1" s="234"/>
      <c r="PKT1" s="234"/>
      <c r="PKU1" s="234"/>
      <c r="PKV1" s="234"/>
      <c r="PKW1" s="234"/>
      <c r="PKX1" s="234"/>
      <c r="PKY1" s="234"/>
      <c r="PKZ1" s="234"/>
      <c r="PLA1" s="234"/>
      <c r="PLB1" s="234"/>
      <c r="PLC1" s="234"/>
      <c r="PLD1" s="234"/>
      <c r="PLE1" s="234"/>
      <c r="PLF1" s="234"/>
      <c r="PLG1" s="234"/>
      <c r="PLH1" s="234"/>
      <c r="PLI1" s="234"/>
      <c r="PLJ1" s="234"/>
      <c r="PLK1" s="234"/>
      <c r="PLL1" s="234"/>
      <c r="PLM1" s="234"/>
      <c r="PLN1" s="234"/>
      <c r="PLO1" s="234"/>
      <c r="PLP1" s="234"/>
      <c r="PLQ1" s="234"/>
      <c r="PLR1" s="234"/>
      <c r="PLS1" s="234"/>
      <c r="PLT1" s="234"/>
      <c r="PLU1" s="234"/>
      <c r="PLV1" s="234"/>
      <c r="PLW1" s="234"/>
      <c r="PLX1" s="234"/>
      <c r="PLY1" s="234"/>
      <c r="PLZ1" s="234"/>
      <c r="PMA1" s="234"/>
      <c r="PMB1" s="234"/>
      <c r="PMC1" s="234"/>
      <c r="PMD1" s="234"/>
      <c r="PME1" s="234"/>
      <c r="PMF1" s="234"/>
      <c r="PMG1" s="234"/>
      <c r="PMH1" s="234"/>
      <c r="PMI1" s="234"/>
      <c r="PMJ1" s="234"/>
      <c r="PMK1" s="234"/>
      <c r="PML1" s="234"/>
      <c r="PMM1" s="234"/>
      <c r="PMN1" s="234"/>
      <c r="PMO1" s="234"/>
      <c r="PMP1" s="234"/>
      <c r="PMQ1" s="234"/>
      <c r="PMR1" s="234"/>
      <c r="PMS1" s="234"/>
      <c r="PMT1" s="234"/>
      <c r="PMU1" s="234"/>
      <c r="PMV1" s="234"/>
      <c r="PMW1" s="234"/>
      <c r="PMX1" s="234"/>
      <c r="PMY1" s="234"/>
      <c r="PMZ1" s="234"/>
      <c r="PNA1" s="234"/>
      <c r="PNB1" s="234"/>
      <c r="PNC1" s="234"/>
      <c r="PND1" s="234"/>
      <c r="PNE1" s="234"/>
      <c r="PNF1" s="234"/>
      <c r="PNG1" s="234"/>
      <c r="PNH1" s="234"/>
      <c r="PNI1" s="234"/>
      <c r="PNJ1" s="234"/>
      <c r="PNK1" s="234"/>
      <c r="PNL1" s="234"/>
      <c r="PNM1" s="234"/>
      <c r="PNN1" s="234"/>
      <c r="PNO1" s="234"/>
      <c r="PNP1" s="234"/>
      <c r="PNQ1" s="234"/>
      <c r="PNR1" s="234"/>
      <c r="PNS1" s="234"/>
      <c r="PNT1" s="234"/>
      <c r="PNU1" s="234"/>
      <c r="PNV1" s="234"/>
      <c r="PNW1" s="234"/>
      <c r="PNX1" s="234"/>
      <c r="PNY1" s="234"/>
      <c r="PNZ1" s="234"/>
      <c r="POA1" s="234"/>
      <c r="POB1" s="234"/>
      <c r="POC1" s="234"/>
      <c r="POD1" s="234"/>
      <c r="POE1" s="234"/>
      <c r="POF1" s="234"/>
      <c r="POG1" s="234"/>
      <c r="POH1" s="234"/>
      <c r="POI1" s="234"/>
      <c r="POJ1" s="234"/>
      <c r="POK1" s="234"/>
      <c r="POL1" s="234"/>
      <c r="POM1" s="234"/>
      <c r="PON1" s="234"/>
      <c r="POO1" s="234"/>
      <c r="POP1" s="234"/>
      <c r="POQ1" s="234"/>
      <c r="POR1" s="234"/>
      <c r="POS1" s="234"/>
      <c r="POT1" s="234"/>
      <c r="POU1" s="234"/>
      <c r="POV1" s="234"/>
      <c r="POW1" s="234"/>
      <c r="POX1" s="234"/>
      <c r="POY1" s="234"/>
      <c r="POZ1" s="234"/>
      <c r="PPA1" s="234"/>
      <c r="PPB1" s="234"/>
      <c r="PPC1" s="234"/>
      <c r="PPD1" s="234"/>
      <c r="PPE1" s="234"/>
      <c r="PPF1" s="234"/>
      <c r="PPG1" s="234"/>
      <c r="PPH1" s="234"/>
      <c r="PPI1" s="234"/>
      <c r="PPJ1" s="234"/>
      <c r="PPK1" s="234"/>
      <c r="PPL1" s="234"/>
      <c r="PPM1" s="234"/>
      <c r="PPN1" s="234"/>
      <c r="PPO1" s="234"/>
      <c r="PPP1" s="234"/>
      <c r="PPQ1" s="234"/>
      <c r="PPR1" s="234"/>
      <c r="PPS1" s="234"/>
      <c r="PPT1" s="234"/>
      <c r="PPU1" s="234"/>
      <c r="PPV1" s="234"/>
      <c r="PPW1" s="234"/>
      <c r="PPX1" s="234"/>
      <c r="PPY1" s="234"/>
      <c r="PPZ1" s="234"/>
      <c r="PQA1" s="234"/>
      <c r="PQB1" s="234"/>
      <c r="PQC1" s="234"/>
      <c r="PQD1" s="234"/>
      <c r="PQE1" s="234"/>
      <c r="PQF1" s="234"/>
      <c r="PQG1" s="234"/>
      <c r="PQH1" s="234"/>
      <c r="PQI1" s="234"/>
      <c r="PQJ1" s="234"/>
      <c r="PQK1" s="234"/>
      <c r="PQL1" s="234"/>
      <c r="PQM1" s="234"/>
      <c r="PQN1" s="234"/>
      <c r="PQO1" s="234"/>
      <c r="PQP1" s="234"/>
      <c r="PQQ1" s="234"/>
      <c r="PQR1" s="234"/>
      <c r="PQS1" s="234"/>
      <c r="PQT1" s="234"/>
      <c r="PQU1" s="234"/>
      <c r="PQV1" s="234"/>
      <c r="PQW1" s="234"/>
      <c r="PQX1" s="234"/>
      <c r="PQY1" s="234"/>
      <c r="PQZ1" s="234"/>
      <c r="PRA1" s="234"/>
      <c r="PRB1" s="234"/>
      <c r="PRC1" s="234"/>
      <c r="PRD1" s="234"/>
      <c r="PRE1" s="234"/>
      <c r="PRF1" s="234"/>
      <c r="PRG1" s="234"/>
      <c r="PRH1" s="234"/>
      <c r="PRI1" s="234"/>
      <c r="PRJ1" s="234"/>
      <c r="PRK1" s="234"/>
      <c r="PRL1" s="234"/>
      <c r="PRM1" s="234"/>
      <c r="PRN1" s="234"/>
      <c r="PRO1" s="234"/>
      <c r="PRP1" s="234"/>
      <c r="PRQ1" s="234"/>
      <c r="PRR1" s="234"/>
      <c r="PRS1" s="234"/>
      <c r="PRT1" s="234"/>
      <c r="PRU1" s="234"/>
      <c r="PRV1" s="234"/>
      <c r="PRW1" s="234"/>
      <c r="PRX1" s="234"/>
      <c r="PRY1" s="234"/>
      <c r="PRZ1" s="234"/>
      <c r="PSA1" s="234"/>
      <c r="PSB1" s="234"/>
      <c r="PSC1" s="234"/>
      <c r="PSD1" s="234"/>
      <c r="PSE1" s="234"/>
      <c r="PSF1" s="234"/>
      <c r="PSG1" s="234"/>
      <c r="PSH1" s="234"/>
      <c r="PSI1" s="234"/>
      <c r="PSJ1" s="234"/>
      <c r="PSK1" s="234"/>
      <c r="PSL1" s="234"/>
      <c r="PSM1" s="234"/>
      <c r="PSN1" s="234"/>
      <c r="PSO1" s="234"/>
      <c r="PSP1" s="234"/>
      <c r="PSQ1" s="234"/>
      <c r="PSR1" s="234"/>
      <c r="PSS1" s="234"/>
      <c r="PST1" s="234"/>
      <c r="PSU1" s="234"/>
      <c r="PSV1" s="234"/>
      <c r="PSW1" s="234"/>
      <c r="PSX1" s="234"/>
      <c r="PSY1" s="234"/>
      <c r="PSZ1" s="234"/>
      <c r="PTA1" s="234"/>
      <c r="PTB1" s="234"/>
      <c r="PTC1" s="234"/>
      <c r="PTD1" s="234"/>
      <c r="PTE1" s="234"/>
      <c r="PTF1" s="234"/>
      <c r="PTG1" s="234"/>
      <c r="PTH1" s="234"/>
      <c r="PTI1" s="234"/>
      <c r="PTJ1" s="234"/>
      <c r="PTK1" s="234"/>
      <c r="PTL1" s="234"/>
      <c r="PTM1" s="234"/>
      <c r="PTN1" s="234"/>
      <c r="PTO1" s="234"/>
      <c r="PTP1" s="234"/>
      <c r="PTQ1" s="234"/>
      <c r="PTR1" s="234"/>
      <c r="PTS1" s="234"/>
      <c r="PTT1" s="234"/>
      <c r="PTU1" s="234"/>
      <c r="PTV1" s="234"/>
      <c r="PTW1" s="234"/>
      <c r="PTX1" s="234"/>
      <c r="PTY1" s="234"/>
      <c r="PTZ1" s="234"/>
      <c r="PUA1" s="234"/>
      <c r="PUB1" s="234"/>
      <c r="PUC1" s="234"/>
      <c r="PUD1" s="234"/>
      <c r="PUE1" s="234"/>
      <c r="PUF1" s="234"/>
      <c r="PUG1" s="234"/>
      <c r="PUH1" s="234"/>
      <c r="PUI1" s="234"/>
      <c r="PUJ1" s="234"/>
      <c r="PUK1" s="234"/>
      <c r="PUL1" s="234"/>
      <c r="PUM1" s="234"/>
      <c r="PUN1" s="234"/>
      <c r="PUO1" s="234"/>
      <c r="PUP1" s="234"/>
      <c r="PUQ1" s="234"/>
      <c r="PUR1" s="234"/>
      <c r="PUS1" s="234"/>
      <c r="PUT1" s="234"/>
      <c r="PUU1" s="234"/>
      <c r="PUV1" s="234"/>
      <c r="PUW1" s="234"/>
      <c r="PUX1" s="234"/>
      <c r="PUY1" s="234"/>
      <c r="PUZ1" s="234"/>
      <c r="PVA1" s="234"/>
      <c r="PVB1" s="234"/>
      <c r="PVC1" s="234"/>
      <c r="PVD1" s="234"/>
      <c r="PVE1" s="234"/>
      <c r="PVF1" s="234"/>
      <c r="PVG1" s="234"/>
      <c r="PVH1" s="234"/>
      <c r="PVI1" s="234"/>
      <c r="PVJ1" s="234"/>
      <c r="PVK1" s="234"/>
      <c r="PVL1" s="234"/>
      <c r="PVM1" s="234"/>
      <c r="PVN1" s="234"/>
      <c r="PVO1" s="234"/>
      <c r="PVP1" s="234"/>
      <c r="PVQ1" s="234"/>
      <c r="PVR1" s="234"/>
      <c r="PVS1" s="234"/>
      <c r="PVT1" s="234"/>
      <c r="PVU1" s="234"/>
      <c r="PVV1" s="234"/>
      <c r="PVW1" s="234"/>
      <c r="PVX1" s="234"/>
      <c r="PVY1" s="234"/>
      <c r="PVZ1" s="234"/>
      <c r="PWA1" s="234"/>
      <c r="PWB1" s="234"/>
      <c r="PWC1" s="234"/>
      <c r="PWD1" s="234"/>
      <c r="PWE1" s="234"/>
      <c r="PWF1" s="234"/>
      <c r="PWG1" s="234"/>
      <c r="PWH1" s="234"/>
      <c r="PWI1" s="234"/>
      <c r="PWJ1" s="234"/>
      <c r="PWK1" s="234"/>
      <c r="PWL1" s="234"/>
      <c r="PWM1" s="234"/>
      <c r="PWN1" s="234"/>
      <c r="PWO1" s="234"/>
      <c r="PWP1" s="234"/>
      <c r="PWQ1" s="234"/>
      <c r="PWR1" s="234"/>
      <c r="PWS1" s="234"/>
      <c r="PWT1" s="234"/>
      <c r="PWU1" s="234"/>
      <c r="PWV1" s="234"/>
      <c r="PWW1" s="234"/>
      <c r="PWX1" s="234"/>
      <c r="PWY1" s="234"/>
      <c r="PWZ1" s="234"/>
      <c r="PXA1" s="234"/>
      <c r="PXB1" s="234"/>
      <c r="PXC1" s="234"/>
      <c r="PXD1" s="234"/>
      <c r="PXE1" s="234"/>
      <c r="PXF1" s="234"/>
      <c r="PXG1" s="234"/>
      <c r="PXH1" s="234"/>
      <c r="PXI1" s="234"/>
      <c r="PXJ1" s="234"/>
      <c r="PXK1" s="234"/>
      <c r="PXL1" s="234"/>
      <c r="PXM1" s="234"/>
      <c r="PXN1" s="234"/>
      <c r="PXO1" s="234"/>
      <c r="PXP1" s="234"/>
      <c r="PXQ1" s="234"/>
      <c r="PXR1" s="234"/>
      <c r="PXS1" s="234"/>
      <c r="PXT1" s="234"/>
      <c r="PXU1" s="234"/>
      <c r="PXV1" s="234"/>
      <c r="PXW1" s="234"/>
      <c r="PXX1" s="234"/>
      <c r="PXY1" s="234"/>
      <c r="PXZ1" s="234"/>
      <c r="PYA1" s="234"/>
      <c r="PYB1" s="234"/>
      <c r="PYC1" s="234"/>
      <c r="PYD1" s="234"/>
      <c r="PYE1" s="234"/>
      <c r="PYF1" s="234"/>
      <c r="PYG1" s="234"/>
      <c r="PYH1" s="234"/>
      <c r="PYI1" s="234"/>
      <c r="PYJ1" s="234"/>
      <c r="PYK1" s="234"/>
      <c r="PYL1" s="234"/>
      <c r="PYM1" s="234"/>
      <c r="PYN1" s="234"/>
      <c r="PYO1" s="234"/>
      <c r="PYP1" s="234"/>
      <c r="PYQ1" s="234"/>
      <c r="PYR1" s="234"/>
      <c r="PYS1" s="234"/>
      <c r="PYT1" s="234"/>
      <c r="PYU1" s="234"/>
      <c r="PYV1" s="234"/>
      <c r="PYW1" s="234"/>
      <c r="PYX1" s="234"/>
      <c r="PYY1" s="234"/>
      <c r="PYZ1" s="234"/>
      <c r="PZA1" s="234"/>
      <c r="PZB1" s="234"/>
      <c r="PZC1" s="234"/>
      <c r="PZD1" s="234"/>
      <c r="PZE1" s="234"/>
      <c r="PZF1" s="234"/>
      <c r="PZG1" s="234"/>
      <c r="PZH1" s="234"/>
      <c r="PZI1" s="234"/>
      <c r="PZJ1" s="234"/>
      <c r="PZK1" s="234"/>
      <c r="PZL1" s="234"/>
      <c r="PZM1" s="234"/>
      <c r="PZN1" s="234"/>
      <c r="PZO1" s="234"/>
      <c r="PZP1" s="234"/>
      <c r="PZQ1" s="234"/>
      <c r="PZR1" s="234"/>
      <c r="PZS1" s="234"/>
      <c r="PZT1" s="234"/>
      <c r="PZU1" s="234"/>
      <c r="PZV1" s="234"/>
      <c r="PZW1" s="234"/>
      <c r="PZX1" s="234"/>
      <c r="PZY1" s="234"/>
      <c r="PZZ1" s="234"/>
      <c r="QAA1" s="234"/>
      <c r="QAB1" s="234"/>
      <c r="QAC1" s="234"/>
      <c r="QAD1" s="234"/>
      <c r="QAE1" s="234"/>
      <c r="QAF1" s="234"/>
      <c r="QAG1" s="234"/>
      <c r="QAH1" s="234"/>
      <c r="QAI1" s="234"/>
      <c r="QAJ1" s="234"/>
      <c r="QAK1" s="234"/>
      <c r="QAL1" s="234"/>
      <c r="QAM1" s="234"/>
      <c r="QAN1" s="234"/>
      <c r="QAO1" s="234"/>
      <c r="QAP1" s="234"/>
      <c r="QAQ1" s="234"/>
      <c r="QAR1" s="234"/>
      <c r="QAS1" s="234"/>
      <c r="QAT1" s="234"/>
      <c r="QAU1" s="234"/>
      <c r="QAV1" s="234"/>
      <c r="QAW1" s="234"/>
      <c r="QAX1" s="234"/>
      <c r="QAY1" s="234"/>
      <c r="QAZ1" s="234"/>
      <c r="QBA1" s="234"/>
      <c r="QBB1" s="234"/>
      <c r="QBC1" s="234"/>
      <c r="QBD1" s="234"/>
      <c r="QBE1" s="234"/>
      <c r="QBF1" s="234"/>
      <c r="QBG1" s="234"/>
      <c r="QBH1" s="234"/>
      <c r="QBI1" s="234"/>
      <c r="QBJ1" s="234"/>
      <c r="QBK1" s="234"/>
      <c r="QBL1" s="234"/>
      <c r="QBM1" s="234"/>
      <c r="QBN1" s="234"/>
      <c r="QBO1" s="234"/>
      <c r="QBP1" s="234"/>
      <c r="QBQ1" s="234"/>
      <c r="QBR1" s="234"/>
      <c r="QBS1" s="234"/>
      <c r="QBT1" s="234"/>
      <c r="QBU1" s="234"/>
      <c r="QBV1" s="234"/>
      <c r="QBW1" s="234"/>
      <c r="QBX1" s="234"/>
      <c r="QBY1" s="234"/>
      <c r="QBZ1" s="234"/>
      <c r="QCA1" s="234"/>
      <c r="QCB1" s="234"/>
      <c r="QCC1" s="234"/>
      <c r="QCD1" s="234"/>
      <c r="QCE1" s="234"/>
      <c r="QCF1" s="234"/>
      <c r="QCG1" s="234"/>
      <c r="QCH1" s="234"/>
      <c r="QCI1" s="234"/>
      <c r="QCJ1" s="234"/>
      <c r="QCK1" s="234"/>
      <c r="QCL1" s="234"/>
      <c r="QCM1" s="234"/>
      <c r="QCN1" s="234"/>
      <c r="QCO1" s="234"/>
      <c r="QCP1" s="234"/>
      <c r="QCQ1" s="234"/>
      <c r="QCR1" s="234"/>
      <c r="QCS1" s="234"/>
      <c r="QCT1" s="234"/>
      <c r="QCU1" s="234"/>
      <c r="QCV1" s="234"/>
      <c r="QCW1" s="234"/>
      <c r="QCX1" s="234"/>
      <c r="QCY1" s="234"/>
      <c r="QCZ1" s="234"/>
      <c r="QDA1" s="234"/>
      <c r="QDB1" s="234"/>
      <c r="QDC1" s="234"/>
      <c r="QDD1" s="234"/>
      <c r="QDE1" s="234"/>
      <c r="QDF1" s="234"/>
      <c r="QDG1" s="234"/>
      <c r="QDH1" s="234"/>
      <c r="QDI1" s="234"/>
      <c r="QDJ1" s="234"/>
      <c r="QDK1" s="234"/>
      <c r="QDL1" s="234"/>
      <c r="QDM1" s="234"/>
      <c r="QDN1" s="234"/>
      <c r="QDO1" s="234"/>
      <c r="QDP1" s="234"/>
      <c r="QDQ1" s="234"/>
      <c r="QDR1" s="234"/>
      <c r="QDS1" s="234"/>
      <c r="QDT1" s="234"/>
      <c r="QDU1" s="234"/>
      <c r="QDV1" s="234"/>
      <c r="QDW1" s="234"/>
      <c r="QDX1" s="234"/>
      <c r="QDY1" s="234"/>
      <c r="QDZ1" s="234"/>
      <c r="QEA1" s="234"/>
      <c r="QEB1" s="234"/>
      <c r="QEC1" s="234"/>
      <c r="QED1" s="234"/>
      <c r="QEE1" s="234"/>
      <c r="QEF1" s="234"/>
      <c r="QEG1" s="234"/>
      <c r="QEH1" s="234"/>
      <c r="QEI1" s="234"/>
      <c r="QEJ1" s="234"/>
      <c r="QEK1" s="234"/>
      <c r="QEL1" s="234"/>
      <c r="QEM1" s="234"/>
      <c r="QEN1" s="234"/>
      <c r="QEO1" s="234"/>
      <c r="QEP1" s="234"/>
      <c r="QEQ1" s="234"/>
      <c r="QER1" s="234"/>
      <c r="QES1" s="234"/>
      <c r="QET1" s="234"/>
      <c r="QEU1" s="234"/>
      <c r="QEV1" s="234"/>
      <c r="QEW1" s="234"/>
      <c r="QEX1" s="234"/>
      <c r="QEY1" s="234"/>
      <c r="QEZ1" s="234"/>
      <c r="QFA1" s="234"/>
      <c r="QFB1" s="234"/>
      <c r="QFC1" s="234"/>
      <c r="QFD1" s="234"/>
      <c r="QFE1" s="234"/>
      <c r="QFF1" s="234"/>
      <c r="QFG1" s="234"/>
      <c r="QFH1" s="234"/>
      <c r="QFI1" s="234"/>
      <c r="QFJ1" s="234"/>
      <c r="QFK1" s="234"/>
      <c r="QFL1" s="234"/>
      <c r="QFM1" s="234"/>
      <c r="QFN1" s="234"/>
      <c r="QFO1" s="234"/>
      <c r="QFP1" s="234"/>
      <c r="QFQ1" s="234"/>
      <c r="QFR1" s="234"/>
      <c r="QFS1" s="234"/>
      <c r="QFT1" s="234"/>
      <c r="QFU1" s="234"/>
      <c r="QFV1" s="234"/>
      <c r="QFW1" s="234"/>
      <c r="QFX1" s="234"/>
      <c r="QFY1" s="234"/>
      <c r="QFZ1" s="234"/>
      <c r="QGA1" s="234"/>
      <c r="QGB1" s="234"/>
      <c r="QGC1" s="234"/>
      <c r="QGD1" s="234"/>
      <c r="QGE1" s="234"/>
      <c r="QGF1" s="234"/>
      <c r="QGG1" s="234"/>
      <c r="QGH1" s="234"/>
      <c r="QGI1" s="234"/>
      <c r="QGJ1" s="234"/>
      <c r="QGK1" s="234"/>
      <c r="QGL1" s="234"/>
      <c r="QGM1" s="234"/>
      <c r="QGN1" s="234"/>
      <c r="QGO1" s="234"/>
      <c r="QGP1" s="234"/>
      <c r="QGQ1" s="234"/>
      <c r="QGR1" s="234"/>
      <c r="QGS1" s="234"/>
      <c r="QGT1" s="234"/>
      <c r="QGU1" s="234"/>
      <c r="QGV1" s="234"/>
      <c r="QGW1" s="234"/>
      <c r="QGX1" s="234"/>
      <c r="QGY1" s="234"/>
      <c r="QGZ1" s="234"/>
      <c r="QHA1" s="234"/>
      <c r="QHB1" s="234"/>
      <c r="QHC1" s="234"/>
      <c r="QHD1" s="234"/>
      <c r="QHE1" s="234"/>
      <c r="QHF1" s="234"/>
      <c r="QHG1" s="234"/>
      <c r="QHH1" s="234"/>
      <c r="QHI1" s="234"/>
      <c r="QHJ1" s="234"/>
      <c r="QHK1" s="234"/>
      <c r="QHL1" s="234"/>
      <c r="QHM1" s="234"/>
      <c r="QHN1" s="234"/>
      <c r="QHO1" s="234"/>
      <c r="QHP1" s="234"/>
      <c r="QHQ1" s="234"/>
      <c r="QHR1" s="234"/>
      <c r="QHS1" s="234"/>
      <c r="QHT1" s="234"/>
      <c r="QHU1" s="234"/>
      <c r="QHV1" s="234"/>
      <c r="QHW1" s="234"/>
      <c r="QHX1" s="234"/>
      <c r="QHY1" s="234"/>
      <c r="QHZ1" s="234"/>
      <c r="QIA1" s="234"/>
      <c r="QIB1" s="234"/>
      <c r="QIC1" s="234"/>
      <c r="QID1" s="234"/>
      <c r="QIE1" s="234"/>
      <c r="QIF1" s="234"/>
      <c r="QIG1" s="234"/>
      <c r="QIH1" s="234"/>
      <c r="QII1" s="234"/>
      <c r="QIJ1" s="234"/>
      <c r="QIK1" s="234"/>
      <c r="QIL1" s="234"/>
      <c r="QIM1" s="234"/>
      <c r="QIN1" s="234"/>
      <c r="QIO1" s="234"/>
      <c r="QIP1" s="234"/>
      <c r="QIQ1" s="234"/>
      <c r="QIR1" s="234"/>
      <c r="QIS1" s="234"/>
      <c r="QIT1" s="234"/>
      <c r="QIU1" s="234"/>
      <c r="QIV1" s="234"/>
      <c r="QIW1" s="234"/>
      <c r="QIX1" s="234"/>
      <c r="QIY1" s="234"/>
      <c r="QIZ1" s="234"/>
      <c r="QJA1" s="234"/>
      <c r="QJB1" s="234"/>
      <c r="QJC1" s="234"/>
      <c r="QJD1" s="234"/>
      <c r="QJE1" s="234"/>
      <c r="QJF1" s="234"/>
      <c r="QJG1" s="234"/>
      <c r="QJH1" s="234"/>
      <c r="QJI1" s="234"/>
      <c r="QJJ1" s="234"/>
      <c r="QJK1" s="234"/>
      <c r="QJL1" s="234"/>
      <c r="QJM1" s="234"/>
      <c r="QJN1" s="234"/>
      <c r="QJO1" s="234"/>
      <c r="QJP1" s="234"/>
      <c r="QJQ1" s="234"/>
      <c r="QJR1" s="234"/>
      <c r="QJS1" s="234"/>
      <c r="QJT1" s="234"/>
      <c r="QJU1" s="234"/>
      <c r="QJV1" s="234"/>
      <c r="QJW1" s="234"/>
      <c r="QJX1" s="234"/>
      <c r="QJY1" s="234"/>
      <c r="QJZ1" s="234"/>
      <c r="QKA1" s="234"/>
      <c r="QKB1" s="234"/>
      <c r="QKC1" s="234"/>
      <c r="QKD1" s="234"/>
      <c r="QKE1" s="234"/>
      <c r="QKF1" s="234"/>
      <c r="QKG1" s="234"/>
      <c r="QKH1" s="234"/>
      <c r="QKI1" s="234"/>
      <c r="QKJ1" s="234"/>
      <c r="QKK1" s="234"/>
      <c r="QKL1" s="234"/>
      <c r="QKM1" s="234"/>
      <c r="QKN1" s="234"/>
      <c r="QKO1" s="234"/>
      <c r="QKP1" s="234"/>
      <c r="QKQ1" s="234"/>
      <c r="QKR1" s="234"/>
      <c r="QKS1" s="234"/>
      <c r="QKT1" s="234"/>
      <c r="QKU1" s="234"/>
      <c r="QKV1" s="234"/>
      <c r="QKW1" s="234"/>
      <c r="QKX1" s="234"/>
      <c r="QKY1" s="234"/>
      <c r="QKZ1" s="234"/>
      <c r="QLA1" s="234"/>
      <c r="QLB1" s="234"/>
      <c r="QLC1" s="234"/>
      <c r="QLD1" s="234"/>
      <c r="QLE1" s="234"/>
      <c r="QLF1" s="234"/>
      <c r="QLG1" s="234"/>
      <c r="QLH1" s="234"/>
      <c r="QLI1" s="234"/>
      <c r="QLJ1" s="234"/>
      <c r="QLK1" s="234"/>
      <c r="QLL1" s="234"/>
      <c r="QLM1" s="234"/>
      <c r="QLN1" s="234"/>
      <c r="QLO1" s="234"/>
      <c r="QLP1" s="234"/>
      <c r="QLQ1" s="234"/>
      <c r="QLR1" s="234"/>
      <c r="QLS1" s="234"/>
      <c r="QLT1" s="234"/>
      <c r="QLU1" s="234"/>
      <c r="QLV1" s="234"/>
      <c r="QLW1" s="234"/>
      <c r="QLX1" s="234"/>
      <c r="QLY1" s="234"/>
      <c r="QLZ1" s="234"/>
      <c r="QMA1" s="234"/>
      <c r="QMB1" s="234"/>
      <c r="QMC1" s="234"/>
      <c r="QMD1" s="234"/>
      <c r="QME1" s="234"/>
      <c r="QMF1" s="234"/>
      <c r="QMG1" s="234"/>
      <c r="QMH1" s="234"/>
      <c r="QMI1" s="234"/>
      <c r="QMJ1" s="234"/>
      <c r="QMK1" s="234"/>
      <c r="QML1" s="234"/>
      <c r="QMM1" s="234"/>
      <c r="QMN1" s="234"/>
      <c r="QMO1" s="234"/>
      <c r="QMP1" s="234"/>
      <c r="QMQ1" s="234"/>
      <c r="QMR1" s="234"/>
      <c r="QMS1" s="234"/>
      <c r="QMT1" s="234"/>
      <c r="QMU1" s="234"/>
      <c r="QMV1" s="234"/>
      <c r="QMW1" s="234"/>
      <c r="QMX1" s="234"/>
      <c r="QMY1" s="234"/>
      <c r="QMZ1" s="234"/>
      <c r="QNA1" s="234"/>
      <c r="QNB1" s="234"/>
      <c r="QNC1" s="234"/>
      <c r="QND1" s="234"/>
      <c r="QNE1" s="234"/>
      <c r="QNF1" s="234"/>
      <c r="QNG1" s="234"/>
      <c r="QNH1" s="234"/>
      <c r="QNI1" s="234"/>
      <c r="QNJ1" s="234"/>
      <c r="QNK1" s="234"/>
      <c r="QNL1" s="234"/>
      <c r="QNM1" s="234"/>
      <c r="QNN1" s="234"/>
      <c r="QNO1" s="234"/>
      <c r="QNP1" s="234"/>
      <c r="QNQ1" s="234"/>
      <c r="QNR1" s="234"/>
      <c r="QNS1" s="234"/>
      <c r="QNT1" s="234"/>
      <c r="QNU1" s="234"/>
      <c r="QNV1" s="234"/>
      <c r="QNW1" s="234"/>
      <c r="QNX1" s="234"/>
      <c r="QNY1" s="234"/>
      <c r="QNZ1" s="234"/>
      <c r="QOA1" s="234"/>
      <c r="QOB1" s="234"/>
      <c r="QOC1" s="234"/>
      <c r="QOD1" s="234"/>
      <c r="QOE1" s="234"/>
      <c r="QOF1" s="234"/>
      <c r="QOG1" s="234"/>
      <c r="QOH1" s="234"/>
      <c r="QOI1" s="234"/>
      <c r="QOJ1" s="234"/>
      <c r="QOK1" s="234"/>
      <c r="QOL1" s="234"/>
      <c r="QOM1" s="234"/>
      <c r="QON1" s="234"/>
      <c r="QOO1" s="234"/>
      <c r="QOP1" s="234"/>
      <c r="QOQ1" s="234"/>
      <c r="QOR1" s="234"/>
      <c r="QOS1" s="234"/>
      <c r="QOT1" s="234"/>
      <c r="QOU1" s="234"/>
      <c r="QOV1" s="234"/>
      <c r="QOW1" s="234"/>
      <c r="QOX1" s="234"/>
      <c r="QOY1" s="234"/>
      <c r="QOZ1" s="234"/>
      <c r="QPA1" s="234"/>
      <c r="QPB1" s="234"/>
      <c r="QPC1" s="234"/>
      <c r="QPD1" s="234"/>
      <c r="QPE1" s="234"/>
      <c r="QPF1" s="234"/>
      <c r="QPG1" s="234"/>
      <c r="QPH1" s="234"/>
      <c r="QPI1" s="234"/>
      <c r="QPJ1" s="234"/>
      <c r="QPK1" s="234"/>
      <c r="QPL1" s="234"/>
      <c r="QPM1" s="234"/>
      <c r="QPN1" s="234"/>
      <c r="QPO1" s="234"/>
      <c r="QPP1" s="234"/>
      <c r="QPQ1" s="234"/>
      <c r="QPR1" s="234"/>
      <c r="QPS1" s="234"/>
      <c r="QPT1" s="234"/>
      <c r="QPU1" s="234"/>
      <c r="QPV1" s="234"/>
      <c r="QPW1" s="234"/>
      <c r="QPX1" s="234"/>
      <c r="QPY1" s="234"/>
      <c r="QPZ1" s="234"/>
      <c r="QQA1" s="234"/>
      <c r="QQB1" s="234"/>
      <c r="QQC1" s="234"/>
      <c r="QQD1" s="234"/>
      <c r="QQE1" s="234"/>
      <c r="QQF1" s="234"/>
      <c r="QQG1" s="234"/>
      <c r="QQH1" s="234"/>
      <c r="QQI1" s="234"/>
      <c r="QQJ1" s="234"/>
      <c r="QQK1" s="234"/>
      <c r="QQL1" s="234"/>
      <c r="QQM1" s="234"/>
      <c r="QQN1" s="234"/>
      <c r="QQO1" s="234"/>
      <c r="QQP1" s="234"/>
      <c r="QQQ1" s="234"/>
      <c r="QQR1" s="234"/>
      <c r="QQS1" s="234"/>
      <c r="QQT1" s="234"/>
      <c r="QQU1" s="234"/>
      <c r="QQV1" s="234"/>
      <c r="QQW1" s="234"/>
      <c r="QQX1" s="234"/>
      <c r="QQY1" s="234"/>
      <c r="QQZ1" s="234"/>
      <c r="QRA1" s="234"/>
      <c r="QRB1" s="234"/>
      <c r="QRC1" s="234"/>
      <c r="QRD1" s="234"/>
      <c r="QRE1" s="234"/>
      <c r="QRF1" s="234"/>
      <c r="QRG1" s="234"/>
      <c r="QRH1" s="234"/>
      <c r="QRI1" s="234"/>
      <c r="QRJ1" s="234"/>
      <c r="QRK1" s="234"/>
      <c r="QRL1" s="234"/>
      <c r="QRM1" s="234"/>
      <c r="QRN1" s="234"/>
      <c r="QRO1" s="234"/>
      <c r="QRP1" s="234"/>
      <c r="QRQ1" s="234"/>
      <c r="QRR1" s="234"/>
      <c r="QRS1" s="234"/>
      <c r="QRT1" s="234"/>
      <c r="QRU1" s="234"/>
      <c r="QRV1" s="234"/>
      <c r="QRW1" s="234"/>
      <c r="QRX1" s="234"/>
      <c r="QRY1" s="234"/>
      <c r="QRZ1" s="234"/>
      <c r="QSA1" s="234"/>
      <c r="QSB1" s="234"/>
      <c r="QSC1" s="234"/>
      <c r="QSD1" s="234"/>
      <c r="QSE1" s="234"/>
      <c r="QSF1" s="234"/>
      <c r="QSG1" s="234"/>
      <c r="QSH1" s="234"/>
      <c r="QSI1" s="234"/>
      <c r="QSJ1" s="234"/>
      <c r="QSK1" s="234"/>
      <c r="QSL1" s="234"/>
      <c r="QSM1" s="234"/>
      <c r="QSN1" s="234"/>
      <c r="QSO1" s="234"/>
      <c r="QSP1" s="234"/>
      <c r="QSQ1" s="234"/>
      <c r="QSR1" s="234"/>
      <c r="QSS1" s="234"/>
      <c r="QST1" s="234"/>
      <c r="QSU1" s="234"/>
      <c r="QSV1" s="234"/>
      <c r="QSW1" s="234"/>
      <c r="QSX1" s="234"/>
      <c r="QSY1" s="234"/>
      <c r="QSZ1" s="234"/>
      <c r="QTA1" s="234"/>
      <c r="QTB1" s="234"/>
      <c r="QTC1" s="234"/>
      <c r="QTD1" s="234"/>
      <c r="QTE1" s="234"/>
      <c r="QTF1" s="234"/>
      <c r="QTG1" s="234"/>
      <c r="QTH1" s="234"/>
      <c r="QTI1" s="234"/>
      <c r="QTJ1" s="234"/>
      <c r="QTK1" s="234"/>
      <c r="QTL1" s="234"/>
      <c r="QTM1" s="234"/>
      <c r="QTN1" s="234"/>
      <c r="QTO1" s="234"/>
      <c r="QTP1" s="234"/>
      <c r="QTQ1" s="234"/>
      <c r="QTR1" s="234"/>
      <c r="QTS1" s="234"/>
      <c r="QTT1" s="234"/>
      <c r="QTU1" s="234"/>
      <c r="QTV1" s="234"/>
      <c r="QTW1" s="234"/>
      <c r="QTX1" s="234"/>
      <c r="QTY1" s="234"/>
      <c r="QTZ1" s="234"/>
      <c r="QUA1" s="234"/>
      <c r="QUB1" s="234"/>
      <c r="QUC1" s="234"/>
      <c r="QUD1" s="234"/>
      <c r="QUE1" s="234"/>
      <c r="QUF1" s="234"/>
      <c r="QUG1" s="234"/>
      <c r="QUH1" s="234"/>
      <c r="QUI1" s="234"/>
      <c r="QUJ1" s="234"/>
      <c r="QUK1" s="234"/>
      <c r="QUL1" s="234"/>
      <c r="QUM1" s="234"/>
      <c r="QUN1" s="234"/>
      <c r="QUO1" s="234"/>
      <c r="QUP1" s="234"/>
      <c r="QUQ1" s="234"/>
      <c r="QUR1" s="234"/>
      <c r="QUS1" s="234"/>
      <c r="QUT1" s="234"/>
      <c r="QUU1" s="234"/>
      <c r="QUV1" s="234"/>
      <c r="QUW1" s="234"/>
      <c r="QUX1" s="234"/>
      <c r="QUY1" s="234"/>
      <c r="QUZ1" s="234"/>
      <c r="QVA1" s="234"/>
      <c r="QVB1" s="234"/>
      <c r="QVC1" s="234"/>
      <c r="QVD1" s="234"/>
      <c r="QVE1" s="234"/>
      <c r="QVF1" s="234"/>
      <c r="QVG1" s="234"/>
      <c r="QVH1" s="234"/>
      <c r="QVI1" s="234"/>
      <c r="QVJ1" s="234"/>
      <c r="QVK1" s="234"/>
      <c r="QVL1" s="234"/>
      <c r="QVM1" s="234"/>
      <c r="QVN1" s="234"/>
      <c r="QVO1" s="234"/>
      <c r="QVP1" s="234"/>
      <c r="QVQ1" s="234"/>
      <c r="QVR1" s="234"/>
      <c r="QVS1" s="234"/>
      <c r="QVT1" s="234"/>
      <c r="QVU1" s="234"/>
      <c r="QVV1" s="234"/>
      <c r="QVW1" s="234"/>
      <c r="QVX1" s="234"/>
      <c r="QVY1" s="234"/>
      <c r="QVZ1" s="234"/>
      <c r="QWA1" s="234"/>
      <c r="QWB1" s="234"/>
      <c r="QWC1" s="234"/>
      <c r="QWD1" s="234"/>
      <c r="QWE1" s="234"/>
      <c r="QWF1" s="234"/>
      <c r="QWG1" s="234"/>
      <c r="QWH1" s="234"/>
      <c r="QWI1" s="234"/>
      <c r="QWJ1" s="234"/>
      <c r="QWK1" s="234"/>
      <c r="QWL1" s="234"/>
      <c r="QWM1" s="234"/>
      <c r="QWN1" s="234"/>
      <c r="QWO1" s="234"/>
      <c r="QWP1" s="234"/>
      <c r="QWQ1" s="234"/>
      <c r="QWR1" s="234"/>
      <c r="QWS1" s="234"/>
      <c r="QWT1" s="234"/>
      <c r="QWU1" s="234"/>
      <c r="QWV1" s="234"/>
      <c r="QWW1" s="234"/>
      <c r="QWX1" s="234"/>
      <c r="QWY1" s="234"/>
      <c r="QWZ1" s="234"/>
      <c r="QXA1" s="234"/>
      <c r="QXB1" s="234"/>
      <c r="QXC1" s="234"/>
      <c r="QXD1" s="234"/>
      <c r="QXE1" s="234"/>
      <c r="QXF1" s="234"/>
      <c r="QXG1" s="234"/>
      <c r="QXH1" s="234"/>
      <c r="QXI1" s="234"/>
      <c r="QXJ1" s="234"/>
      <c r="QXK1" s="234"/>
      <c r="QXL1" s="234"/>
      <c r="QXM1" s="234"/>
      <c r="QXN1" s="234"/>
      <c r="QXO1" s="234"/>
      <c r="QXP1" s="234"/>
      <c r="QXQ1" s="234"/>
      <c r="QXR1" s="234"/>
      <c r="QXS1" s="234"/>
      <c r="QXT1" s="234"/>
      <c r="QXU1" s="234"/>
      <c r="QXV1" s="234"/>
      <c r="QXW1" s="234"/>
      <c r="QXX1" s="234"/>
      <c r="QXY1" s="234"/>
      <c r="QXZ1" s="234"/>
      <c r="QYA1" s="234"/>
      <c r="QYB1" s="234"/>
      <c r="QYC1" s="234"/>
      <c r="QYD1" s="234"/>
      <c r="QYE1" s="234"/>
      <c r="QYF1" s="234"/>
      <c r="QYG1" s="234"/>
      <c r="QYH1" s="234"/>
      <c r="QYI1" s="234"/>
      <c r="QYJ1" s="234"/>
      <c r="QYK1" s="234"/>
      <c r="QYL1" s="234"/>
      <c r="QYM1" s="234"/>
      <c r="QYN1" s="234"/>
      <c r="QYO1" s="234"/>
      <c r="QYP1" s="234"/>
      <c r="QYQ1" s="234"/>
      <c r="QYR1" s="234"/>
      <c r="QYS1" s="234"/>
      <c r="QYT1" s="234"/>
      <c r="QYU1" s="234"/>
      <c r="QYV1" s="234"/>
      <c r="QYW1" s="234"/>
      <c r="QYX1" s="234"/>
      <c r="QYY1" s="234"/>
      <c r="QYZ1" s="234"/>
      <c r="QZA1" s="234"/>
      <c r="QZB1" s="234"/>
      <c r="QZC1" s="234"/>
      <c r="QZD1" s="234"/>
      <c r="QZE1" s="234"/>
      <c r="QZF1" s="234"/>
      <c r="QZG1" s="234"/>
      <c r="QZH1" s="234"/>
      <c r="QZI1" s="234"/>
      <c r="QZJ1" s="234"/>
      <c r="QZK1" s="234"/>
      <c r="QZL1" s="234"/>
      <c r="QZM1" s="234"/>
      <c r="QZN1" s="234"/>
      <c r="QZO1" s="234"/>
      <c r="QZP1" s="234"/>
      <c r="QZQ1" s="234"/>
      <c r="QZR1" s="234"/>
      <c r="QZS1" s="234"/>
      <c r="QZT1" s="234"/>
      <c r="QZU1" s="234"/>
      <c r="QZV1" s="234"/>
      <c r="QZW1" s="234"/>
      <c r="QZX1" s="234"/>
      <c r="QZY1" s="234"/>
      <c r="QZZ1" s="234"/>
      <c r="RAA1" s="234"/>
      <c r="RAB1" s="234"/>
      <c r="RAC1" s="234"/>
      <c r="RAD1" s="234"/>
      <c r="RAE1" s="234"/>
      <c r="RAF1" s="234"/>
      <c r="RAG1" s="234"/>
      <c r="RAH1" s="234"/>
      <c r="RAI1" s="234"/>
      <c r="RAJ1" s="234"/>
      <c r="RAK1" s="234"/>
      <c r="RAL1" s="234"/>
      <c r="RAM1" s="234"/>
      <c r="RAN1" s="234"/>
      <c r="RAO1" s="234"/>
      <c r="RAP1" s="234"/>
      <c r="RAQ1" s="234"/>
      <c r="RAR1" s="234"/>
      <c r="RAS1" s="234"/>
      <c r="RAT1" s="234"/>
      <c r="RAU1" s="234"/>
      <c r="RAV1" s="234"/>
      <c r="RAW1" s="234"/>
      <c r="RAX1" s="234"/>
      <c r="RAY1" s="234"/>
      <c r="RAZ1" s="234"/>
      <c r="RBA1" s="234"/>
      <c r="RBB1" s="234"/>
      <c r="RBC1" s="234"/>
      <c r="RBD1" s="234"/>
      <c r="RBE1" s="234"/>
      <c r="RBF1" s="234"/>
      <c r="RBG1" s="234"/>
      <c r="RBH1" s="234"/>
      <c r="RBI1" s="234"/>
      <c r="RBJ1" s="234"/>
      <c r="RBK1" s="234"/>
      <c r="RBL1" s="234"/>
      <c r="RBM1" s="234"/>
      <c r="RBN1" s="234"/>
      <c r="RBO1" s="234"/>
      <c r="RBP1" s="234"/>
      <c r="RBQ1" s="234"/>
      <c r="RBR1" s="234"/>
      <c r="RBS1" s="234"/>
      <c r="RBT1" s="234"/>
      <c r="RBU1" s="234"/>
      <c r="RBV1" s="234"/>
      <c r="RBW1" s="234"/>
      <c r="RBX1" s="234"/>
      <c r="RBY1" s="234"/>
      <c r="RBZ1" s="234"/>
      <c r="RCA1" s="234"/>
      <c r="RCB1" s="234"/>
      <c r="RCC1" s="234"/>
      <c r="RCD1" s="234"/>
      <c r="RCE1" s="234"/>
      <c r="RCF1" s="234"/>
      <c r="RCG1" s="234"/>
      <c r="RCH1" s="234"/>
      <c r="RCI1" s="234"/>
      <c r="RCJ1" s="234"/>
      <c r="RCK1" s="234"/>
      <c r="RCL1" s="234"/>
      <c r="RCM1" s="234"/>
      <c r="RCN1" s="234"/>
      <c r="RCO1" s="234"/>
      <c r="RCP1" s="234"/>
      <c r="RCQ1" s="234"/>
      <c r="RCR1" s="234"/>
      <c r="RCS1" s="234"/>
      <c r="RCT1" s="234"/>
      <c r="RCU1" s="234"/>
      <c r="RCV1" s="234"/>
      <c r="RCW1" s="234"/>
      <c r="RCX1" s="234"/>
      <c r="RCY1" s="234"/>
      <c r="RCZ1" s="234"/>
      <c r="RDA1" s="234"/>
      <c r="RDB1" s="234"/>
      <c r="RDC1" s="234"/>
      <c r="RDD1" s="234"/>
      <c r="RDE1" s="234"/>
      <c r="RDF1" s="234"/>
      <c r="RDG1" s="234"/>
      <c r="RDH1" s="234"/>
      <c r="RDI1" s="234"/>
      <c r="RDJ1" s="234"/>
      <c r="RDK1" s="234"/>
      <c r="RDL1" s="234"/>
      <c r="RDM1" s="234"/>
      <c r="RDN1" s="234"/>
      <c r="RDO1" s="234"/>
      <c r="RDP1" s="234"/>
      <c r="RDQ1" s="234"/>
      <c r="RDR1" s="234"/>
      <c r="RDS1" s="234"/>
      <c r="RDT1" s="234"/>
      <c r="RDU1" s="234"/>
      <c r="RDV1" s="234"/>
      <c r="RDW1" s="234"/>
      <c r="RDX1" s="234"/>
      <c r="RDY1" s="234"/>
      <c r="RDZ1" s="234"/>
      <c r="REA1" s="234"/>
      <c r="REB1" s="234"/>
      <c r="REC1" s="234"/>
      <c r="RED1" s="234"/>
      <c r="REE1" s="234"/>
      <c r="REF1" s="234"/>
      <c r="REG1" s="234"/>
      <c r="REH1" s="234"/>
      <c r="REI1" s="234"/>
      <c r="REJ1" s="234"/>
      <c r="REK1" s="234"/>
      <c r="REL1" s="234"/>
      <c r="REM1" s="234"/>
      <c r="REN1" s="234"/>
      <c r="REO1" s="234"/>
      <c r="REP1" s="234"/>
      <c r="REQ1" s="234"/>
      <c r="RER1" s="234"/>
      <c r="RES1" s="234"/>
      <c r="RET1" s="234"/>
      <c r="REU1" s="234"/>
      <c r="REV1" s="234"/>
      <c r="REW1" s="234"/>
      <c r="REX1" s="234"/>
      <c r="REY1" s="234"/>
      <c r="REZ1" s="234"/>
      <c r="RFA1" s="234"/>
      <c r="RFB1" s="234"/>
      <c r="RFC1" s="234"/>
      <c r="RFD1" s="234"/>
      <c r="RFE1" s="234"/>
      <c r="RFF1" s="234"/>
      <c r="RFG1" s="234"/>
      <c r="RFH1" s="234"/>
      <c r="RFI1" s="234"/>
      <c r="RFJ1" s="234"/>
      <c r="RFK1" s="234"/>
      <c r="RFL1" s="234"/>
      <c r="RFM1" s="234"/>
      <c r="RFN1" s="234"/>
      <c r="RFO1" s="234"/>
      <c r="RFP1" s="234"/>
      <c r="RFQ1" s="234"/>
      <c r="RFR1" s="234"/>
      <c r="RFS1" s="234"/>
      <c r="RFT1" s="234"/>
      <c r="RFU1" s="234"/>
      <c r="RFV1" s="234"/>
      <c r="RFW1" s="234"/>
      <c r="RFX1" s="234"/>
      <c r="RFY1" s="234"/>
      <c r="RFZ1" s="234"/>
      <c r="RGA1" s="234"/>
      <c r="RGB1" s="234"/>
      <c r="RGC1" s="234"/>
      <c r="RGD1" s="234"/>
      <c r="RGE1" s="234"/>
      <c r="RGF1" s="234"/>
      <c r="RGG1" s="234"/>
      <c r="RGH1" s="234"/>
      <c r="RGI1" s="234"/>
      <c r="RGJ1" s="234"/>
      <c r="RGK1" s="234"/>
      <c r="RGL1" s="234"/>
      <c r="RGM1" s="234"/>
      <c r="RGN1" s="234"/>
      <c r="RGO1" s="234"/>
      <c r="RGP1" s="234"/>
      <c r="RGQ1" s="234"/>
      <c r="RGR1" s="234"/>
      <c r="RGS1" s="234"/>
      <c r="RGT1" s="234"/>
      <c r="RGU1" s="234"/>
      <c r="RGV1" s="234"/>
      <c r="RGW1" s="234"/>
      <c r="RGX1" s="234"/>
      <c r="RGY1" s="234"/>
      <c r="RGZ1" s="234"/>
      <c r="RHA1" s="234"/>
      <c r="RHB1" s="234"/>
      <c r="RHC1" s="234"/>
      <c r="RHD1" s="234"/>
      <c r="RHE1" s="234"/>
      <c r="RHF1" s="234"/>
      <c r="RHG1" s="234"/>
      <c r="RHH1" s="234"/>
      <c r="RHI1" s="234"/>
      <c r="RHJ1" s="234"/>
      <c r="RHK1" s="234"/>
      <c r="RHL1" s="234"/>
      <c r="RHM1" s="234"/>
      <c r="RHN1" s="234"/>
      <c r="RHO1" s="234"/>
      <c r="RHP1" s="234"/>
      <c r="RHQ1" s="234"/>
      <c r="RHR1" s="234"/>
      <c r="RHS1" s="234"/>
      <c r="RHT1" s="234"/>
      <c r="RHU1" s="234"/>
      <c r="RHV1" s="234"/>
      <c r="RHW1" s="234"/>
      <c r="RHX1" s="234"/>
      <c r="RHY1" s="234"/>
      <c r="RHZ1" s="234"/>
      <c r="RIA1" s="234"/>
      <c r="RIB1" s="234"/>
      <c r="RIC1" s="234"/>
      <c r="RID1" s="234"/>
      <c r="RIE1" s="234"/>
      <c r="RIF1" s="234"/>
      <c r="RIG1" s="234"/>
      <c r="RIH1" s="234"/>
      <c r="RII1" s="234"/>
      <c r="RIJ1" s="234"/>
      <c r="RIK1" s="234"/>
      <c r="RIL1" s="234"/>
      <c r="RIM1" s="234"/>
      <c r="RIN1" s="234"/>
      <c r="RIO1" s="234"/>
      <c r="RIP1" s="234"/>
      <c r="RIQ1" s="234"/>
      <c r="RIR1" s="234"/>
      <c r="RIS1" s="234"/>
      <c r="RIT1" s="234"/>
      <c r="RIU1" s="234"/>
      <c r="RIV1" s="234"/>
      <c r="RIW1" s="234"/>
      <c r="RIX1" s="234"/>
      <c r="RIY1" s="234"/>
      <c r="RIZ1" s="234"/>
      <c r="RJA1" s="234"/>
      <c r="RJB1" s="234"/>
      <c r="RJC1" s="234"/>
      <c r="RJD1" s="234"/>
      <c r="RJE1" s="234"/>
      <c r="RJF1" s="234"/>
      <c r="RJG1" s="234"/>
      <c r="RJH1" s="234"/>
      <c r="RJI1" s="234"/>
      <c r="RJJ1" s="234"/>
      <c r="RJK1" s="234"/>
      <c r="RJL1" s="234"/>
      <c r="RJM1" s="234"/>
      <c r="RJN1" s="234"/>
      <c r="RJO1" s="234"/>
      <c r="RJP1" s="234"/>
      <c r="RJQ1" s="234"/>
      <c r="RJR1" s="234"/>
      <c r="RJS1" s="234"/>
      <c r="RJT1" s="234"/>
      <c r="RJU1" s="234"/>
      <c r="RJV1" s="234"/>
      <c r="RJW1" s="234"/>
      <c r="RJX1" s="234"/>
      <c r="RJY1" s="234"/>
      <c r="RJZ1" s="234"/>
      <c r="RKA1" s="234"/>
      <c r="RKB1" s="234"/>
      <c r="RKC1" s="234"/>
      <c r="RKD1" s="234"/>
      <c r="RKE1" s="234"/>
      <c r="RKF1" s="234"/>
      <c r="RKG1" s="234"/>
      <c r="RKH1" s="234"/>
      <c r="RKI1" s="234"/>
      <c r="RKJ1" s="234"/>
      <c r="RKK1" s="234"/>
      <c r="RKL1" s="234"/>
      <c r="RKM1" s="234"/>
      <c r="RKN1" s="234"/>
      <c r="RKO1" s="234"/>
      <c r="RKP1" s="234"/>
      <c r="RKQ1" s="234"/>
      <c r="RKR1" s="234"/>
      <c r="RKS1" s="234"/>
      <c r="RKT1" s="234"/>
      <c r="RKU1" s="234"/>
      <c r="RKV1" s="234"/>
      <c r="RKW1" s="234"/>
      <c r="RKX1" s="234"/>
      <c r="RKY1" s="234"/>
      <c r="RKZ1" s="234"/>
      <c r="RLA1" s="234"/>
      <c r="RLB1" s="234"/>
      <c r="RLC1" s="234"/>
      <c r="RLD1" s="234"/>
      <c r="RLE1" s="234"/>
      <c r="RLF1" s="234"/>
      <c r="RLG1" s="234"/>
      <c r="RLH1" s="234"/>
      <c r="RLI1" s="234"/>
      <c r="RLJ1" s="234"/>
      <c r="RLK1" s="234"/>
      <c r="RLL1" s="234"/>
      <c r="RLM1" s="234"/>
      <c r="RLN1" s="234"/>
      <c r="RLO1" s="234"/>
      <c r="RLP1" s="234"/>
      <c r="RLQ1" s="234"/>
      <c r="RLR1" s="234"/>
      <c r="RLS1" s="234"/>
      <c r="RLT1" s="234"/>
      <c r="RLU1" s="234"/>
      <c r="RLV1" s="234"/>
      <c r="RLW1" s="234"/>
      <c r="RLX1" s="234"/>
      <c r="RLY1" s="234"/>
      <c r="RLZ1" s="234"/>
      <c r="RMA1" s="234"/>
      <c r="RMB1" s="234"/>
      <c r="RMC1" s="234"/>
      <c r="RMD1" s="234"/>
      <c r="RME1" s="234"/>
      <c r="RMF1" s="234"/>
      <c r="RMG1" s="234"/>
      <c r="RMH1" s="234"/>
      <c r="RMI1" s="234"/>
      <c r="RMJ1" s="234"/>
      <c r="RMK1" s="234"/>
      <c r="RML1" s="234"/>
      <c r="RMM1" s="234"/>
      <c r="RMN1" s="234"/>
      <c r="RMO1" s="234"/>
      <c r="RMP1" s="234"/>
      <c r="RMQ1" s="234"/>
      <c r="RMR1" s="234"/>
      <c r="RMS1" s="234"/>
      <c r="RMT1" s="234"/>
      <c r="RMU1" s="234"/>
      <c r="RMV1" s="234"/>
      <c r="RMW1" s="234"/>
      <c r="RMX1" s="234"/>
      <c r="RMY1" s="234"/>
      <c r="RMZ1" s="234"/>
      <c r="RNA1" s="234"/>
      <c r="RNB1" s="234"/>
      <c r="RNC1" s="234"/>
      <c r="RND1" s="234"/>
      <c r="RNE1" s="234"/>
      <c r="RNF1" s="234"/>
      <c r="RNG1" s="234"/>
      <c r="RNH1" s="234"/>
      <c r="RNI1" s="234"/>
      <c r="RNJ1" s="234"/>
      <c r="RNK1" s="234"/>
      <c r="RNL1" s="234"/>
      <c r="RNM1" s="234"/>
      <c r="RNN1" s="234"/>
      <c r="RNO1" s="234"/>
      <c r="RNP1" s="234"/>
      <c r="RNQ1" s="234"/>
      <c r="RNR1" s="234"/>
      <c r="RNS1" s="234"/>
      <c r="RNT1" s="234"/>
      <c r="RNU1" s="234"/>
      <c r="RNV1" s="234"/>
      <c r="RNW1" s="234"/>
      <c r="RNX1" s="234"/>
      <c r="RNY1" s="234"/>
      <c r="RNZ1" s="234"/>
      <c r="ROA1" s="234"/>
      <c r="ROB1" s="234"/>
      <c r="ROC1" s="234"/>
      <c r="ROD1" s="234"/>
      <c r="ROE1" s="234"/>
      <c r="ROF1" s="234"/>
      <c r="ROG1" s="234"/>
      <c r="ROH1" s="234"/>
      <c r="ROI1" s="234"/>
      <c r="ROJ1" s="234"/>
      <c r="ROK1" s="234"/>
      <c r="ROL1" s="234"/>
      <c r="ROM1" s="234"/>
      <c r="RON1" s="234"/>
      <c r="ROO1" s="234"/>
      <c r="ROP1" s="234"/>
      <c r="ROQ1" s="234"/>
      <c r="ROR1" s="234"/>
      <c r="ROS1" s="234"/>
      <c r="ROT1" s="234"/>
      <c r="ROU1" s="234"/>
      <c r="ROV1" s="234"/>
      <c r="ROW1" s="234"/>
      <c r="ROX1" s="234"/>
      <c r="ROY1" s="234"/>
      <c r="ROZ1" s="234"/>
      <c r="RPA1" s="234"/>
      <c r="RPB1" s="234"/>
      <c r="RPC1" s="234"/>
      <c r="RPD1" s="234"/>
      <c r="RPE1" s="234"/>
      <c r="RPF1" s="234"/>
      <c r="RPG1" s="234"/>
      <c r="RPH1" s="234"/>
      <c r="RPI1" s="234"/>
      <c r="RPJ1" s="234"/>
      <c r="RPK1" s="234"/>
      <c r="RPL1" s="234"/>
      <c r="RPM1" s="234"/>
      <c r="RPN1" s="234"/>
      <c r="RPO1" s="234"/>
      <c r="RPP1" s="234"/>
      <c r="RPQ1" s="234"/>
      <c r="RPR1" s="234"/>
      <c r="RPS1" s="234"/>
      <c r="RPT1" s="234"/>
      <c r="RPU1" s="234"/>
      <c r="RPV1" s="234"/>
      <c r="RPW1" s="234"/>
      <c r="RPX1" s="234"/>
      <c r="RPY1" s="234"/>
      <c r="RPZ1" s="234"/>
      <c r="RQA1" s="234"/>
      <c r="RQB1" s="234"/>
      <c r="RQC1" s="234"/>
      <c r="RQD1" s="234"/>
      <c r="RQE1" s="234"/>
      <c r="RQF1" s="234"/>
      <c r="RQG1" s="234"/>
      <c r="RQH1" s="234"/>
      <c r="RQI1" s="234"/>
      <c r="RQJ1" s="234"/>
      <c r="RQK1" s="234"/>
      <c r="RQL1" s="234"/>
      <c r="RQM1" s="234"/>
      <c r="RQN1" s="234"/>
      <c r="RQO1" s="234"/>
      <c r="RQP1" s="234"/>
      <c r="RQQ1" s="234"/>
      <c r="RQR1" s="234"/>
      <c r="RQS1" s="234"/>
      <c r="RQT1" s="234"/>
      <c r="RQU1" s="234"/>
      <c r="RQV1" s="234"/>
      <c r="RQW1" s="234"/>
      <c r="RQX1" s="234"/>
      <c r="RQY1" s="234"/>
      <c r="RQZ1" s="234"/>
      <c r="RRA1" s="234"/>
      <c r="RRB1" s="234"/>
      <c r="RRC1" s="234"/>
      <c r="RRD1" s="234"/>
      <c r="RRE1" s="234"/>
      <c r="RRF1" s="234"/>
      <c r="RRG1" s="234"/>
      <c r="RRH1" s="234"/>
      <c r="RRI1" s="234"/>
      <c r="RRJ1" s="234"/>
      <c r="RRK1" s="234"/>
      <c r="RRL1" s="234"/>
      <c r="RRM1" s="234"/>
      <c r="RRN1" s="234"/>
      <c r="RRO1" s="234"/>
      <c r="RRP1" s="234"/>
      <c r="RRQ1" s="234"/>
      <c r="RRR1" s="234"/>
      <c r="RRS1" s="234"/>
      <c r="RRT1" s="234"/>
      <c r="RRU1" s="234"/>
      <c r="RRV1" s="234"/>
      <c r="RRW1" s="234"/>
      <c r="RRX1" s="234"/>
      <c r="RRY1" s="234"/>
      <c r="RRZ1" s="234"/>
      <c r="RSA1" s="234"/>
      <c r="RSB1" s="234"/>
      <c r="RSC1" s="234"/>
      <c r="RSD1" s="234"/>
      <c r="RSE1" s="234"/>
      <c r="RSF1" s="234"/>
      <c r="RSG1" s="234"/>
      <c r="RSH1" s="234"/>
      <c r="RSI1" s="234"/>
      <c r="RSJ1" s="234"/>
      <c r="RSK1" s="234"/>
      <c r="RSL1" s="234"/>
      <c r="RSM1" s="234"/>
      <c r="RSN1" s="234"/>
      <c r="RSO1" s="234"/>
      <c r="RSP1" s="234"/>
      <c r="RSQ1" s="234"/>
      <c r="RSR1" s="234"/>
      <c r="RSS1" s="234"/>
      <c r="RST1" s="234"/>
      <c r="RSU1" s="234"/>
      <c r="RSV1" s="234"/>
      <c r="RSW1" s="234"/>
      <c r="RSX1" s="234"/>
      <c r="RSY1" s="234"/>
      <c r="RSZ1" s="234"/>
      <c r="RTA1" s="234"/>
      <c r="RTB1" s="234"/>
      <c r="RTC1" s="234"/>
      <c r="RTD1" s="234"/>
      <c r="RTE1" s="234"/>
      <c r="RTF1" s="234"/>
      <c r="RTG1" s="234"/>
      <c r="RTH1" s="234"/>
      <c r="RTI1" s="234"/>
      <c r="RTJ1" s="234"/>
      <c r="RTK1" s="234"/>
      <c r="RTL1" s="234"/>
      <c r="RTM1" s="234"/>
      <c r="RTN1" s="234"/>
      <c r="RTO1" s="234"/>
      <c r="RTP1" s="234"/>
      <c r="RTQ1" s="234"/>
      <c r="RTR1" s="234"/>
      <c r="RTS1" s="234"/>
      <c r="RTT1" s="234"/>
      <c r="RTU1" s="234"/>
      <c r="RTV1" s="234"/>
      <c r="RTW1" s="234"/>
      <c r="RTX1" s="234"/>
      <c r="RTY1" s="234"/>
      <c r="RTZ1" s="234"/>
      <c r="RUA1" s="234"/>
      <c r="RUB1" s="234"/>
      <c r="RUC1" s="234"/>
      <c r="RUD1" s="234"/>
      <c r="RUE1" s="234"/>
      <c r="RUF1" s="234"/>
      <c r="RUG1" s="234"/>
      <c r="RUH1" s="234"/>
      <c r="RUI1" s="234"/>
      <c r="RUJ1" s="234"/>
      <c r="RUK1" s="234"/>
      <c r="RUL1" s="234"/>
      <c r="RUM1" s="234"/>
      <c r="RUN1" s="234"/>
      <c r="RUO1" s="234"/>
      <c r="RUP1" s="234"/>
      <c r="RUQ1" s="234"/>
      <c r="RUR1" s="234"/>
      <c r="RUS1" s="234"/>
      <c r="RUT1" s="234"/>
      <c r="RUU1" s="234"/>
      <c r="RUV1" s="234"/>
      <c r="RUW1" s="234"/>
      <c r="RUX1" s="234"/>
      <c r="RUY1" s="234"/>
      <c r="RUZ1" s="234"/>
      <c r="RVA1" s="234"/>
      <c r="RVB1" s="234"/>
      <c r="RVC1" s="234"/>
      <c r="RVD1" s="234"/>
      <c r="RVE1" s="234"/>
      <c r="RVF1" s="234"/>
      <c r="RVG1" s="234"/>
      <c r="RVH1" s="234"/>
      <c r="RVI1" s="234"/>
      <c r="RVJ1" s="234"/>
      <c r="RVK1" s="234"/>
      <c r="RVL1" s="234"/>
      <c r="RVM1" s="234"/>
      <c r="RVN1" s="234"/>
      <c r="RVO1" s="234"/>
      <c r="RVP1" s="234"/>
      <c r="RVQ1" s="234"/>
      <c r="RVR1" s="234"/>
      <c r="RVS1" s="234"/>
      <c r="RVT1" s="234"/>
      <c r="RVU1" s="234"/>
      <c r="RVV1" s="234"/>
      <c r="RVW1" s="234"/>
      <c r="RVX1" s="234"/>
      <c r="RVY1" s="234"/>
      <c r="RVZ1" s="234"/>
      <c r="RWA1" s="234"/>
      <c r="RWB1" s="234"/>
      <c r="RWC1" s="234"/>
      <c r="RWD1" s="234"/>
      <c r="RWE1" s="234"/>
      <c r="RWF1" s="234"/>
      <c r="RWG1" s="234"/>
      <c r="RWH1" s="234"/>
      <c r="RWI1" s="234"/>
      <c r="RWJ1" s="234"/>
      <c r="RWK1" s="234"/>
      <c r="RWL1" s="234"/>
      <c r="RWM1" s="234"/>
      <c r="RWN1" s="234"/>
      <c r="RWO1" s="234"/>
      <c r="RWP1" s="234"/>
      <c r="RWQ1" s="234"/>
      <c r="RWR1" s="234"/>
      <c r="RWS1" s="234"/>
      <c r="RWT1" s="234"/>
      <c r="RWU1" s="234"/>
      <c r="RWV1" s="234"/>
      <c r="RWW1" s="234"/>
      <c r="RWX1" s="234"/>
      <c r="RWY1" s="234"/>
      <c r="RWZ1" s="234"/>
      <c r="RXA1" s="234"/>
      <c r="RXB1" s="234"/>
      <c r="RXC1" s="234"/>
      <c r="RXD1" s="234"/>
      <c r="RXE1" s="234"/>
      <c r="RXF1" s="234"/>
      <c r="RXG1" s="234"/>
      <c r="RXH1" s="234"/>
      <c r="RXI1" s="234"/>
      <c r="RXJ1" s="234"/>
      <c r="RXK1" s="234"/>
      <c r="RXL1" s="234"/>
      <c r="RXM1" s="234"/>
      <c r="RXN1" s="234"/>
      <c r="RXO1" s="234"/>
      <c r="RXP1" s="234"/>
      <c r="RXQ1" s="234"/>
      <c r="RXR1" s="234"/>
      <c r="RXS1" s="234"/>
      <c r="RXT1" s="234"/>
      <c r="RXU1" s="234"/>
      <c r="RXV1" s="234"/>
      <c r="RXW1" s="234"/>
      <c r="RXX1" s="234"/>
      <c r="RXY1" s="234"/>
      <c r="RXZ1" s="234"/>
      <c r="RYA1" s="234"/>
      <c r="RYB1" s="234"/>
      <c r="RYC1" s="234"/>
      <c r="RYD1" s="234"/>
      <c r="RYE1" s="234"/>
      <c r="RYF1" s="234"/>
      <c r="RYG1" s="234"/>
      <c r="RYH1" s="234"/>
      <c r="RYI1" s="234"/>
      <c r="RYJ1" s="234"/>
      <c r="RYK1" s="234"/>
      <c r="RYL1" s="234"/>
      <c r="RYM1" s="234"/>
      <c r="RYN1" s="234"/>
      <c r="RYO1" s="234"/>
      <c r="RYP1" s="234"/>
      <c r="RYQ1" s="234"/>
      <c r="RYR1" s="234"/>
      <c r="RYS1" s="234"/>
      <c r="RYT1" s="234"/>
      <c r="RYU1" s="234"/>
      <c r="RYV1" s="234"/>
      <c r="RYW1" s="234"/>
      <c r="RYX1" s="234"/>
      <c r="RYY1" s="234"/>
      <c r="RYZ1" s="234"/>
      <c r="RZA1" s="234"/>
      <c r="RZB1" s="234"/>
      <c r="RZC1" s="234"/>
      <c r="RZD1" s="234"/>
      <c r="RZE1" s="234"/>
      <c r="RZF1" s="234"/>
      <c r="RZG1" s="234"/>
      <c r="RZH1" s="234"/>
      <c r="RZI1" s="234"/>
      <c r="RZJ1" s="234"/>
      <c r="RZK1" s="234"/>
      <c r="RZL1" s="234"/>
      <c r="RZM1" s="234"/>
      <c r="RZN1" s="234"/>
      <c r="RZO1" s="234"/>
      <c r="RZP1" s="234"/>
      <c r="RZQ1" s="234"/>
      <c r="RZR1" s="234"/>
      <c r="RZS1" s="234"/>
      <c r="RZT1" s="234"/>
      <c r="RZU1" s="234"/>
      <c r="RZV1" s="234"/>
      <c r="RZW1" s="234"/>
      <c r="RZX1" s="234"/>
      <c r="RZY1" s="234"/>
      <c r="RZZ1" s="234"/>
      <c r="SAA1" s="234"/>
      <c r="SAB1" s="234"/>
      <c r="SAC1" s="234"/>
      <c r="SAD1" s="234"/>
      <c r="SAE1" s="234"/>
      <c r="SAF1" s="234"/>
      <c r="SAG1" s="234"/>
      <c r="SAH1" s="234"/>
      <c r="SAI1" s="234"/>
      <c r="SAJ1" s="234"/>
      <c r="SAK1" s="234"/>
      <c r="SAL1" s="234"/>
      <c r="SAM1" s="234"/>
      <c r="SAN1" s="234"/>
      <c r="SAO1" s="234"/>
      <c r="SAP1" s="234"/>
      <c r="SAQ1" s="234"/>
      <c r="SAR1" s="234"/>
      <c r="SAS1" s="234"/>
      <c r="SAT1" s="234"/>
      <c r="SAU1" s="234"/>
      <c r="SAV1" s="234"/>
      <c r="SAW1" s="234"/>
      <c r="SAX1" s="234"/>
      <c r="SAY1" s="234"/>
      <c r="SAZ1" s="234"/>
      <c r="SBA1" s="234"/>
      <c r="SBB1" s="234"/>
      <c r="SBC1" s="234"/>
      <c r="SBD1" s="234"/>
      <c r="SBE1" s="234"/>
      <c r="SBF1" s="234"/>
      <c r="SBG1" s="234"/>
      <c r="SBH1" s="234"/>
      <c r="SBI1" s="234"/>
      <c r="SBJ1" s="234"/>
      <c r="SBK1" s="234"/>
      <c r="SBL1" s="234"/>
      <c r="SBM1" s="234"/>
      <c r="SBN1" s="234"/>
      <c r="SBO1" s="234"/>
      <c r="SBP1" s="234"/>
      <c r="SBQ1" s="234"/>
      <c r="SBR1" s="234"/>
      <c r="SBS1" s="234"/>
      <c r="SBT1" s="234"/>
      <c r="SBU1" s="234"/>
      <c r="SBV1" s="234"/>
      <c r="SBW1" s="234"/>
      <c r="SBX1" s="234"/>
      <c r="SBY1" s="234"/>
      <c r="SBZ1" s="234"/>
      <c r="SCA1" s="234"/>
      <c r="SCB1" s="234"/>
      <c r="SCC1" s="234"/>
      <c r="SCD1" s="234"/>
      <c r="SCE1" s="234"/>
      <c r="SCF1" s="234"/>
      <c r="SCG1" s="234"/>
      <c r="SCH1" s="234"/>
      <c r="SCI1" s="234"/>
      <c r="SCJ1" s="234"/>
      <c r="SCK1" s="234"/>
      <c r="SCL1" s="234"/>
      <c r="SCM1" s="234"/>
      <c r="SCN1" s="234"/>
      <c r="SCO1" s="234"/>
      <c r="SCP1" s="234"/>
      <c r="SCQ1" s="234"/>
      <c r="SCR1" s="234"/>
      <c r="SCS1" s="234"/>
      <c r="SCT1" s="234"/>
      <c r="SCU1" s="234"/>
      <c r="SCV1" s="234"/>
      <c r="SCW1" s="234"/>
      <c r="SCX1" s="234"/>
      <c r="SCY1" s="234"/>
      <c r="SCZ1" s="234"/>
      <c r="SDA1" s="234"/>
      <c r="SDB1" s="234"/>
      <c r="SDC1" s="234"/>
      <c r="SDD1" s="234"/>
      <c r="SDE1" s="234"/>
      <c r="SDF1" s="234"/>
      <c r="SDG1" s="234"/>
      <c r="SDH1" s="234"/>
      <c r="SDI1" s="234"/>
      <c r="SDJ1" s="234"/>
      <c r="SDK1" s="234"/>
      <c r="SDL1" s="234"/>
      <c r="SDM1" s="234"/>
      <c r="SDN1" s="234"/>
      <c r="SDO1" s="234"/>
      <c r="SDP1" s="234"/>
      <c r="SDQ1" s="234"/>
      <c r="SDR1" s="234"/>
      <c r="SDS1" s="234"/>
      <c r="SDT1" s="234"/>
      <c r="SDU1" s="234"/>
      <c r="SDV1" s="234"/>
      <c r="SDW1" s="234"/>
      <c r="SDX1" s="234"/>
      <c r="SDY1" s="234"/>
      <c r="SDZ1" s="234"/>
      <c r="SEA1" s="234"/>
      <c r="SEB1" s="234"/>
      <c r="SEC1" s="234"/>
      <c r="SED1" s="234"/>
      <c r="SEE1" s="234"/>
      <c r="SEF1" s="234"/>
      <c r="SEG1" s="234"/>
      <c r="SEH1" s="234"/>
      <c r="SEI1" s="234"/>
      <c r="SEJ1" s="234"/>
      <c r="SEK1" s="234"/>
      <c r="SEL1" s="234"/>
      <c r="SEM1" s="234"/>
      <c r="SEN1" s="234"/>
      <c r="SEO1" s="234"/>
      <c r="SEP1" s="234"/>
      <c r="SEQ1" s="234"/>
      <c r="SER1" s="234"/>
      <c r="SES1" s="234"/>
      <c r="SET1" s="234"/>
      <c r="SEU1" s="234"/>
      <c r="SEV1" s="234"/>
      <c r="SEW1" s="234"/>
      <c r="SEX1" s="234"/>
      <c r="SEY1" s="234"/>
      <c r="SEZ1" s="234"/>
      <c r="SFA1" s="234"/>
      <c r="SFB1" s="234"/>
      <c r="SFC1" s="234"/>
      <c r="SFD1" s="234"/>
      <c r="SFE1" s="234"/>
      <c r="SFF1" s="234"/>
      <c r="SFG1" s="234"/>
      <c r="SFH1" s="234"/>
      <c r="SFI1" s="234"/>
      <c r="SFJ1" s="234"/>
      <c r="SFK1" s="234"/>
      <c r="SFL1" s="234"/>
      <c r="SFM1" s="234"/>
      <c r="SFN1" s="234"/>
      <c r="SFO1" s="234"/>
      <c r="SFP1" s="234"/>
      <c r="SFQ1" s="234"/>
      <c r="SFR1" s="234"/>
      <c r="SFS1" s="234"/>
      <c r="SFT1" s="234"/>
      <c r="SFU1" s="234"/>
      <c r="SFV1" s="234"/>
      <c r="SFW1" s="234"/>
      <c r="SFX1" s="234"/>
      <c r="SFY1" s="234"/>
      <c r="SFZ1" s="234"/>
      <c r="SGA1" s="234"/>
      <c r="SGB1" s="234"/>
      <c r="SGC1" s="234"/>
      <c r="SGD1" s="234"/>
      <c r="SGE1" s="234"/>
      <c r="SGF1" s="234"/>
      <c r="SGG1" s="234"/>
      <c r="SGH1" s="234"/>
      <c r="SGI1" s="234"/>
      <c r="SGJ1" s="234"/>
      <c r="SGK1" s="234"/>
      <c r="SGL1" s="234"/>
      <c r="SGM1" s="234"/>
      <c r="SGN1" s="234"/>
      <c r="SGO1" s="234"/>
      <c r="SGP1" s="234"/>
      <c r="SGQ1" s="234"/>
      <c r="SGR1" s="234"/>
      <c r="SGS1" s="234"/>
      <c r="SGT1" s="234"/>
      <c r="SGU1" s="234"/>
      <c r="SGV1" s="234"/>
      <c r="SGW1" s="234"/>
      <c r="SGX1" s="234"/>
      <c r="SGY1" s="234"/>
      <c r="SGZ1" s="234"/>
      <c r="SHA1" s="234"/>
      <c r="SHB1" s="234"/>
      <c r="SHC1" s="234"/>
      <c r="SHD1" s="234"/>
      <c r="SHE1" s="234"/>
      <c r="SHF1" s="234"/>
      <c r="SHG1" s="234"/>
      <c r="SHH1" s="234"/>
      <c r="SHI1" s="234"/>
      <c r="SHJ1" s="234"/>
      <c r="SHK1" s="234"/>
      <c r="SHL1" s="234"/>
      <c r="SHM1" s="234"/>
      <c r="SHN1" s="234"/>
      <c r="SHO1" s="234"/>
      <c r="SHP1" s="234"/>
      <c r="SHQ1" s="234"/>
      <c r="SHR1" s="234"/>
      <c r="SHS1" s="234"/>
      <c r="SHT1" s="234"/>
      <c r="SHU1" s="234"/>
      <c r="SHV1" s="234"/>
      <c r="SHW1" s="234"/>
      <c r="SHX1" s="234"/>
      <c r="SHY1" s="234"/>
      <c r="SHZ1" s="234"/>
      <c r="SIA1" s="234"/>
      <c r="SIB1" s="234"/>
      <c r="SIC1" s="234"/>
      <c r="SID1" s="234"/>
      <c r="SIE1" s="234"/>
      <c r="SIF1" s="234"/>
      <c r="SIG1" s="234"/>
      <c r="SIH1" s="234"/>
      <c r="SII1" s="234"/>
      <c r="SIJ1" s="234"/>
      <c r="SIK1" s="234"/>
      <c r="SIL1" s="234"/>
      <c r="SIM1" s="234"/>
      <c r="SIN1" s="234"/>
      <c r="SIO1" s="234"/>
      <c r="SIP1" s="234"/>
      <c r="SIQ1" s="234"/>
      <c r="SIR1" s="234"/>
      <c r="SIS1" s="234"/>
      <c r="SIT1" s="234"/>
      <c r="SIU1" s="234"/>
      <c r="SIV1" s="234"/>
      <c r="SIW1" s="234"/>
      <c r="SIX1" s="234"/>
      <c r="SIY1" s="234"/>
      <c r="SIZ1" s="234"/>
      <c r="SJA1" s="234"/>
      <c r="SJB1" s="234"/>
      <c r="SJC1" s="234"/>
      <c r="SJD1" s="234"/>
      <c r="SJE1" s="234"/>
      <c r="SJF1" s="234"/>
      <c r="SJG1" s="234"/>
      <c r="SJH1" s="234"/>
      <c r="SJI1" s="234"/>
      <c r="SJJ1" s="234"/>
      <c r="SJK1" s="234"/>
      <c r="SJL1" s="234"/>
      <c r="SJM1" s="234"/>
      <c r="SJN1" s="234"/>
      <c r="SJO1" s="234"/>
      <c r="SJP1" s="234"/>
      <c r="SJQ1" s="234"/>
      <c r="SJR1" s="234"/>
      <c r="SJS1" s="234"/>
      <c r="SJT1" s="234"/>
      <c r="SJU1" s="234"/>
      <c r="SJV1" s="234"/>
      <c r="SJW1" s="234"/>
      <c r="SJX1" s="234"/>
      <c r="SJY1" s="234"/>
      <c r="SJZ1" s="234"/>
      <c r="SKA1" s="234"/>
      <c r="SKB1" s="234"/>
      <c r="SKC1" s="234"/>
      <c r="SKD1" s="234"/>
      <c r="SKE1" s="234"/>
      <c r="SKF1" s="234"/>
      <c r="SKG1" s="234"/>
      <c r="SKH1" s="234"/>
      <c r="SKI1" s="234"/>
      <c r="SKJ1" s="234"/>
      <c r="SKK1" s="234"/>
      <c r="SKL1" s="234"/>
      <c r="SKM1" s="234"/>
      <c r="SKN1" s="234"/>
      <c r="SKO1" s="234"/>
      <c r="SKP1" s="234"/>
      <c r="SKQ1" s="234"/>
      <c r="SKR1" s="234"/>
      <c r="SKS1" s="234"/>
      <c r="SKT1" s="234"/>
      <c r="SKU1" s="234"/>
      <c r="SKV1" s="234"/>
      <c r="SKW1" s="234"/>
      <c r="SKX1" s="234"/>
      <c r="SKY1" s="234"/>
      <c r="SKZ1" s="234"/>
      <c r="SLA1" s="234"/>
      <c r="SLB1" s="234"/>
      <c r="SLC1" s="234"/>
      <c r="SLD1" s="234"/>
      <c r="SLE1" s="234"/>
      <c r="SLF1" s="234"/>
      <c r="SLG1" s="234"/>
      <c r="SLH1" s="234"/>
      <c r="SLI1" s="234"/>
      <c r="SLJ1" s="234"/>
      <c r="SLK1" s="234"/>
      <c r="SLL1" s="234"/>
      <c r="SLM1" s="234"/>
      <c r="SLN1" s="234"/>
      <c r="SLO1" s="234"/>
      <c r="SLP1" s="234"/>
      <c r="SLQ1" s="234"/>
      <c r="SLR1" s="234"/>
      <c r="SLS1" s="234"/>
      <c r="SLT1" s="234"/>
      <c r="SLU1" s="234"/>
      <c r="SLV1" s="234"/>
      <c r="SLW1" s="234"/>
      <c r="SLX1" s="234"/>
      <c r="SLY1" s="234"/>
      <c r="SLZ1" s="234"/>
      <c r="SMA1" s="234"/>
      <c r="SMB1" s="234"/>
      <c r="SMC1" s="234"/>
      <c r="SMD1" s="234"/>
      <c r="SME1" s="234"/>
      <c r="SMF1" s="234"/>
      <c r="SMG1" s="234"/>
      <c r="SMH1" s="234"/>
      <c r="SMI1" s="234"/>
      <c r="SMJ1" s="234"/>
      <c r="SMK1" s="234"/>
      <c r="SML1" s="234"/>
      <c r="SMM1" s="234"/>
      <c r="SMN1" s="234"/>
      <c r="SMO1" s="234"/>
      <c r="SMP1" s="234"/>
      <c r="SMQ1" s="234"/>
      <c r="SMR1" s="234"/>
      <c r="SMS1" s="234"/>
      <c r="SMT1" s="234"/>
      <c r="SMU1" s="234"/>
      <c r="SMV1" s="234"/>
      <c r="SMW1" s="234"/>
      <c r="SMX1" s="234"/>
      <c r="SMY1" s="234"/>
      <c r="SMZ1" s="234"/>
      <c r="SNA1" s="234"/>
      <c r="SNB1" s="234"/>
      <c r="SNC1" s="234"/>
      <c r="SND1" s="234"/>
      <c r="SNE1" s="234"/>
      <c r="SNF1" s="234"/>
      <c r="SNG1" s="234"/>
      <c r="SNH1" s="234"/>
      <c r="SNI1" s="234"/>
      <c r="SNJ1" s="234"/>
      <c r="SNK1" s="234"/>
      <c r="SNL1" s="234"/>
      <c r="SNM1" s="234"/>
      <c r="SNN1" s="234"/>
      <c r="SNO1" s="234"/>
      <c r="SNP1" s="234"/>
      <c r="SNQ1" s="234"/>
      <c r="SNR1" s="234"/>
      <c r="SNS1" s="234"/>
      <c r="SNT1" s="234"/>
      <c r="SNU1" s="234"/>
      <c r="SNV1" s="234"/>
      <c r="SNW1" s="234"/>
      <c r="SNX1" s="234"/>
      <c r="SNY1" s="234"/>
      <c r="SNZ1" s="234"/>
      <c r="SOA1" s="234"/>
      <c r="SOB1" s="234"/>
      <c r="SOC1" s="234"/>
      <c r="SOD1" s="234"/>
      <c r="SOE1" s="234"/>
      <c r="SOF1" s="234"/>
      <c r="SOG1" s="234"/>
      <c r="SOH1" s="234"/>
      <c r="SOI1" s="234"/>
      <c r="SOJ1" s="234"/>
      <c r="SOK1" s="234"/>
      <c r="SOL1" s="234"/>
      <c r="SOM1" s="234"/>
      <c r="SON1" s="234"/>
      <c r="SOO1" s="234"/>
      <c r="SOP1" s="234"/>
      <c r="SOQ1" s="234"/>
      <c r="SOR1" s="234"/>
      <c r="SOS1" s="234"/>
      <c r="SOT1" s="234"/>
      <c r="SOU1" s="234"/>
      <c r="SOV1" s="234"/>
      <c r="SOW1" s="234"/>
      <c r="SOX1" s="234"/>
      <c r="SOY1" s="234"/>
      <c r="SOZ1" s="234"/>
      <c r="SPA1" s="234"/>
      <c r="SPB1" s="234"/>
      <c r="SPC1" s="234"/>
      <c r="SPD1" s="234"/>
      <c r="SPE1" s="234"/>
      <c r="SPF1" s="234"/>
      <c r="SPG1" s="234"/>
      <c r="SPH1" s="234"/>
      <c r="SPI1" s="234"/>
      <c r="SPJ1" s="234"/>
      <c r="SPK1" s="234"/>
      <c r="SPL1" s="234"/>
      <c r="SPM1" s="234"/>
      <c r="SPN1" s="234"/>
      <c r="SPO1" s="234"/>
      <c r="SPP1" s="234"/>
      <c r="SPQ1" s="234"/>
      <c r="SPR1" s="234"/>
      <c r="SPS1" s="234"/>
      <c r="SPT1" s="234"/>
      <c r="SPU1" s="234"/>
      <c r="SPV1" s="234"/>
      <c r="SPW1" s="234"/>
      <c r="SPX1" s="234"/>
      <c r="SPY1" s="234"/>
      <c r="SPZ1" s="234"/>
      <c r="SQA1" s="234"/>
      <c r="SQB1" s="234"/>
      <c r="SQC1" s="234"/>
      <c r="SQD1" s="234"/>
      <c r="SQE1" s="234"/>
      <c r="SQF1" s="234"/>
      <c r="SQG1" s="234"/>
      <c r="SQH1" s="234"/>
      <c r="SQI1" s="234"/>
      <c r="SQJ1" s="234"/>
      <c r="SQK1" s="234"/>
      <c r="SQL1" s="234"/>
      <c r="SQM1" s="234"/>
      <c r="SQN1" s="234"/>
      <c r="SQO1" s="234"/>
      <c r="SQP1" s="234"/>
      <c r="SQQ1" s="234"/>
      <c r="SQR1" s="234"/>
      <c r="SQS1" s="234"/>
      <c r="SQT1" s="234"/>
      <c r="SQU1" s="234"/>
      <c r="SQV1" s="234"/>
      <c r="SQW1" s="234"/>
      <c r="SQX1" s="234"/>
      <c r="SQY1" s="234"/>
      <c r="SQZ1" s="234"/>
      <c r="SRA1" s="234"/>
      <c r="SRB1" s="234"/>
      <c r="SRC1" s="234"/>
      <c r="SRD1" s="234"/>
      <c r="SRE1" s="234"/>
      <c r="SRF1" s="234"/>
      <c r="SRG1" s="234"/>
      <c r="SRH1" s="234"/>
      <c r="SRI1" s="234"/>
      <c r="SRJ1" s="234"/>
      <c r="SRK1" s="234"/>
      <c r="SRL1" s="234"/>
      <c r="SRM1" s="234"/>
      <c r="SRN1" s="234"/>
      <c r="SRO1" s="234"/>
      <c r="SRP1" s="234"/>
      <c r="SRQ1" s="234"/>
      <c r="SRR1" s="234"/>
      <c r="SRS1" s="234"/>
      <c r="SRT1" s="234"/>
      <c r="SRU1" s="234"/>
      <c r="SRV1" s="234"/>
      <c r="SRW1" s="234"/>
      <c r="SRX1" s="234"/>
      <c r="SRY1" s="234"/>
      <c r="SRZ1" s="234"/>
      <c r="SSA1" s="234"/>
      <c r="SSB1" s="234"/>
      <c r="SSC1" s="234"/>
      <c r="SSD1" s="234"/>
      <c r="SSE1" s="234"/>
      <c r="SSF1" s="234"/>
      <c r="SSG1" s="234"/>
      <c r="SSH1" s="234"/>
      <c r="SSI1" s="234"/>
      <c r="SSJ1" s="234"/>
      <c r="SSK1" s="234"/>
      <c r="SSL1" s="234"/>
      <c r="SSM1" s="234"/>
      <c r="SSN1" s="234"/>
      <c r="SSO1" s="234"/>
      <c r="SSP1" s="234"/>
      <c r="SSQ1" s="234"/>
      <c r="SSR1" s="234"/>
      <c r="SSS1" s="234"/>
      <c r="SST1" s="234"/>
      <c r="SSU1" s="234"/>
      <c r="SSV1" s="234"/>
      <c r="SSW1" s="234"/>
      <c r="SSX1" s="234"/>
      <c r="SSY1" s="234"/>
      <c r="SSZ1" s="234"/>
      <c r="STA1" s="234"/>
      <c r="STB1" s="234"/>
      <c r="STC1" s="234"/>
      <c r="STD1" s="234"/>
      <c r="STE1" s="234"/>
      <c r="STF1" s="234"/>
      <c r="STG1" s="234"/>
      <c r="STH1" s="234"/>
      <c r="STI1" s="234"/>
      <c r="STJ1" s="234"/>
      <c r="STK1" s="234"/>
      <c r="STL1" s="234"/>
      <c r="STM1" s="234"/>
      <c r="STN1" s="234"/>
      <c r="STO1" s="234"/>
      <c r="STP1" s="234"/>
      <c r="STQ1" s="234"/>
      <c r="STR1" s="234"/>
      <c r="STS1" s="234"/>
      <c r="STT1" s="234"/>
      <c r="STU1" s="234"/>
      <c r="STV1" s="234"/>
      <c r="STW1" s="234"/>
      <c r="STX1" s="234"/>
      <c r="STY1" s="234"/>
      <c r="STZ1" s="234"/>
      <c r="SUA1" s="234"/>
      <c r="SUB1" s="234"/>
      <c r="SUC1" s="234"/>
      <c r="SUD1" s="234"/>
      <c r="SUE1" s="234"/>
      <c r="SUF1" s="234"/>
      <c r="SUG1" s="234"/>
      <c r="SUH1" s="234"/>
      <c r="SUI1" s="234"/>
      <c r="SUJ1" s="234"/>
      <c r="SUK1" s="234"/>
      <c r="SUL1" s="234"/>
      <c r="SUM1" s="234"/>
      <c r="SUN1" s="234"/>
      <c r="SUO1" s="234"/>
      <c r="SUP1" s="234"/>
      <c r="SUQ1" s="234"/>
      <c r="SUR1" s="234"/>
      <c r="SUS1" s="234"/>
      <c r="SUT1" s="234"/>
      <c r="SUU1" s="234"/>
      <c r="SUV1" s="234"/>
      <c r="SUW1" s="234"/>
      <c r="SUX1" s="234"/>
      <c r="SUY1" s="234"/>
      <c r="SUZ1" s="234"/>
      <c r="SVA1" s="234"/>
      <c r="SVB1" s="234"/>
      <c r="SVC1" s="234"/>
      <c r="SVD1" s="234"/>
      <c r="SVE1" s="234"/>
      <c r="SVF1" s="234"/>
      <c r="SVG1" s="234"/>
      <c r="SVH1" s="234"/>
      <c r="SVI1" s="234"/>
      <c r="SVJ1" s="234"/>
      <c r="SVK1" s="234"/>
      <c r="SVL1" s="234"/>
      <c r="SVM1" s="234"/>
      <c r="SVN1" s="234"/>
      <c r="SVO1" s="234"/>
      <c r="SVP1" s="234"/>
      <c r="SVQ1" s="234"/>
      <c r="SVR1" s="234"/>
      <c r="SVS1" s="234"/>
      <c r="SVT1" s="234"/>
      <c r="SVU1" s="234"/>
      <c r="SVV1" s="234"/>
      <c r="SVW1" s="234"/>
      <c r="SVX1" s="234"/>
      <c r="SVY1" s="234"/>
      <c r="SVZ1" s="234"/>
      <c r="SWA1" s="234"/>
      <c r="SWB1" s="234"/>
      <c r="SWC1" s="234"/>
      <c r="SWD1" s="234"/>
      <c r="SWE1" s="234"/>
      <c r="SWF1" s="234"/>
      <c r="SWG1" s="234"/>
      <c r="SWH1" s="234"/>
      <c r="SWI1" s="234"/>
      <c r="SWJ1" s="234"/>
      <c r="SWK1" s="234"/>
      <c r="SWL1" s="234"/>
      <c r="SWM1" s="234"/>
      <c r="SWN1" s="234"/>
      <c r="SWO1" s="234"/>
      <c r="SWP1" s="234"/>
      <c r="SWQ1" s="234"/>
      <c r="SWR1" s="234"/>
      <c r="SWS1" s="234"/>
      <c r="SWT1" s="234"/>
      <c r="SWU1" s="234"/>
      <c r="SWV1" s="234"/>
      <c r="SWW1" s="234"/>
      <c r="SWX1" s="234"/>
      <c r="SWY1" s="234"/>
      <c r="SWZ1" s="234"/>
      <c r="SXA1" s="234"/>
      <c r="SXB1" s="234"/>
      <c r="SXC1" s="234"/>
      <c r="SXD1" s="234"/>
      <c r="SXE1" s="234"/>
      <c r="SXF1" s="234"/>
      <c r="SXG1" s="234"/>
      <c r="SXH1" s="234"/>
      <c r="SXI1" s="234"/>
      <c r="SXJ1" s="234"/>
      <c r="SXK1" s="234"/>
      <c r="SXL1" s="234"/>
      <c r="SXM1" s="234"/>
      <c r="SXN1" s="234"/>
      <c r="SXO1" s="234"/>
      <c r="SXP1" s="234"/>
      <c r="SXQ1" s="234"/>
      <c r="SXR1" s="234"/>
      <c r="SXS1" s="234"/>
      <c r="SXT1" s="234"/>
      <c r="SXU1" s="234"/>
      <c r="SXV1" s="234"/>
      <c r="SXW1" s="234"/>
      <c r="SXX1" s="234"/>
      <c r="SXY1" s="234"/>
      <c r="SXZ1" s="234"/>
      <c r="SYA1" s="234"/>
      <c r="SYB1" s="234"/>
      <c r="SYC1" s="234"/>
      <c r="SYD1" s="234"/>
      <c r="SYE1" s="234"/>
      <c r="SYF1" s="234"/>
      <c r="SYG1" s="234"/>
      <c r="SYH1" s="234"/>
      <c r="SYI1" s="234"/>
      <c r="SYJ1" s="234"/>
      <c r="SYK1" s="234"/>
      <c r="SYL1" s="234"/>
      <c r="SYM1" s="234"/>
      <c r="SYN1" s="234"/>
      <c r="SYO1" s="234"/>
      <c r="SYP1" s="234"/>
      <c r="SYQ1" s="234"/>
      <c r="SYR1" s="234"/>
      <c r="SYS1" s="234"/>
      <c r="SYT1" s="234"/>
      <c r="SYU1" s="234"/>
      <c r="SYV1" s="234"/>
      <c r="SYW1" s="234"/>
      <c r="SYX1" s="234"/>
      <c r="SYY1" s="234"/>
      <c r="SYZ1" s="234"/>
      <c r="SZA1" s="234"/>
      <c r="SZB1" s="234"/>
      <c r="SZC1" s="234"/>
      <c r="SZD1" s="234"/>
      <c r="SZE1" s="234"/>
      <c r="SZF1" s="234"/>
      <c r="SZG1" s="234"/>
      <c r="SZH1" s="234"/>
      <c r="SZI1" s="234"/>
      <c r="SZJ1" s="234"/>
      <c r="SZK1" s="234"/>
      <c r="SZL1" s="234"/>
      <c r="SZM1" s="234"/>
      <c r="SZN1" s="234"/>
      <c r="SZO1" s="234"/>
      <c r="SZP1" s="234"/>
      <c r="SZQ1" s="234"/>
      <c r="SZR1" s="234"/>
      <c r="SZS1" s="234"/>
      <c r="SZT1" s="234"/>
      <c r="SZU1" s="234"/>
      <c r="SZV1" s="234"/>
      <c r="SZW1" s="234"/>
      <c r="SZX1" s="234"/>
      <c r="SZY1" s="234"/>
      <c r="SZZ1" s="234"/>
      <c r="TAA1" s="234"/>
      <c r="TAB1" s="234"/>
      <c r="TAC1" s="234"/>
      <c r="TAD1" s="234"/>
      <c r="TAE1" s="234"/>
      <c r="TAF1" s="234"/>
      <c r="TAG1" s="234"/>
      <c r="TAH1" s="234"/>
      <c r="TAI1" s="234"/>
      <c r="TAJ1" s="234"/>
      <c r="TAK1" s="234"/>
      <c r="TAL1" s="234"/>
      <c r="TAM1" s="234"/>
      <c r="TAN1" s="234"/>
      <c r="TAO1" s="234"/>
      <c r="TAP1" s="234"/>
      <c r="TAQ1" s="234"/>
      <c r="TAR1" s="234"/>
      <c r="TAS1" s="234"/>
      <c r="TAT1" s="234"/>
      <c r="TAU1" s="234"/>
      <c r="TAV1" s="234"/>
      <c r="TAW1" s="234"/>
      <c r="TAX1" s="234"/>
      <c r="TAY1" s="234"/>
      <c r="TAZ1" s="234"/>
      <c r="TBA1" s="234"/>
      <c r="TBB1" s="234"/>
      <c r="TBC1" s="234"/>
      <c r="TBD1" s="234"/>
      <c r="TBE1" s="234"/>
      <c r="TBF1" s="234"/>
      <c r="TBG1" s="234"/>
      <c r="TBH1" s="234"/>
      <c r="TBI1" s="234"/>
      <c r="TBJ1" s="234"/>
      <c r="TBK1" s="234"/>
      <c r="TBL1" s="234"/>
      <c r="TBM1" s="234"/>
      <c r="TBN1" s="234"/>
      <c r="TBO1" s="234"/>
      <c r="TBP1" s="234"/>
      <c r="TBQ1" s="234"/>
      <c r="TBR1" s="234"/>
      <c r="TBS1" s="234"/>
      <c r="TBT1" s="234"/>
      <c r="TBU1" s="234"/>
      <c r="TBV1" s="234"/>
      <c r="TBW1" s="234"/>
      <c r="TBX1" s="234"/>
      <c r="TBY1" s="234"/>
      <c r="TBZ1" s="234"/>
      <c r="TCA1" s="234"/>
      <c r="TCB1" s="234"/>
      <c r="TCC1" s="234"/>
      <c r="TCD1" s="234"/>
      <c r="TCE1" s="234"/>
      <c r="TCF1" s="234"/>
      <c r="TCG1" s="234"/>
      <c r="TCH1" s="234"/>
      <c r="TCI1" s="234"/>
      <c r="TCJ1" s="234"/>
      <c r="TCK1" s="234"/>
      <c r="TCL1" s="234"/>
      <c r="TCM1" s="234"/>
      <c r="TCN1" s="234"/>
      <c r="TCO1" s="234"/>
      <c r="TCP1" s="234"/>
      <c r="TCQ1" s="234"/>
      <c r="TCR1" s="234"/>
      <c r="TCS1" s="234"/>
      <c r="TCT1" s="234"/>
      <c r="TCU1" s="234"/>
      <c r="TCV1" s="234"/>
      <c r="TCW1" s="234"/>
      <c r="TCX1" s="234"/>
      <c r="TCY1" s="234"/>
      <c r="TCZ1" s="234"/>
      <c r="TDA1" s="234"/>
      <c r="TDB1" s="234"/>
      <c r="TDC1" s="234"/>
      <c r="TDD1" s="234"/>
      <c r="TDE1" s="234"/>
      <c r="TDF1" s="234"/>
      <c r="TDG1" s="234"/>
      <c r="TDH1" s="234"/>
      <c r="TDI1" s="234"/>
      <c r="TDJ1" s="234"/>
      <c r="TDK1" s="234"/>
      <c r="TDL1" s="234"/>
      <c r="TDM1" s="234"/>
      <c r="TDN1" s="234"/>
      <c r="TDO1" s="234"/>
      <c r="TDP1" s="234"/>
      <c r="TDQ1" s="234"/>
      <c r="TDR1" s="234"/>
      <c r="TDS1" s="234"/>
      <c r="TDT1" s="234"/>
      <c r="TDU1" s="234"/>
      <c r="TDV1" s="234"/>
      <c r="TDW1" s="234"/>
      <c r="TDX1" s="234"/>
      <c r="TDY1" s="234"/>
      <c r="TDZ1" s="234"/>
      <c r="TEA1" s="234"/>
      <c r="TEB1" s="234"/>
      <c r="TEC1" s="234"/>
      <c r="TED1" s="234"/>
      <c r="TEE1" s="234"/>
      <c r="TEF1" s="234"/>
      <c r="TEG1" s="234"/>
      <c r="TEH1" s="234"/>
      <c r="TEI1" s="234"/>
      <c r="TEJ1" s="234"/>
      <c r="TEK1" s="234"/>
      <c r="TEL1" s="234"/>
      <c r="TEM1" s="234"/>
      <c r="TEN1" s="234"/>
      <c r="TEO1" s="234"/>
      <c r="TEP1" s="234"/>
      <c r="TEQ1" s="234"/>
      <c r="TER1" s="234"/>
      <c r="TES1" s="234"/>
      <c r="TET1" s="234"/>
      <c r="TEU1" s="234"/>
      <c r="TEV1" s="234"/>
      <c r="TEW1" s="234"/>
      <c r="TEX1" s="234"/>
      <c r="TEY1" s="234"/>
      <c r="TEZ1" s="234"/>
      <c r="TFA1" s="234"/>
      <c r="TFB1" s="234"/>
      <c r="TFC1" s="234"/>
      <c r="TFD1" s="234"/>
      <c r="TFE1" s="234"/>
      <c r="TFF1" s="234"/>
      <c r="TFG1" s="234"/>
      <c r="TFH1" s="234"/>
      <c r="TFI1" s="234"/>
      <c r="TFJ1" s="234"/>
      <c r="TFK1" s="234"/>
      <c r="TFL1" s="234"/>
      <c r="TFM1" s="234"/>
      <c r="TFN1" s="234"/>
      <c r="TFO1" s="234"/>
      <c r="TFP1" s="234"/>
      <c r="TFQ1" s="234"/>
      <c r="TFR1" s="234"/>
      <c r="TFS1" s="234"/>
      <c r="TFT1" s="234"/>
      <c r="TFU1" s="234"/>
      <c r="TFV1" s="234"/>
      <c r="TFW1" s="234"/>
      <c r="TFX1" s="234"/>
      <c r="TFY1" s="234"/>
      <c r="TFZ1" s="234"/>
      <c r="TGA1" s="234"/>
      <c r="TGB1" s="234"/>
      <c r="TGC1" s="234"/>
      <c r="TGD1" s="234"/>
      <c r="TGE1" s="234"/>
      <c r="TGF1" s="234"/>
      <c r="TGG1" s="234"/>
      <c r="TGH1" s="234"/>
      <c r="TGI1" s="234"/>
      <c r="TGJ1" s="234"/>
      <c r="TGK1" s="234"/>
      <c r="TGL1" s="234"/>
      <c r="TGM1" s="234"/>
      <c r="TGN1" s="234"/>
      <c r="TGO1" s="234"/>
      <c r="TGP1" s="234"/>
      <c r="TGQ1" s="234"/>
      <c r="TGR1" s="234"/>
      <c r="TGS1" s="234"/>
      <c r="TGT1" s="234"/>
      <c r="TGU1" s="234"/>
      <c r="TGV1" s="234"/>
      <c r="TGW1" s="234"/>
      <c r="TGX1" s="234"/>
      <c r="TGY1" s="234"/>
      <c r="TGZ1" s="234"/>
      <c r="THA1" s="234"/>
      <c r="THB1" s="234"/>
      <c r="THC1" s="234"/>
      <c r="THD1" s="234"/>
      <c r="THE1" s="234"/>
      <c r="THF1" s="234"/>
      <c r="THG1" s="234"/>
      <c r="THH1" s="234"/>
      <c r="THI1" s="234"/>
      <c r="THJ1" s="234"/>
      <c r="THK1" s="234"/>
      <c r="THL1" s="234"/>
      <c r="THM1" s="234"/>
      <c r="THN1" s="234"/>
      <c r="THO1" s="234"/>
      <c r="THP1" s="234"/>
      <c r="THQ1" s="234"/>
      <c r="THR1" s="234"/>
      <c r="THS1" s="234"/>
      <c r="THT1" s="234"/>
      <c r="THU1" s="234"/>
      <c r="THV1" s="234"/>
      <c r="THW1" s="234"/>
      <c r="THX1" s="234"/>
      <c r="THY1" s="234"/>
      <c r="THZ1" s="234"/>
      <c r="TIA1" s="234"/>
      <c r="TIB1" s="234"/>
      <c r="TIC1" s="234"/>
      <c r="TID1" s="234"/>
      <c r="TIE1" s="234"/>
      <c r="TIF1" s="234"/>
      <c r="TIG1" s="234"/>
      <c r="TIH1" s="234"/>
      <c r="TII1" s="234"/>
      <c r="TIJ1" s="234"/>
      <c r="TIK1" s="234"/>
      <c r="TIL1" s="234"/>
      <c r="TIM1" s="234"/>
      <c r="TIN1" s="234"/>
      <c r="TIO1" s="234"/>
      <c r="TIP1" s="234"/>
      <c r="TIQ1" s="234"/>
      <c r="TIR1" s="234"/>
      <c r="TIS1" s="234"/>
      <c r="TIT1" s="234"/>
      <c r="TIU1" s="234"/>
      <c r="TIV1" s="234"/>
      <c r="TIW1" s="234"/>
      <c r="TIX1" s="234"/>
      <c r="TIY1" s="234"/>
      <c r="TIZ1" s="234"/>
      <c r="TJA1" s="234"/>
      <c r="TJB1" s="234"/>
      <c r="TJC1" s="234"/>
      <c r="TJD1" s="234"/>
      <c r="TJE1" s="234"/>
      <c r="TJF1" s="234"/>
      <c r="TJG1" s="234"/>
      <c r="TJH1" s="234"/>
      <c r="TJI1" s="234"/>
      <c r="TJJ1" s="234"/>
      <c r="TJK1" s="234"/>
      <c r="TJL1" s="234"/>
      <c r="TJM1" s="234"/>
      <c r="TJN1" s="234"/>
      <c r="TJO1" s="234"/>
      <c r="TJP1" s="234"/>
      <c r="TJQ1" s="234"/>
      <c r="TJR1" s="234"/>
      <c r="TJS1" s="234"/>
      <c r="TJT1" s="234"/>
      <c r="TJU1" s="234"/>
      <c r="TJV1" s="234"/>
      <c r="TJW1" s="234"/>
      <c r="TJX1" s="234"/>
      <c r="TJY1" s="234"/>
      <c r="TJZ1" s="234"/>
      <c r="TKA1" s="234"/>
      <c r="TKB1" s="234"/>
      <c r="TKC1" s="234"/>
      <c r="TKD1" s="234"/>
      <c r="TKE1" s="234"/>
      <c r="TKF1" s="234"/>
      <c r="TKG1" s="234"/>
      <c r="TKH1" s="234"/>
      <c r="TKI1" s="234"/>
      <c r="TKJ1" s="234"/>
      <c r="TKK1" s="234"/>
      <c r="TKL1" s="234"/>
      <c r="TKM1" s="234"/>
      <c r="TKN1" s="234"/>
      <c r="TKO1" s="234"/>
      <c r="TKP1" s="234"/>
      <c r="TKQ1" s="234"/>
      <c r="TKR1" s="234"/>
      <c r="TKS1" s="234"/>
      <c r="TKT1" s="234"/>
      <c r="TKU1" s="234"/>
      <c r="TKV1" s="234"/>
      <c r="TKW1" s="234"/>
      <c r="TKX1" s="234"/>
      <c r="TKY1" s="234"/>
      <c r="TKZ1" s="234"/>
      <c r="TLA1" s="234"/>
      <c r="TLB1" s="234"/>
      <c r="TLC1" s="234"/>
      <c r="TLD1" s="234"/>
      <c r="TLE1" s="234"/>
      <c r="TLF1" s="234"/>
      <c r="TLG1" s="234"/>
      <c r="TLH1" s="234"/>
      <c r="TLI1" s="234"/>
      <c r="TLJ1" s="234"/>
      <c r="TLK1" s="234"/>
      <c r="TLL1" s="234"/>
      <c r="TLM1" s="234"/>
      <c r="TLN1" s="234"/>
      <c r="TLO1" s="234"/>
      <c r="TLP1" s="234"/>
      <c r="TLQ1" s="234"/>
      <c r="TLR1" s="234"/>
      <c r="TLS1" s="234"/>
      <c r="TLT1" s="234"/>
      <c r="TLU1" s="234"/>
      <c r="TLV1" s="234"/>
      <c r="TLW1" s="234"/>
      <c r="TLX1" s="234"/>
      <c r="TLY1" s="234"/>
      <c r="TLZ1" s="234"/>
      <c r="TMA1" s="234"/>
      <c r="TMB1" s="234"/>
      <c r="TMC1" s="234"/>
      <c r="TMD1" s="234"/>
      <c r="TME1" s="234"/>
      <c r="TMF1" s="234"/>
      <c r="TMG1" s="234"/>
      <c r="TMH1" s="234"/>
      <c r="TMI1" s="234"/>
      <c r="TMJ1" s="234"/>
      <c r="TMK1" s="234"/>
      <c r="TML1" s="234"/>
      <c r="TMM1" s="234"/>
      <c r="TMN1" s="234"/>
      <c r="TMO1" s="234"/>
      <c r="TMP1" s="234"/>
      <c r="TMQ1" s="234"/>
      <c r="TMR1" s="234"/>
      <c r="TMS1" s="234"/>
      <c r="TMT1" s="234"/>
      <c r="TMU1" s="234"/>
      <c r="TMV1" s="234"/>
      <c r="TMW1" s="234"/>
      <c r="TMX1" s="234"/>
      <c r="TMY1" s="234"/>
      <c r="TMZ1" s="234"/>
      <c r="TNA1" s="234"/>
      <c r="TNB1" s="234"/>
      <c r="TNC1" s="234"/>
      <c r="TND1" s="234"/>
      <c r="TNE1" s="234"/>
      <c r="TNF1" s="234"/>
      <c r="TNG1" s="234"/>
      <c r="TNH1" s="234"/>
      <c r="TNI1" s="234"/>
      <c r="TNJ1" s="234"/>
      <c r="TNK1" s="234"/>
      <c r="TNL1" s="234"/>
      <c r="TNM1" s="234"/>
      <c r="TNN1" s="234"/>
      <c r="TNO1" s="234"/>
      <c r="TNP1" s="234"/>
      <c r="TNQ1" s="234"/>
      <c r="TNR1" s="234"/>
      <c r="TNS1" s="234"/>
      <c r="TNT1" s="234"/>
      <c r="TNU1" s="234"/>
      <c r="TNV1" s="234"/>
      <c r="TNW1" s="234"/>
      <c r="TNX1" s="234"/>
      <c r="TNY1" s="234"/>
      <c r="TNZ1" s="234"/>
      <c r="TOA1" s="234"/>
      <c r="TOB1" s="234"/>
      <c r="TOC1" s="234"/>
      <c r="TOD1" s="234"/>
      <c r="TOE1" s="234"/>
      <c r="TOF1" s="234"/>
      <c r="TOG1" s="234"/>
      <c r="TOH1" s="234"/>
      <c r="TOI1" s="234"/>
      <c r="TOJ1" s="234"/>
      <c r="TOK1" s="234"/>
      <c r="TOL1" s="234"/>
      <c r="TOM1" s="234"/>
      <c r="TON1" s="234"/>
      <c r="TOO1" s="234"/>
      <c r="TOP1" s="234"/>
      <c r="TOQ1" s="234"/>
      <c r="TOR1" s="234"/>
      <c r="TOS1" s="234"/>
      <c r="TOT1" s="234"/>
      <c r="TOU1" s="234"/>
      <c r="TOV1" s="234"/>
      <c r="TOW1" s="234"/>
      <c r="TOX1" s="234"/>
      <c r="TOY1" s="234"/>
      <c r="TOZ1" s="234"/>
      <c r="TPA1" s="234"/>
      <c r="TPB1" s="234"/>
      <c r="TPC1" s="234"/>
      <c r="TPD1" s="234"/>
      <c r="TPE1" s="234"/>
      <c r="TPF1" s="234"/>
      <c r="TPG1" s="234"/>
      <c r="TPH1" s="234"/>
      <c r="TPI1" s="234"/>
      <c r="TPJ1" s="234"/>
      <c r="TPK1" s="234"/>
      <c r="TPL1" s="234"/>
      <c r="TPM1" s="234"/>
      <c r="TPN1" s="234"/>
      <c r="TPO1" s="234"/>
      <c r="TPP1" s="234"/>
      <c r="TPQ1" s="234"/>
      <c r="TPR1" s="234"/>
      <c r="TPS1" s="234"/>
      <c r="TPT1" s="234"/>
      <c r="TPU1" s="234"/>
      <c r="TPV1" s="234"/>
      <c r="TPW1" s="234"/>
      <c r="TPX1" s="234"/>
      <c r="TPY1" s="234"/>
      <c r="TPZ1" s="234"/>
      <c r="TQA1" s="234"/>
      <c r="TQB1" s="234"/>
      <c r="TQC1" s="234"/>
      <c r="TQD1" s="234"/>
      <c r="TQE1" s="234"/>
      <c r="TQF1" s="234"/>
      <c r="TQG1" s="234"/>
      <c r="TQH1" s="234"/>
      <c r="TQI1" s="234"/>
      <c r="TQJ1" s="234"/>
      <c r="TQK1" s="234"/>
      <c r="TQL1" s="234"/>
      <c r="TQM1" s="234"/>
      <c r="TQN1" s="234"/>
      <c r="TQO1" s="234"/>
      <c r="TQP1" s="234"/>
      <c r="TQQ1" s="234"/>
      <c r="TQR1" s="234"/>
      <c r="TQS1" s="234"/>
      <c r="TQT1" s="234"/>
      <c r="TQU1" s="234"/>
      <c r="TQV1" s="234"/>
      <c r="TQW1" s="234"/>
      <c r="TQX1" s="234"/>
      <c r="TQY1" s="234"/>
      <c r="TQZ1" s="234"/>
      <c r="TRA1" s="234"/>
      <c r="TRB1" s="234"/>
      <c r="TRC1" s="234"/>
      <c r="TRD1" s="234"/>
      <c r="TRE1" s="234"/>
      <c r="TRF1" s="234"/>
      <c r="TRG1" s="234"/>
      <c r="TRH1" s="234"/>
      <c r="TRI1" s="234"/>
      <c r="TRJ1" s="234"/>
      <c r="TRK1" s="234"/>
      <c r="TRL1" s="234"/>
      <c r="TRM1" s="234"/>
      <c r="TRN1" s="234"/>
      <c r="TRO1" s="234"/>
      <c r="TRP1" s="234"/>
      <c r="TRQ1" s="234"/>
      <c r="TRR1" s="234"/>
      <c r="TRS1" s="234"/>
      <c r="TRT1" s="234"/>
      <c r="TRU1" s="234"/>
      <c r="TRV1" s="234"/>
      <c r="TRW1" s="234"/>
      <c r="TRX1" s="234"/>
      <c r="TRY1" s="234"/>
      <c r="TRZ1" s="234"/>
      <c r="TSA1" s="234"/>
      <c r="TSB1" s="234"/>
      <c r="TSC1" s="234"/>
      <c r="TSD1" s="234"/>
      <c r="TSE1" s="234"/>
      <c r="TSF1" s="234"/>
      <c r="TSG1" s="234"/>
      <c r="TSH1" s="234"/>
      <c r="TSI1" s="234"/>
      <c r="TSJ1" s="234"/>
      <c r="TSK1" s="234"/>
      <c r="TSL1" s="234"/>
      <c r="TSM1" s="234"/>
      <c r="TSN1" s="234"/>
      <c r="TSO1" s="234"/>
      <c r="TSP1" s="234"/>
      <c r="TSQ1" s="234"/>
      <c r="TSR1" s="234"/>
      <c r="TSS1" s="234"/>
      <c r="TST1" s="234"/>
      <c r="TSU1" s="234"/>
      <c r="TSV1" s="234"/>
      <c r="TSW1" s="234"/>
      <c r="TSX1" s="234"/>
      <c r="TSY1" s="234"/>
      <c r="TSZ1" s="234"/>
      <c r="TTA1" s="234"/>
      <c r="TTB1" s="234"/>
      <c r="TTC1" s="234"/>
      <c r="TTD1" s="234"/>
      <c r="TTE1" s="234"/>
      <c r="TTF1" s="234"/>
      <c r="TTG1" s="234"/>
      <c r="TTH1" s="234"/>
      <c r="TTI1" s="234"/>
      <c r="TTJ1" s="234"/>
      <c r="TTK1" s="234"/>
      <c r="TTL1" s="234"/>
      <c r="TTM1" s="234"/>
      <c r="TTN1" s="234"/>
      <c r="TTO1" s="234"/>
      <c r="TTP1" s="234"/>
      <c r="TTQ1" s="234"/>
      <c r="TTR1" s="234"/>
      <c r="TTS1" s="234"/>
      <c r="TTT1" s="234"/>
      <c r="TTU1" s="234"/>
      <c r="TTV1" s="234"/>
      <c r="TTW1" s="234"/>
      <c r="TTX1" s="234"/>
      <c r="TTY1" s="234"/>
      <c r="TTZ1" s="234"/>
      <c r="TUA1" s="234"/>
      <c r="TUB1" s="234"/>
      <c r="TUC1" s="234"/>
      <c r="TUD1" s="234"/>
      <c r="TUE1" s="234"/>
      <c r="TUF1" s="234"/>
      <c r="TUG1" s="234"/>
      <c r="TUH1" s="234"/>
      <c r="TUI1" s="234"/>
      <c r="TUJ1" s="234"/>
      <c r="TUK1" s="234"/>
      <c r="TUL1" s="234"/>
      <c r="TUM1" s="234"/>
      <c r="TUN1" s="234"/>
      <c r="TUO1" s="234"/>
      <c r="TUP1" s="234"/>
      <c r="TUQ1" s="234"/>
      <c r="TUR1" s="234"/>
      <c r="TUS1" s="234"/>
      <c r="TUT1" s="234"/>
      <c r="TUU1" s="234"/>
      <c r="TUV1" s="234"/>
      <c r="TUW1" s="234"/>
      <c r="TUX1" s="234"/>
      <c r="TUY1" s="234"/>
      <c r="TUZ1" s="234"/>
      <c r="TVA1" s="234"/>
      <c r="TVB1" s="234"/>
      <c r="TVC1" s="234"/>
      <c r="TVD1" s="234"/>
      <c r="TVE1" s="234"/>
      <c r="TVF1" s="234"/>
      <c r="TVG1" s="234"/>
      <c r="TVH1" s="234"/>
      <c r="TVI1" s="234"/>
      <c r="TVJ1" s="234"/>
      <c r="TVK1" s="234"/>
      <c r="TVL1" s="234"/>
      <c r="TVM1" s="234"/>
      <c r="TVN1" s="234"/>
      <c r="TVO1" s="234"/>
      <c r="TVP1" s="234"/>
      <c r="TVQ1" s="234"/>
      <c r="TVR1" s="234"/>
      <c r="TVS1" s="234"/>
      <c r="TVT1" s="234"/>
      <c r="TVU1" s="234"/>
      <c r="TVV1" s="234"/>
      <c r="TVW1" s="234"/>
      <c r="TVX1" s="234"/>
      <c r="TVY1" s="234"/>
      <c r="TVZ1" s="234"/>
      <c r="TWA1" s="234"/>
      <c r="TWB1" s="234"/>
      <c r="TWC1" s="234"/>
      <c r="TWD1" s="234"/>
      <c r="TWE1" s="234"/>
      <c r="TWF1" s="234"/>
      <c r="TWG1" s="234"/>
      <c r="TWH1" s="234"/>
      <c r="TWI1" s="234"/>
      <c r="TWJ1" s="234"/>
      <c r="TWK1" s="234"/>
      <c r="TWL1" s="234"/>
      <c r="TWM1" s="234"/>
      <c r="TWN1" s="234"/>
      <c r="TWO1" s="234"/>
      <c r="TWP1" s="234"/>
      <c r="TWQ1" s="234"/>
      <c r="TWR1" s="234"/>
      <c r="TWS1" s="234"/>
      <c r="TWT1" s="234"/>
      <c r="TWU1" s="234"/>
      <c r="TWV1" s="234"/>
      <c r="TWW1" s="234"/>
      <c r="TWX1" s="234"/>
      <c r="TWY1" s="234"/>
      <c r="TWZ1" s="234"/>
      <c r="TXA1" s="234"/>
      <c r="TXB1" s="234"/>
      <c r="TXC1" s="234"/>
      <c r="TXD1" s="234"/>
      <c r="TXE1" s="234"/>
      <c r="TXF1" s="234"/>
      <c r="TXG1" s="234"/>
      <c r="TXH1" s="234"/>
      <c r="TXI1" s="234"/>
      <c r="TXJ1" s="234"/>
      <c r="TXK1" s="234"/>
      <c r="TXL1" s="234"/>
      <c r="TXM1" s="234"/>
      <c r="TXN1" s="234"/>
      <c r="TXO1" s="234"/>
      <c r="TXP1" s="234"/>
      <c r="TXQ1" s="234"/>
      <c r="TXR1" s="234"/>
      <c r="TXS1" s="234"/>
      <c r="TXT1" s="234"/>
      <c r="TXU1" s="234"/>
      <c r="TXV1" s="234"/>
      <c r="TXW1" s="234"/>
      <c r="TXX1" s="234"/>
      <c r="TXY1" s="234"/>
      <c r="TXZ1" s="234"/>
      <c r="TYA1" s="234"/>
      <c r="TYB1" s="234"/>
      <c r="TYC1" s="234"/>
      <c r="TYD1" s="234"/>
      <c r="TYE1" s="234"/>
      <c r="TYF1" s="234"/>
      <c r="TYG1" s="234"/>
      <c r="TYH1" s="234"/>
      <c r="TYI1" s="234"/>
      <c r="TYJ1" s="234"/>
      <c r="TYK1" s="234"/>
      <c r="TYL1" s="234"/>
      <c r="TYM1" s="234"/>
      <c r="TYN1" s="234"/>
      <c r="TYO1" s="234"/>
      <c r="TYP1" s="234"/>
      <c r="TYQ1" s="234"/>
      <c r="TYR1" s="234"/>
      <c r="TYS1" s="234"/>
      <c r="TYT1" s="234"/>
      <c r="TYU1" s="234"/>
      <c r="TYV1" s="234"/>
      <c r="TYW1" s="234"/>
      <c r="TYX1" s="234"/>
      <c r="TYY1" s="234"/>
      <c r="TYZ1" s="234"/>
      <c r="TZA1" s="234"/>
      <c r="TZB1" s="234"/>
      <c r="TZC1" s="234"/>
      <c r="TZD1" s="234"/>
      <c r="TZE1" s="234"/>
      <c r="TZF1" s="234"/>
      <c r="TZG1" s="234"/>
      <c r="TZH1" s="234"/>
      <c r="TZI1" s="234"/>
      <c r="TZJ1" s="234"/>
      <c r="TZK1" s="234"/>
      <c r="TZL1" s="234"/>
      <c r="TZM1" s="234"/>
      <c r="TZN1" s="234"/>
      <c r="TZO1" s="234"/>
      <c r="TZP1" s="234"/>
      <c r="TZQ1" s="234"/>
      <c r="TZR1" s="234"/>
      <c r="TZS1" s="234"/>
      <c r="TZT1" s="234"/>
      <c r="TZU1" s="234"/>
      <c r="TZV1" s="234"/>
      <c r="TZW1" s="234"/>
      <c r="TZX1" s="234"/>
      <c r="TZY1" s="234"/>
      <c r="TZZ1" s="234"/>
      <c r="UAA1" s="234"/>
      <c r="UAB1" s="234"/>
      <c r="UAC1" s="234"/>
      <c r="UAD1" s="234"/>
      <c r="UAE1" s="234"/>
      <c r="UAF1" s="234"/>
      <c r="UAG1" s="234"/>
      <c r="UAH1" s="234"/>
      <c r="UAI1" s="234"/>
      <c r="UAJ1" s="234"/>
      <c r="UAK1" s="234"/>
      <c r="UAL1" s="234"/>
      <c r="UAM1" s="234"/>
      <c r="UAN1" s="234"/>
      <c r="UAO1" s="234"/>
      <c r="UAP1" s="234"/>
      <c r="UAQ1" s="234"/>
      <c r="UAR1" s="234"/>
      <c r="UAS1" s="234"/>
      <c r="UAT1" s="234"/>
      <c r="UAU1" s="234"/>
      <c r="UAV1" s="234"/>
      <c r="UAW1" s="234"/>
      <c r="UAX1" s="234"/>
      <c r="UAY1" s="234"/>
      <c r="UAZ1" s="234"/>
      <c r="UBA1" s="234"/>
      <c r="UBB1" s="234"/>
      <c r="UBC1" s="234"/>
      <c r="UBD1" s="234"/>
      <c r="UBE1" s="234"/>
      <c r="UBF1" s="234"/>
      <c r="UBG1" s="234"/>
      <c r="UBH1" s="234"/>
      <c r="UBI1" s="234"/>
      <c r="UBJ1" s="234"/>
      <c r="UBK1" s="234"/>
      <c r="UBL1" s="234"/>
      <c r="UBM1" s="234"/>
      <c r="UBN1" s="234"/>
      <c r="UBO1" s="234"/>
      <c r="UBP1" s="234"/>
      <c r="UBQ1" s="234"/>
      <c r="UBR1" s="234"/>
      <c r="UBS1" s="234"/>
      <c r="UBT1" s="234"/>
      <c r="UBU1" s="234"/>
      <c r="UBV1" s="234"/>
      <c r="UBW1" s="234"/>
      <c r="UBX1" s="234"/>
      <c r="UBY1" s="234"/>
      <c r="UBZ1" s="234"/>
      <c r="UCA1" s="234"/>
      <c r="UCB1" s="234"/>
      <c r="UCC1" s="234"/>
      <c r="UCD1" s="234"/>
      <c r="UCE1" s="234"/>
      <c r="UCF1" s="234"/>
      <c r="UCG1" s="234"/>
      <c r="UCH1" s="234"/>
      <c r="UCI1" s="234"/>
      <c r="UCJ1" s="234"/>
      <c r="UCK1" s="234"/>
      <c r="UCL1" s="234"/>
      <c r="UCM1" s="234"/>
      <c r="UCN1" s="234"/>
      <c r="UCO1" s="234"/>
      <c r="UCP1" s="234"/>
      <c r="UCQ1" s="234"/>
      <c r="UCR1" s="234"/>
      <c r="UCS1" s="234"/>
      <c r="UCT1" s="234"/>
      <c r="UCU1" s="234"/>
      <c r="UCV1" s="234"/>
      <c r="UCW1" s="234"/>
      <c r="UCX1" s="234"/>
      <c r="UCY1" s="234"/>
      <c r="UCZ1" s="234"/>
      <c r="UDA1" s="234"/>
      <c r="UDB1" s="234"/>
      <c r="UDC1" s="234"/>
      <c r="UDD1" s="234"/>
      <c r="UDE1" s="234"/>
      <c r="UDF1" s="234"/>
      <c r="UDG1" s="234"/>
      <c r="UDH1" s="234"/>
      <c r="UDI1" s="234"/>
      <c r="UDJ1" s="234"/>
      <c r="UDK1" s="234"/>
      <c r="UDL1" s="234"/>
      <c r="UDM1" s="234"/>
      <c r="UDN1" s="234"/>
      <c r="UDO1" s="234"/>
      <c r="UDP1" s="234"/>
      <c r="UDQ1" s="234"/>
      <c r="UDR1" s="234"/>
      <c r="UDS1" s="234"/>
      <c r="UDT1" s="234"/>
      <c r="UDU1" s="234"/>
      <c r="UDV1" s="234"/>
      <c r="UDW1" s="234"/>
      <c r="UDX1" s="234"/>
      <c r="UDY1" s="234"/>
      <c r="UDZ1" s="234"/>
      <c r="UEA1" s="234"/>
      <c r="UEB1" s="234"/>
      <c r="UEC1" s="234"/>
      <c r="UED1" s="234"/>
      <c r="UEE1" s="234"/>
      <c r="UEF1" s="234"/>
      <c r="UEG1" s="234"/>
      <c r="UEH1" s="234"/>
      <c r="UEI1" s="234"/>
      <c r="UEJ1" s="234"/>
      <c r="UEK1" s="234"/>
      <c r="UEL1" s="234"/>
      <c r="UEM1" s="234"/>
      <c r="UEN1" s="234"/>
      <c r="UEO1" s="234"/>
      <c r="UEP1" s="234"/>
      <c r="UEQ1" s="234"/>
      <c r="UER1" s="234"/>
      <c r="UES1" s="234"/>
      <c r="UET1" s="234"/>
      <c r="UEU1" s="234"/>
      <c r="UEV1" s="234"/>
      <c r="UEW1" s="234"/>
      <c r="UEX1" s="234"/>
      <c r="UEY1" s="234"/>
      <c r="UEZ1" s="234"/>
      <c r="UFA1" s="234"/>
      <c r="UFB1" s="234"/>
      <c r="UFC1" s="234"/>
      <c r="UFD1" s="234"/>
      <c r="UFE1" s="234"/>
      <c r="UFF1" s="234"/>
      <c r="UFG1" s="234"/>
      <c r="UFH1" s="234"/>
      <c r="UFI1" s="234"/>
      <c r="UFJ1" s="234"/>
      <c r="UFK1" s="234"/>
      <c r="UFL1" s="234"/>
      <c r="UFM1" s="234"/>
      <c r="UFN1" s="234"/>
      <c r="UFO1" s="234"/>
      <c r="UFP1" s="234"/>
      <c r="UFQ1" s="234"/>
      <c r="UFR1" s="234"/>
      <c r="UFS1" s="234"/>
      <c r="UFT1" s="234"/>
      <c r="UFU1" s="234"/>
      <c r="UFV1" s="234"/>
      <c r="UFW1" s="234"/>
      <c r="UFX1" s="234"/>
      <c r="UFY1" s="234"/>
      <c r="UFZ1" s="234"/>
      <c r="UGA1" s="234"/>
      <c r="UGB1" s="234"/>
      <c r="UGC1" s="234"/>
      <c r="UGD1" s="234"/>
      <c r="UGE1" s="234"/>
      <c r="UGF1" s="234"/>
      <c r="UGG1" s="234"/>
      <c r="UGH1" s="234"/>
      <c r="UGI1" s="234"/>
      <c r="UGJ1" s="234"/>
      <c r="UGK1" s="234"/>
      <c r="UGL1" s="234"/>
      <c r="UGM1" s="234"/>
      <c r="UGN1" s="234"/>
      <c r="UGO1" s="234"/>
      <c r="UGP1" s="234"/>
      <c r="UGQ1" s="234"/>
      <c r="UGR1" s="234"/>
      <c r="UGS1" s="234"/>
      <c r="UGT1" s="234"/>
      <c r="UGU1" s="234"/>
      <c r="UGV1" s="234"/>
      <c r="UGW1" s="234"/>
      <c r="UGX1" s="234"/>
      <c r="UGY1" s="234"/>
      <c r="UGZ1" s="234"/>
      <c r="UHA1" s="234"/>
      <c r="UHB1" s="234"/>
      <c r="UHC1" s="234"/>
      <c r="UHD1" s="234"/>
      <c r="UHE1" s="234"/>
      <c r="UHF1" s="234"/>
      <c r="UHG1" s="234"/>
      <c r="UHH1" s="234"/>
      <c r="UHI1" s="234"/>
      <c r="UHJ1" s="234"/>
      <c r="UHK1" s="234"/>
      <c r="UHL1" s="234"/>
      <c r="UHM1" s="234"/>
      <c r="UHN1" s="234"/>
      <c r="UHO1" s="234"/>
      <c r="UHP1" s="234"/>
      <c r="UHQ1" s="234"/>
      <c r="UHR1" s="234"/>
      <c r="UHS1" s="234"/>
      <c r="UHT1" s="234"/>
      <c r="UHU1" s="234"/>
      <c r="UHV1" s="234"/>
      <c r="UHW1" s="234"/>
      <c r="UHX1" s="234"/>
      <c r="UHY1" s="234"/>
      <c r="UHZ1" s="234"/>
      <c r="UIA1" s="234"/>
      <c r="UIB1" s="234"/>
      <c r="UIC1" s="234"/>
      <c r="UID1" s="234"/>
      <c r="UIE1" s="234"/>
      <c r="UIF1" s="234"/>
      <c r="UIG1" s="234"/>
      <c r="UIH1" s="234"/>
      <c r="UII1" s="234"/>
      <c r="UIJ1" s="234"/>
      <c r="UIK1" s="234"/>
      <c r="UIL1" s="234"/>
      <c r="UIM1" s="234"/>
      <c r="UIN1" s="234"/>
      <c r="UIO1" s="234"/>
      <c r="UIP1" s="234"/>
      <c r="UIQ1" s="234"/>
      <c r="UIR1" s="234"/>
      <c r="UIS1" s="234"/>
      <c r="UIT1" s="234"/>
      <c r="UIU1" s="234"/>
      <c r="UIV1" s="234"/>
      <c r="UIW1" s="234"/>
      <c r="UIX1" s="234"/>
      <c r="UIY1" s="234"/>
      <c r="UIZ1" s="234"/>
      <c r="UJA1" s="234"/>
      <c r="UJB1" s="234"/>
      <c r="UJC1" s="234"/>
      <c r="UJD1" s="234"/>
      <c r="UJE1" s="234"/>
      <c r="UJF1" s="234"/>
      <c r="UJG1" s="234"/>
      <c r="UJH1" s="234"/>
      <c r="UJI1" s="234"/>
      <c r="UJJ1" s="234"/>
      <c r="UJK1" s="234"/>
      <c r="UJL1" s="234"/>
      <c r="UJM1" s="234"/>
      <c r="UJN1" s="234"/>
      <c r="UJO1" s="234"/>
      <c r="UJP1" s="234"/>
      <c r="UJQ1" s="234"/>
      <c r="UJR1" s="234"/>
      <c r="UJS1" s="234"/>
      <c r="UJT1" s="234"/>
      <c r="UJU1" s="234"/>
      <c r="UJV1" s="234"/>
      <c r="UJW1" s="234"/>
      <c r="UJX1" s="234"/>
      <c r="UJY1" s="234"/>
      <c r="UJZ1" s="234"/>
      <c r="UKA1" s="234"/>
      <c r="UKB1" s="234"/>
      <c r="UKC1" s="234"/>
      <c r="UKD1" s="234"/>
      <c r="UKE1" s="234"/>
      <c r="UKF1" s="234"/>
      <c r="UKG1" s="234"/>
      <c r="UKH1" s="234"/>
      <c r="UKI1" s="234"/>
      <c r="UKJ1" s="234"/>
      <c r="UKK1" s="234"/>
      <c r="UKL1" s="234"/>
      <c r="UKM1" s="234"/>
      <c r="UKN1" s="234"/>
      <c r="UKO1" s="234"/>
      <c r="UKP1" s="234"/>
      <c r="UKQ1" s="234"/>
      <c r="UKR1" s="234"/>
      <c r="UKS1" s="234"/>
      <c r="UKT1" s="234"/>
      <c r="UKU1" s="234"/>
      <c r="UKV1" s="234"/>
      <c r="UKW1" s="234"/>
      <c r="UKX1" s="234"/>
      <c r="UKY1" s="234"/>
      <c r="UKZ1" s="234"/>
      <c r="ULA1" s="234"/>
      <c r="ULB1" s="234"/>
      <c r="ULC1" s="234"/>
      <c r="ULD1" s="234"/>
      <c r="ULE1" s="234"/>
      <c r="ULF1" s="234"/>
      <c r="ULG1" s="234"/>
      <c r="ULH1" s="234"/>
      <c r="ULI1" s="234"/>
      <c r="ULJ1" s="234"/>
      <c r="ULK1" s="234"/>
      <c r="ULL1" s="234"/>
      <c r="ULM1" s="234"/>
      <c r="ULN1" s="234"/>
      <c r="ULO1" s="234"/>
      <c r="ULP1" s="234"/>
      <c r="ULQ1" s="234"/>
      <c r="ULR1" s="234"/>
      <c r="ULS1" s="234"/>
      <c r="ULT1" s="234"/>
      <c r="ULU1" s="234"/>
      <c r="ULV1" s="234"/>
      <c r="ULW1" s="234"/>
      <c r="ULX1" s="234"/>
      <c r="ULY1" s="234"/>
      <c r="ULZ1" s="234"/>
      <c r="UMA1" s="234"/>
      <c r="UMB1" s="234"/>
      <c r="UMC1" s="234"/>
      <c r="UMD1" s="234"/>
      <c r="UME1" s="234"/>
      <c r="UMF1" s="234"/>
      <c r="UMG1" s="234"/>
      <c r="UMH1" s="234"/>
      <c r="UMI1" s="234"/>
      <c r="UMJ1" s="234"/>
      <c r="UMK1" s="234"/>
      <c r="UML1" s="234"/>
      <c r="UMM1" s="234"/>
      <c r="UMN1" s="234"/>
      <c r="UMO1" s="234"/>
      <c r="UMP1" s="234"/>
      <c r="UMQ1" s="234"/>
      <c r="UMR1" s="234"/>
      <c r="UMS1" s="234"/>
      <c r="UMT1" s="234"/>
      <c r="UMU1" s="234"/>
      <c r="UMV1" s="234"/>
      <c r="UMW1" s="234"/>
      <c r="UMX1" s="234"/>
      <c r="UMY1" s="234"/>
      <c r="UMZ1" s="234"/>
      <c r="UNA1" s="234"/>
      <c r="UNB1" s="234"/>
      <c r="UNC1" s="234"/>
      <c r="UND1" s="234"/>
      <c r="UNE1" s="234"/>
      <c r="UNF1" s="234"/>
      <c r="UNG1" s="234"/>
      <c r="UNH1" s="234"/>
      <c r="UNI1" s="234"/>
      <c r="UNJ1" s="234"/>
      <c r="UNK1" s="234"/>
      <c r="UNL1" s="234"/>
      <c r="UNM1" s="234"/>
      <c r="UNN1" s="234"/>
      <c r="UNO1" s="234"/>
      <c r="UNP1" s="234"/>
      <c r="UNQ1" s="234"/>
      <c r="UNR1" s="234"/>
      <c r="UNS1" s="234"/>
      <c r="UNT1" s="234"/>
      <c r="UNU1" s="234"/>
      <c r="UNV1" s="234"/>
      <c r="UNW1" s="234"/>
      <c r="UNX1" s="234"/>
      <c r="UNY1" s="234"/>
      <c r="UNZ1" s="234"/>
      <c r="UOA1" s="234"/>
      <c r="UOB1" s="234"/>
      <c r="UOC1" s="234"/>
      <c r="UOD1" s="234"/>
      <c r="UOE1" s="234"/>
      <c r="UOF1" s="234"/>
      <c r="UOG1" s="234"/>
      <c r="UOH1" s="234"/>
      <c r="UOI1" s="234"/>
      <c r="UOJ1" s="234"/>
      <c r="UOK1" s="234"/>
      <c r="UOL1" s="234"/>
      <c r="UOM1" s="234"/>
      <c r="UON1" s="234"/>
      <c r="UOO1" s="234"/>
      <c r="UOP1" s="234"/>
      <c r="UOQ1" s="234"/>
      <c r="UOR1" s="234"/>
      <c r="UOS1" s="234"/>
      <c r="UOT1" s="234"/>
      <c r="UOU1" s="234"/>
      <c r="UOV1" s="234"/>
      <c r="UOW1" s="234"/>
      <c r="UOX1" s="234"/>
      <c r="UOY1" s="234"/>
      <c r="UOZ1" s="234"/>
      <c r="UPA1" s="234"/>
      <c r="UPB1" s="234"/>
      <c r="UPC1" s="234"/>
      <c r="UPD1" s="234"/>
      <c r="UPE1" s="234"/>
      <c r="UPF1" s="234"/>
      <c r="UPG1" s="234"/>
      <c r="UPH1" s="234"/>
      <c r="UPI1" s="234"/>
      <c r="UPJ1" s="234"/>
      <c r="UPK1" s="234"/>
      <c r="UPL1" s="234"/>
      <c r="UPM1" s="234"/>
      <c r="UPN1" s="234"/>
      <c r="UPO1" s="234"/>
      <c r="UPP1" s="234"/>
      <c r="UPQ1" s="234"/>
      <c r="UPR1" s="234"/>
      <c r="UPS1" s="234"/>
      <c r="UPT1" s="234"/>
      <c r="UPU1" s="234"/>
      <c r="UPV1" s="234"/>
      <c r="UPW1" s="234"/>
      <c r="UPX1" s="234"/>
      <c r="UPY1" s="234"/>
      <c r="UPZ1" s="234"/>
      <c r="UQA1" s="234"/>
      <c r="UQB1" s="234"/>
      <c r="UQC1" s="234"/>
      <c r="UQD1" s="234"/>
      <c r="UQE1" s="234"/>
      <c r="UQF1" s="234"/>
      <c r="UQG1" s="234"/>
      <c r="UQH1" s="234"/>
      <c r="UQI1" s="234"/>
      <c r="UQJ1" s="234"/>
      <c r="UQK1" s="234"/>
      <c r="UQL1" s="234"/>
      <c r="UQM1" s="234"/>
      <c r="UQN1" s="234"/>
      <c r="UQO1" s="234"/>
      <c r="UQP1" s="234"/>
      <c r="UQQ1" s="234"/>
      <c r="UQR1" s="234"/>
      <c r="UQS1" s="234"/>
      <c r="UQT1" s="234"/>
      <c r="UQU1" s="234"/>
      <c r="UQV1" s="234"/>
      <c r="UQW1" s="234"/>
      <c r="UQX1" s="234"/>
      <c r="UQY1" s="234"/>
      <c r="UQZ1" s="234"/>
      <c r="URA1" s="234"/>
      <c r="URB1" s="234"/>
      <c r="URC1" s="234"/>
      <c r="URD1" s="234"/>
      <c r="URE1" s="234"/>
      <c r="URF1" s="234"/>
      <c r="URG1" s="234"/>
      <c r="URH1" s="234"/>
      <c r="URI1" s="234"/>
      <c r="URJ1" s="234"/>
      <c r="URK1" s="234"/>
      <c r="URL1" s="234"/>
      <c r="URM1" s="234"/>
      <c r="URN1" s="234"/>
      <c r="URO1" s="234"/>
      <c r="URP1" s="234"/>
      <c r="URQ1" s="234"/>
      <c r="URR1" s="234"/>
      <c r="URS1" s="234"/>
      <c r="URT1" s="234"/>
      <c r="URU1" s="234"/>
      <c r="URV1" s="234"/>
      <c r="URW1" s="234"/>
      <c r="URX1" s="234"/>
      <c r="URY1" s="234"/>
      <c r="URZ1" s="234"/>
      <c r="USA1" s="234"/>
      <c r="USB1" s="234"/>
      <c r="USC1" s="234"/>
      <c r="USD1" s="234"/>
      <c r="USE1" s="234"/>
      <c r="USF1" s="234"/>
      <c r="USG1" s="234"/>
      <c r="USH1" s="234"/>
      <c r="USI1" s="234"/>
      <c r="USJ1" s="234"/>
      <c r="USK1" s="234"/>
      <c r="USL1" s="234"/>
      <c r="USM1" s="234"/>
      <c r="USN1" s="234"/>
      <c r="USO1" s="234"/>
      <c r="USP1" s="234"/>
      <c r="USQ1" s="234"/>
      <c r="USR1" s="234"/>
      <c r="USS1" s="234"/>
      <c r="UST1" s="234"/>
      <c r="USU1" s="234"/>
      <c r="USV1" s="234"/>
      <c r="USW1" s="234"/>
      <c r="USX1" s="234"/>
      <c r="USY1" s="234"/>
      <c r="USZ1" s="234"/>
      <c r="UTA1" s="234"/>
      <c r="UTB1" s="234"/>
      <c r="UTC1" s="234"/>
      <c r="UTD1" s="234"/>
      <c r="UTE1" s="234"/>
      <c r="UTF1" s="234"/>
      <c r="UTG1" s="234"/>
      <c r="UTH1" s="234"/>
      <c r="UTI1" s="234"/>
      <c r="UTJ1" s="234"/>
      <c r="UTK1" s="234"/>
      <c r="UTL1" s="234"/>
      <c r="UTM1" s="234"/>
      <c r="UTN1" s="234"/>
      <c r="UTO1" s="234"/>
      <c r="UTP1" s="234"/>
      <c r="UTQ1" s="234"/>
      <c r="UTR1" s="234"/>
      <c r="UTS1" s="234"/>
      <c r="UTT1" s="234"/>
      <c r="UTU1" s="234"/>
      <c r="UTV1" s="234"/>
      <c r="UTW1" s="234"/>
      <c r="UTX1" s="234"/>
      <c r="UTY1" s="234"/>
      <c r="UTZ1" s="234"/>
      <c r="UUA1" s="234"/>
      <c r="UUB1" s="234"/>
      <c r="UUC1" s="234"/>
      <c r="UUD1" s="234"/>
      <c r="UUE1" s="234"/>
      <c r="UUF1" s="234"/>
      <c r="UUG1" s="234"/>
      <c r="UUH1" s="234"/>
      <c r="UUI1" s="234"/>
      <c r="UUJ1" s="234"/>
      <c r="UUK1" s="234"/>
      <c r="UUL1" s="234"/>
      <c r="UUM1" s="234"/>
      <c r="UUN1" s="234"/>
      <c r="UUO1" s="234"/>
      <c r="UUP1" s="234"/>
      <c r="UUQ1" s="234"/>
      <c r="UUR1" s="234"/>
      <c r="UUS1" s="234"/>
      <c r="UUT1" s="234"/>
      <c r="UUU1" s="234"/>
      <c r="UUV1" s="234"/>
      <c r="UUW1" s="234"/>
      <c r="UUX1" s="234"/>
      <c r="UUY1" s="234"/>
      <c r="UUZ1" s="234"/>
      <c r="UVA1" s="234"/>
      <c r="UVB1" s="234"/>
      <c r="UVC1" s="234"/>
      <c r="UVD1" s="234"/>
      <c r="UVE1" s="234"/>
      <c r="UVF1" s="234"/>
      <c r="UVG1" s="234"/>
      <c r="UVH1" s="234"/>
      <c r="UVI1" s="234"/>
      <c r="UVJ1" s="234"/>
      <c r="UVK1" s="234"/>
      <c r="UVL1" s="234"/>
      <c r="UVM1" s="234"/>
      <c r="UVN1" s="234"/>
      <c r="UVO1" s="234"/>
      <c r="UVP1" s="234"/>
      <c r="UVQ1" s="234"/>
      <c r="UVR1" s="234"/>
      <c r="UVS1" s="234"/>
      <c r="UVT1" s="234"/>
      <c r="UVU1" s="234"/>
      <c r="UVV1" s="234"/>
      <c r="UVW1" s="234"/>
      <c r="UVX1" s="234"/>
      <c r="UVY1" s="234"/>
      <c r="UVZ1" s="234"/>
      <c r="UWA1" s="234"/>
      <c r="UWB1" s="234"/>
      <c r="UWC1" s="234"/>
      <c r="UWD1" s="234"/>
      <c r="UWE1" s="234"/>
      <c r="UWF1" s="234"/>
      <c r="UWG1" s="234"/>
      <c r="UWH1" s="234"/>
      <c r="UWI1" s="234"/>
      <c r="UWJ1" s="234"/>
      <c r="UWK1" s="234"/>
      <c r="UWL1" s="234"/>
      <c r="UWM1" s="234"/>
      <c r="UWN1" s="234"/>
      <c r="UWO1" s="234"/>
      <c r="UWP1" s="234"/>
      <c r="UWQ1" s="234"/>
      <c r="UWR1" s="234"/>
      <c r="UWS1" s="234"/>
      <c r="UWT1" s="234"/>
      <c r="UWU1" s="234"/>
      <c r="UWV1" s="234"/>
      <c r="UWW1" s="234"/>
      <c r="UWX1" s="234"/>
      <c r="UWY1" s="234"/>
      <c r="UWZ1" s="234"/>
      <c r="UXA1" s="234"/>
      <c r="UXB1" s="234"/>
      <c r="UXC1" s="234"/>
      <c r="UXD1" s="234"/>
      <c r="UXE1" s="234"/>
      <c r="UXF1" s="234"/>
      <c r="UXG1" s="234"/>
      <c r="UXH1" s="234"/>
      <c r="UXI1" s="234"/>
      <c r="UXJ1" s="234"/>
      <c r="UXK1" s="234"/>
      <c r="UXL1" s="234"/>
      <c r="UXM1" s="234"/>
      <c r="UXN1" s="234"/>
      <c r="UXO1" s="234"/>
      <c r="UXP1" s="234"/>
      <c r="UXQ1" s="234"/>
      <c r="UXR1" s="234"/>
      <c r="UXS1" s="234"/>
      <c r="UXT1" s="234"/>
      <c r="UXU1" s="234"/>
      <c r="UXV1" s="234"/>
      <c r="UXW1" s="234"/>
      <c r="UXX1" s="234"/>
      <c r="UXY1" s="234"/>
      <c r="UXZ1" s="234"/>
      <c r="UYA1" s="234"/>
      <c r="UYB1" s="234"/>
      <c r="UYC1" s="234"/>
      <c r="UYD1" s="234"/>
      <c r="UYE1" s="234"/>
      <c r="UYF1" s="234"/>
      <c r="UYG1" s="234"/>
      <c r="UYH1" s="234"/>
      <c r="UYI1" s="234"/>
      <c r="UYJ1" s="234"/>
      <c r="UYK1" s="234"/>
      <c r="UYL1" s="234"/>
      <c r="UYM1" s="234"/>
      <c r="UYN1" s="234"/>
      <c r="UYO1" s="234"/>
      <c r="UYP1" s="234"/>
      <c r="UYQ1" s="234"/>
      <c r="UYR1" s="234"/>
      <c r="UYS1" s="234"/>
      <c r="UYT1" s="234"/>
      <c r="UYU1" s="234"/>
      <c r="UYV1" s="234"/>
      <c r="UYW1" s="234"/>
      <c r="UYX1" s="234"/>
      <c r="UYY1" s="234"/>
      <c r="UYZ1" s="234"/>
      <c r="UZA1" s="234"/>
      <c r="UZB1" s="234"/>
      <c r="UZC1" s="234"/>
      <c r="UZD1" s="234"/>
      <c r="UZE1" s="234"/>
      <c r="UZF1" s="234"/>
      <c r="UZG1" s="234"/>
      <c r="UZH1" s="234"/>
      <c r="UZI1" s="234"/>
      <c r="UZJ1" s="234"/>
      <c r="UZK1" s="234"/>
      <c r="UZL1" s="234"/>
      <c r="UZM1" s="234"/>
      <c r="UZN1" s="234"/>
      <c r="UZO1" s="234"/>
      <c r="UZP1" s="234"/>
      <c r="UZQ1" s="234"/>
      <c r="UZR1" s="234"/>
      <c r="UZS1" s="234"/>
      <c r="UZT1" s="234"/>
      <c r="UZU1" s="234"/>
      <c r="UZV1" s="234"/>
      <c r="UZW1" s="234"/>
      <c r="UZX1" s="234"/>
      <c r="UZY1" s="234"/>
      <c r="UZZ1" s="234"/>
      <c r="VAA1" s="234"/>
      <c r="VAB1" s="234"/>
      <c r="VAC1" s="234"/>
      <c r="VAD1" s="234"/>
      <c r="VAE1" s="234"/>
      <c r="VAF1" s="234"/>
      <c r="VAG1" s="234"/>
      <c r="VAH1" s="234"/>
      <c r="VAI1" s="234"/>
      <c r="VAJ1" s="234"/>
      <c r="VAK1" s="234"/>
      <c r="VAL1" s="234"/>
      <c r="VAM1" s="234"/>
      <c r="VAN1" s="234"/>
      <c r="VAO1" s="234"/>
      <c r="VAP1" s="234"/>
      <c r="VAQ1" s="234"/>
      <c r="VAR1" s="234"/>
      <c r="VAS1" s="234"/>
      <c r="VAT1" s="234"/>
      <c r="VAU1" s="234"/>
      <c r="VAV1" s="234"/>
      <c r="VAW1" s="234"/>
      <c r="VAX1" s="234"/>
      <c r="VAY1" s="234"/>
      <c r="VAZ1" s="234"/>
      <c r="VBA1" s="234"/>
      <c r="VBB1" s="234"/>
      <c r="VBC1" s="234"/>
      <c r="VBD1" s="234"/>
      <c r="VBE1" s="234"/>
      <c r="VBF1" s="234"/>
      <c r="VBG1" s="234"/>
      <c r="VBH1" s="234"/>
      <c r="VBI1" s="234"/>
      <c r="VBJ1" s="234"/>
      <c r="VBK1" s="234"/>
      <c r="VBL1" s="234"/>
      <c r="VBM1" s="234"/>
      <c r="VBN1" s="234"/>
      <c r="VBO1" s="234"/>
      <c r="VBP1" s="234"/>
      <c r="VBQ1" s="234"/>
      <c r="VBR1" s="234"/>
      <c r="VBS1" s="234"/>
      <c r="VBT1" s="234"/>
      <c r="VBU1" s="234"/>
      <c r="VBV1" s="234"/>
      <c r="VBW1" s="234"/>
      <c r="VBX1" s="234"/>
      <c r="VBY1" s="234"/>
      <c r="VBZ1" s="234"/>
      <c r="VCA1" s="234"/>
      <c r="VCB1" s="234"/>
      <c r="VCC1" s="234"/>
      <c r="VCD1" s="234"/>
      <c r="VCE1" s="234"/>
      <c r="VCF1" s="234"/>
      <c r="VCG1" s="234"/>
      <c r="VCH1" s="234"/>
      <c r="VCI1" s="234"/>
      <c r="VCJ1" s="234"/>
      <c r="VCK1" s="234"/>
      <c r="VCL1" s="234"/>
      <c r="VCM1" s="234"/>
      <c r="VCN1" s="234"/>
      <c r="VCO1" s="234"/>
      <c r="VCP1" s="234"/>
      <c r="VCQ1" s="234"/>
      <c r="VCR1" s="234"/>
      <c r="VCS1" s="234"/>
      <c r="VCT1" s="234"/>
      <c r="VCU1" s="234"/>
      <c r="VCV1" s="234"/>
      <c r="VCW1" s="234"/>
      <c r="VCX1" s="234"/>
      <c r="VCY1" s="234"/>
      <c r="VCZ1" s="234"/>
      <c r="VDA1" s="234"/>
      <c r="VDB1" s="234"/>
      <c r="VDC1" s="234"/>
      <c r="VDD1" s="234"/>
      <c r="VDE1" s="234"/>
      <c r="VDF1" s="234"/>
      <c r="VDG1" s="234"/>
      <c r="VDH1" s="234"/>
      <c r="VDI1" s="234"/>
      <c r="VDJ1" s="234"/>
      <c r="VDK1" s="234"/>
      <c r="VDL1" s="234"/>
      <c r="VDM1" s="234"/>
      <c r="VDN1" s="234"/>
      <c r="VDO1" s="234"/>
      <c r="VDP1" s="234"/>
      <c r="VDQ1" s="234"/>
      <c r="VDR1" s="234"/>
      <c r="VDS1" s="234"/>
      <c r="VDT1" s="234"/>
      <c r="VDU1" s="234"/>
      <c r="VDV1" s="234"/>
      <c r="VDW1" s="234"/>
      <c r="VDX1" s="234"/>
      <c r="VDY1" s="234"/>
      <c r="VDZ1" s="234"/>
      <c r="VEA1" s="234"/>
      <c r="VEB1" s="234"/>
      <c r="VEC1" s="234"/>
      <c r="VED1" s="234"/>
      <c r="VEE1" s="234"/>
      <c r="VEF1" s="234"/>
      <c r="VEG1" s="234"/>
      <c r="VEH1" s="234"/>
      <c r="VEI1" s="234"/>
      <c r="VEJ1" s="234"/>
      <c r="VEK1" s="234"/>
      <c r="VEL1" s="234"/>
      <c r="VEM1" s="234"/>
      <c r="VEN1" s="234"/>
      <c r="VEO1" s="234"/>
      <c r="VEP1" s="234"/>
      <c r="VEQ1" s="234"/>
      <c r="VER1" s="234"/>
      <c r="VES1" s="234"/>
      <c r="VET1" s="234"/>
      <c r="VEU1" s="234"/>
      <c r="VEV1" s="234"/>
      <c r="VEW1" s="234"/>
      <c r="VEX1" s="234"/>
      <c r="VEY1" s="234"/>
      <c r="VEZ1" s="234"/>
      <c r="VFA1" s="234"/>
      <c r="VFB1" s="234"/>
      <c r="VFC1" s="234"/>
      <c r="VFD1" s="234"/>
      <c r="VFE1" s="234"/>
      <c r="VFF1" s="234"/>
      <c r="VFG1" s="234"/>
      <c r="VFH1" s="234"/>
      <c r="VFI1" s="234"/>
      <c r="VFJ1" s="234"/>
      <c r="VFK1" s="234"/>
      <c r="VFL1" s="234"/>
      <c r="VFM1" s="234"/>
      <c r="VFN1" s="234"/>
      <c r="VFO1" s="234"/>
      <c r="VFP1" s="234"/>
      <c r="VFQ1" s="234"/>
      <c r="VFR1" s="234"/>
      <c r="VFS1" s="234"/>
      <c r="VFT1" s="234"/>
      <c r="VFU1" s="234"/>
      <c r="VFV1" s="234"/>
      <c r="VFW1" s="234"/>
      <c r="VFX1" s="234"/>
      <c r="VFY1" s="234"/>
      <c r="VFZ1" s="234"/>
      <c r="VGA1" s="234"/>
      <c r="VGB1" s="234"/>
      <c r="VGC1" s="234"/>
      <c r="VGD1" s="234"/>
      <c r="VGE1" s="234"/>
      <c r="VGF1" s="234"/>
      <c r="VGG1" s="234"/>
      <c r="VGH1" s="234"/>
      <c r="VGI1" s="234"/>
      <c r="VGJ1" s="234"/>
      <c r="VGK1" s="234"/>
      <c r="VGL1" s="234"/>
      <c r="VGM1" s="234"/>
      <c r="VGN1" s="234"/>
      <c r="VGO1" s="234"/>
      <c r="VGP1" s="234"/>
      <c r="VGQ1" s="234"/>
      <c r="VGR1" s="234"/>
      <c r="VGS1" s="234"/>
      <c r="VGT1" s="234"/>
      <c r="VGU1" s="234"/>
      <c r="VGV1" s="234"/>
      <c r="VGW1" s="234"/>
      <c r="VGX1" s="234"/>
      <c r="VGY1" s="234"/>
      <c r="VGZ1" s="234"/>
      <c r="VHA1" s="234"/>
      <c r="VHB1" s="234"/>
      <c r="VHC1" s="234"/>
      <c r="VHD1" s="234"/>
      <c r="VHE1" s="234"/>
      <c r="VHF1" s="234"/>
      <c r="VHG1" s="234"/>
      <c r="VHH1" s="234"/>
      <c r="VHI1" s="234"/>
      <c r="VHJ1" s="234"/>
      <c r="VHK1" s="234"/>
      <c r="VHL1" s="234"/>
      <c r="VHM1" s="234"/>
      <c r="VHN1" s="234"/>
      <c r="VHO1" s="234"/>
      <c r="VHP1" s="234"/>
      <c r="VHQ1" s="234"/>
      <c r="VHR1" s="234"/>
      <c r="VHS1" s="234"/>
      <c r="VHT1" s="234"/>
      <c r="VHU1" s="234"/>
      <c r="VHV1" s="234"/>
      <c r="VHW1" s="234"/>
      <c r="VHX1" s="234"/>
      <c r="VHY1" s="234"/>
      <c r="VHZ1" s="234"/>
      <c r="VIA1" s="234"/>
      <c r="VIB1" s="234"/>
      <c r="VIC1" s="234"/>
      <c r="VID1" s="234"/>
      <c r="VIE1" s="234"/>
      <c r="VIF1" s="234"/>
      <c r="VIG1" s="234"/>
      <c r="VIH1" s="234"/>
      <c r="VII1" s="234"/>
      <c r="VIJ1" s="234"/>
      <c r="VIK1" s="234"/>
      <c r="VIL1" s="234"/>
      <c r="VIM1" s="234"/>
      <c r="VIN1" s="234"/>
      <c r="VIO1" s="234"/>
      <c r="VIP1" s="234"/>
      <c r="VIQ1" s="234"/>
      <c r="VIR1" s="234"/>
      <c r="VIS1" s="234"/>
      <c r="VIT1" s="234"/>
      <c r="VIU1" s="234"/>
      <c r="VIV1" s="234"/>
      <c r="VIW1" s="234"/>
      <c r="VIX1" s="234"/>
      <c r="VIY1" s="234"/>
      <c r="VIZ1" s="234"/>
      <c r="VJA1" s="234"/>
      <c r="VJB1" s="234"/>
      <c r="VJC1" s="234"/>
      <c r="VJD1" s="234"/>
      <c r="VJE1" s="234"/>
      <c r="VJF1" s="234"/>
      <c r="VJG1" s="234"/>
      <c r="VJH1" s="234"/>
      <c r="VJI1" s="234"/>
      <c r="VJJ1" s="234"/>
      <c r="VJK1" s="234"/>
      <c r="VJL1" s="234"/>
      <c r="VJM1" s="234"/>
      <c r="VJN1" s="234"/>
      <c r="VJO1" s="234"/>
      <c r="VJP1" s="234"/>
      <c r="VJQ1" s="234"/>
      <c r="VJR1" s="234"/>
      <c r="VJS1" s="234"/>
      <c r="VJT1" s="234"/>
      <c r="VJU1" s="234"/>
      <c r="VJV1" s="234"/>
      <c r="VJW1" s="234"/>
      <c r="VJX1" s="234"/>
      <c r="VJY1" s="234"/>
      <c r="VJZ1" s="234"/>
      <c r="VKA1" s="234"/>
      <c r="VKB1" s="234"/>
      <c r="VKC1" s="234"/>
      <c r="VKD1" s="234"/>
      <c r="VKE1" s="234"/>
      <c r="VKF1" s="234"/>
      <c r="VKG1" s="234"/>
      <c r="VKH1" s="234"/>
      <c r="VKI1" s="234"/>
      <c r="VKJ1" s="234"/>
      <c r="VKK1" s="234"/>
      <c r="VKL1" s="234"/>
      <c r="VKM1" s="234"/>
      <c r="VKN1" s="234"/>
      <c r="VKO1" s="234"/>
      <c r="VKP1" s="234"/>
      <c r="VKQ1" s="234"/>
      <c r="VKR1" s="234"/>
      <c r="VKS1" s="234"/>
      <c r="VKT1" s="234"/>
      <c r="VKU1" s="234"/>
      <c r="VKV1" s="234"/>
      <c r="VKW1" s="234"/>
      <c r="VKX1" s="234"/>
      <c r="VKY1" s="234"/>
      <c r="VKZ1" s="234"/>
      <c r="VLA1" s="234"/>
      <c r="VLB1" s="234"/>
      <c r="VLC1" s="234"/>
      <c r="VLD1" s="234"/>
      <c r="VLE1" s="234"/>
      <c r="VLF1" s="234"/>
      <c r="VLG1" s="234"/>
      <c r="VLH1" s="234"/>
      <c r="VLI1" s="234"/>
      <c r="VLJ1" s="234"/>
      <c r="VLK1" s="234"/>
      <c r="VLL1" s="234"/>
      <c r="VLM1" s="234"/>
      <c r="VLN1" s="234"/>
      <c r="VLO1" s="234"/>
      <c r="VLP1" s="234"/>
      <c r="VLQ1" s="234"/>
      <c r="VLR1" s="234"/>
      <c r="VLS1" s="234"/>
      <c r="VLT1" s="234"/>
      <c r="VLU1" s="234"/>
      <c r="VLV1" s="234"/>
      <c r="VLW1" s="234"/>
      <c r="VLX1" s="234"/>
      <c r="VLY1" s="234"/>
      <c r="VLZ1" s="234"/>
      <c r="VMA1" s="234"/>
      <c r="VMB1" s="234"/>
      <c r="VMC1" s="234"/>
      <c r="VMD1" s="234"/>
      <c r="VME1" s="234"/>
      <c r="VMF1" s="234"/>
      <c r="VMG1" s="234"/>
      <c r="VMH1" s="234"/>
      <c r="VMI1" s="234"/>
      <c r="VMJ1" s="234"/>
      <c r="VMK1" s="234"/>
      <c r="VML1" s="234"/>
      <c r="VMM1" s="234"/>
      <c r="VMN1" s="234"/>
      <c r="VMO1" s="234"/>
      <c r="VMP1" s="234"/>
      <c r="VMQ1" s="234"/>
      <c r="VMR1" s="234"/>
      <c r="VMS1" s="234"/>
      <c r="VMT1" s="234"/>
      <c r="VMU1" s="234"/>
      <c r="VMV1" s="234"/>
      <c r="VMW1" s="234"/>
      <c r="VMX1" s="234"/>
      <c r="VMY1" s="234"/>
      <c r="VMZ1" s="234"/>
      <c r="VNA1" s="234"/>
      <c r="VNB1" s="234"/>
      <c r="VNC1" s="234"/>
      <c r="VND1" s="234"/>
      <c r="VNE1" s="234"/>
      <c r="VNF1" s="234"/>
      <c r="VNG1" s="234"/>
      <c r="VNH1" s="234"/>
      <c r="VNI1" s="234"/>
      <c r="VNJ1" s="234"/>
      <c r="VNK1" s="234"/>
      <c r="VNL1" s="234"/>
      <c r="VNM1" s="234"/>
      <c r="VNN1" s="234"/>
      <c r="VNO1" s="234"/>
      <c r="VNP1" s="234"/>
      <c r="VNQ1" s="234"/>
      <c r="VNR1" s="234"/>
      <c r="VNS1" s="234"/>
      <c r="VNT1" s="234"/>
      <c r="VNU1" s="234"/>
      <c r="VNV1" s="234"/>
      <c r="VNW1" s="234"/>
      <c r="VNX1" s="234"/>
      <c r="VNY1" s="234"/>
      <c r="VNZ1" s="234"/>
      <c r="VOA1" s="234"/>
      <c r="VOB1" s="234"/>
      <c r="VOC1" s="234"/>
      <c r="VOD1" s="234"/>
      <c r="VOE1" s="234"/>
      <c r="VOF1" s="234"/>
      <c r="VOG1" s="234"/>
      <c r="VOH1" s="234"/>
      <c r="VOI1" s="234"/>
      <c r="VOJ1" s="234"/>
      <c r="VOK1" s="234"/>
      <c r="VOL1" s="234"/>
      <c r="VOM1" s="234"/>
      <c r="VON1" s="234"/>
      <c r="VOO1" s="234"/>
      <c r="VOP1" s="234"/>
      <c r="VOQ1" s="234"/>
      <c r="VOR1" s="234"/>
      <c r="VOS1" s="234"/>
      <c r="VOT1" s="234"/>
      <c r="VOU1" s="234"/>
      <c r="VOV1" s="234"/>
      <c r="VOW1" s="234"/>
      <c r="VOX1" s="234"/>
      <c r="VOY1" s="234"/>
      <c r="VOZ1" s="234"/>
      <c r="VPA1" s="234"/>
      <c r="VPB1" s="234"/>
      <c r="VPC1" s="234"/>
      <c r="VPD1" s="234"/>
      <c r="VPE1" s="234"/>
      <c r="VPF1" s="234"/>
      <c r="VPG1" s="234"/>
      <c r="VPH1" s="234"/>
      <c r="VPI1" s="234"/>
      <c r="VPJ1" s="234"/>
      <c r="VPK1" s="234"/>
      <c r="VPL1" s="234"/>
      <c r="VPM1" s="234"/>
      <c r="VPN1" s="234"/>
      <c r="VPO1" s="234"/>
      <c r="VPP1" s="234"/>
      <c r="VPQ1" s="234"/>
      <c r="VPR1" s="234"/>
      <c r="VPS1" s="234"/>
      <c r="VPT1" s="234"/>
      <c r="VPU1" s="234"/>
      <c r="VPV1" s="234"/>
      <c r="VPW1" s="234"/>
      <c r="VPX1" s="234"/>
      <c r="VPY1" s="234"/>
      <c r="VPZ1" s="234"/>
      <c r="VQA1" s="234"/>
      <c r="VQB1" s="234"/>
      <c r="VQC1" s="234"/>
      <c r="VQD1" s="234"/>
      <c r="VQE1" s="234"/>
      <c r="VQF1" s="234"/>
      <c r="VQG1" s="234"/>
      <c r="VQH1" s="234"/>
      <c r="VQI1" s="234"/>
      <c r="VQJ1" s="234"/>
      <c r="VQK1" s="234"/>
      <c r="VQL1" s="234"/>
      <c r="VQM1" s="234"/>
      <c r="VQN1" s="234"/>
      <c r="VQO1" s="234"/>
      <c r="VQP1" s="234"/>
      <c r="VQQ1" s="234"/>
      <c r="VQR1" s="234"/>
      <c r="VQS1" s="234"/>
      <c r="VQT1" s="234"/>
      <c r="VQU1" s="234"/>
      <c r="VQV1" s="234"/>
      <c r="VQW1" s="234"/>
      <c r="VQX1" s="234"/>
      <c r="VQY1" s="234"/>
      <c r="VQZ1" s="234"/>
      <c r="VRA1" s="234"/>
      <c r="VRB1" s="234"/>
      <c r="VRC1" s="234"/>
      <c r="VRD1" s="234"/>
      <c r="VRE1" s="234"/>
      <c r="VRF1" s="234"/>
      <c r="VRG1" s="234"/>
      <c r="VRH1" s="234"/>
      <c r="VRI1" s="234"/>
      <c r="VRJ1" s="234"/>
      <c r="VRK1" s="234"/>
      <c r="VRL1" s="234"/>
      <c r="VRM1" s="234"/>
      <c r="VRN1" s="234"/>
      <c r="VRO1" s="234"/>
      <c r="VRP1" s="234"/>
      <c r="VRQ1" s="234"/>
      <c r="VRR1" s="234"/>
      <c r="VRS1" s="234"/>
      <c r="VRT1" s="234"/>
      <c r="VRU1" s="234"/>
      <c r="VRV1" s="234"/>
      <c r="VRW1" s="234"/>
      <c r="VRX1" s="234"/>
      <c r="VRY1" s="234"/>
      <c r="VRZ1" s="234"/>
      <c r="VSA1" s="234"/>
      <c r="VSB1" s="234"/>
      <c r="VSC1" s="234"/>
      <c r="VSD1" s="234"/>
      <c r="VSE1" s="234"/>
      <c r="VSF1" s="234"/>
      <c r="VSG1" s="234"/>
      <c r="VSH1" s="234"/>
      <c r="VSI1" s="234"/>
      <c r="VSJ1" s="234"/>
      <c r="VSK1" s="234"/>
      <c r="VSL1" s="234"/>
      <c r="VSM1" s="234"/>
      <c r="VSN1" s="234"/>
      <c r="VSO1" s="234"/>
      <c r="VSP1" s="234"/>
      <c r="VSQ1" s="234"/>
      <c r="VSR1" s="234"/>
      <c r="VSS1" s="234"/>
      <c r="VST1" s="234"/>
      <c r="VSU1" s="234"/>
      <c r="VSV1" s="234"/>
      <c r="VSW1" s="234"/>
      <c r="VSX1" s="234"/>
      <c r="VSY1" s="234"/>
      <c r="VSZ1" s="234"/>
      <c r="VTA1" s="234"/>
      <c r="VTB1" s="234"/>
      <c r="VTC1" s="234"/>
      <c r="VTD1" s="234"/>
      <c r="VTE1" s="234"/>
      <c r="VTF1" s="234"/>
      <c r="VTG1" s="234"/>
      <c r="VTH1" s="234"/>
      <c r="VTI1" s="234"/>
      <c r="VTJ1" s="234"/>
      <c r="VTK1" s="234"/>
      <c r="VTL1" s="234"/>
      <c r="VTM1" s="234"/>
      <c r="VTN1" s="234"/>
      <c r="VTO1" s="234"/>
      <c r="VTP1" s="234"/>
      <c r="VTQ1" s="234"/>
      <c r="VTR1" s="234"/>
      <c r="VTS1" s="234"/>
      <c r="VTT1" s="234"/>
      <c r="VTU1" s="234"/>
      <c r="VTV1" s="234"/>
      <c r="VTW1" s="234"/>
      <c r="VTX1" s="234"/>
      <c r="VTY1" s="234"/>
      <c r="VTZ1" s="234"/>
      <c r="VUA1" s="234"/>
      <c r="VUB1" s="234"/>
      <c r="VUC1" s="234"/>
      <c r="VUD1" s="234"/>
      <c r="VUE1" s="234"/>
      <c r="VUF1" s="234"/>
      <c r="VUG1" s="234"/>
      <c r="VUH1" s="234"/>
      <c r="VUI1" s="234"/>
      <c r="VUJ1" s="234"/>
      <c r="VUK1" s="234"/>
      <c r="VUL1" s="234"/>
      <c r="VUM1" s="234"/>
      <c r="VUN1" s="234"/>
      <c r="VUO1" s="234"/>
      <c r="VUP1" s="234"/>
      <c r="VUQ1" s="234"/>
      <c r="VUR1" s="234"/>
      <c r="VUS1" s="234"/>
      <c r="VUT1" s="234"/>
      <c r="VUU1" s="234"/>
      <c r="VUV1" s="234"/>
      <c r="VUW1" s="234"/>
      <c r="VUX1" s="234"/>
      <c r="VUY1" s="234"/>
      <c r="VUZ1" s="234"/>
      <c r="VVA1" s="234"/>
      <c r="VVB1" s="234"/>
      <c r="VVC1" s="234"/>
      <c r="VVD1" s="234"/>
      <c r="VVE1" s="234"/>
      <c r="VVF1" s="234"/>
      <c r="VVG1" s="234"/>
      <c r="VVH1" s="234"/>
      <c r="VVI1" s="234"/>
      <c r="VVJ1" s="234"/>
      <c r="VVK1" s="234"/>
      <c r="VVL1" s="234"/>
      <c r="VVM1" s="234"/>
      <c r="VVN1" s="234"/>
      <c r="VVO1" s="234"/>
      <c r="VVP1" s="234"/>
      <c r="VVQ1" s="234"/>
      <c r="VVR1" s="234"/>
      <c r="VVS1" s="234"/>
      <c r="VVT1" s="234"/>
      <c r="VVU1" s="234"/>
      <c r="VVV1" s="234"/>
      <c r="VVW1" s="234"/>
      <c r="VVX1" s="234"/>
      <c r="VVY1" s="234"/>
      <c r="VVZ1" s="234"/>
      <c r="VWA1" s="234"/>
      <c r="VWB1" s="234"/>
      <c r="VWC1" s="234"/>
      <c r="VWD1" s="234"/>
      <c r="VWE1" s="234"/>
      <c r="VWF1" s="234"/>
      <c r="VWG1" s="234"/>
      <c r="VWH1" s="234"/>
      <c r="VWI1" s="234"/>
      <c r="VWJ1" s="234"/>
      <c r="VWK1" s="234"/>
      <c r="VWL1" s="234"/>
      <c r="VWM1" s="234"/>
      <c r="VWN1" s="234"/>
      <c r="VWO1" s="234"/>
      <c r="VWP1" s="234"/>
      <c r="VWQ1" s="234"/>
      <c r="VWR1" s="234"/>
      <c r="VWS1" s="234"/>
      <c r="VWT1" s="234"/>
      <c r="VWU1" s="234"/>
      <c r="VWV1" s="234"/>
      <c r="VWW1" s="234"/>
      <c r="VWX1" s="234"/>
      <c r="VWY1" s="234"/>
      <c r="VWZ1" s="234"/>
      <c r="VXA1" s="234"/>
      <c r="VXB1" s="234"/>
      <c r="VXC1" s="234"/>
      <c r="VXD1" s="234"/>
      <c r="VXE1" s="234"/>
      <c r="VXF1" s="234"/>
      <c r="VXG1" s="234"/>
      <c r="VXH1" s="234"/>
      <c r="VXI1" s="234"/>
      <c r="VXJ1" s="234"/>
      <c r="VXK1" s="234"/>
      <c r="VXL1" s="234"/>
      <c r="VXM1" s="234"/>
      <c r="VXN1" s="234"/>
      <c r="VXO1" s="234"/>
      <c r="VXP1" s="234"/>
      <c r="VXQ1" s="234"/>
      <c r="VXR1" s="234"/>
      <c r="VXS1" s="234"/>
      <c r="VXT1" s="234"/>
      <c r="VXU1" s="234"/>
      <c r="VXV1" s="234"/>
      <c r="VXW1" s="234"/>
      <c r="VXX1" s="234"/>
      <c r="VXY1" s="234"/>
      <c r="VXZ1" s="234"/>
      <c r="VYA1" s="234"/>
      <c r="VYB1" s="234"/>
      <c r="VYC1" s="234"/>
      <c r="VYD1" s="234"/>
      <c r="VYE1" s="234"/>
      <c r="VYF1" s="234"/>
      <c r="VYG1" s="234"/>
      <c r="VYH1" s="234"/>
      <c r="VYI1" s="234"/>
      <c r="VYJ1" s="234"/>
      <c r="VYK1" s="234"/>
      <c r="VYL1" s="234"/>
      <c r="VYM1" s="234"/>
      <c r="VYN1" s="234"/>
      <c r="VYO1" s="234"/>
      <c r="VYP1" s="234"/>
      <c r="VYQ1" s="234"/>
      <c r="VYR1" s="234"/>
      <c r="VYS1" s="234"/>
      <c r="VYT1" s="234"/>
      <c r="VYU1" s="234"/>
      <c r="VYV1" s="234"/>
      <c r="VYW1" s="234"/>
      <c r="VYX1" s="234"/>
      <c r="VYY1" s="234"/>
      <c r="VYZ1" s="234"/>
      <c r="VZA1" s="234"/>
      <c r="VZB1" s="234"/>
      <c r="VZC1" s="234"/>
      <c r="VZD1" s="234"/>
      <c r="VZE1" s="234"/>
      <c r="VZF1" s="234"/>
      <c r="VZG1" s="234"/>
      <c r="VZH1" s="234"/>
      <c r="VZI1" s="234"/>
      <c r="VZJ1" s="234"/>
      <c r="VZK1" s="234"/>
      <c r="VZL1" s="234"/>
      <c r="VZM1" s="234"/>
      <c r="VZN1" s="234"/>
      <c r="VZO1" s="234"/>
      <c r="VZP1" s="234"/>
      <c r="VZQ1" s="234"/>
      <c r="VZR1" s="234"/>
      <c r="VZS1" s="234"/>
      <c r="VZT1" s="234"/>
      <c r="VZU1" s="234"/>
      <c r="VZV1" s="234"/>
      <c r="VZW1" s="234"/>
      <c r="VZX1" s="234"/>
      <c r="VZY1" s="234"/>
      <c r="VZZ1" s="234"/>
      <c r="WAA1" s="234"/>
      <c r="WAB1" s="234"/>
      <c r="WAC1" s="234"/>
      <c r="WAD1" s="234"/>
      <c r="WAE1" s="234"/>
      <c r="WAF1" s="234"/>
      <c r="WAG1" s="234"/>
      <c r="WAH1" s="234"/>
      <c r="WAI1" s="234"/>
      <c r="WAJ1" s="234"/>
      <c r="WAK1" s="234"/>
      <c r="WAL1" s="234"/>
      <c r="WAM1" s="234"/>
      <c r="WAN1" s="234"/>
      <c r="WAO1" s="234"/>
      <c r="WAP1" s="234"/>
      <c r="WAQ1" s="234"/>
      <c r="WAR1" s="234"/>
      <c r="WAS1" s="234"/>
      <c r="WAT1" s="234"/>
      <c r="WAU1" s="234"/>
      <c r="WAV1" s="234"/>
      <c r="WAW1" s="234"/>
      <c r="WAX1" s="234"/>
      <c r="WAY1" s="234"/>
      <c r="WAZ1" s="234"/>
      <c r="WBA1" s="234"/>
      <c r="WBB1" s="234"/>
      <c r="WBC1" s="234"/>
      <c r="WBD1" s="234"/>
      <c r="WBE1" s="234"/>
      <c r="WBF1" s="234"/>
      <c r="WBG1" s="234"/>
      <c r="WBH1" s="234"/>
      <c r="WBI1" s="234"/>
      <c r="WBJ1" s="234"/>
      <c r="WBK1" s="234"/>
      <c r="WBL1" s="234"/>
      <c r="WBM1" s="234"/>
      <c r="WBN1" s="234"/>
      <c r="WBO1" s="234"/>
      <c r="WBP1" s="234"/>
      <c r="WBQ1" s="234"/>
      <c r="WBR1" s="234"/>
      <c r="WBS1" s="234"/>
      <c r="WBT1" s="234"/>
      <c r="WBU1" s="234"/>
      <c r="WBV1" s="234"/>
      <c r="WBW1" s="234"/>
      <c r="WBX1" s="234"/>
      <c r="WBY1" s="234"/>
      <c r="WBZ1" s="234"/>
      <c r="WCA1" s="234"/>
      <c r="WCB1" s="234"/>
      <c r="WCC1" s="234"/>
      <c r="WCD1" s="234"/>
      <c r="WCE1" s="234"/>
      <c r="WCF1" s="234"/>
      <c r="WCG1" s="234"/>
      <c r="WCH1" s="234"/>
      <c r="WCI1" s="234"/>
      <c r="WCJ1" s="234"/>
      <c r="WCK1" s="234"/>
      <c r="WCL1" s="234"/>
      <c r="WCM1" s="234"/>
      <c r="WCN1" s="234"/>
      <c r="WCO1" s="234"/>
      <c r="WCP1" s="234"/>
      <c r="WCQ1" s="234"/>
      <c r="WCR1" s="234"/>
      <c r="WCS1" s="234"/>
      <c r="WCT1" s="234"/>
      <c r="WCU1" s="234"/>
      <c r="WCV1" s="234"/>
      <c r="WCW1" s="234"/>
      <c r="WCX1" s="234"/>
      <c r="WCY1" s="234"/>
      <c r="WCZ1" s="234"/>
      <c r="WDA1" s="234"/>
      <c r="WDB1" s="234"/>
      <c r="WDC1" s="234"/>
      <c r="WDD1" s="234"/>
      <c r="WDE1" s="234"/>
      <c r="WDF1" s="234"/>
      <c r="WDG1" s="234"/>
      <c r="WDH1" s="234"/>
      <c r="WDI1" s="234"/>
      <c r="WDJ1" s="234"/>
      <c r="WDK1" s="234"/>
      <c r="WDL1" s="234"/>
      <c r="WDM1" s="234"/>
      <c r="WDN1" s="234"/>
      <c r="WDO1" s="234"/>
      <c r="WDP1" s="234"/>
      <c r="WDQ1" s="234"/>
      <c r="WDR1" s="234"/>
      <c r="WDS1" s="234"/>
      <c r="WDT1" s="234"/>
      <c r="WDU1" s="234"/>
      <c r="WDV1" s="234"/>
      <c r="WDW1" s="234"/>
      <c r="WDX1" s="234"/>
      <c r="WDY1" s="234"/>
      <c r="WDZ1" s="234"/>
      <c r="WEA1" s="234"/>
      <c r="WEB1" s="234"/>
      <c r="WEC1" s="234"/>
      <c r="WED1" s="234"/>
      <c r="WEE1" s="234"/>
      <c r="WEF1" s="234"/>
      <c r="WEG1" s="234"/>
      <c r="WEH1" s="234"/>
      <c r="WEI1" s="234"/>
      <c r="WEJ1" s="234"/>
      <c r="WEK1" s="234"/>
      <c r="WEL1" s="234"/>
      <c r="WEM1" s="234"/>
      <c r="WEN1" s="234"/>
      <c r="WEO1" s="234"/>
      <c r="WEP1" s="234"/>
      <c r="WEQ1" s="234"/>
      <c r="WER1" s="234"/>
      <c r="WES1" s="234"/>
      <c r="WET1" s="234"/>
      <c r="WEU1" s="234"/>
      <c r="WEV1" s="234"/>
      <c r="WEW1" s="234"/>
      <c r="WEX1" s="234"/>
      <c r="WEY1" s="234"/>
      <c r="WEZ1" s="234"/>
      <c r="WFA1" s="234"/>
      <c r="WFB1" s="234"/>
      <c r="WFC1" s="234"/>
      <c r="WFD1" s="234"/>
      <c r="WFE1" s="234"/>
      <c r="WFF1" s="234"/>
      <c r="WFG1" s="234"/>
      <c r="WFH1" s="234"/>
      <c r="WFI1" s="234"/>
      <c r="WFJ1" s="234"/>
      <c r="WFK1" s="234"/>
      <c r="WFL1" s="234"/>
      <c r="WFM1" s="234"/>
      <c r="WFN1" s="234"/>
      <c r="WFO1" s="234"/>
      <c r="WFP1" s="234"/>
      <c r="WFQ1" s="234"/>
      <c r="WFR1" s="234"/>
      <c r="WFS1" s="234"/>
      <c r="WFT1" s="234"/>
      <c r="WFU1" s="234"/>
      <c r="WFV1" s="234"/>
      <c r="WFW1" s="234"/>
      <c r="WFX1" s="234"/>
      <c r="WFY1" s="234"/>
      <c r="WFZ1" s="234"/>
      <c r="WGA1" s="234"/>
      <c r="WGB1" s="234"/>
      <c r="WGC1" s="234"/>
      <c r="WGD1" s="234"/>
      <c r="WGE1" s="234"/>
      <c r="WGF1" s="234"/>
      <c r="WGG1" s="234"/>
      <c r="WGH1" s="234"/>
      <c r="WGI1" s="234"/>
      <c r="WGJ1" s="234"/>
      <c r="WGK1" s="234"/>
      <c r="WGL1" s="234"/>
      <c r="WGM1" s="234"/>
      <c r="WGN1" s="234"/>
      <c r="WGO1" s="234"/>
      <c r="WGP1" s="234"/>
      <c r="WGQ1" s="234"/>
      <c r="WGR1" s="234"/>
      <c r="WGS1" s="234"/>
      <c r="WGT1" s="234"/>
      <c r="WGU1" s="234"/>
      <c r="WGV1" s="234"/>
      <c r="WGW1" s="234"/>
      <c r="WGX1" s="234"/>
      <c r="WGY1" s="234"/>
      <c r="WGZ1" s="234"/>
      <c r="WHA1" s="234"/>
      <c r="WHB1" s="234"/>
      <c r="WHC1" s="234"/>
      <c r="WHD1" s="234"/>
      <c r="WHE1" s="234"/>
      <c r="WHF1" s="234"/>
      <c r="WHG1" s="234"/>
      <c r="WHH1" s="234"/>
      <c r="WHI1" s="234"/>
      <c r="WHJ1" s="234"/>
      <c r="WHK1" s="234"/>
      <c r="WHL1" s="234"/>
      <c r="WHM1" s="234"/>
      <c r="WHN1" s="234"/>
      <c r="WHO1" s="234"/>
      <c r="WHP1" s="234"/>
      <c r="WHQ1" s="234"/>
      <c r="WHR1" s="234"/>
      <c r="WHS1" s="234"/>
      <c r="WHT1" s="234"/>
      <c r="WHU1" s="234"/>
      <c r="WHV1" s="234"/>
      <c r="WHW1" s="234"/>
      <c r="WHX1" s="234"/>
      <c r="WHY1" s="234"/>
      <c r="WHZ1" s="234"/>
      <c r="WIA1" s="234"/>
      <c r="WIB1" s="234"/>
      <c r="WIC1" s="234"/>
      <c r="WID1" s="234"/>
      <c r="WIE1" s="234"/>
      <c r="WIF1" s="234"/>
      <c r="WIG1" s="234"/>
      <c r="WIH1" s="234"/>
      <c r="WII1" s="234"/>
      <c r="WIJ1" s="234"/>
      <c r="WIK1" s="234"/>
      <c r="WIL1" s="234"/>
      <c r="WIM1" s="234"/>
      <c r="WIN1" s="234"/>
      <c r="WIO1" s="234"/>
      <c r="WIP1" s="234"/>
      <c r="WIQ1" s="234"/>
      <c r="WIR1" s="234"/>
      <c r="WIS1" s="234"/>
      <c r="WIT1" s="234"/>
      <c r="WIU1" s="234"/>
      <c r="WIV1" s="234"/>
      <c r="WIW1" s="234"/>
      <c r="WIX1" s="234"/>
      <c r="WIY1" s="234"/>
      <c r="WIZ1" s="234"/>
      <c r="WJA1" s="234"/>
      <c r="WJB1" s="234"/>
      <c r="WJC1" s="234"/>
      <c r="WJD1" s="234"/>
      <c r="WJE1" s="234"/>
      <c r="WJF1" s="234"/>
      <c r="WJG1" s="234"/>
      <c r="WJH1" s="234"/>
      <c r="WJI1" s="234"/>
      <c r="WJJ1" s="234"/>
      <c r="WJK1" s="234"/>
      <c r="WJL1" s="234"/>
      <c r="WJM1" s="234"/>
      <c r="WJN1" s="234"/>
      <c r="WJO1" s="234"/>
      <c r="WJP1" s="234"/>
      <c r="WJQ1" s="234"/>
      <c r="WJR1" s="234"/>
      <c r="WJS1" s="234"/>
      <c r="WJT1" s="234"/>
      <c r="WJU1" s="234"/>
      <c r="WJV1" s="234"/>
      <c r="WJW1" s="234"/>
      <c r="WJX1" s="234"/>
      <c r="WJY1" s="234"/>
      <c r="WJZ1" s="234"/>
      <c r="WKA1" s="234"/>
      <c r="WKB1" s="234"/>
      <c r="WKC1" s="234"/>
      <c r="WKD1" s="234"/>
      <c r="WKE1" s="234"/>
      <c r="WKF1" s="234"/>
      <c r="WKG1" s="234"/>
      <c r="WKH1" s="234"/>
      <c r="WKI1" s="234"/>
      <c r="WKJ1" s="234"/>
      <c r="WKK1" s="234"/>
      <c r="WKL1" s="234"/>
      <c r="WKM1" s="234"/>
      <c r="WKN1" s="234"/>
      <c r="WKO1" s="234"/>
      <c r="WKP1" s="234"/>
      <c r="WKQ1" s="234"/>
      <c r="WKR1" s="234"/>
      <c r="WKS1" s="234"/>
      <c r="WKT1" s="234"/>
      <c r="WKU1" s="234"/>
      <c r="WKV1" s="234"/>
      <c r="WKW1" s="234"/>
      <c r="WKX1" s="234"/>
      <c r="WKY1" s="234"/>
      <c r="WKZ1" s="234"/>
      <c r="WLA1" s="234"/>
      <c r="WLB1" s="234"/>
      <c r="WLC1" s="234"/>
      <c r="WLD1" s="234"/>
      <c r="WLE1" s="234"/>
      <c r="WLF1" s="234"/>
      <c r="WLG1" s="234"/>
      <c r="WLH1" s="234"/>
      <c r="WLI1" s="234"/>
      <c r="WLJ1" s="234"/>
      <c r="WLK1" s="234"/>
      <c r="WLL1" s="234"/>
      <c r="WLM1" s="234"/>
      <c r="WLN1" s="234"/>
      <c r="WLO1" s="234"/>
      <c r="WLP1" s="234"/>
      <c r="WLQ1" s="234"/>
      <c r="WLR1" s="234"/>
      <c r="WLS1" s="234"/>
      <c r="WLT1" s="234"/>
      <c r="WLU1" s="234"/>
      <c r="WLV1" s="234"/>
      <c r="WLW1" s="234"/>
      <c r="WLX1" s="234"/>
      <c r="WLY1" s="234"/>
      <c r="WLZ1" s="234"/>
      <c r="WMA1" s="234"/>
      <c r="WMB1" s="234"/>
      <c r="WMC1" s="234"/>
      <c r="WMD1" s="234"/>
      <c r="WME1" s="234"/>
      <c r="WMF1" s="234"/>
      <c r="WMG1" s="234"/>
      <c r="WMH1" s="234"/>
      <c r="WMI1" s="234"/>
      <c r="WMJ1" s="234"/>
      <c r="WMK1" s="234"/>
      <c r="WML1" s="234"/>
      <c r="WMM1" s="234"/>
      <c r="WMN1" s="234"/>
      <c r="WMO1" s="234"/>
      <c r="WMP1" s="234"/>
      <c r="WMQ1" s="234"/>
      <c r="WMR1" s="234"/>
      <c r="WMS1" s="234"/>
      <c r="WMT1" s="234"/>
      <c r="WMU1" s="234"/>
      <c r="WMV1" s="234"/>
      <c r="WMW1" s="234"/>
      <c r="WMX1" s="234"/>
      <c r="WMY1" s="234"/>
      <c r="WMZ1" s="234"/>
      <c r="WNA1" s="234"/>
      <c r="WNB1" s="234"/>
      <c r="WNC1" s="234"/>
      <c r="WND1" s="234"/>
      <c r="WNE1" s="234"/>
      <c r="WNF1" s="234"/>
      <c r="WNG1" s="234"/>
      <c r="WNH1" s="234"/>
      <c r="WNI1" s="234"/>
      <c r="WNJ1" s="234"/>
      <c r="WNK1" s="234"/>
      <c r="WNL1" s="234"/>
      <c r="WNM1" s="234"/>
      <c r="WNN1" s="234"/>
      <c r="WNO1" s="234"/>
      <c r="WNP1" s="234"/>
      <c r="WNQ1" s="234"/>
      <c r="WNR1" s="234"/>
      <c r="WNS1" s="234"/>
      <c r="WNT1" s="234"/>
      <c r="WNU1" s="234"/>
      <c r="WNV1" s="234"/>
      <c r="WNW1" s="234"/>
      <c r="WNX1" s="234"/>
      <c r="WNY1" s="234"/>
      <c r="WNZ1" s="234"/>
      <c r="WOA1" s="234"/>
      <c r="WOB1" s="234"/>
      <c r="WOC1" s="234"/>
      <c r="WOD1" s="234"/>
      <c r="WOE1" s="234"/>
      <c r="WOF1" s="234"/>
      <c r="WOG1" s="234"/>
      <c r="WOH1" s="234"/>
      <c r="WOI1" s="234"/>
      <c r="WOJ1" s="234"/>
      <c r="WOK1" s="234"/>
      <c r="WOL1" s="234"/>
      <c r="WOM1" s="234"/>
      <c r="WON1" s="234"/>
      <c r="WOO1" s="234"/>
      <c r="WOP1" s="234"/>
      <c r="WOQ1" s="234"/>
      <c r="WOR1" s="234"/>
      <c r="WOS1" s="234"/>
      <c r="WOT1" s="234"/>
      <c r="WOU1" s="234"/>
      <c r="WOV1" s="234"/>
      <c r="WOW1" s="234"/>
      <c r="WOX1" s="234"/>
      <c r="WOY1" s="234"/>
      <c r="WOZ1" s="234"/>
      <c r="WPA1" s="234"/>
      <c r="WPB1" s="234"/>
      <c r="WPC1" s="234"/>
      <c r="WPD1" s="234"/>
      <c r="WPE1" s="234"/>
      <c r="WPF1" s="234"/>
      <c r="WPG1" s="234"/>
      <c r="WPH1" s="234"/>
      <c r="WPI1" s="234"/>
      <c r="WPJ1" s="234"/>
      <c r="WPK1" s="234"/>
      <c r="WPL1" s="234"/>
      <c r="WPM1" s="234"/>
      <c r="WPN1" s="234"/>
      <c r="WPO1" s="234"/>
      <c r="WPP1" s="234"/>
      <c r="WPQ1" s="234"/>
      <c r="WPR1" s="234"/>
      <c r="WPS1" s="234"/>
      <c r="WPT1" s="234"/>
      <c r="WPU1" s="234"/>
      <c r="WPV1" s="234"/>
      <c r="WPW1" s="234"/>
      <c r="WPX1" s="234"/>
      <c r="WPY1" s="234"/>
      <c r="WPZ1" s="234"/>
      <c r="WQA1" s="234"/>
      <c r="WQB1" s="234"/>
      <c r="WQC1" s="234"/>
      <c r="WQD1" s="234"/>
      <c r="WQE1" s="234"/>
      <c r="WQF1" s="234"/>
      <c r="WQG1" s="234"/>
      <c r="WQH1" s="234"/>
      <c r="WQI1" s="234"/>
      <c r="WQJ1" s="234"/>
      <c r="WQK1" s="234"/>
      <c r="WQL1" s="234"/>
      <c r="WQM1" s="234"/>
      <c r="WQN1" s="234"/>
      <c r="WQO1" s="234"/>
      <c r="WQP1" s="234"/>
      <c r="WQQ1" s="234"/>
      <c r="WQR1" s="234"/>
      <c r="WQS1" s="234"/>
      <c r="WQT1" s="234"/>
      <c r="WQU1" s="234"/>
      <c r="WQV1" s="234"/>
      <c r="WQW1" s="234"/>
      <c r="WQX1" s="234"/>
      <c r="WQY1" s="234"/>
      <c r="WQZ1" s="234"/>
      <c r="WRA1" s="234"/>
      <c r="WRB1" s="234"/>
      <c r="WRC1" s="234"/>
      <c r="WRD1" s="234"/>
      <c r="WRE1" s="234"/>
      <c r="WRF1" s="234"/>
      <c r="WRG1" s="234"/>
      <c r="WRH1" s="234"/>
      <c r="WRI1" s="234"/>
      <c r="WRJ1" s="234"/>
      <c r="WRK1" s="234"/>
      <c r="WRL1" s="234"/>
      <c r="WRM1" s="234"/>
      <c r="WRN1" s="234"/>
      <c r="WRO1" s="234"/>
      <c r="WRP1" s="234"/>
      <c r="WRQ1" s="234"/>
      <c r="WRR1" s="234"/>
      <c r="WRS1" s="234"/>
      <c r="WRT1" s="234"/>
      <c r="WRU1" s="234"/>
      <c r="WRV1" s="234"/>
      <c r="WRW1" s="234"/>
      <c r="WRX1" s="234"/>
      <c r="WRY1" s="234"/>
      <c r="WRZ1" s="234"/>
      <c r="WSA1" s="234"/>
      <c r="WSB1" s="234"/>
      <c r="WSC1" s="234"/>
      <c r="WSD1" s="234"/>
      <c r="WSE1" s="234"/>
      <c r="WSF1" s="234"/>
      <c r="WSG1" s="234"/>
      <c r="WSH1" s="234"/>
      <c r="WSI1" s="234"/>
      <c r="WSJ1" s="234"/>
      <c r="WSK1" s="234"/>
      <c r="WSL1" s="234"/>
      <c r="WSM1" s="234"/>
      <c r="WSN1" s="234"/>
      <c r="WSO1" s="234"/>
      <c r="WSP1" s="234"/>
      <c r="WSQ1" s="234"/>
      <c r="WSR1" s="234"/>
      <c r="WSS1" s="234"/>
      <c r="WST1" s="234"/>
      <c r="WSU1" s="234"/>
      <c r="WSV1" s="234"/>
      <c r="WSW1" s="234"/>
      <c r="WSX1" s="234"/>
      <c r="WSY1" s="234"/>
      <c r="WSZ1" s="234"/>
      <c r="WTA1" s="234"/>
      <c r="WTB1" s="234"/>
      <c r="WTC1" s="234"/>
      <c r="WTD1" s="234"/>
      <c r="WTE1" s="234"/>
      <c r="WTF1" s="234"/>
      <c r="WTG1" s="234"/>
      <c r="WTH1" s="234"/>
      <c r="WTI1" s="234"/>
      <c r="WTJ1" s="234"/>
      <c r="WTK1" s="234"/>
      <c r="WTL1" s="234"/>
      <c r="WTM1" s="234"/>
      <c r="WTN1" s="234"/>
      <c r="WTO1" s="234"/>
      <c r="WTP1" s="234"/>
      <c r="WTQ1" s="234"/>
      <c r="WTR1" s="234"/>
      <c r="WTS1" s="234"/>
      <c r="WTT1" s="234"/>
      <c r="WTU1" s="234"/>
      <c r="WTV1" s="234"/>
      <c r="WTW1" s="234"/>
      <c r="WTX1" s="234"/>
      <c r="WTY1" s="234"/>
      <c r="WTZ1" s="234"/>
      <c r="WUA1" s="234"/>
      <c r="WUB1" s="234"/>
      <c r="WUC1" s="234"/>
      <c r="WUD1" s="234"/>
      <c r="WUE1" s="234"/>
      <c r="WUF1" s="234"/>
      <c r="WUG1" s="234"/>
      <c r="WUH1" s="234"/>
      <c r="WUI1" s="234"/>
      <c r="WUJ1" s="234"/>
      <c r="WUK1" s="234"/>
      <c r="WUL1" s="234"/>
      <c r="WUM1" s="234"/>
      <c r="WUN1" s="234"/>
      <c r="WUO1" s="234"/>
      <c r="WUP1" s="234"/>
      <c r="WUQ1" s="234"/>
      <c r="WUR1" s="234"/>
      <c r="WUS1" s="234"/>
      <c r="WUT1" s="234"/>
      <c r="WUU1" s="234"/>
      <c r="WUV1" s="234"/>
      <c r="WUW1" s="234"/>
      <c r="WUX1" s="234"/>
      <c r="WUY1" s="234"/>
      <c r="WUZ1" s="234"/>
      <c r="WVA1" s="234"/>
      <c r="WVB1" s="234"/>
      <c r="WVC1" s="234"/>
      <c r="WVD1" s="234"/>
      <c r="WVE1" s="234"/>
      <c r="WVF1" s="234"/>
      <c r="WVG1" s="234"/>
      <c r="WVH1" s="234"/>
      <c r="WVI1" s="234"/>
      <c r="WVJ1" s="234"/>
      <c r="WVK1" s="234"/>
      <c r="WVL1" s="234"/>
      <c r="WVM1" s="234"/>
      <c r="WVN1" s="234"/>
      <c r="WVO1" s="234"/>
      <c r="WVP1" s="234"/>
      <c r="WVQ1" s="234"/>
      <c r="WVR1" s="234"/>
      <c r="WVS1" s="234"/>
      <c r="WVT1" s="234"/>
      <c r="WVU1" s="234"/>
      <c r="WVV1" s="234"/>
      <c r="WVW1" s="234"/>
      <c r="WVX1" s="234"/>
      <c r="WVY1" s="234"/>
      <c r="WVZ1" s="234"/>
      <c r="WWA1" s="234"/>
      <c r="WWB1" s="234"/>
      <c r="WWC1" s="234"/>
      <c r="WWD1" s="234"/>
      <c r="WWE1" s="234"/>
      <c r="WWF1" s="234"/>
      <c r="WWG1" s="234"/>
      <c r="WWH1" s="234"/>
      <c r="WWI1" s="234"/>
      <c r="WWJ1" s="234"/>
      <c r="WWK1" s="234"/>
      <c r="WWL1" s="234"/>
      <c r="WWM1" s="234"/>
      <c r="WWN1" s="234"/>
      <c r="WWO1" s="234"/>
      <c r="WWP1" s="234"/>
      <c r="WWQ1" s="234"/>
      <c r="WWR1" s="234"/>
      <c r="WWS1" s="234"/>
      <c r="WWT1" s="234"/>
      <c r="WWU1" s="234"/>
      <c r="WWV1" s="234"/>
      <c r="WWW1" s="234"/>
      <c r="WWX1" s="234"/>
      <c r="WWY1" s="234"/>
      <c r="WWZ1" s="234"/>
      <c r="WXA1" s="234"/>
      <c r="WXB1" s="234"/>
      <c r="WXC1" s="234"/>
      <c r="WXD1" s="234"/>
      <c r="WXE1" s="234"/>
      <c r="WXF1" s="234"/>
      <c r="WXG1" s="234"/>
      <c r="WXH1" s="234"/>
      <c r="WXI1" s="234"/>
      <c r="WXJ1" s="234"/>
      <c r="WXK1" s="234"/>
      <c r="WXL1" s="234"/>
      <c r="WXM1" s="234"/>
      <c r="WXN1" s="234"/>
      <c r="WXO1" s="234"/>
      <c r="WXP1" s="234"/>
      <c r="WXQ1" s="234"/>
      <c r="WXR1" s="234"/>
      <c r="WXS1" s="234"/>
      <c r="WXT1" s="234"/>
      <c r="WXU1" s="234"/>
      <c r="WXV1" s="234"/>
      <c r="WXW1" s="234"/>
      <c r="WXX1" s="234"/>
      <c r="WXY1" s="234"/>
      <c r="WXZ1" s="234"/>
      <c r="WYA1" s="234"/>
      <c r="WYB1" s="234"/>
      <c r="WYC1" s="234"/>
      <c r="WYD1" s="234"/>
      <c r="WYE1" s="234"/>
      <c r="WYF1" s="234"/>
      <c r="WYG1" s="234"/>
      <c r="WYH1" s="234"/>
      <c r="WYI1" s="234"/>
      <c r="WYJ1" s="234"/>
      <c r="WYK1" s="234"/>
      <c r="WYL1" s="234"/>
      <c r="WYM1" s="234"/>
      <c r="WYN1" s="234"/>
      <c r="WYO1" s="234"/>
      <c r="WYP1" s="234"/>
      <c r="WYQ1" s="234"/>
      <c r="WYR1" s="234"/>
      <c r="WYS1" s="234"/>
      <c r="WYT1" s="234"/>
      <c r="WYU1" s="234"/>
      <c r="WYV1" s="234"/>
      <c r="WYW1" s="234"/>
      <c r="WYX1" s="234"/>
      <c r="WYY1" s="234"/>
      <c r="WYZ1" s="234"/>
      <c r="WZA1" s="234"/>
      <c r="WZB1" s="234"/>
      <c r="WZC1" s="234"/>
      <c r="WZD1" s="234"/>
      <c r="WZE1" s="234"/>
      <c r="WZF1" s="234"/>
      <c r="WZG1" s="234"/>
      <c r="WZH1" s="234"/>
      <c r="WZI1" s="234"/>
      <c r="WZJ1" s="234"/>
      <c r="WZK1" s="234"/>
      <c r="WZL1" s="234"/>
      <c r="WZM1" s="234"/>
      <c r="WZN1" s="234"/>
      <c r="WZO1" s="234"/>
      <c r="WZP1" s="234"/>
      <c r="WZQ1" s="234"/>
      <c r="WZR1" s="234"/>
      <c r="WZS1" s="234"/>
      <c r="WZT1" s="234"/>
      <c r="WZU1" s="234"/>
      <c r="WZV1" s="234"/>
      <c r="WZW1" s="234"/>
      <c r="WZX1" s="234"/>
      <c r="WZY1" s="234"/>
      <c r="WZZ1" s="234"/>
      <c r="XAA1" s="234"/>
      <c r="XAB1" s="234"/>
      <c r="XAC1" s="234"/>
      <c r="XAD1" s="234"/>
      <c r="XAE1" s="234"/>
      <c r="XAF1" s="234"/>
      <c r="XAG1" s="234"/>
      <c r="XAH1" s="234"/>
      <c r="XAI1" s="234"/>
      <c r="XAJ1" s="234"/>
      <c r="XAK1" s="234"/>
      <c r="XAL1" s="234"/>
      <c r="XAM1" s="234"/>
      <c r="XAN1" s="234"/>
      <c r="XAO1" s="234"/>
      <c r="XAP1" s="234"/>
      <c r="XAQ1" s="234"/>
      <c r="XAR1" s="234"/>
      <c r="XAS1" s="234"/>
      <c r="XAT1" s="234"/>
      <c r="XAU1" s="234"/>
      <c r="XAV1" s="234"/>
      <c r="XAW1" s="234"/>
      <c r="XAX1" s="234"/>
      <c r="XAY1" s="234"/>
      <c r="XAZ1" s="234"/>
      <c r="XBA1" s="234"/>
      <c r="XBB1" s="234"/>
      <c r="XBC1" s="234"/>
      <c r="XBD1" s="234"/>
      <c r="XBE1" s="234"/>
      <c r="XBF1" s="234"/>
      <c r="XBG1" s="234"/>
      <c r="XBH1" s="234"/>
      <c r="XBI1" s="234"/>
      <c r="XBJ1" s="234"/>
      <c r="XBK1" s="234"/>
      <c r="XBL1" s="234"/>
      <c r="XBM1" s="234"/>
      <c r="XBN1" s="234"/>
      <c r="XBO1" s="234"/>
      <c r="XBP1" s="234"/>
      <c r="XBQ1" s="234"/>
      <c r="XBR1" s="234"/>
      <c r="XBS1" s="234"/>
      <c r="XBT1" s="234"/>
      <c r="XBU1" s="234"/>
      <c r="XBV1" s="234"/>
      <c r="XBW1" s="234"/>
      <c r="XBX1" s="234"/>
      <c r="XBY1" s="234"/>
      <c r="XBZ1" s="234"/>
      <c r="XCA1" s="234"/>
      <c r="XCB1" s="234"/>
      <c r="XCC1" s="234"/>
      <c r="XCD1" s="234"/>
      <c r="XCE1" s="234"/>
      <c r="XCF1" s="234"/>
      <c r="XCG1" s="234"/>
      <c r="XCH1" s="234"/>
      <c r="XCI1" s="234"/>
      <c r="XCJ1" s="234"/>
      <c r="XCK1" s="234"/>
      <c r="XCL1" s="234"/>
      <c r="XCM1" s="234"/>
      <c r="XCN1" s="234"/>
      <c r="XCO1" s="234"/>
      <c r="XCP1" s="234"/>
      <c r="XCQ1" s="234"/>
      <c r="XCR1" s="234"/>
      <c r="XCS1" s="234"/>
      <c r="XCT1" s="234"/>
      <c r="XCU1" s="234"/>
      <c r="XCV1" s="234"/>
      <c r="XCW1" s="234"/>
      <c r="XCX1" s="234"/>
      <c r="XCY1" s="234"/>
      <c r="XCZ1" s="234"/>
      <c r="XDA1" s="234"/>
      <c r="XDB1" s="234"/>
      <c r="XDC1" s="234"/>
      <c r="XDD1" s="234"/>
      <c r="XDE1" s="234"/>
      <c r="XDF1" s="234"/>
      <c r="XDG1" s="234"/>
      <c r="XDH1" s="234"/>
      <c r="XDI1" s="234"/>
      <c r="XDJ1" s="234"/>
      <c r="XDK1" s="234"/>
      <c r="XDL1" s="234"/>
      <c r="XDM1" s="234"/>
      <c r="XDN1" s="234"/>
      <c r="XDO1" s="234"/>
      <c r="XDP1" s="234"/>
      <c r="XDQ1" s="234"/>
      <c r="XDR1" s="234"/>
      <c r="XDS1" s="234"/>
      <c r="XDT1" s="234"/>
      <c r="XDU1" s="234"/>
      <c r="XDV1" s="234"/>
      <c r="XDW1" s="234"/>
      <c r="XDX1" s="234"/>
      <c r="XDY1" s="234"/>
      <c r="XDZ1" s="234"/>
      <c r="XEA1" s="234"/>
      <c r="XEB1" s="234"/>
    </row>
    <row r="2" spans="1:16356" ht="15.75" customHeight="1">
      <c r="A2" s="234"/>
      <c r="B2" s="588" t="s">
        <v>449</v>
      </c>
      <c r="C2" s="984" t="s">
        <v>279</v>
      </c>
      <c r="D2" s="984"/>
      <c r="E2" s="984"/>
      <c r="F2" s="984"/>
      <c r="G2" s="984"/>
      <c r="H2" s="984"/>
      <c r="I2" s="984"/>
      <c r="J2" s="984"/>
      <c r="K2" s="984"/>
      <c r="L2" s="984"/>
      <c r="M2" s="984"/>
      <c r="N2" s="984"/>
      <c r="O2" s="984"/>
      <c r="P2" s="984"/>
      <c r="Q2" s="984"/>
    </row>
    <row r="3" spans="1:16356" ht="15" customHeight="1" thickBot="1">
      <c r="B3" s="981" t="s">
        <v>280</v>
      </c>
      <c r="C3" s="981"/>
      <c r="D3" s="968">
        <v>2012</v>
      </c>
      <c r="E3" s="966"/>
      <c r="F3" s="968">
        <v>2013</v>
      </c>
      <c r="G3" s="967"/>
      <c r="H3" s="966">
        <v>2014</v>
      </c>
      <c r="I3" s="966"/>
      <c r="J3" s="966"/>
      <c r="K3" s="966"/>
      <c r="L3" s="967"/>
      <c r="M3" s="966">
        <v>2015</v>
      </c>
      <c r="N3" s="966"/>
      <c r="O3" s="966"/>
      <c r="P3" s="966"/>
      <c r="Q3" s="967"/>
    </row>
    <row r="4" spans="1:16356" ht="14.4" customHeight="1">
      <c r="B4" s="981"/>
      <c r="C4" s="981"/>
      <c r="D4" s="969" t="s">
        <v>281</v>
      </c>
      <c r="E4" s="962" t="s">
        <v>282</v>
      </c>
      <c r="F4" s="969" t="s">
        <v>281</v>
      </c>
      <c r="G4" s="979" t="s">
        <v>282</v>
      </c>
      <c r="H4" s="960" t="s">
        <v>281</v>
      </c>
      <c r="I4" s="962" t="s">
        <v>282</v>
      </c>
      <c r="J4" s="964" t="s">
        <v>281</v>
      </c>
      <c r="K4" s="964"/>
      <c r="L4" s="965"/>
      <c r="M4" s="960" t="s">
        <v>281</v>
      </c>
      <c r="N4" s="962" t="s">
        <v>282</v>
      </c>
      <c r="O4" s="964" t="s">
        <v>281</v>
      </c>
      <c r="P4" s="964"/>
      <c r="Q4" s="965"/>
    </row>
    <row r="5" spans="1:16356" ht="15" thickBot="1">
      <c r="B5" s="981"/>
      <c r="C5" s="981"/>
      <c r="D5" s="970"/>
      <c r="E5" s="963"/>
      <c r="F5" s="970"/>
      <c r="G5" s="980"/>
      <c r="H5" s="961"/>
      <c r="I5" s="963"/>
      <c r="J5" s="418" t="s">
        <v>283</v>
      </c>
      <c r="K5" s="418" t="s">
        <v>42</v>
      </c>
      <c r="L5" s="419" t="s">
        <v>284</v>
      </c>
      <c r="M5" s="961"/>
      <c r="N5" s="963"/>
      <c r="O5" s="418" t="s">
        <v>283</v>
      </c>
      <c r="P5" s="418" t="s">
        <v>42</v>
      </c>
      <c r="Q5" s="419" t="s">
        <v>284</v>
      </c>
    </row>
    <row r="6" spans="1:16356">
      <c r="B6" s="971" t="s">
        <v>285</v>
      </c>
      <c r="C6" s="420" t="s">
        <v>17</v>
      </c>
      <c r="D6" s="421">
        <v>4.8313775999999988</v>
      </c>
      <c r="E6" s="422">
        <v>99.999991720788543</v>
      </c>
      <c r="F6" s="421">
        <v>5.1192512600000004</v>
      </c>
      <c r="G6" s="423">
        <v>100.00000507886799</v>
      </c>
      <c r="H6" s="422">
        <v>5.9616616899999988</v>
      </c>
      <c r="I6" s="422">
        <v>99.999994800107743</v>
      </c>
      <c r="J6" s="422">
        <v>5.9249877899999985</v>
      </c>
      <c r="K6" s="422">
        <v>3.4219600000000003E-2</v>
      </c>
      <c r="L6" s="423">
        <v>2.4543E-3</v>
      </c>
      <c r="M6" s="583">
        <v>5.3621336900000003</v>
      </c>
      <c r="N6" s="583">
        <v>99.999994218719635</v>
      </c>
      <c r="O6" s="583">
        <v>5.3029836900000005</v>
      </c>
      <c r="P6" s="583">
        <v>5.7244999999999997E-2</v>
      </c>
      <c r="Q6" s="584">
        <v>1.905E-3</v>
      </c>
    </row>
    <row r="7" spans="1:16356">
      <c r="B7" s="972"/>
      <c r="C7" s="424" t="s">
        <v>286</v>
      </c>
      <c r="D7" s="425">
        <v>1.2094978300000001</v>
      </c>
      <c r="E7" s="426">
        <v>25.034220671617913</v>
      </c>
      <c r="F7" s="425">
        <v>1.2592300800000003</v>
      </c>
      <c r="G7" s="427">
        <v>24.597935908983565</v>
      </c>
      <c r="H7" s="426">
        <v>1.30318804</v>
      </c>
      <c r="I7" s="426">
        <v>21.859475428160806</v>
      </c>
      <c r="J7" s="426">
        <v>1.29360042</v>
      </c>
      <c r="K7" s="426">
        <v>8.8666200000000004E-3</v>
      </c>
      <c r="L7" s="427">
        <v>7.2100000000000007E-4</v>
      </c>
      <c r="M7" s="606">
        <v>1.3977023399999995</v>
      </c>
      <c r="N7" s="606">
        <v>26.066158361577674</v>
      </c>
      <c r="O7" s="606">
        <v>1.3853443399999996</v>
      </c>
      <c r="P7" s="606">
        <v>1.2222E-2</v>
      </c>
      <c r="Q7" s="585">
        <v>1.36E-4</v>
      </c>
    </row>
    <row r="8" spans="1:16356">
      <c r="B8" s="972"/>
      <c r="C8" s="424" t="s">
        <v>287</v>
      </c>
      <c r="D8" s="425">
        <v>0.80680224000000011</v>
      </c>
      <c r="E8" s="426">
        <v>16.69921583448863</v>
      </c>
      <c r="F8" s="425">
        <v>1.2551151999999999</v>
      </c>
      <c r="G8" s="427">
        <v>24.517555400194283</v>
      </c>
      <c r="H8" s="426">
        <v>1.0056854799999999</v>
      </c>
      <c r="I8" s="426">
        <v>16.869213316689205</v>
      </c>
      <c r="J8" s="426">
        <v>1.0056854799999999</v>
      </c>
      <c r="K8" s="426"/>
      <c r="L8" s="427"/>
      <c r="M8" s="606">
        <v>1.1147068799999997</v>
      </c>
      <c r="N8" s="606">
        <v>20.788493536342056</v>
      </c>
      <c r="O8" s="606">
        <v>1.1140178799999998</v>
      </c>
      <c r="P8" s="606">
        <v>6.8899999999999994E-4</v>
      </c>
      <c r="Q8" s="585"/>
    </row>
    <row r="9" spans="1:16356" ht="15" thickBot="1">
      <c r="B9" s="973"/>
      <c r="C9" s="428" t="s">
        <v>288</v>
      </c>
      <c r="D9" s="429">
        <v>6.8476776699999986</v>
      </c>
      <c r="E9" s="430">
        <v>141.73342822689509</v>
      </c>
      <c r="F9" s="429">
        <v>7.6335965399999983</v>
      </c>
      <c r="G9" s="431">
        <v>149.11549638804581</v>
      </c>
      <c r="H9" s="430">
        <v>8.2705352100000002</v>
      </c>
      <c r="I9" s="430">
        <v>138.72868354495779</v>
      </c>
      <c r="J9" s="430">
        <v>8.2242736900000004</v>
      </c>
      <c r="K9" s="430">
        <v>4.3086220000000001E-2</v>
      </c>
      <c r="L9" s="431">
        <v>3.1752999999999998E-3</v>
      </c>
      <c r="M9" s="430">
        <v>7.8745429100000006</v>
      </c>
      <c r="N9" s="430">
        <v>146.8546461166394</v>
      </c>
      <c r="O9" s="430">
        <v>7.8023459100000006</v>
      </c>
      <c r="P9" s="430">
        <v>7.0155999999999996E-2</v>
      </c>
      <c r="Q9" s="431">
        <v>2.0410000000000003E-3</v>
      </c>
    </row>
    <row r="10" spans="1:16356">
      <c r="B10" s="974" t="s">
        <v>289</v>
      </c>
      <c r="C10" s="420" t="s">
        <v>290</v>
      </c>
      <c r="D10" s="421">
        <v>8.1114207999999977</v>
      </c>
      <c r="E10" s="422">
        <v>167.89041966908815</v>
      </c>
      <c r="F10" s="421">
        <v>4.2718077699999997</v>
      </c>
      <c r="G10" s="423">
        <v>83.445952738007961</v>
      </c>
      <c r="H10" s="422">
        <v>4.6815684200000014</v>
      </c>
      <c r="I10" s="422">
        <v>78.527907486201016</v>
      </c>
      <c r="J10" s="422">
        <v>4.6426244500000013</v>
      </c>
      <c r="K10" s="422">
        <v>2.3339240000000004E-2</v>
      </c>
      <c r="L10" s="423">
        <v>1.5604730000000001E-2</v>
      </c>
      <c r="M10" s="583">
        <v>4.2747400200000003</v>
      </c>
      <c r="N10" s="583">
        <v>79.720872697325362</v>
      </c>
      <c r="O10" s="583">
        <v>4.2477520200000001</v>
      </c>
      <c r="P10" s="583">
        <v>2.6303E-2</v>
      </c>
      <c r="Q10" s="584">
        <v>6.8499999999999995E-4</v>
      </c>
    </row>
    <row r="11" spans="1:16356">
      <c r="B11" s="975"/>
      <c r="C11" s="424" t="s">
        <v>291</v>
      </c>
      <c r="D11" s="425">
        <v>-3.3819460300000004</v>
      </c>
      <c r="E11" s="426">
        <v>-69.999615637608997</v>
      </c>
      <c r="F11" s="425">
        <v>0.6672830799999997</v>
      </c>
      <c r="G11" s="427">
        <v>13.034779501923225</v>
      </c>
      <c r="H11" s="426">
        <v>1.2028669599999999</v>
      </c>
      <c r="I11" s="426">
        <v>20.176705086601689</v>
      </c>
      <c r="J11" s="426">
        <v>1.2028630300000001</v>
      </c>
      <c r="K11" s="426">
        <v>1.282696E-2</v>
      </c>
      <c r="L11" s="427">
        <v>-1.2823029999999999E-2</v>
      </c>
      <c r="M11" s="606">
        <v>0.94935432000000008</v>
      </c>
      <c r="N11" s="606">
        <v>17.704785445496142</v>
      </c>
      <c r="O11" s="606">
        <v>0.91421432000000002</v>
      </c>
      <c r="P11" s="606">
        <v>3.3648999999999998E-2</v>
      </c>
      <c r="Q11" s="585">
        <v>1.4910000000000001E-3</v>
      </c>
    </row>
    <row r="12" spans="1:16356">
      <c r="B12" s="975"/>
      <c r="C12" s="424" t="s">
        <v>292</v>
      </c>
      <c r="D12" s="425">
        <v>0.18500548999999999</v>
      </c>
      <c r="E12" s="426">
        <v>3.8292489223571411</v>
      </c>
      <c r="F12" s="425">
        <v>0.16707338000000005</v>
      </c>
      <c r="G12" s="427">
        <v>3.2636293864082857</v>
      </c>
      <c r="H12" s="426">
        <v>0.2027786</v>
      </c>
      <c r="I12" s="426">
        <v>3.4013769985618105</v>
      </c>
      <c r="J12" s="426">
        <v>0.19959183</v>
      </c>
      <c r="K12" s="426">
        <v>3.0192300000000004E-3</v>
      </c>
      <c r="L12" s="427">
        <v>1.6754000000000001E-4</v>
      </c>
      <c r="M12" s="606">
        <v>0.17243893000000005</v>
      </c>
      <c r="N12" s="606">
        <v>3.2158638706156921</v>
      </c>
      <c r="O12" s="606">
        <v>0.16787193000000003</v>
      </c>
      <c r="P12" s="606">
        <v>4.359E-3</v>
      </c>
      <c r="Q12" s="585">
        <v>2.0800000000000001E-4</v>
      </c>
    </row>
    <row r="13" spans="1:16356">
      <c r="B13" s="975"/>
      <c r="C13" s="424" t="s">
        <v>71</v>
      </c>
      <c r="D13" s="425">
        <v>1.0531593599999998</v>
      </c>
      <c r="E13" s="426">
        <v>21.798322548970496</v>
      </c>
      <c r="F13" s="425">
        <v>1.1651258099999997</v>
      </c>
      <c r="G13" s="427">
        <v>22.759692970709967</v>
      </c>
      <c r="H13" s="426">
        <v>1.15669176</v>
      </c>
      <c r="I13" s="426">
        <v>19.402169395044535</v>
      </c>
      <c r="J13" s="426">
        <v>1.14966608</v>
      </c>
      <c r="K13" s="426">
        <v>7.5546800000000002E-3</v>
      </c>
      <c r="L13" s="427">
        <v>-5.2899999999999996E-4</v>
      </c>
      <c r="M13" s="606">
        <v>1.1932044699999997</v>
      </c>
      <c r="N13" s="606">
        <v>22.25241797388875</v>
      </c>
      <c r="O13" s="606">
        <v>1.1825414699999997</v>
      </c>
      <c r="P13" s="606">
        <v>1.0588E-2</v>
      </c>
      <c r="Q13" s="585">
        <v>7.4999999999999993E-5</v>
      </c>
    </row>
    <row r="14" spans="1:16356">
      <c r="B14" s="975"/>
      <c r="C14" s="424" t="s">
        <v>72</v>
      </c>
      <c r="D14" s="425">
        <v>0.74857161000000005</v>
      </c>
      <c r="E14" s="426">
        <v>15.493956589610667</v>
      </c>
      <c r="F14" s="425">
        <v>1.1956860499999999</v>
      </c>
      <c r="G14" s="427">
        <v>23.356659987955268</v>
      </c>
      <c r="H14" s="426">
        <v>0.95160741000000015</v>
      </c>
      <c r="I14" s="426">
        <v>15.962116101181184</v>
      </c>
      <c r="J14" s="426">
        <v>0.95160741000000015</v>
      </c>
      <c r="K14" s="426"/>
      <c r="L14" s="427"/>
      <c r="M14" s="606">
        <v>1.08669704</v>
      </c>
      <c r="N14" s="606">
        <v>20.266129865460279</v>
      </c>
      <c r="O14" s="606">
        <v>1.0858970400000001</v>
      </c>
      <c r="P14" s="606">
        <v>8.0000000000000004E-4</v>
      </c>
      <c r="Q14" s="585"/>
    </row>
    <row r="15" spans="1:16356" ht="15" thickBot="1">
      <c r="B15" s="976"/>
      <c r="C15" s="432" t="s">
        <v>293</v>
      </c>
      <c r="D15" s="433">
        <v>6.7162112299999981</v>
      </c>
      <c r="E15" s="434">
        <v>139.01233209241747</v>
      </c>
      <c r="F15" s="433">
        <v>7.4669760900000002</v>
      </c>
      <c r="G15" s="435">
        <v>145.8607145850047</v>
      </c>
      <c r="H15" s="434">
        <v>8.19551315</v>
      </c>
      <c r="I15" s="434">
        <v>137.47027506759022</v>
      </c>
      <c r="J15" s="434">
        <v>8.1463528000000007</v>
      </c>
      <c r="K15" s="434">
        <v>4.6740110000000008E-2</v>
      </c>
      <c r="L15" s="435">
        <v>2.4202400000000015E-3</v>
      </c>
      <c r="M15" s="434">
        <v>7.6764347800000001</v>
      </c>
      <c r="N15" s="434">
        <v>143.16006985278622</v>
      </c>
      <c r="O15" s="434">
        <v>7.59827678</v>
      </c>
      <c r="P15" s="434">
        <v>7.5699000000000002E-2</v>
      </c>
      <c r="Q15" s="435">
        <v>2.4590000000000002E-3</v>
      </c>
    </row>
    <row r="16" spans="1:16356" ht="15" thickBot="1">
      <c r="B16" s="977" t="s">
        <v>294</v>
      </c>
      <c r="C16" s="978"/>
      <c r="D16" s="436">
        <v>8.8306810000000027E-2</v>
      </c>
      <c r="E16" s="437">
        <v>1.8277768785634247</v>
      </c>
      <c r="F16" s="436">
        <v>-9.6395900000000034E-3</v>
      </c>
      <c r="G16" s="438">
        <v>-0.18830078853332261</v>
      </c>
      <c r="H16" s="437">
        <v>3.3214160000000013E-2</v>
      </c>
      <c r="I16" s="437">
        <v>0.55712920323225334</v>
      </c>
      <c r="J16" s="437">
        <v>3.3214160000000013E-2</v>
      </c>
      <c r="K16" s="437"/>
      <c r="L16" s="438"/>
      <c r="M16" s="437">
        <v>3.8684800000000012E-2</v>
      </c>
      <c r="N16" s="437">
        <v>0.72144411161675581</v>
      </c>
      <c r="O16" s="437">
        <v>3.8684800000000012E-2</v>
      </c>
      <c r="P16" s="437"/>
      <c r="Q16" s="438"/>
    </row>
    <row r="17" spans="2:17" ht="15" thickBot="1">
      <c r="B17" s="982" t="s">
        <v>21</v>
      </c>
      <c r="C17" s="983"/>
      <c r="D17" s="439">
        <v>0.2197578</v>
      </c>
      <c r="E17" s="440">
        <v>4.5485532284991983</v>
      </c>
      <c r="F17" s="439">
        <v>0.15697259999999999</v>
      </c>
      <c r="G17" s="441">
        <v>3.0663196627787928</v>
      </c>
      <c r="H17" s="440">
        <v>0.10913181999999999</v>
      </c>
      <c r="I17" s="440">
        <v>1.8305603370335317</v>
      </c>
      <c r="J17" s="440">
        <v>0.11112965</v>
      </c>
      <c r="K17" s="440">
        <v>-2.7529E-3</v>
      </c>
      <c r="L17" s="441">
        <v>7.5506999999999994E-4</v>
      </c>
      <c r="M17" s="440">
        <v>0.23678029999999994</v>
      </c>
      <c r="N17" s="440">
        <v>4.4157848349183357</v>
      </c>
      <c r="O17" s="440">
        <v>0.24275129999999995</v>
      </c>
      <c r="P17" s="440">
        <v>-5.5530000000000006E-3</v>
      </c>
      <c r="Q17" s="441">
        <v>-4.1800000000000002E-4</v>
      </c>
    </row>
    <row r="18" spans="2:17">
      <c r="B18" s="971" t="s">
        <v>295</v>
      </c>
      <c r="C18" s="420" t="s">
        <v>296</v>
      </c>
      <c r="D18" s="421">
        <v>2.1796290000000003E-2</v>
      </c>
      <c r="E18" s="422">
        <v>0.45114023369730133</v>
      </c>
      <c r="F18" s="421">
        <v>1.276277E-2</v>
      </c>
      <c r="G18" s="423">
        <v>0.24930932278960338</v>
      </c>
      <c r="H18" s="422">
        <v>1.5654650000000006E-2</v>
      </c>
      <c r="I18" s="422">
        <v>0.26258868751700465</v>
      </c>
      <c r="J18" s="422">
        <v>1.5127960000000005E-2</v>
      </c>
      <c r="K18" s="422">
        <v>2.2850999999999997E-4</v>
      </c>
      <c r="L18" s="423">
        <v>2.9817999999999999E-4</v>
      </c>
      <c r="M18" s="583">
        <v>1.7201110000000002E-2</v>
      </c>
      <c r="N18" s="583">
        <v>0.32078851442354855</v>
      </c>
      <c r="O18" s="583">
        <v>1.6693110000000001E-2</v>
      </c>
      <c r="P18" s="583">
        <v>4.2999999999999999E-4</v>
      </c>
      <c r="Q18" s="584">
        <v>7.7999999999999999E-5</v>
      </c>
    </row>
    <row r="19" spans="2:17">
      <c r="B19" s="972"/>
      <c r="C19" s="424" t="s">
        <v>297</v>
      </c>
      <c r="D19" s="425">
        <v>0.11865758999999999</v>
      </c>
      <c r="E19" s="426">
        <v>2.455978190901229</v>
      </c>
      <c r="F19" s="425">
        <v>0.10008565999999998</v>
      </c>
      <c r="G19" s="427">
        <v>1.9550840542884103</v>
      </c>
      <c r="H19" s="426">
        <v>0.11700888000000001</v>
      </c>
      <c r="I19" s="426">
        <v>1.9626889280204081</v>
      </c>
      <c r="J19" s="426">
        <v>0.11645162000000001</v>
      </c>
      <c r="K19" s="426">
        <v>5.5526000000000002E-4</v>
      </c>
      <c r="L19" s="427">
        <v>1.9999999999999999E-6</v>
      </c>
      <c r="M19" s="606">
        <v>8.6768000000000012E-2</v>
      </c>
      <c r="N19" s="606">
        <v>1.6181617244179276</v>
      </c>
      <c r="O19" s="606">
        <v>8.6192000000000005E-2</v>
      </c>
      <c r="P19" s="606">
        <v>5.7299999999999994E-4</v>
      </c>
      <c r="Q19" s="585">
        <v>3.0000000000000001E-6</v>
      </c>
    </row>
    <row r="20" spans="2:17">
      <c r="B20" s="972"/>
      <c r="C20" s="424" t="s">
        <v>298</v>
      </c>
      <c r="D20" s="425">
        <v>6.6347899999999974E-2</v>
      </c>
      <c r="E20" s="426">
        <v>1.3732707314559112</v>
      </c>
      <c r="F20" s="425">
        <v>6.6987719999999959E-2</v>
      </c>
      <c r="G20" s="427">
        <v>1.3085453321198737</v>
      </c>
      <c r="H20" s="426">
        <v>8.5769720000000035E-2</v>
      </c>
      <c r="I20" s="426">
        <v>1.4386880705414034</v>
      </c>
      <c r="J20" s="426">
        <v>8.3140210000000034E-2</v>
      </c>
      <c r="K20" s="426">
        <v>2.4639700000000002E-3</v>
      </c>
      <c r="L20" s="427">
        <v>1.6553999999999999E-4</v>
      </c>
      <c r="M20" s="606">
        <v>8.5670929999999978E-2</v>
      </c>
      <c r="N20" s="606">
        <v>1.5977021461977634</v>
      </c>
      <c r="O20" s="606">
        <v>8.1679929999999984E-2</v>
      </c>
      <c r="P20" s="606">
        <v>3.7859999999999999E-3</v>
      </c>
      <c r="Q20" s="585">
        <v>2.05E-4</v>
      </c>
    </row>
    <row r="21" spans="2:17" ht="15" thickBot="1">
      <c r="B21" s="973"/>
      <c r="C21" s="428" t="s">
        <v>299</v>
      </c>
      <c r="D21" s="429">
        <v>0.20680178000000005</v>
      </c>
      <c r="E21" s="430">
        <v>4.2803891560544436</v>
      </c>
      <c r="F21" s="429">
        <v>0.17983615000000003</v>
      </c>
      <c r="G21" s="431">
        <v>3.512938709197889</v>
      </c>
      <c r="H21" s="430">
        <v>0.21843325000000002</v>
      </c>
      <c r="I21" s="430">
        <v>3.6639656860788157</v>
      </c>
      <c r="J21" s="430">
        <v>0.21471979000000002</v>
      </c>
      <c r="K21" s="430">
        <v>3.2477400000000003E-3</v>
      </c>
      <c r="L21" s="431">
        <v>4.6572000000000003E-4</v>
      </c>
      <c r="M21" s="430">
        <v>0.18964003999999995</v>
      </c>
      <c r="N21" s="430">
        <v>3.5366523850392393</v>
      </c>
      <c r="O21" s="430">
        <v>0.18456503999999996</v>
      </c>
      <c r="P21" s="430">
        <v>4.7889999999999999E-3</v>
      </c>
      <c r="Q21" s="431">
        <v>2.8600000000000001E-4</v>
      </c>
    </row>
    <row r="22" spans="2:17" ht="15" thickBot="1">
      <c r="B22" s="982" t="s">
        <v>300</v>
      </c>
      <c r="C22" s="983"/>
      <c r="D22" s="439">
        <v>39.617725180000022</v>
      </c>
      <c r="E22" s="440">
        <v>820.00880866701016</v>
      </c>
      <c r="F22" s="439">
        <v>42.021537699999996</v>
      </c>
      <c r="G22" s="441">
        <v>820.85324005406244</v>
      </c>
      <c r="H22" s="440">
        <v>45.464099410000003</v>
      </c>
      <c r="I22" s="440">
        <v>762.60779980481971</v>
      </c>
      <c r="J22" s="440">
        <v>45.45432744</v>
      </c>
      <c r="K22" s="440"/>
      <c r="L22" s="441">
        <v>9.7719700000000013E-3</v>
      </c>
      <c r="M22" s="440">
        <v>47.656287449999994</v>
      </c>
      <c r="N22" s="440">
        <v>888.7559962134477</v>
      </c>
      <c r="O22" s="440">
        <v>47.646537449999997</v>
      </c>
      <c r="P22" s="440"/>
      <c r="Q22" s="441">
        <v>9.75E-3</v>
      </c>
    </row>
    <row r="23" spans="2:17">
      <c r="B23" s="971" t="s">
        <v>301</v>
      </c>
      <c r="C23" s="420" t="s">
        <v>302</v>
      </c>
      <c r="D23" s="421">
        <v>44.533284456999993</v>
      </c>
      <c r="E23" s="422"/>
      <c r="F23" s="421">
        <v>42.628212219999995</v>
      </c>
      <c r="G23" s="423"/>
      <c r="H23" s="422">
        <v>44.949907839999995</v>
      </c>
      <c r="I23" s="422">
        <v>753.98282962033068</v>
      </c>
      <c r="J23" s="422">
        <v>44.949907839999995</v>
      </c>
      <c r="K23" s="422"/>
      <c r="L23" s="423"/>
      <c r="M23" s="583">
        <v>270.91977975999993</v>
      </c>
      <c r="N23" s="583">
        <v>5052.4619444422669</v>
      </c>
      <c r="O23" s="583">
        <v>270.91977975999993</v>
      </c>
      <c r="P23" s="583"/>
      <c r="Q23" s="584"/>
    </row>
    <row r="24" spans="2:17" ht="15" thickBot="1">
      <c r="B24" s="973"/>
      <c r="C24" s="442" t="s">
        <v>303</v>
      </c>
      <c r="D24" s="443">
        <v>42.888054279999984</v>
      </c>
      <c r="E24" s="444"/>
      <c r="F24" s="443">
        <v>45.055602499999999</v>
      </c>
      <c r="G24" s="445"/>
      <c r="H24" s="444">
        <v>46.986008130000002</v>
      </c>
      <c r="I24" s="444">
        <v>788.13606222560088</v>
      </c>
      <c r="J24" s="444">
        <v>46.986008130000002</v>
      </c>
      <c r="K24" s="444"/>
      <c r="L24" s="445"/>
      <c r="M24" s="586">
        <v>327.2562539000001</v>
      </c>
      <c r="N24" s="586">
        <v>6103.0972724665235</v>
      </c>
      <c r="O24" s="586">
        <v>327.2562539000001</v>
      </c>
      <c r="P24" s="586"/>
      <c r="Q24" s="587"/>
    </row>
    <row r="25" spans="2:17">
      <c r="B25" s="974" t="s">
        <v>304</v>
      </c>
      <c r="C25" s="420" t="s">
        <v>305</v>
      </c>
      <c r="D25" s="421">
        <v>2.1124E-2</v>
      </c>
      <c r="E25" s="422"/>
      <c r="F25" s="421">
        <v>2.8734050000000001E-2</v>
      </c>
      <c r="G25" s="423"/>
      <c r="H25" s="422">
        <v>2.584765E-2</v>
      </c>
      <c r="I25" s="422">
        <v>0.43356449929566626</v>
      </c>
      <c r="J25" s="422">
        <v>2.584765E-2</v>
      </c>
      <c r="K25" s="422"/>
      <c r="L25" s="423"/>
      <c r="M25" s="583">
        <v>1.2756999999999999E-2</v>
      </c>
      <c r="N25" s="583">
        <v>0.23790901159874031</v>
      </c>
      <c r="O25" s="583">
        <v>1.2756999999999999E-2</v>
      </c>
      <c r="P25" s="583"/>
      <c r="Q25" s="584"/>
    </row>
    <row r="26" spans="2:17">
      <c r="B26" s="975"/>
      <c r="C26" s="424" t="s">
        <v>306</v>
      </c>
      <c r="D26" s="425">
        <v>8.0766148769999973</v>
      </c>
      <c r="E26" s="426"/>
      <c r="F26" s="425">
        <v>3.9494926999999995</v>
      </c>
      <c r="G26" s="427"/>
      <c r="H26" s="426">
        <v>4.4385780099999996</v>
      </c>
      <c r="I26" s="426">
        <v>74.452023781287835</v>
      </c>
      <c r="J26" s="426">
        <v>4.4385780099999996</v>
      </c>
      <c r="K26" s="426"/>
      <c r="L26" s="427"/>
      <c r="M26" s="606">
        <v>26.035853130000007</v>
      </c>
      <c r="N26" s="606">
        <v>485.55021433630731</v>
      </c>
      <c r="O26" s="606">
        <v>26.035853130000007</v>
      </c>
      <c r="P26" s="606"/>
      <c r="Q26" s="585"/>
    </row>
    <row r="27" spans="2:17" ht="15" thickBot="1">
      <c r="B27" s="976"/>
      <c r="C27" s="442" t="s">
        <v>307</v>
      </c>
      <c r="D27" s="443">
        <v>1.2076999999999999E-2</v>
      </c>
      <c r="E27" s="444"/>
      <c r="F27" s="443">
        <v>8.2027999999999997E-3</v>
      </c>
      <c r="G27" s="445"/>
      <c r="H27" s="444">
        <v>4.2139999999999999E-3</v>
      </c>
      <c r="I27" s="444">
        <v>7.068498683756308E-2</v>
      </c>
      <c r="J27" s="444">
        <v>4.2139999999999999E-3</v>
      </c>
      <c r="K27" s="444"/>
      <c r="L27" s="445"/>
      <c r="M27" s="586">
        <v>4.3756899999999998E-3</v>
      </c>
      <c r="N27" s="586">
        <v>8.1603518300736227E-2</v>
      </c>
      <c r="O27" s="586">
        <v>4.3756899999999998E-3</v>
      </c>
      <c r="P27" s="586"/>
      <c r="Q27" s="587"/>
    </row>
    <row r="29" spans="2:17">
      <c r="B29" s="588" t="s">
        <v>450</v>
      </c>
      <c r="C29" s="984" t="s">
        <v>308</v>
      </c>
      <c r="D29" s="984"/>
      <c r="E29" s="984"/>
      <c r="F29" s="984"/>
      <c r="G29" s="984"/>
      <c r="H29" s="984"/>
      <c r="I29" s="984"/>
      <c r="J29" s="984"/>
      <c r="K29" s="984"/>
      <c r="L29" s="984"/>
      <c r="M29" s="984"/>
      <c r="N29" s="984"/>
      <c r="O29" s="984"/>
      <c r="P29" s="984"/>
      <c r="Q29" s="984"/>
    </row>
    <row r="30" spans="2:17" ht="15" thickBot="1">
      <c r="B30" s="981" t="s">
        <v>280</v>
      </c>
      <c r="C30" s="981"/>
      <c r="D30" s="968">
        <v>2012</v>
      </c>
      <c r="E30" s="966"/>
      <c r="F30" s="968">
        <v>2013</v>
      </c>
      <c r="G30" s="967"/>
      <c r="H30" s="966">
        <v>2014</v>
      </c>
      <c r="I30" s="966"/>
      <c r="J30" s="966"/>
      <c r="K30" s="966"/>
      <c r="L30" s="967"/>
      <c r="M30" s="966">
        <v>2015</v>
      </c>
      <c r="N30" s="966"/>
      <c r="O30" s="966"/>
      <c r="P30" s="966"/>
      <c r="Q30" s="967"/>
    </row>
    <row r="31" spans="2:17" ht="15" customHeight="1">
      <c r="B31" s="981"/>
      <c r="C31" s="981"/>
      <c r="D31" s="969" t="s">
        <v>281</v>
      </c>
      <c r="E31" s="962" t="s">
        <v>282</v>
      </c>
      <c r="F31" s="969" t="s">
        <v>281</v>
      </c>
      <c r="G31" s="979" t="s">
        <v>282</v>
      </c>
      <c r="H31" s="960" t="s">
        <v>281</v>
      </c>
      <c r="I31" s="962" t="s">
        <v>282</v>
      </c>
      <c r="J31" s="964" t="s">
        <v>281</v>
      </c>
      <c r="K31" s="964"/>
      <c r="L31" s="965"/>
      <c r="M31" s="960" t="s">
        <v>281</v>
      </c>
      <c r="N31" s="962" t="s">
        <v>282</v>
      </c>
      <c r="O31" s="964" t="s">
        <v>281</v>
      </c>
      <c r="P31" s="964"/>
      <c r="Q31" s="965"/>
    </row>
    <row r="32" spans="2:17" ht="15" thickBot="1">
      <c r="B32" s="981"/>
      <c r="C32" s="981"/>
      <c r="D32" s="970"/>
      <c r="E32" s="963"/>
      <c r="F32" s="970"/>
      <c r="G32" s="980"/>
      <c r="H32" s="961"/>
      <c r="I32" s="963"/>
      <c r="J32" s="418" t="s">
        <v>283</v>
      </c>
      <c r="K32" s="418" t="s">
        <v>42</v>
      </c>
      <c r="L32" s="419" t="s">
        <v>284</v>
      </c>
      <c r="M32" s="961"/>
      <c r="N32" s="963"/>
      <c r="O32" s="418" t="s">
        <v>283</v>
      </c>
      <c r="P32" s="418" t="s">
        <v>42</v>
      </c>
      <c r="Q32" s="419" t="s">
        <v>284</v>
      </c>
    </row>
    <row r="33" spans="2:17">
      <c r="B33" s="971" t="s">
        <v>285</v>
      </c>
      <c r="C33" s="420" t="s">
        <v>17</v>
      </c>
      <c r="D33" s="421">
        <v>79.364611530000005</v>
      </c>
      <c r="E33" s="422">
        <v>100.0000019278114</v>
      </c>
      <c r="F33" s="421">
        <v>82.750227449999983</v>
      </c>
      <c r="G33" s="423">
        <v>99.999996918437546</v>
      </c>
      <c r="H33" s="422">
        <v>88.269143119999967</v>
      </c>
      <c r="I33" s="422">
        <v>100.00000353464414</v>
      </c>
      <c r="J33" s="422">
        <v>86.540403399999974</v>
      </c>
      <c r="K33" s="422">
        <v>1.7186591499999995</v>
      </c>
      <c r="L33" s="423">
        <v>1.0080570000000001E-2</v>
      </c>
      <c r="M33" s="583">
        <v>88.315960289999992</v>
      </c>
      <c r="N33" s="583">
        <v>100.00000032836647</v>
      </c>
      <c r="O33" s="583">
        <v>86.543414809999987</v>
      </c>
      <c r="P33" s="583">
        <v>1.7637664800000004</v>
      </c>
      <c r="Q33" s="584">
        <v>8.7790000000000003E-3</v>
      </c>
    </row>
    <row r="34" spans="2:17">
      <c r="B34" s="972"/>
      <c r="C34" s="424" t="s">
        <v>286</v>
      </c>
      <c r="D34" s="425">
        <v>29.293924039999993</v>
      </c>
      <c r="E34" s="426">
        <v>36.91056257946709</v>
      </c>
      <c r="F34" s="425">
        <v>31.988470860000003</v>
      </c>
      <c r="G34" s="427">
        <v>38.656654924101119</v>
      </c>
      <c r="H34" s="426">
        <v>32.383879699999994</v>
      </c>
      <c r="I34" s="426">
        <v>36.687657430445107</v>
      </c>
      <c r="J34" s="426">
        <v>31.938922399999996</v>
      </c>
      <c r="K34" s="426">
        <v>0.4405362000000001</v>
      </c>
      <c r="L34" s="427">
        <v>4.4210999999999999E-3</v>
      </c>
      <c r="M34" s="606">
        <v>33.832049170000005</v>
      </c>
      <c r="N34" s="606">
        <v>38.307967404759005</v>
      </c>
      <c r="O34" s="606">
        <v>33.378816820000004</v>
      </c>
      <c r="P34" s="606">
        <v>0.44921934999999985</v>
      </c>
      <c r="Q34" s="585">
        <v>4.0129999999999992E-3</v>
      </c>
    </row>
    <row r="35" spans="2:17">
      <c r="B35" s="972"/>
      <c r="C35" s="424" t="s">
        <v>287</v>
      </c>
      <c r="D35" s="425">
        <v>3.6060643999999997</v>
      </c>
      <c r="E35" s="426">
        <v>4.5436680152526421</v>
      </c>
      <c r="F35" s="425">
        <v>5.692900439999999</v>
      </c>
      <c r="G35" s="427">
        <v>6.87961887235842</v>
      </c>
      <c r="H35" s="426">
        <v>4.8140424600000005</v>
      </c>
      <c r="I35" s="426">
        <v>5.4538227743014156</v>
      </c>
      <c r="J35" s="426">
        <v>4.4544185299999999</v>
      </c>
      <c r="K35" s="426">
        <v>0.35775555999999997</v>
      </c>
      <c r="L35" s="427">
        <v>1.8683700000000003E-3</v>
      </c>
      <c r="M35" s="606">
        <v>6.5876915599999979</v>
      </c>
      <c r="N35" s="606">
        <v>7.4592311061330223</v>
      </c>
      <c r="O35" s="606">
        <v>6.3440019599999982</v>
      </c>
      <c r="P35" s="606">
        <v>0.24415859999999998</v>
      </c>
      <c r="Q35" s="585">
        <v>-4.6899999999999991E-4</v>
      </c>
    </row>
    <row r="36" spans="2:17" ht="15" thickBot="1">
      <c r="B36" s="973"/>
      <c r="C36" s="428" t="s">
        <v>288</v>
      </c>
      <c r="D36" s="429">
        <v>112.26459997000002</v>
      </c>
      <c r="E36" s="430">
        <v>141.45423252253119</v>
      </c>
      <c r="F36" s="429">
        <v>120.43159874999998</v>
      </c>
      <c r="G36" s="431">
        <v>145.53627071489709</v>
      </c>
      <c r="H36" s="430">
        <v>125.46706528000003</v>
      </c>
      <c r="I36" s="430">
        <v>142.14148373939074</v>
      </c>
      <c r="J36" s="430">
        <v>122.93374433000002</v>
      </c>
      <c r="K36" s="430">
        <v>2.5169509099999989</v>
      </c>
      <c r="L36" s="431">
        <v>1.6370040000000002E-2</v>
      </c>
      <c r="M36" s="430">
        <v>128.73570101999996</v>
      </c>
      <c r="N36" s="430">
        <v>145.76719883925847</v>
      </c>
      <c r="O36" s="430">
        <v>126.26623358999996</v>
      </c>
      <c r="P36" s="430">
        <v>2.4571444300000009</v>
      </c>
      <c r="Q36" s="431">
        <v>1.2322999999999999E-2</v>
      </c>
    </row>
    <row r="37" spans="2:17">
      <c r="B37" s="974" t="s">
        <v>289</v>
      </c>
      <c r="C37" s="420" t="s">
        <v>290</v>
      </c>
      <c r="D37" s="421">
        <v>91.037062779999985</v>
      </c>
      <c r="E37" s="422">
        <v>114.70737748223041</v>
      </c>
      <c r="F37" s="421">
        <v>84.27966022999999</v>
      </c>
      <c r="G37" s="423">
        <v>101.84824891725374</v>
      </c>
      <c r="H37" s="422">
        <v>82.736801299999954</v>
      </c>
      <c r="I37" s="422">
        <v>93.732420300005145</v>
      </c>
      <c r="J37" s="422">
        <v>81.488111789999962</v>
      </c>
      <c r="K37" s="422">
        <v>1.2402369099999999</v>
      </c>
      <c r="L37" s="423">
        <v>8.4526000000000011E-3</v>
      </c>
      <c r="M37" s="583">
        <v>87.494568979999983</v>
      </c>
      <c r="N37" s="583">
        <v>99.069940450174556</v>
      </c>
      <c r="O37" s="583">
        <v>86.123961559999984</v>
      </c>
      <c r="P37" s="583">
        <v>1.3605074200000009</v>
      </c>
      <c r="Q37" s="584">
        <v>1.0100000000000001E-2</v>
      </c>
    </row>
    <row r="38" spans="2:17">
      <c r="B38" s="975"/>
      <c r="C38" s="424" t="s">
        <v>291</v>
      </c>
      <c r="D38" s="425">
        <v>-16.356004030000008</v>
      </c>
      <c r="E38" s="426">
        <v>-20.60868695757468</v>
      </c>
      <c r="F38" s="425">
        <v>-8.1260217800000021</v>
      </c>
      <c r="G38" s="427">
        <v>-9.8199386031917992</v>
      </c>
      <c r="H38" s="426">
        <v>1.1939393300000001</v>
      </c>
      <c r="I38" s="426">
        <v>1.3526123965861683</v>
      </c>
      <c r="J38" s="426">
        <v>0.77297956000000012</v>
      </c>
      <c r="K38" s="426">
        <v>0.42297366000000003</v>
      </c>
      <c r="L38" s="427">
        <v>-2.01389E-3</v>
      </c>
      <c r="M38" s="606">
        <v>-3.7732582700000008</v>
      </c>
      <c r="N38" s="606">
        <v>-4.2724534387669006</v>
      </c>
      <c r="O38" s="606">
        <v>-4.0692565800000002</v>
      </c>
      <c r="P38" s="606">
        <v>0.29951531000000003</v>
      </c>
      <c r="Q38" s="585">
        <v>-3.5169999999999989E-3</v>
      </c>
    </row>
    <row r="39" spans="2:17">
      <c r="B39" s="975"/>
      <c r="C39" s="424" t="s">
        <v>292</v>
      </c>
      <c r="D39" s="425">
        <v>6.9196958999999989</v>
      </c>
      <c r="E39" s="426">
        <v>8.7188683973877001</v>
      </c>
      <c r="F39" s="425">
        <v>6.7612219300000005</v>
      </c>
      <c r="G39" s="427">
        <v>8.1706382326671481</v>
      </c>
      <c r="H39" s="426">
        <v>7.027914909999998</v>
      </c>
      <c r="I39" s="426">
        <v>7.9619161464584325</v>
      </c>
      <c r="J39" s="426">
        <v>6.8368306499999978</v>
      </c>
      <c r="K39" s="426">
        <v>0.19001271999999994</v>
      </c>
      <c r="L39" s="427">
        <v>1.0715400000000002E-3</v>
      </c>
      <c r="M39" s="606">
        <v>6.97530831</v>
      </c>
      <c r="N39" s="606">
        <v>7.8981288433030681</v>
      </c>
      <c r="O39" s="606">
        <v>6.7716222300000002</v>
      </c>
      <c r="P39" s="606">
        <v>0.20288507999999994</v>
      </c>
      <c r="Q39" s="585">
        <v>8.0100000000000006E-4</v>
      </c>
    </row>
    <row r="40" spans="2:17">
      <c r="B40" s="975"/>
      <c r="C40" s="424" t="s">
        <v>71</v>
      </c>
      <c r="D40" s="425">
        <v>26.440922640000004</v>
      </c>
      <c r="E40" s="426">
        <v>33.315759555802018</v>
      </c>
      <c r="F40" s="425">
        <v>28.162313170000004</v>
      </c>
      <c r="G40" s="427">
        <v>34.032912258974996</v>
      </c>
      <c r="H40" s="426">
        <v>28.037425759999998</v>
      </c>
      <c r="I40" s="426">
        <v>31.763565114602905</v>
      </c>
      <c r="J40" s="426">
        <v>27.731744119999998</v>
      </c>
      <c r="K40" s="426">
        <v>0.29993289999999995</v>
      </c>
      <c r="L40" s="427">
        <v>5.7487399999999996E-3</v>
      </c>
      <c r="M40" s="606">
        <v>28.745959810000002</v>
      </c>
      <c r="N40" s="606">
        <v>32.548997723627757</v>
      </c>
      <c r="O40" s="606">
        <v>28.457260910000002</v>
      </c>
      <c r="P40" s="606">
        <v>0.28568589999999994</v>
      </c>
      <c r="Q40" s="585">
        <v>3.0130000000000001E-3</v>
      </c>
    </row>
    <row r="41" spans="2:17">
      <c r="B41" s="975"/>
      <c r="C41" s="424" t="s">
        <v>72</v>
      </c>
      <c r="D41" s="425">
        <v>3.3309451100000005</v>
      </c>
      <c r="E41" s="426">
        <v>4.1970156597506119</v>
      </c>
      <c r="F41" s="425">
        <v>5.3428034999999996</v>
      </c>
      <c r="G41" s="427">
        <v>6.4565421751697842</v>
      </c>
      <c r="H41" s="426">
        <v>4.4593765399999992</v>
      </c>
      <c r="I41" s="426">
        <v>5.0520221903147577</v>
      </c>
      <c r="J41" s="426">
        <v>4.1811737899999999</v>
      </c>
      <c r="K41" s="426">
        <v>0.27710237999999993</v>
      </c>
      <c r="L41" s="427">
        <v>1.10037E-3</v>
      </c>
      <c r="M41" s="606">
        <v>6.4587256300000009</v>
      </c>
      <c r="N41" s="606">
        <v>7.3132032194407444</v>
      </c>
      <c r="O41" s="606">
        <v>6.2207214200000003</v>
      </c>
      <c r="P41" s="606">
        <v>0.23673121000000003</v>
      </c>
      <c r="Q41" s="585">
        <v>1.2730000000000003E-3</v>
      </c>
    </row>
    <row r="42" spans="2:17" ht="15" thickBot="1">
      <c r="B42" s="976"/>
      <c r="C42" s="432" t="s">
        <v>293</v>
      </c>
      <c r="D42" s="433">
        <v>111.3726224</v>
      </c>
      <c r="E42" s="434">
        <v>140.33033413759608</v>
      </c>
      <c r="F42" s="433">
        <v>116.41997705</v>
      </c>
      <c r="G42" s="435">
        <v>140.68840298087389</v>
      </c>
      <c r="H42" s="434">
        <v>123.45545784000002</v>
      </c>
      <c r="I42" s="434">
        <v>139.86253614796749</v>
      </c>
      <c r="J42" s="434">
        <v>121.01083991000003</v>
      </c>
      <c r="K42" s="434">
        <v>2.4302585699999986</v>
      </c>
      <c r="L42" s="435">
        <v>1.435936E-2</v>
      </c>
      <c r="M42" s="434">
        <v>125.90130445999998</v>
      </c>
      <c r="N42" s="434">
        <v>142.55781679777922</v>
      </c>
      <c r="O42" s="434">
        <v>123.50430953999998</v>
      </c>
      <c r="P42" s="434">
        <v>2.38532492</v>
      </c>
      <c r="Q42" s="435">
        <v>1.1670000000000002E-2</v>
      </c>
    </row>
    <row r="43" spans="2:17" ht="15" customHeight="1" thickBot="1">
      <c r="B43" s="977" t="s">
        <v>294</v>
      </c>
      <c r="C43" s="978"/>
      <c r="D43" s="436">
        <v>2.2903184899999989</v>
      </c>
      <c r="E43" s="437">
        <v>2.8858183641298041</v>
      </c>
      <c r="F43" s="436">
        <v>0.10002214999999996</v>
      </c>
      <c r="G43" s="438">
        <v>0.12087235286234244</v>
      </c>
      <c r="H43" s="437">
        <v>1.76827684</v>
      </c>
      <c r="I43" s="437">
        <v>2.0032786543519059</v>
      </c>
      <c r="J43" s="437">
        <v>1.76827684</v>
      </c>
      <c r="K43" s="437"/>
      <c r="L43" s="438"/>
      <c r="M43" s="437">
        <v>1.3270324899999999</v>
      </c>
      <c r="N43" s="437">
        <v>1.5025964616135066</v>
      </c>
      <c r="O43" s="437">
        <v>1.3270324899999999</v>
      </c>
      <c r="P43" s="437"/>
      <c r="Q43" s="438"/>
    </row>
    <row r="44" spans="2:17" ht="15" customHeight="1" thickBot="1">
      <c r="B44" s="982" t="s">
        <v>21</v>
      </c>
      <c r="C44" s="983"/>
      <c r="D44" s="439">
        <v>3.1834700000000011</v>
      </c>
      <c r="E44" s="440">
        <v>4.0111959222126856</v>
      </c>
      <c r="F44" s="439">
        <v>4.1204135299999987</v>
      </c>
      <c r="G44" s="441">
        <v>4.9793378580337464</v>
      </c>
      <c r="H44" s="440">
        <v>3.7803499900000004</v>
      </c>
      <c r="I44" s="440">
        <v>4.2827538480606027</v>
      </c>
      <c r="J44" s="440">
        <v>3.6911878900000001</v>
      </c>
      <c r="K44" s="440">
        <v>8.7150890000000009E-2</v>
      </c>
      <c r="L44" s="441">
        <v>2.0112099999999998E-3</v>
      </c>
      <c r="M44" s="440">
        <v>4.1623601900000029</v>
      </c>
      <c r="N44" s="440">
        <v>4.7130328312119376</v>
      </c>
      <c r="O44" s="440">
        <v>4.0889532000000024</v>
      </c>
      <c r="P44" s="440">
        <v>7.2775990000000013E-2</v>
      </c>
      <c r="Q44" s="441">
        <v>6.3099999999999983E-4</v>
      </c>
    </row>
    <row r="45" spans="2:17" ht="14.4" customHeight="1">
      <c r="B45" s="971" t="s">
        <v>295</v>
      </c>
      <c r="C45" s="420" t="s">
        <v>296</v>
      </c>
      <c r="D45" s="421">
        <v>0.33924727999999993</v>
      </c>
      <c r="E45" s="422">
        <v>0.42745410076355189</v>
      </c>
      <c r="F45" s="421">
        <v>0.36302151999999993</v>
      </c>
      <c r="G45" s="423">
        <v>0.43869548157147104</v>
      </c>
      <c r="H45" s="422">
        <v>0.37575062000000009</v>
      </c>
      <c r="I45" s="422">
        <v>0.42568741465023918</v>
      </c>
      <c r="J45" s="422">
        <v>0.35025127000000006</v>
      </c>
      <c r="K45" s="422">
        <v>2.5384000000000004E-2</v>
      </c>
      <c r="L45" s="423">
        <v>1.1535E-4</v>
      </c>
      <c r="M45" s="583">
        <v>0.42242455000000001</v>
      </c>
      <c r="N45" s="583">
        <v>0.47831054545520418</v>
      </c>
      <c r="O45" s="583">
        <v>0.39096970999999997</v>
      </c>
      <c r="P45" s="583">
        <v>3.114784000000001E-2</v>
      </c>
      <c r="Q45" s="584">
        <v>3.0699999999999998E-4</v>
      </c>
    </row>
    <row r="46" spans="2:17">
      <c r="B46" s="972"/>
      <c r="C46" s="424" t="s">
        <v>297</v>
      </c>
      <c r="D46" s="425">
        <v>2.9653673700000001</v>
      </c>
      <c r="E46" s="426">
        <v>3.7363849831807903</v>
      </c>
      <c r="F46" s="425">
        <v>2.875028959999999</v>
      </c>
      <c r="G46" s="427">
        <v>3.4743455818793483</v>
      </c>
      <c r="H46" s="426">
        <v>2.9244488699999991</v>
      </c>
      <c r="I46" s="426">
        <v>3.3131045232795961</v>
      </c>
      <c r="J46" s="426">
        <v>2.8421710399999989</v>
      </c>
      <c r="K46" s="426">
        <v>8.2023840000000015E-2</v>
      </c>
      <c r="L46" s="427">
        <v>2.5399E-4</v>
      </c>
      <c r="M46" s="606">
        <v>2.8981115399999995</v>
      </c>
      <c r="N46" s="606">
        <v>3.2815263968143467</v>
      </c>
      <c r="O46" s="606">
        <v>2.8056701899999994</v>
      </c>
      <c r="P46" s="606">
        <v>9.1881350000000028E-2</v>
      </c>
      <c r="Q46" s="585">
        <v>5.6000000000000006E-4</v>
      </c>
    </row>
    <row r="47" spans="2:17">
      <c r="B47" s="972"/>
      <c r="C47" s="424" t="s">
        <v>298</v>
      </c>
      <c r="D47" s="425">
        <v>3.9786062800000006</v>
      </c>
      <c r="E47" s="426">
        <v>5.0130735601170349</v>
      </c>
      <c r="F47" s="425">
        <v>3.9127005400000003</v>
      </c>
      <c r="G47" s="427">
        <v>4.7283258789733873</v>
      </c>
      <c r="H47" s="426">
        <v>4.1288476699999999</v>
      </c>
      <c r="I47" s="426">
        <v>4.6775664405476247</v>
      </c>
      <c r="J47" s="426">
        <v>4.0145957699999997</v>
      </c>
      <c r="K47" s="426">
        <v>0.11343434999999999</v>
      </c>
      <c r="L47" s="427">
        <v>8.1755E-4</v>
      </c>
      <c r="M47" s="606">
        <v>4.0975246400000005</v>
      </c>
      <c r="N47" s="606">
        <v>4.6396196565150856</v>
      </c>
      <c r="O47" s="606">
        <v>3.9849319100000002</v>
      </c>
      <c r="P47" s="606">
        <v>0.11235173000000002</v>
      </c>
      <c r="Q47" s="585">
        <v>2.4099999999999998E-4</v>
      </c>
    </row>
    <row r="48" spans="2:17" ht="15" thickBot="1">
      <c r="B48" s="973"/>
      <c r="C48" s="428" t="s">
        <v>299</v>
      </c>
      <c r="D48" s="429">
        <v>7.2832209299999988</v>
      </c>
      <c r="E48" s="430">
        <v>9.1769126440613764</v>
      </c>
      <c r="F48" s="429">
        <v>7.1507510200000013</v>
      </c>
      <c r="G48" s="431">
        <v>8.6413669424242094</v>
      </c>
      <c r="H48" s="430">
        <v>7.4290471599999979</v>
      </c>
      <c r="I48" s="430">
        <v>8.4163583784774598</v>
      </c>
      <c r="J48" s="430">
        <v>7.2070180799999983</v>
      </c>
      <c r="K48" s="430">
        <v>0.22084218999999997</v>
      </c>
      <c r="L48" s="431">
        <v>1.1868900000000001E-3</v>
      </c>
      <c r="M48" s="430">
        <v>7.4180607300000005</v>
      </c>
      <c r="N48" s="430">
        <v>8.3994565987846368</v>
      </c>
      <c r="O48" s="430">
        <v>7.1815718100000003</v>
      </c>
      <c r="P48" s="430">
        <v>0.23538091999999991</v>
      </c>
      <c r="Q48" s="431">
        <v>1.108E-3</v>
      </c>
    </row>
    <row r="49" spans="2:17" ht="15" customHeight="1" thickBot="1">
      <c r="B49" s="982" t="s">
        <v>300</v>
      </c>
      <c r="C49" s="983"/>
      <c r="D49" s="439">
        <v>1009.7935510999999</v>
      </c>
      <c r="E49" s="440">
        <v>1272.3473990485179</v>
      </c>
      <c r="F49" s="439">
        <v>1030.5483803899999</v>
      </c>
      <c r="G49" s="441">
        <v>1245.3722248143599</v>
      </c>
      <c r="H49" s="440">
        <v>1059.6754256199997</v>
      </c>
      <c r="I49" s="440">
        <v>1200.504984663949</v>
      </c>
      <c r="J49" s="440">
        <v>1059.5641948899997</v>
      </c>
      <c r="K49" s="440"/>
      <c r="L49" s="441">
        <v>0.11123073</v>
      </c>
      <c r="M49" s="440">
        <v>1084.1545347799999</v>
      </c>
      <c r="N49" s="440">
        <v>1227.5861970814788</v>
      </c>
      <c r="O49" s="440">
        <v>1084.0431807800001</v>
      </c>
      <c r="P49" s="440"/>
      <c r="Q49" s="441">
        <v>0.11135399999999999</v>
      </c>
    </row>
    <row r="50" spans="2:17" ht="14.4" customHeight="1">
      <c r="B50" s="971" t="s">
        <v>301</v>
      </c>
      <c r="C50" s="420" t="s">
        <v>302</v>
      </c>
      <c r="D50" s="421">
        <v>1368.7162824950003</v>
      </c>
      <c r="E50" s="422"/>
      <c r="F50" s="421">
        <v>1358.43214115</v>
      </c>
      <c r="G50" s="423"/>
      <c r="H50" s="422">
        <v>1400.5982397000002</v>
      </c>
      <c r="I50" s="422">
        <v>1586.7360208788716</v>
      </c>
      <c r="J50" s="422">
        <v>1399.7486833500002</v>
      </c>
      <c r="K50" s="422"/>
      <c r="L50" s="423">
        <v>0.84955635000000018</v>
      </c>
      <c r="M50" s="583">
        <v>2899.4649476100003</v>
      </c>
      <c r="N50" s="583">
        <v>3283.0588577761037</v>
      </c>
      <c r="O50" s="583">
        <v>2898.2500026100001</v>
      </c>
      <c r="P50" s="583"/>
      <c r="Q50" s="584">
        <v>1.2149449999999997</v>
      </c>
    </row>
    <row r="51" spans="2:17" ht="15" thickBot="1">
      <c r="B51" s="973"/>
      <c r="C51" s="442" t="s">
        <v>303</v>
      </c>
      <c r="D51" s="443">
        <v>1413.2716595550005</v>
      </c>
      <c r="E51" s="444"/>
      <c r="F51" s="443">
        <v>1401.1503161200001</v>
      </c>
      <c r="G51" s="445"/>
      <c r="H51" s="444">
        <v>1433.0117378800005</v>
      </c>
      <c r="I51" s="444">
        <v>1623.4572330488329</v>
      </c>
      <c r="J51" s="444">
        <v>1431.7967890900004</v>
      </c>
      <c r="K51" s="444"/>
      <c r="L51" s="445">
        <v>1.21494879</v>
      </c>
      <c r="M51" s="586">
        <v>2941.9770295400003</v>
      </c>
      <c r="N51" s="586">
        <v>3331.1952104013822</v>
      </c>
      <c r="O51" s="586">
        <v>2941.2500315400002</v>
      </c>
      <c r="P51" s="586"/>
      <c r="Q51" s="587">
        <v>0.72699800000000003</v>
      </c>
    </row>
    <row r="52" spans="2:17" ht="14.4" customHeight="1">
      <c r="B52" s="974" t="s">
        <v>304</v>
      </c>
      <c r="C52" s="420" t="s">
        <v>305</v>
      </c>
      <c r="D52" s="421">
        <v>27.750758248</v>
      </c>
      <c r="E52" s="422"/>
      <c r="F52" s="421">
        <v>29.195797729999999</v>
      </c>
      <c r="G52" s="423"/>
      <c r="H52" s="422">
        <v>30.248429370000007</v>
      </c>
      <c r="I52" s="422">
        <v>34.268408381456993</v>
      </c>
      <c r="J52" s="422">
        <v>29.902588530000006</v>
      </c>
      <c r="K52" s="422"/>
      <c r="L52" s="423">
        <v>0.34584084000000004</v>
      </c>
      <c r="M52" s="583">
        <v>31.795734710000001</v>
      </c>
      <c r="N52" s="583">
        <v>36.002252265615411</v>
      </c>
      <c r="O52" s="583">
        <v>31.42499171</v>
      </c>
      <c r="P52" s="583"/>
      <c r="Q52" s="584">
        <v>0.37074300000000004</v>
      </c>
    </row>
    <row r="53" spans="2:17">
      <c r="B53" s="975"/>
      <c r="C53" s="424" t="s">
        <v>306</v>
      </c>
      <c r="D53" s="425">
        <v>59.634710752999993</v>
      </c>
      <c r="E53" s="426"/>
      <c r="F53" s="425">
        <v>48.334549939999995</v>
      </c>
      <c r="G53" s="427"/>
      <c r="H53" s="426">
        <v>47.808441769999988</v>
      </c>
      <c r="I53" s="426">
        <v>54.162124803753599</v>
      </c>
      <c r="J53" s="426">
        <v>47.805791859999985</v>
      </c>
      <c r="K53" s="426"/>
      <c r="L53" s="427">
        <v>2.6499099999999997E-3</v>
      </c>
      <c r="M53" s="606">
        <v>142.27360899999996</v>
      </c>
      <c r="N53" s="606">
        <v>161.09614728753439</v>
      </c>
      <c r="O53" s="606">
        <v>142.27075599999998</v>
      </c>
      <c r="P53" s="606"/>
      <c r="Q53" s="585">
        <v>2.8530000000000001E-3</v>
      </c>
    </row>
    <row r="54" spans="2:17" ht="15" thickBot="1">
      <c r="B54" s="976"/>
      <c r="C54" s="442" t="s">
        <v>307</v>
      </c>
      <c r="D54" s="443">
        <v>0.58880268999999974</v>
      </c>
      <c r="E54" s="444"/>
      <c r="F54" s="443">
        <v>0.66408939000000011</v>
      </c>
      <c r="G54" s="445"/>
      <c r="H54" s="444">
        <v>0.58793938000000012</v>
      </c>
      <c r="I54" s="444">
        <v>0.66607579953764151</v>
      </c>
      <c r="J54" s="444">
        <v>0.58793938000000012</v>
      </c>
      <c r="K54" s="444"/>
      <c r="L54" s="445"/>
      <c r="M54" s="586">
        <v>1.0676202399999999</v>
      </c>
      <c r="N54" s="586">
        <v>1.2088644453392114</v>
      </c>
      <c r="O54" s="586">
        <v>1.0676202399999999</v>
      </c>
      <c r="P54" s="586"/>
      <c r="Q54" s="587"/>
    </row>
    <row r="56" spans="2:17">
      <c r="B56" s="588" t="s">
        <v>451</v>
      </c>
      <c r="C56" s="984" t="s">
        <v>309</v>
      </c>
      <c r="D56" s="984"/>
      <c r="E56" s="984"/>
      <c r="F56" s="984"/>
      <c r="G56" s="984"/>
      <c r="H56" s="984"/>
      <c r="I56" s="984"/>
      <c r="J56" s="984"/>
      <c r="K56" s="984"/>
      <c r="L56" s="984"/>
      <c r="M56" s="984"/>
      <c r="N56" s="984"/>
      <c r="O56" s="984"/>
      <c r="P56" s="984"/>
      <c r="Q56" s="984"/>
    </row>
    <row r="57" spans="2:17" ht="15" thickBot="1">
      <c r="B57" s="981" t="s">
        <v>280</v>
      </c>
      <c r="C57" s="981"/>
      <c r="D57" s="968">
        <v>2012</v>
      </c>
      <c r="E57" s="966"/>
      <c r="F57" s="968">
        <v>2013</v>
      </c>
      <c r="G57" s="967"/>
      <c r="H57" s="966">
        <v>2014</v>
      </c>
      <c r="I57" s="966"/>
      <c r="J57" s="966"/>
      <c r="K57" s="966"/>
      <c r="L57" s="967"/>
      <c r="M57" s="966">
        <v>2015</v>
      </c>
      <c r="N57" s="966"/>
      <c r="O57" s="966"/>
      <c r="P57" s="966"/>
      <c r="Q57" s="967"/>
    </row>
    <row r="58" spans="2:17" ht="15" customHeight="1">
      <c r="B58" s="981"/>
      <c r="C58" s="981"/>
      <c r="D58" s="969" t="s">
        <v>281</v>
      </c>
      <c r="E58" s="962" t="s">
        <v>282</v>
      </c>
      <c r="F58" s="969" t="s">
        <v>281</v>
      </c>
      <c r="G58" s="979" t="s">
        <v>282</v>
      </c>
      <c r="H58" s="960" t="s">
        <v>281</v>
      </c>
      <c r="I58" s="962" t="s">
        <v>282</v>
      </c>
      <c r="J58" s="964" t="s">
        <v>281</v>
      </c>
      <c r="K58" s="964"/>
      <c r="L58" s="965"/>
      <c r="M58" s="960" t="s">
        <v>281</v>
      </c>
      <c r="N58" s="962" t="s">
        <v>282</v>
      </c>
      <c r="O58" s="964" t="s">
        <v>281</v>
      </c>
      <c r="P58" s="964"/>
      <c r="Q58" s="965"/>
    </row>
    <row r="59" spans="2:17" ht="15" thickBot="1">
      <c r="B59" s="981"/>
      <c r="C59" s="981"/>
      <c r="D59" s="970"/>
      <c r="E59" s="963"/>
      <c r="F59" s="970"/>
      <c r="G59" s="980"/>
      <c r="H59" s="961"/>
      <c r="I59" s="963"/>
      <c r="J59" s="418" t="s">
        <v>283</v>
      </c>
      <c r="K59" s="418" t="s">
        <v>42</v>
      </c>
      <c r="L59" s="419" t="s">
        <v>284</v>
      </c>
      <c r="M59" s="961"/>
      <c r="N59" s="963"/>
      <c r="O59" s="418" t="s">
        <v>283</v>
      </c>
      <c r="P59" s="418" t="s">
        <v>42</v>
      </c>
      <c r="Q59" s="419" t="s">
        <v>284</v>
      </c>
    </row>
    <row r="60" spans="2:17">
      <c r="B60" s="971" t="s">
        <v>285</v>
      </c>
      <c r="C60" s="420" t="s">
        <v>17</v>
      </c>
      <c r="D60" s="421">
        <v>14.200041729999999</v>
      </c>
      <c r="E60" s="422">
        <v>100.00001218306427</v>
      </c>
      <c r="F60" s="421">
        <v>14.10066239</v>
      </c>
      <c r="G60" s="423">
        <v>100.00001694956123</v>
      </c>
      <c r="H60" s="422">
        <v>14.563681780000001</v>
      </c>
      <c r="I60" s="422">
        <v>100.00001222218562</v>
      </c>
      <c r="J60" s="422">
        <v>11.262104190000002</v>
      </c>
      <c r="K60" s="422">
        <v>0.4382651899999998</v>
      </c>
      <c r="L60" s="423">
        <v>2.8633124000000003</v>
      </c>
      <c r="M60" s="583">
        <v>14.705263960000003</v>
      </c>
      <c r="N60" s="583">
        <v>100.00002692913965</v>
      </c>
      <c r="O60" s="583">
        <v>11.515019600000004</v>
      </c>
      <c r="P60" s="583">
        <v>0.43066408000000006</v>
      </c>
      <c r="Q60" s="584">
        <v>2.7595802799999998</v>
      </c>
    </row>
    <row r="61" spans="2:17">
      <c r="B61" s="972"/>
      <c r="C61" s="424" t="s">
        <v>286</v>
      </c>
      <c r="D61" s="425">
        <v>1.6894724600000006</v>
      </c>
      <c r="E61" s="426">
        <v>11.897659865746862</v>
      </c>
      <c r="F61" s="425">
        <v>1.6513640999999999</v>
      </c>
      <c r="G61" s="427">
        <v>11.711253941304875</v>
      </c>
      <c r="H61" s="426">
        <v>2.0785473999999997</v>
      </c>
      <c r="I61" s="426">
        <v>14.272130395614294</v>
      </c>
      <c r="J61" s="426">
        <v>1.7423004999999996</v>
      </c>
      <c r="K61" s="426">
        <v>2.922228E-2</v>
      </c>
      <c r="L61" s="427">
        <v>0.30702461999999997</v>
      </c>
      <c r="M61" s="606">
        <v>2.4491257500000003</v>
      </c>
      <c r="N61" s="606">
        <v>16.654759929440218</v>
      </c>
      <c r="O61" s="606">
        <v>2.0053149299999999</v>
      </c>
      <c r="P61" s="606">
        <v>9.0500410000000003E-2</v>
      </c>
      <c r="Q61" s="585">
        <v>0.35331041000000002</v>
      </c>
    </row>
    <row r="62" spans="2:17">
      <c r="B62" s="972"/>
      <c r="C62" s="424" t="s">
        <v>287</v>
      </c>
      <c r="D62" s="425">
        <v>2.4141252</v>
      </c>
      <c r="E62" s="426">
        <v>17.000833800468168</v>
      </c>
      <c r="F62" s="425">
        <v>2.50371627</v>
      </c>
      <c r="G62" s="427">
        <v>17.756021845785945</v>
      </c>
      <c r="H62" s="426">
        <v>2.5135612300000001</v>
      </c>
      <c r="I62" s="426">
        <v>17.25910779418389</v>
      </c>
      <c r="J62" s="426">
        <v>1.5954496900000001</v>
      </c>
      <c r="K62" s="426">
        <v>0.10867620000000006</v>
      </c>
      <c r="L62" s="427">
        <v>0.80943533999999984</v>
      </c>
      <c r="M62" s="606">
        <v>3.8411262800000006</v>
      </c>
      <c r="N62" s="606">
        <v>26.120764134738184</v>
      </c>
      <c r="O62" s="606">
        <v>2.9865983900000006</v>
      </c>
      <c r="P62" s="606">
        <v>8.0185699999999999E-2</v>
      </c>
      <c r="Q62" s="585">
        <v>0.77434218999999993</v>
      </c>
    </row>
    <row r="63" spans="2:17" ht="15" thickBot="1">
      <c r="B63" s="973"/>
      <c r="C63" s="428" t="s">
        <v>288</v>
      </c>
      <c r="D63" s="429">
        <v>18.303639390000001</v>
      </c>
      <c r="E63" s="430">
        <v>128.8985058492793</v>
      </c>
      <c r="F63" s="429">
        <v>18.25574276</v>
      </c>
      <c r="G63" s="431">
        <v>129.46729273665204</v>
      </c>
      <c r="H63" s="430">
        <v>19.155790410000002</v>
      </c>
      <c r="I63" s="430">
        <v>131.53125041198379</v>
      </c>
      <c r="J63" s="430">
        <v>14.599854379999998</v>
      </c>
      <c r="K63" s="430">
        <v>0.57616367000000013</v>
      </c>
      <c r="L63" s="431">
        <v>3.9797723600000019</v>
      </c>
      <c r="M63" s="430">
        <v>20.995515989999998</v>
      </c>
      <c r="N63" s="430">
        <v>142.77555099331803</v>
      </c>
      <c r="O63" s="430">
        <v>16.506932919999997</v>
      </c>
      <c r="P63" s="430">
        <v>0.60135019000000001</v>
      </c>
      <c r="Q63" s="431">
        <v>3.8872328799999996</v>
      </c>
    </row>
    <row r="64" spans="2:17">
      <c r="B64" s="974" t="s">
        <v>289</v>
      </c>
      <c r="C64" s="420" t="s">
        <v>290</v>
      </c>
      <c r="D64" s="421">
        <v>8.68792878</v>
      </c>
      <c r="E64" s="422">
        <v>61.18242469739522</v>
      </c>
      <c r="F64" s="421">
        <v>9.2845214400000007</v>
      </c>
      <c r="G64" s="423">
        <v>65.844587700150214</v>
      </c>
      <c r="H64" s="422">
        <v>9.3242299199999987</v>
      </c>
      <c r="I64" s="422">
        <v>64.023858804917438</v>
      </c>
      <c r="J64" s="422">
        <v>6.996339429999999</v>
      </c>
      <c r="K64" s="422">
        <v>0.20261230999999999</v>
      </c>
      <c r="L64" s="423">
        <v>2.1252781800000005</v>
      </c>
      <c r="M64" s="583">
        <v>9.4383915699999985</v>
      </c>
      <c r="N64" s="583">
        <v>64.183778933524451</v>
      </c>
      <c r="O64" s="583">
        <v>7.1479039699999989</v>
      </c>
      <c r="P64" s="583">
        <v>0.28254971000000001</v>
      </c>
      <c r="Q64" s="584">
        <v>2.00793789</v>
      </c>
    </row>
    <row r="65" spans="2:17">
      <c r="B65" s="975"/>
      <c r="C65" s="424" t="s">
        <v>291</v>
      </c>
      <c r="D65" s="425">
        <v>0.63437620999999988</v>
      </c>
      <c r="E65" s="426">
        <v>4.4674255142943249</v>
      </c>
      <c r="F65" s="425">
        <v>5.8289850000000192E-2</v>
      </c>
      <c r="G65" s="427">
        <v>0.41338384160741548</v>
      </c>
      <c r="H65" s="426">
        <v>0.59170873000000002</v>
      </c>
      <c r="I65" s="426">
        <v>4.0629066966590859</v>
      </c>
      <c r="J65" s="426">
        <v>0.24041131999999998</v>
      </c>
      <c r="K65" s="426">
        <v>0.12871394000000005</v>
      </c>
      <c r="L65" s="427">
        <v>0.22258347000000001</v>
      </c>
      <c r="M65" s="606">
        <v>2.2175200899999998</v>
      </c>
      <c r="N65" s="606">
        <v>15.079774788069027</v>
      </c>
      <c r="O65" s="606">
        <v>0.20387770000000011</v>
      </c>
      <c r="P65" s="606">
        <v>1.5386911999999997</v>
      </c>
      <c r="Q65" s="585">
        <v>0.47495118999999997</v>
      </c>
    </row>
    <row r="66" spans="2:17">
      <c r="B66" s="975"/>
      <c r="C66" s="424" t="s">
        <v>292</v>
      </c>
      <c r="D66" s="425">
        <v>3.23090038</v>
      </c>
      <c r="E66" s="426">
        <v>22.752755485195816</v>
      </c>
      <c r="F66" s="425">
        <v>3.3642027199999993</v>
      </c>
      <c r="G66" s="427">
        <v>23.858476979091755</v>
      </c>
      <c r="H66" s="426">
        <v>3.3982895000000002</v>
      </c>
      <c r="I66" s="426">
        <v>23.334002806982852</v>
      </c>
      <c r="J66" s="426">
        <v>3.0427461800000004</v>
      </c>
      <c r="K66" s="426">
        <v>8.4355739999999999E-2</v>
      </c>
      <c r="L66" s="427">
        <v>0.27118758000000004</v>
      </c>
      <c r="M66" s="606">
        <v>3.4989795299999997</v>
      </c>
      <c r="N66" s="606">
        <v>23.794067768947979</v>
      </c>
      <c r="O66" s="606">
        <v>3.1391279799999996</v>
      </c>
      <c r="P66" s="606">
        <v>7.687295999999999E-2</v>
      </c>
      <c r="Q66" s="585">
        <v>0.28297858999999997</v>
      </c>
    </row>
    <row r="67" spans="2:17">
      <c r="B67" s="975"/>
      <c r="C67" s="424" t="s">
        <v>71</v>
      </c>
      <c r="D67" s="425">
        <v>1.7037738300000003</v>
      </c>
      <c r="E67" s="426">
        <v>11.998373455286043</v>
      </c>
      <c r="F67" s="425">
        <v>1.7350048599999996</v>
      </c>
      <c r="G67" s="427">
        <v>12.304423055374711</v>
      </c>
      <c r="H67" s="426">
        <v>1.7659280699999997</v>
      </c>
      <c r="I67" s="426">
        <v>12.1255621518737</v>
      </c>
      <c r="J67" s="426">
        <v>1.6764409299999998</v>
      </c>
      <c r="K67" s="426">
        <v>9.4352100000000012E-3</v>
      </c>
      <c r="L67" s="427">
        <v>8.0051929999999993E-2</v>
      </c>
      <c r="M67" s="606">
        <v>1.8920198300000002</v>
      </c>
      <c r="N67" s="606">
        <v>12.866279344941878</v>
      </c>
      <c r="O67" s="606">
        <v>1.77277156</v>
      </c>
      <c r="P67" s="606">
        <v>7.6676270000000019E-2</v>
      </c>
      <c r="Q67" s="585">
        <v>4.2572000000000006E-2</v>
      </c>
    </row>
    <row r="68" spans="2:17">
      <c r="B68" s="975"/>
      <c r="C68" s="424" t="s">
        <v>72</v>
      </c>
      <c r="D68" s="425">
        <v>2.76576508</v>
      </c>
      <c r="E68" s="426">
        <v>19.477164007988709</v>
      </c>
      <c r="F68" s="425">
        <v>2.7446295299999992</v>
      </c>
      <c r="G68" s="427">
        <v>19.46454655314006</v>
      </c>
      <c r="H68" s="426">
        <v>2.8497079900000006</v>
      </c>
      <c r="I68" s="426">
        <v>19.567224698702532</v>
      </c>
      <c r="J68" s="426">
        <v>1.8357785200000005</v>
      </c>
      <c r="K68" s="426">
        <v>0.10475250999999998</v>
      </c>
      <c r="L68" s="427">
        <v>0.90917696000000003</v>
      </c>
      <c r="M68" s="606">
        <v>4.1355495299999987</v>
      </c>
      <c r="N68" s="606">
        <v>28.122926966269201</v>
      </c>
      <c r="O68" s="606">
        <v>3.1925506599999989</v>
      </c>
      <c r="P68" s="606">
        <v>9.1810979999999959E-2</v>
      </c>
      <c r="Q68" s="585">
        <v>0.85118789000000028</v>
      </c>
    </row>
    <row r="69" spans="2:17" ht="15" thickBot="1">
      <c r="B69" s="976"/>
      <c r="C69" s="432" t="s">
        <v>293</v>
      </c>
      <c r="D69" s="433">
        <v>17.022744280000001</v>
      </c>
      <c r="E69" s="434">
        <v>119.87814316016012</v>
      </c>
      <c r="F69" s="433">
        <v>17.186648399999996</v>
      </c>
      <c r="G69" s="435">
        <v>121.88541812936413</v>
      </c>
      <c r="H69" s="434">
        <v>17.929864210000002</v>
      </c>
      <c r="I69" s="434">
        <v>123.11355515913563</v>
      </c>
      <c r="J69" s="434">
        <v>13.79171638</v>
      </c>
      <c r="K69" s="434">
        <v>0.52986970999999994</v>
      </c>
      <c r="L69" s="435">
        <v>3.6082781200000014</v>
      </c>
      <c r="M69" s="434">
        <v>21.182460550000005</v>
      </c>
      <c r="N69" s="434">
        <v>144.04682780175258</v>
      </c>
      <c r="O69" s="434">
        <v>15.456231870000003</v>
      </c>
      <c r="P69" s="434">
        <v>2.0666011200000005</v>
      </c>
      <c r="Q69" s="435">
        <v>3.6596275599999997</v>
      </c>
    </row>
    <row r="70" spans="2:17" ht="15" customHeight="1" thickBot="1">
      <c r="B70" s="977" t="s">
        <v>294</v>
      </c>
      <c r="C70" s="978"/>
      <c r="D70" s="436">
        <v>7.1847850000000005E-2</v>
      </c>
      <c r="E70" s="437">
        <v>0.50596934938211446</v>
      </c>
      <c r="F70" s="436">
        <v>0.53957642000000006</v>
      </c>
      <c r="G70" s="438">
        <v>3.8266040029331969</v>
      </c>
      <c r="H70" s="437">
        <v>0.42467843</v>
      </c>
      <c r="I70" s="437">
        <v>2.9160104451622115</v>
      </c>
      <c r="J70" s="437">
        <v>0.42467843</v>
      </c>
      <c r="K70" s="437"/>
      <c r="L70" s="438"/>
      <c r="M70" s="437">
        <v>0.22809847999999996</v>
      </c>
      <c r="N70" s="437">
        <v>1.551135308046236</v>
      </c>
      <c r="O70" s="437">
        <v>0.22809847999999996</v>
      </c>
      <c r="P70" s="437"/>
      <c r="Q70" s="438"/>
    </row>
    <row r="71" spans="2:17" ht="15" customHeight="1" thickBot="1">
      <c r="B71" s="982" t="s">
        <v>21</v>
      </c>
      <c r="C71" s="983"/>
      <c r="D71" s="439">
        <v>1.3291396099999999</v>
      </c>
      <c r="E71" s="440">
        <v>9.360111732079627</v>
      </c>
      <c r="F71" s="439">
        <v>1.5077038899999995</v>
      </c>
      <c r="G71" s="441">
        <v>10.692434893118474</v>
      </c>
      <c r="H71" s="440">
        <v>1.5910939399999999</v>
      </c>
      <c r="I71" s="440">
        <v>10.925081710117222</v>
      </c>
      <c r="J71" s="440">
        <v>1.2328209399999999</v>
      </c>
      <c r="K71" s="440">
        <v>4.9335400000000001E-2</v>
      </c>
      <c r="L71" s="441">
        <v>0.30893760000000003</v>
      </c>
      <c r="M71" s="440">
        <v>1.5698961999999992</v>
      </c>
      <c r="N71" s="440">
        <v>10.675745957568918</v>
      </c>
      <c r="O71" s="440">
        <v>1.2787897199999994</v>
      </c>
      <c r="P71" s="440">
        <v>6.3555130000000001E-2</v>
      </c>
      <c r="Q71" s="441">
        <v>0.22755135000000001</v>
      </c>
    </row>
    <row r="72" spans="2:17" ht="14.4" customHeight="1">
      <c r="B72" s="971" t="s">
        <v>295</v>
      </c>
      <c r="C72" s="420" t="s">
        <v>296</v>
      </c>
      <c r="D72" s="421">
        <v>0.24553314999999998</v>
      </c>
      <c r="E72" s="422">
        <v>1.7291018194314944</v>
      </c>
      <c r="F72" s="421">
        <v>0.21520804000000002</v>
      </c>
      <c r="G72" s="423">
        <v>1.526226715628914</v>
      </c>
      <c r="H72" s="422">
        <v>0.27939250999999993</v>
      </c>
      <c r="I72" s="422">
        <v>1.9184197263329044</v>
      </c>
      <c r="J72" s="422">
        <v>0.20632253999999994</v>
      </c>
      <c r="K72" s="422">
        <v>7.3801500000000003E-3</v>
      </c>
      <c r="L72" s="423">
        <v>6.568982000000001E-2</v>
      </c>
      <c r="M72" s="583">
        <v>0.30096444999999994</v>
      </c>
      <c r="N72" s="583">
        <v>2.0466448740110676</v>
      </c>
      <c r="O72" s="583">
        <v>0.22335883999999995</v>
      </c>
      <c r="P72" s="583">
        <v>9.6934699999999992E-3</v>
      </c>
      <c r="Q72" s="584">
        <v>6.7912140000000024E-2</v>
      </c>
    </row>
    <row r="73" spans="2:17">
      <c r="B73" s="972"/>
      <c r="C73" s="424" t="s">
        <v>297</v>
      </c>
      <c r="D73" s="425">
        <v>2.5341073699999996</v>
      </c>
      <c r="E73" s="426">
        <v>17.845776279503436</v>
      </c>
      <c r="F73" s="425">
        <v>2.6559034399999999</v>
      </c>
      <c r="G73" s="427">
        <v>18.835312956982158</v>
      </c>
      <c r="H73" s="426">
        <v>2.6352050499999997</v>
      </c>
      <c r="I73" s="426">
        <v>18.094362482559351</v>
      </c>
      <c r="J73" s="426">
        <v>2.4803209899999996</v>
      </c>
      <c r="K73" s="426">
        <v>3.6928679999999998E-2</v>
      </c>
      <c r="L73" s="427">
        <v>0.11795538000000003</v>
      </c>
      <c r="M73" s="606">
        <v>2.7237351999999992</v>
      </c>
      <c r="N73" s="606">
        <v>18.522183218793813</v>
      </c>
      <c r="O73" s="606">
        <v>2.5544016199999993</v>
      </c>
      <c r="P73" s="606">
        <v>4.4343560000000004E-2</v>
      </c>
      <c r="Q73" s="585">
        <v>0.12499002000000001</v>
      </c>
    </row>
    <row r="74" spans="2:17">
      <c r="B74" s="972"/>
      <c r="C74" s="424" t="s">
        <v>298</v>
      </c>
      <c r="D74" s="425">
        <v>0.71586196000000002</v>
      </c>
      <c r="E74" s="426">
        <v>5.0412672076980067</v>
      </c>
      <c r="F74" s="425">
        <v>0.72599704000000009</v>
      </c>
      <c r="G74" s="427">
        <v>5.1486741755350467</v>
      </c>
      <c r="H74" s="426">
        <v>0.78165644999999984</v>
      </c>
      <c r="I74" s="426">
        <v>5.3671630384628051</v>
      </c>
      <c r="J74" s="426">
        <v>0.57928735999999981</v>
      </c>
      <c r="K74" s="426">
        <v>4.7432860000000007E-2</v>
      </c>
      <c r="L74" s="427">
        <v>0.15493623000000001</v>
      </c>
      <c r="M74" s="606">
        <v>0.78970616000000005</v>
      </c>
      <c r="N74" s="606">
        <v>5.3702291560978859</v>
      </c>
      <c r="O74" s="606">
        <v>0.59780219000000001</v>
      </c>
      <c r="P74" s="606">
        <v>3.2532400000000003E-2</v>
      </c>
      <c r="Q74" s="585">
        <v>0.15937157000000002</v>
      </c>
    </row>
    <row r="75" spans="2:17" ht="15" thickBot="1">
      <c r="B75" s="973"/>
      <c r="C75" s="428" t="s">
        <v>299</v>
      </c>
      <c r="D75" s="429">
        <v>3.4955024799999999</v>
      </c>
      <c r="E75" s="430">
        <v>24.616145306632937</v>
      </c>
      <c r="F75" s="429">
        <v>3.5971085200000004</v>
      </c>
      <c r="G75" s="431">
        <v>25.510213848146119</v>
      </c>
      <c r="H75" s="430">
        <v>3.6962540099999996</v>
      </c>
      <c r="I75" s="430">
        <v>25.379945247355064</v>
      </c>
      <c r="J75" s="430">
        <v>3.2659308899999995</v>
      </c>
      <c r="K75" s="430">
        <v>9.1741690000000015E-2</v>
      </c>
      <c r="L75" s="431">
        <v>0.33858143000000002</v>
      </c>
      <c r="M75" s="430">
        <v>3.8144058100000002</v>
      </c>
      <c r="N75" s="430">
        <v>25.939057248902774</v>
      </c>
      <c r="O75" s="430">
        <v>3.3755626500000004</v>
      </c>
      <c r="P75" s="430">
        <v>8.6569429999999989E-2</v>
      </c>
      <c r="Q75" s="431">
        <v>0.35227372999999995</v>
      </c>
    </row>
    <row r="76" spans="2:17" ht="15" customHeight="1" thickBot="1">
      <c r="B76" s="982" t="s">
        <v>300</v>
      </c>
      <c r="C76" s="983"/>
      <c r="D76" s="439">
        <v>95.523402770000033</v>
      </c>
      <c r="E76" s="440">
        <v>672.69812458274782</v>
      </c>
      <c r="F76" s="439">
        <v>101.21045146999998</v>
      </c>
      <c r="G76" s="441">
        <v>717.77102256206433</v>
      </c>
      <c r="H76" s="440">
        <v>105.40830160999998</v>
      </c>
      <c r="I76" s="440">
        <v>723.77518326411996</v>
      </c>
      <c r="J76" s="440">
        <v>87.998104049999981</v>
      </c>
      <c r="K76" s="440"/>
      <c r="L76" s="441">
        <v>17.410197560000004</v>
      </c>
      <c r="M76" s="440">
        <v>103.75283442</v>
      </c>
      <c r="N76" s="440">
        <v>705.54913289530407</v>
      </c>
      <c r="O76" s="440">
        <v>85.491911680000001</v>
      </c>
      <c r="P76" s="440"/>
      <c r="Q76" s="441">
        <v>18.260922740000005</v>
      </c>
    </row>
    <row r="77" spans="2:17" ht="14.4" customHeight="1">
      <c r="B77" s="971" t="s">
        <v>301</v>
      </c>
      <c r="C77" s="420" t="s">
        <v>302</v>
      </c>
      <c r="D77" s="421">
        <v>2211.6609790279995</v>
      </c>
      <c r="E77" s="422"/>
      <c r="F77" s="421">
        <v>2541.7571856600007</v>
      </c>
      <c r="G77" s="423"/>
      <c r="H77" s="422">
        <v>2634.2580116100003</v>
      </c>
      <c r="I77" s="422"/>
      <c r="J77" s="422">
        <v>2034.4733741300001</v>
      </c>
      <c r="K77" s="422"/>
      <c r="L77" s="423">
        <v>599.78463748000001</v>
      </c>
      <c r="M77" s="583">
        <v>2742.4866432099998</v>
      </c>
      <c r="N77" s="583">
        <v>18649.698429065516</v>
      </c>
      <c r="O77" s="583">
        <v>2073.2152190100001</v>
      </c>
      <c r="P77" s="583"/>
      <c r="Q77" s="584">
        <v>669.27142419999996</v>
      </c>
    </row>
    <row r="78" spans="2:17" ht="15" thickBot="1">
      <c r="B78" s="973"/>
      <c r="C78" s="442" t="s">
        <v>303</v>
      </c>
      <c r="D78" s="443">
        <v>2413.3493790350008</v>
      </c>
      <c r="E78" s="444"/>
      <c r="F78" s="443">
        <v>2600.2423080899994</v>
      </c>
      <c r="G78" s="445"/>
      <c r="H78" s="444">
        <v>2720.7683546900007</v>
      </c>
      <c r="I78" s="444"/>
      <c r="J78" s="444">
        <v>2068.9269150700006</v>
      </c>
      <c r="K78" s="444"/>
      <c r="L78" s="445">
        <v>651.84143962000007</v>
      </c>
      <c r="M78" s="586">
        <v>2805.3032714999999</v>
      </c>
      <c r="N78" s="586">
        <v>19076.869579320595</v>
      </c>
      <c r="O78" s="586">
        <v>2113.32007213</v>
      </c>
      <c r="P78" s="586"/>
      <c r="Q78" s="587">
        <v>691.98319936999997</v>
      </c>
    </row>
    <row r="79" spans="2:17" ht="14.4" customHeight="1">
      <c r="B79" s="974" t="s">
        <v>304</v>
      </c>
      <c r="C79" s="420" t="s">
        <v>305</v>
      </c>
      <c r="D79" s="421">
        <v>170.62590195999996</v>
      </c>
      <c r="E79" s="422"/>
      <c r="F79" s="421">
        <v>220.62176813999997</v>
      </c>
      <c r="G79" s="423"/>
      <c r="H79" s="422">
        <v>217.30582036999996</v>
      </c>
      <c r="I79" s="422"/>
      <c r="J79" s="422">
        <v>103.46624291999997</v>
      </c>
      <c r="K79" s="422"/>
      <c r="L79" s="423">
        <v>113.83957744999999</v>
      </c>
      <c r="M79" s="583">
        <v>311.91872779999994</v>
      </c>
      <c r="N79" s="583">
        <v>2121.1371155627303</v>
      </c>
      <c r="O79" s="583">
        <v>137.48140668999994</v>
      </c>
      <c r="P79" s="583"/>
      <c r="Q79" s="584">
        <v>174.43732111</v>
      </c>
    </row>
    <row r="80" spans="2:17">
      <c r="B80" s="975"/>
      <c r="C80" s="424" t="s">
        <v>306</v>
      </c>
      <c r="D80" s="425">
        <v>0.37131458999999983</v>
      </c>
      <c r="E80" s="426"/>
      <c r="F80" s="425">
        <v>1.8534053300000004</v>
      </c>
      <c r="G80" s="427"/>
      <c r="H80" s="426">
        <v>1.6824959800000003</v>
      </c>
      <c r="I80" s="426"/>
      <c r="J80" s="426">
        <v>1.6615453300000003</v>
      </c>
      <c r="K80" s="426"/>
      <c r="L80" s="427">
        <v>2.0950650000000001E-2</v>
      </c>
      <c r="M80" s="606">
        <v>2.6018662900000007</v>
      </c>
      <c r="N80" s="606">
        <v>17.693439558362115</v>
      </c>
      <c r="O80" s="606">
        <v>2.5806504700000006</v>
      </c>
      <c r="P80" s="606"/>
      <c r="Q80" s="585">
        <v>2.121582E-2</v>
      </c>
    </row>
    <row r="81" spans="2:17" ht="15" thickBot="1">
      <c r="B81" s="976"/>
      <c r="C81" s="442" t="s">
        <v>307</v>
      </c>
      <c r="D81" s="443">
        <v>0.53530900000000003</v>
      </c>
      <c r="E81" s="444"/>
      <c r="F81" s="443">
        <v>0.77459398999999984</v>
      </c>
      <c r="G81" s="445"/>
      <c r="H81" s="444">
        <v>0.13035984</v>
      </c>
      <c r="I81" s="444"/>
      <c r="J81" s="444">
        <v>0.13035984</v>
      </c>
      <c r="K81" s="444"/>
      <c r="L81" s="445"/>
      <c r="M81" s="586">
        <v>0.22180862000000001</v>
      </c>
      <c r="N81" s="586">
        <v>1.5083624498988797</v>
      </c>
      <c r="O81" s="586">
        <v>0.22180862000000001</v>
      </c>
      <c r="P81" s="586"/>
      <c r="Q81" s="587"/>
    </row>
    <row r="83" spans="2:17">
      <c r="B83" s="588" t="s">
        <v>452</v>
      </c>
      <c r="C83" s="984" t="s">
        <v>310</v>
      </c>
      <c r="D83" s="984"/>
      <c r="E83" s="984"/>
      <c r="F83" s="984"/>
      <c r="G83" s="984"/>
      <c r="H83" s="984"/>
      <c r="I83" s="984"/>
      <c r="J83" s="984"/>
      <c r="K83" s="984"/>
      <c r="L83" s="984"/>
      <c r="M83" s="984"/>
      <c r="N83" s="984"/>
      <c r="O83" s="984"/>
      <c r="P83" s="984"/>
      <c r="Q83" s="984"/>
    </row>
    <row r="84" spans="2:17" ht="15" thickBot="1">
      <c r="B84" s="981" t="s">
        <v>280</v>
      </c>
      <c r="C84" s="981"/>
      <c r="D84" s="968">
        <v>2012</v>
      </c>
      <c r="E84" s="966"/>
      <c r="F84" s="968">
        <v>2013</v>
      </c>
      <c r="G84" s="967"/>
      <c r="H84" s="966">
        <v>2014</v>
      </c>
      <c r="I84" s="966"/>
      <c r="J84" s="966"/>
      <c r="K84" s="966"/>
      <c r="L84" s="967"/>
      <c r="M84" s="966">
        <v>2015</v>
      </c>
      <c r="N84" s="966"/>
      <c r="O84" s="966"/>
      <c r="P84" s="966"/>
      <c r="Q84" s="967"/>
    </row>
    <row r="85" spans="2:17" ht="15" customHeight="1">
      <c r="B85" s="981"/>
      <c r="C85" s="981"/>
      <c r="D85" s="969" t="s">
        <v>281</v>
      </c>
      <c r="E85" s="962" t="s">
        <v>282</v>
      </c>
      <c r="F85" s="969" t="s">
        <v>281</v>
      </c>
      <c r="G85" s="979" t="s">
        <v>282</v>
      </c>
      <c r="H85" s="960" t="s">
        <v>281</v>
      </c>
      <c r="I85" s="962" t="s">
        <v>282</v>
      </c>
      <c r="J85" s="964" t="s">
        <v>281</v>
      </c>
      <c r="K85" s="964"/>
      <c r="L85" s="965"/>
      <c r="M85" s="960" t="s">
        <v>281</v>
      </c>
      <c r="N85" s="962" t="s">
        <v>282</v>
      </c>
      <c r="O85" s="964" t="s">
        <v>281</v>
      </c>
      <c r="P85" s="964"/>
      <c r="Q85" s="965"/>
    </row>
    <row r="86" spans="2:17" ht="15" thickBot="1">
      <c r="B86" s="981"/>
      <c r="C86" s="981"/>
      <c r="D86" s="970"/>
      <c r="E86" s="963"/>
      <c r="F86" s="970"/>
      <c r="G86" s="980"/>
      <c r="H86" s="961"/>
      <c r="I86" s="963"/>
      <c r="J86" s="418" t="s">
        <v>283</v>
      </c>
      <c r="K86" s="418" t="s">
        <v>42</v>
      </c>
      <c r="L86" s="419" t="s">
        <v>284</v>
      </c>
      <c r="M86" s="961"/>
      <c r="N86" s="963"/>
      <c r="O86" s="418" t="s">
        <v>283</v>
      </c>
      <c r="P86" s="418" t="s">
        <v>42</v>
      </c>
      <c r="Q86" s="419" t="s">
        <v>284</v>
      </c>
    </row>
    <row r="87" spans="2:17">
      <c r="B87" s="971" t="s">
        <v>285</v>
      </c>
      <c r="C87" s="420" t="s">
        <v>17</v>
      </c>
      <c r="D87" s="421">
        <v>16.817491409999999</v>
      </c>
      <c r="E87" s="422">
        <v>100.00000838412866</v>
      </c>
      <c r="F87" s="421">
        <v>18.547528660000001</v>
      </c>
      <c r="G87" s="423">
        <v>99.999992775318347</v>
      </c>
      <c r="H87" s="422">
        <v>21.749047690000005</v>
      </c>
      <c r="I87" s="422">
        <v>99.99998937884645</v>
      </c>
      <c r="J87" s="422">
        <v>21.701777020000002</v>
      </c>
      <c r="K87" s="422">
        <v>1.8826869999999999E-2</v>
      </c>
      <c r="L87" s="423">
        <v>2.8443799999999998E-2</v>
      </c>
      <c r="M87" s="583">
        <v>29.047534149999997</v>
      </c>
      <c r="N87" s="583">
        <v>100.00001428692904</v>
      </c>
      <c r="O87" s="583">
        <v>28.966755149999997</v>
      </c>
      <c r="P87" s="583">
        <v>3.4208999999999996E-2</v>
      </c>
      <c r="Q87" s="584">
        <v>4.657E-2</v>
      </c>
    </row>
    <row r="88" spans="2:17">
      <c r="B88" s="972"/>
      <c r="C88" s="424" t="s">
        <v>286</v>
      </c>
      <c r="D88" s="425">
        <v>1.7312106500000004</v>
      </c>
      <c r="E88" s="426">
        <v>10.294108395485893</v>
      </c>
      <c r="F88" s="425">
        <v>1.6429541299999995</v>
      </c>
      <c r="G88" s="427">
        <v>8.8580750644425414</v>
      </c>
      <c r="H88" s="426">
        <v>1.7948639500000001</v>
      </c>
      <c r="I88" s="426">
        <v>8.2526085047392872</v>
      </c>
      <c r="J88" s="426">
        <v>1.79489988</v>
      </c>
      <c r="K88" s="426">
        <v>-3.18E-5</v>
      </c>
      <c r="L88" s="427">
        <v>-4.1300000000000003E-6</v>
      </c>
      <c r="M88" s="606">
        <v>1.5842351700000008</v>
      </c>
      <c r="N88" s="606">
        <v>5.4539410751964139</v>
      </c>
      <c r="O88" s="606">
        <v>1.5837071700000007</v>
      </c>
      <c r="P88" s="606">
        <v>-3.0000000000000001E-5</v>
      </c>
      <c r="Q88" s="585">
        <v>5.5800000000000001E-4</v>
      </c>
    </row>
    <row r="89" spans="2:17">
      <c r="B89" s="972"/>
      <c r="C89" s="424" t="s">
        <v>287</v>
      </c>
      <c r="D89" s="425">
        <v>2.7320519499999998</v>
      </c>
      <c r="E89" s="426">
        <v>16.245301468887448</v>
      </c>
      <c r="F89" s="425">
        <v>1.4565071299999999</v>
      </c>
      <c r="G89" s="427">
        <v>7.8528360919216738</v>
      </c>
      <c r="H89" s="426">
        <v>1.1530741900000003</v>
      </c>
      <c r="I89" s="426">
        <v>5.3017220982065894</v>
      </c>
      <c r="J89" s="426">
        <v>1.1497369900000003</v>
      </c>
      <c r="K89" s="426">
        <v>1.8847400000000002E-3</v>
      </c>
      <c r="L89" s="427">
        <v>1.45246E-3</v>
      </c>
      <c r="M89" s="606">
        <v>2.2840809300000005</v>
      </c>
      <c r="N89" s="606">
        <v>7.8632535365313352</v>
      </c>
      <c r="O89" s="606">
        <v>2.2824068700000004</v>
      </c>
      <c r="P89" s="606">
        <v>1.42E-3</v>
      </c>
      <c r="Q89" s="585">
        <v>2.5406000000000002E-4</v>
      </c>
    </row>
    <row r="90" spans="2:17" ht="15" thickBot="1">
      <c r="B90" s="973"/>
      <c r="C90" s="428" t="s">
        <v>288</v>
      </c>
      <c r="D90" s="429">
        <v>21.280754010000013</v>
      </c>
      <c r="E90" s="430">
        <v>126.5394182485021</v>
      </c>
      <c r="F90" s="429">
        <v>21.646989919999999</v>
      </c>
      <c r="G90" s="431">
        <v>116.71090393168255</v>
      </c>
      <c r="H90" s="430">
        <v>24.696985830000003</v>
      </c>
      <c r="I90" s="430">
        <v>113.55431998179233</v>
      </c>
      <c r="J90" s="430">
        <v>24.646413890000002</v>
      </c>
      <c r="K90" s="430">
        <v>2.067981E-2</v>
      </c>
      <c r="L90" s="431">
        <v>2.9892129999999999E-2</v>
      </c>
      <c r="M90" s="430">
        <v>32.915850249999998</v>
      </c>
      <c r="N90" s="430">
        <v>113.3172088986568</v>
      </c>
      <c r="O90" s="430">
        <v>32.832869190000004</v>
      </c>
      <c r="P90" s="430">
        <v>3.5598999999999999E-2</v>
      </c>
      <c r="Q90" s="431">
        <v>4.7382059999999997E-2</v>
      </c>
    </row>
    <row r="91" spans="2:17">
      <c r="B91" s="974" t="s">
        <v>289</v>
      </c>
      <c r="C91" s="420" t="s">
        <v>290</v>
      </c>
      <c r="D91" s="421">
        <v>14.539441170000002</v>
      </c>
      <c r="E91" s="422">
        <v>86.454287589884117</v>
      </c>
      <c r="F91" s="421">
        <v>13.160223279999997</v>
      </c>
      <c r="G91" s="423">
        <v>70.954047681820697</v>
      </c>
      <c r="H91" s="422">
        <v>12.685915869999999</v>
      </c>
      <c r="I91" s="422">
        <v>58.328597662886416</v>
      </c>
      <c r="J91" s="422">
        <v>12.64822356</v>
      </c>
      <c r="K91" s="422">
        <v>7.6633700000000009E-3</v>
      </c>
      <c r="L91" s="423">
        <v>3.0028939999999997E-2</v>
      </c>
      <c r="M91" s="583">
        <v>13.914476330000003</v>
      </c>
      <c r="N91" s="583">
        <v>47.902442410766092</v>
      </c>
      <c r="O91" s="583">
        <v>13.883041270000003</v>
      </c>
      <c r="P91" s="583">
        <v>7.1329999999999987E-3</v>
      </c>
      <c r="Q91" s="584">
        <v>2.430206E-2</v>
      </c>
    </row>
    <row r="92" spans="2:17">
      <c r="B92" s="975"/>
      <c r="C92" s="424" t="s">
        <v>291</v>
      </c>
      <c r="D92" s="425">
        <v>-1.3704764099999991</v>
      </c>
      <c r="E92" s="426">
        <v>-8.1491138689542808</v>
      </c>
      <c r="F92" s="425">
        <v>3.7999938399999977</v>
      </c>
      <c r="G92" s="427">
        <v>20.48787002905507</v>
      </c>
      <c r="H92" s="426">
        <v>5.9911375699999994</v>
      </c>
      <c r="I92" s="426">
        <v>27.546663279545541</v>
      </c>
      <c r="J92" s="426">
        <v>5.9809220299999994</v>
      </c>
      <c r="K92" s="426">
        <v>9.4565099999999996E-3</v>
      </c>
      <c r="L92" s="427">
        <v>7.5903000000000082E-4</v>
      </c>
      <c r="M92" s="606">
        <v>11.140839809999999</v>
      </c>
      <c r="N92" s="606">
        <v>38.353828397801806</v>
      </c>
      <c r="O92" s="606">
        <v>11.0940201</v>
      </c>
      <c r="P92" s="606">
        <v>2.4756000000000004E-2</v>
      </c>
      <c r="Q92" s="585">
        <v>2.206371E-2</v>
      </c>
    </row>
    <row r="93" spans="2:17">
      <c r="B93" s="975"/>
      <c r="C93" s="424" t="s">
        <v>292</v>
      </c>
      <c r="D93" s="425">
        <v>1.7119164600000001</v>
      </c>
      <c r="E93" s="426">
        <v>10.179381465367305</v>
      </c>
      <c r="F93" s="425">
        <v>1.8157642500000006</v>
      </c>
      <c r="G93" s="427">
        <v>9.7897900690819792</v>
      </c>
      <c r="H93" s="426">
        <v>1.8263189599999994</v>
      </c>
      <c r="I93" s="426">
        <v>8.3972355574151489</v>
      </c>
      <c r="J93" s="426">
        <v>1.8243991499999994</v>
      </c>
      <c r="K93" s="426">
        <v>1.30309E-3</v>
      </c>
      <c r="L93" s="427">
        <v>6.1672000000000007E-4</v>
      </c>
      <c r="M93" s="606">
        <v>1.9449637799999999</v>
      </c>
      <c r="N93" s="606">
        <v>6.6957974740020925</v>
      </c>
      <c r="O93" s="606">
        <v>1.9422167800000001</v>
      </c>
      <c r="P93" s="606">
        <v>2.052E-3</v>
      </c>
      <c r="Q93" s="585">
        <v>6.9500000000000009E-4</v>
      </c>
    </row>
    <row r="94" spans="2:17">
      <c r="B94" s="975"/>
      <c r="C94" s="424" t="s">
        <v>71</v>
      </c>
      <c r="D94" s="425">
        <v>0.62992481999999994</v>
      </c>
      <c r="E94" s="426">
        <v>3.7456530076723693</v>
      </c>
      <c r="F94" s="425">
        <v>0.47614602999999983</v>
      </c>
      <c r="G94" s="427">
        <v>2.5671667871678863</v>
      </c>
      <c r="H94" s="426">
        <v>0.44432865000000005</v>
      </c>
      <c r="I94" s="426">
        <v>2.0429795784183682</v>
      </c>
      <c r="J94" s="426">
        <v>0.44432773000000003</v>
      </c>
      <c r="K94" s="426">
        <v>9.2000000000000009E-7</v>
      </c>
      <c r="L94" s="427"/>
      <c r="M94" s="606">
        <v>0.50185043000000018</v>
      </c>
      <c r="N94" s="606">
        <v>1.7276871045489934</v>
      </c>
      <c r="O94" s="606">
        <v>0.50129343000000015</v>
      </c>
      <c r="P94" s="606">
        <v>9.9999999999999995E-7</v>
      </c>
      <c r="Q94" s="585">
        <v>5.5599999999999996E-4</v>
      </c>
    </row>
    <row r="95" spans="2:17">
      <c r="B95" s="975"/>
      <c r="C95" s="424" t="s">
        <v>72</v>
      </c>
      <c r="D95" s="425">
        <v>2.4011955999999994</v>
      </c>
      <c r="E95" s="426">
        <v>14.277966569327525</v>
      </c>
      <c r="F95" s="425">
        <v>1.0204637699999999</v>
      </c>
      <c r="G95" s="427">
        <v>5.5018849949292434</v>
      </c>
      <c r="H95" s="426">
        <v>0.79754386999999982</v>
      </c>
      <c r="I95" s="426">
        <v>3.6670285368786213</v>
      </c>
      <c r="J95" s="426">
        <v>0.7954975099999998</v>
      </c>
      <c r="K95" s="426">
        <v>2.0463600000000001E-3</v>
      </c>
      <c r="L95" s="427"/>
      <c r="M95" s="606">
        <v>2.1097833500000003</v>
      </c>
      <c r="N95" s="606">
        <v>7.2632108478758797</v>
      </c>
      <c r="O95" s="606">
        <v>2.1082823500000001</v>
      </c>
      <c r="P95" s="606">
        <v>1.5009999999999999E-3</v>
      </c>
      <c r="Q95" s="585"/>
    </row>
    <row r="96" spans="2:17" ht="15" thickBot="1">
      <c r="B96" s="976"/>
      <c r="C96" s="432" t="s">
        <v>293</v>
      </c>
      <c r="D96" s="433">
        <v>17.91200164</v>
      </c>
      <c r="E96" s="434">
        <v>106.50817476329702</v>
      </c>
      <c r="F96" s="433">
        <v>20.272591169999998</v>
      </c>
      <c r="G96" s="435">
        <v>109.30075956205489</v>
      </c>
      <c r="H96" s="434">
        <v>21.745244920000005</v>
      </c>
      <c r="I96" s="434">
        <v>99.982504615144137</v>
      </c>
      <c r="J96" s="434">
        <v>21.693369980000007</v>
      </c>
      <c r="K96" s="434">
        <v>2.0470250000000002E-2</v>
      </c>
      <c r="L96" s="435">
        <v>3.1404689999999999E-2</v>
      </c>
      <c r="M96" s="434">
        <v>29.611913699999995</v>
      </c>
      <c r="N96" s="434">
        <v>101.94296623499484</v>
      </c>
      <c r="O96" s="434">
        <v>29.528853929999993</v>
      </c>
      <c r="P96" s="434">
        <v>3.5443000000000002E-2</v>
      </c>
      <c r="Q96" s="435">
        <v>4.7616770000000003E-2</v>
      </c>
    </row>
    <row r="97" spans="2:17" ht="15" customHeight="1" thickBot="1">
      <c r="B97" s="977" t="s">
        <v>294</v>
      </c>
      <c r="C97" s="978"/>
      <c r="D97" s="436">
        <v>-2.4358434300000003</v>
      </c>
      <c r="E97" s="437">
        <v>-14.48398916841931</v>
      </c>
      <c r="F97" s="436">
        <v>-0.59843462000000025</v>
      </c>
      <c r="G97" s="438">
        <v>-3.2264922606945525</v>
      </c>
      <c r="H97" s="437">
        <v>-2.01660438</v>
      </c>
      <c r="I97" s="437">
        <v>-9.2721492662897926</v>
      </c>
      <c r="J97" s="437">
        <v>-2.01660438</v>
      </c>
      <c r="K97" s="437"/>
      <c r="L97" s="438"/>
      <c r="M97" s="437">
        <v>-1.63401672</v>
      </c>
      <c r="N97" s="437">
        <v>-5.6253207071306921</v>
      </c>
      <c r="O97" s="437">
        <v>-1.63401672</v>
      </c>
      <c r="P97" s="437"/>
      <c r="Q97" s="438"/>
    </row>
    <row r="98" spans="2:17" ht="15" customHeight="1" thickBot="1">
      <c r="B98" s="982" t="s">
        <v>21</v>
      </c>
      <c r="C98" s="983"/>
      <c r="D98" s="439">
        <v>0.9329113</v>
      </c>
      <c r="E98" s="440">
        <v>5.5472683497953614</v>
      </c>
      <c r="F98" s="439">
        <v>0.77588236999999982</v>
      </c>
      <c r="G98" s="441">
        <v>4.1832112955202119</v>
      </c>
      <c r="H98" s="440">
        <v>0.9351380800000002</v>
      </c>
      <c r="I98" s="440">
        <v>4.2996732271064726</v>
      </c>
      <c r="J98" s="440">
        <v>0.93644113000000018</v>
      </c>
      <c r="K98" s="440">
        <v>2.0969000000000001E-4</v>
      </c>
      <c r="L98" s="441">
        <v>-1.51274E-3</v>
      </c>
      <c r="M98" s="440">
        <v>1.129183830000001</v>
      </c>
      <c r="N98" s="440">
        <v>3.8873660858599717</v>
      </c>
      <c r="O98" s="440">
        <v>1.1292745400000008</v>
      </c>
      <c r="P98" s="440">
        <v>1.45E-4</v>
      </c>
      <c r="Q98" s="441">
        <v>-2.3571E-4</v>
      </c>
    </row>
    <row r="99" spans="2:17" ht="14.4" customHeight="1">
      <c r="B99" s="971" t="s">
        <v>295</v>
      </c>
      <c r="C99" s="420" t="s">
        <v>296</v>
      </c>
      <c r="D99" s="421">
        <v>5.710297000000001E-2</v>
      </c>
      <c r="E99" s="422">
        <v>0.33954514020819998</v>
      </c>
      <c r="F99" s="421">
        <v>6.3242569999999998E-2</v>
      </c>
      <c r="G99" s="423">
        <v>0.34097569865097943</v>
      </c>
      <c r="H99" s="422">
        <v>6.3995159999999968E-2</v>
      </c>
      <c r="I99" s="422">
        <v>0.29424347270340528</v>
      </c>
      <c r="J99" s="422">
        <v>6.3925219999999963E-2</v>
      </c>
      <c r="K99" s="422">
        <v>6.7169999999999996E-5</v>
      </c>
      <c r="L99" s="423">
        <v>2.7700000000000002E-6</v>
      </c>
      <c r="M99" s="583">
        <v>8.7967959999999998E-2</v>
      </c>
      <c r="N99" s="583">
        <v>0.30284144641558164</v>
      </c>
      <c r="O99" s="583">
        <v>8.7876960000000004E-2</v>
      </c>
      <c r="P99" s="583">
        <v>9.1000000000000003E-5</v>
      </c>
      <c r="Q99" s="584">
        <v>0</v>
      </c>
    </row>
    <row r="100" spans="2:17">
      <c r="B100" s="972"/>
      <c r="C100" s="424" t="s">
        <v>297</v>
      </c>
      <c r="D100" s="425">
        <v>0.74749978000000017</v>
      </c>
      <c r="E100" s="426">
        <v>4.444776122952951</v>
      </c>
      <c r="F100" s="425">
        <v>0.80182952000000018</v>
      </c>
      <c r="G100" s="427">
        <v>4.3231067425150425</v>
      </c>
      <c r="H100" s="426">
        <v>0.77676239000000002</v>
      </c>
      <c r="I100" s="426">
        <v>3.5714773288948254</v>
      </c>
      <c r="J100" s="426">
        <v>0.77578035999999995</v>
      </c>
      <c r="K100" s="426">
        <v>8.8041000000000009E-4</v>
      </c>
      <c r="L100" s="427">
        <v>1.0162000000000001E-4</v>
      </c>
      <c r="M100" s="606">
        <v>0.87163734000000026</v>
      </c>
      <c r="N100" s="606">
        <v>3.0007279104281857</v>
      </c>
      <c r="O100" s="606">
        <v>0.87001634000000028</v>
      </c>
      <c r="P100" s="606">
        <v>1.5020000000000001E-3</v>
      </c>
      <c r="Q100" s="585">
        <v>1.1900000000000001E-4</v>
      </c>
    </row>
    <row r="101" spans="2:17">
      <c r="B101" s="972"/>
      <c r="C101" s="424" t="s">
        <v>298</v>
      </c>
      <c r="D101" s="425">
        <v>0.96441667999999992</v>
      </c>
      <c r="E101" s="426">
        <v>5.7346053424143557</v>
      </c>
      <c r="F101" s="425">
        <v>1.0139347299999999</v>
      </c>
      <c r="G101" s="427">
        <v>5.4666833265669341</v>
      </c>
      <c r="H101" s="426">
        <v>1.04955657</v>
      </c>
      <c r="I101" s="426">
        <v>4.8257582285203267</v>
      </c>
      <c r="J101" s="426">
        <v>1.0486187899999999</v>
      </c>
      <c r="K101" s="426">
        <v>4.2268000000000004E-4</v>
      </c>
      <c r="L101" s="427">
        <v>5.151E-4</v>
      </c>
      <c r="M101" s="606">
        <v>1.0733264399999995</v>
      </c>
      <c r="N101" s="606">
        <v>3.6950695635739064</v>
      </c>
      <c r="O101" s="606">
        <v>1.0722004399999996</v>
      </c>
      <c r="P101" s="606">
        <v>5.5000000000000003E-4</v>
      </c>
      <c r="Q101" s="585">
        <v>5.7600000000000001E-4</v>
      </c>
    </row>
    <row r="102" spans="2:17" ht="15" thickBot="1">
      <c r="B102" s="973"/>
      <c r="C102" s="428" t="s">
        <v>299</v>
      </c>
      <c r="D102" s="429">
        <v>1.7690194300000006</v>
      </c>
      <c r="E102" s="430">
        <v>10.518926605575508</v>
      </c>
      <c r="F102" s="429">
        <v>1.8790068200000003</v>
      </c>
      <c r="G102" s="431">
        <v>10.130765767732957</v>
      </c>
      <c r="H102" s="430">
        <v>1.8903141200000002</v>
      </c>
      <c r="I102" s="430">
        <v>8.6914790301185576</v>
      </c>
      <c r="J102" s="430">
        <v>1.8883243700000001</v>
      </c>
      <c r="K102" s="430">
        <v>1.3702600000000003E-3</v>
      </c>
      <c r="L102" s="431">
        <v>6.194900000000001E-4</v>
      </c>
      <c r="M102" s="430">
        <v>2.03293174</v>
      </c>
      <c r="N102" s="430">
        <v>6.9986389204176742</v>
      </c>
      <c r="O102" s="430">
        <v>2.0300937400000003</v>
      </c>
      <c r="P102" s="430">
        <v>2.1429999999999995E-3</v>
      </c>
      <c r="Q102" s="431">
        <v>6.9500000000000009E-4</v>
      </c>
    </row>
    <row r="103" spans="2:17" ht="15" customHeight="1" thickBot="1">
      <c r="B103" s="982" t="s">
        <v>300</v>
      </c>
      <c r="C103" s="983"/>
      <c r="D103" s="439">
        <v>218.32424412</v>
      </c>
      <c r="E103" s="440">
        <v>1298.1975557589153</v>
      </c>
      <c r="F103" s="439">
        <v>238.85239812000003</v>
      </c>
      <c r="G103" s="441">
        <v>1287.7854793603249</v>
      </c>
      <c r="H103" s="440">
        <v>258.69047308999995</v>
      </c>
      <c r="I103" s="440">
        <v>1189.4334377363607</v>
      </c>
      <c r="J103" s="440">
        <v>258.56061675999996</v>
      </c>
      <c r="K103" s="440"/>
      <c r="L103" s="441">
        <v>0.12985632999999999</v>
      </c>
      <c r="M103" s="440">
        <v>280.69308002000002</v>
      </c>
      <c r="N103" s="440">
        <v>966.32340174878914</v>
      </c>
      <c r="O103" s="440">
        <v>280.53657303</v>
      </c>
      <c r="P103" s="440"/>
      <c r="Q103" s="441">
        <v>0.15650698999999998</v>
      </c>
    </row>
    <row r="105" spans="2:17">
      <c r="B105" s="588" t="s">
        <v>453</v>
      </c>
      <c r="C105" s="984" t="s">
        <v>311</v>
      </c>
      <c r="D105" s="984"/>
      <c r="E105" s="984"/>
      <c r="F105" s="984"/>
      <c r="G105" s="984"/>
      <c r="H105" s="984"/>
      <c r="I105" s="984"/>
      <c r="J105" s="984"/>
      <c r="K105" s="984"/>
      <c r="L105" s="984"/>
      <c r="M105" s="984"/>
      <c r="N105" s="984"/>
      <c r="O105" s="984"/>
      <c r="P105" s="984"/>
      <c r="Q105" s="984"/>
    </row>
    <row r="106" spans="2:17" ht="15" thickBot="1">
      <c r="B106" s="981" t="s">
        <v>280</v>
      </c>
      <c r="C106" s="981"/>
      <c r="D106" s="968">
        <v>2012</v>
      </c>
      <c r="E106" s="966"/>
      <c r="F106" s="968">
        <v>2013</v>
      </c>
      <c r="G106" s="967"/>
      <c r="H106" s="966">
        <v>2014</v>
      </c>
      <c r="I106" s="966"/>
      <c r="J106" s="966"/>
      <c r="K106" s="966"/>
      <c r="L106" s="967"/>
      <c r="M106" s="966">
        <v>2015</v>
      </c>
      <c r="N106" s="966"/>
      <c r="O106" s="966"/>
      <c r="P106" s="966"/>
      <c r="Q106" s="967"/>
    </row>
    <row r="107" spans="2:17" ht="15" customHeight="1">
      <c r="B107" s="981"/>
      <c r="C107" s="981"/>
      <c r="D107" s="969" t="s">
        <v>281</v>
      </c>
      <c r="E107" s="962" t="s">
        <v>282</v>
      </c>
      <c r="F107" s="969" t="s">
        <v>281</v>
      </c>
      <c r="G107" s="979" t="s">
        <v>282</v>
      </c>
      <c r="H107" s="960" t="s">
        <v>281</v>
      </c>
      <c r="I107" s="962" t="s">
        <v>282</v>
      </c>
      <c r="J107" s="964" t="s">
        <v>281</v>
      </c>
      <c r="K107" s="964"/>
      <c r="L107" s="965"/>
      <c r="M107" s="960" t="s">
        <v>281</v>
      </c>
      <c r="N107" s="962" t="s">
        <v>282</v>
      </c>
      <c r="O107" s="964" t="s">
        <v>281</v>
      </c>
      <c r="P107" s="964"/>
      <c r="Q107" s="965"/>
    </row>
    <row r="108" spans="2:17" ht="15" thickBot="1">
      <c r="B108" s="981"/>
      <c r="C108" s="981"/>
      <c r="D108" s="970"/>
      <c r="E108" s="963"/>
      <c r="F108" s="970"/>
      <c r="G108" s="980"/>
      <c r="H108" s="961"/>
      <c r="I108" s="963"/>
      <c r="J108" s="418" t="s">
        <v>283</v>
      </c>
      <c r="K108" s="418" t="s">
        <v>42</v>
      </c>
      <c r="L108" s="419" t="s">
        <v>284</v>
      </c>
      <c r="M108" s="961"/>
      <c r="N108" s="963"/>
      <c r="O108" s="418" t="s">
        <v>283</v>
      </c>
      <c r="P108" s="418" t="s">
        <v>42</v>
      </c>
      <c r="Q108" s="419" t="s">
        <v>284</v>
      </c>
    </row>
    <row r="109" spans="2:17">
      <c r="B109" s="971" t="s">
        <v>285</v>
      </c>
      <c r="C109" s="420" t="s">
        <v>17</v>
      </c>
      <c r="D109" s="421">
        <v>3.2065234699999992</v>
      </c>
      <c r="E109" s="422">
        <v>100.00001465762134</v>
      </c>
      <c r="F109" s="421">
        <v>3.9636988999999998</v>
      </c>
      <c r="G109" s="423">
        <v>99.999997477104088</v>
      </c>
      <c r="H109" s="422">
        <v>4.1106315999999996</v>
      </c>
      <c r="I109" s="422">
        <v>99.999990269136234</v>
      </c>
      <c r="J109" s="422">
        <v>3.5197379799999999</v>
      </c>
      <c r="K109" s="422">
        <v>0.28715101999999998</v>
      </c>
      <c r="L109" s="423">
        <v>0.30374259999999997</v>
      </c>
      <c r="M109" s="583">
        <v>4.3045135600000011</v>
      </c>
      <c r="N109" s="583">
        <v>99.99998977817242</v>
      </c>
      <c r="O109" s="583">
        <v>3.7426985600000005</v>
      </c>
      <c r="P109" s="583">
        <v>0.251801</v>
      </c>
      <c r="Q109" s="584">
        <v>0.31001400000000001</v>
      </c>
    </row>
    <row r="110" spans="2:17">
      <c r="B110" s="972"/>
      <c r="C110" s="424" t="s">
        <v>286</v>
      </c>
      <c r="D110" s="425">
        <v>1.55393823</v>
      </c>
      <c r="E110" s="426">
        <v>48.461783370959758</v>
      </c>
      <c r="F110" s="425">
        <v>1.8455761099999997</v>
      </c>
      <c r="G110" s="427">
        <v>46.561964215748972</v>
      </c>
      <c r="H110" s="426">
        <v>1.7868021600000001</v>
      </c>
      <c r="I110" s="426">
        <v>43.467821006599479</v>
      </c>
      <c r="J110" s="426">
        <v>1.0173024500000001</v>
      </c>
      <c r="K110" s="426">
        <v>0.57611977999999997</v>
      </c>
      <c r="L110" s="427">
        <v>0.19337993000000001</v>
      </c>
      <c r="M110" s="606">
        <v>1.6832515699999999</v>
      </c>
      <c r="N110" s="606">
        <v>39.104334891232782</v>
      </c>
      <c r="O110" s="606">
        <v>1.1090465699999998</v>
      </c>
      <c r="P110" s="606">
        <v>0.33801900000000001</v>
      </c>
      <c r="Q110" s="585">
        <v>0.23618599999999998</v>
      </c>
    </row>
    <row r="111" spans="2:17">
      <c r="B111" s="972"/>
      <c r="C111" s="424" t="s">
        <v>287</v>
      </c>
      <c r="D111" s="425">
        <v>0.71670834999999988</v>
      </c>
      <c r="E111" s="426">
        <v>22.351573651584598</v>
      </c>
      <c r="F111" s="425">
        <v>0.75229467000000005</v>
      </c>
      <c r="G111" s="427">
        <v>18.979611468983897</v>
      </c>
      <c r="H111" s="426">
        <v>1.05556019</v>
      </c>
      <c r="I111" s="426">
        <v>25.678781024426417</v>
      </c>
      <c r="J111" s="426">
        <v>0.90431700000000004</v>
      </c>
      <c r="K111" s="426"/>
      <c r="L111" s="427">
        <v>0.15124319</v>
      </c>
      <c r="M111" s="606">
        <v>0.50842334999999994</v>
      </c>
      <c r="N111" s="606">
        <v>11.811399614451245</v>
      </c>
      <c r="O111" s="606">
        <v>0.41522434999999996</v>
      </c>
      <c r="P111" s="606"/>
      <c r="Q111" s="585">
        <v>9.3199000000000004E-2</v>
      </c>
    </row>
    <row r="112" spans="2:17" ht="15" thickBot="1">
      <c r="B112" s="973"/>
      <c r="C112" s="428" t="s">
        <v>288</v>
      </c>
      <c r="D112" s="429">
        <v>5.4771700500000007</v>
      </c>
      <c r="E112" s="430">
        <v>170.81337168016574</v>
      </c>
      <c r="F112" s="429">
        <v>6.5615696799999998</v>
      </c>
      <c r="G112" s="431">
        <v>165.54157316183696</v>
      </c>
      <c r="H112" s="430">
        <v>6.9529939499999998</v>
      </c>
      <c r="I112" s="430">
        <v>169.14659230016213</v>
      </c>
      <c r="J112" s="430">
        <v>5.4413574299999992</v>
      </c>
      <c r="K112" s="430">
        <v>0.8632708</v>
      </c>
      <c r="L112" s="431">
        <v>0.64836572000000003</v>
      </c>
      <c r="M112" s="430">
        <v>6.4961884799999998</v>
      </c>
      <c r="N112" s="430">
        <v>150.91572428385643</v>
      </c>
      <c r="O112" s="430">
        <v>5.2669694799999993</v>
      </c>
      <c r="P112" s="430">
        <v>0.58982000000000012</v>
      </c>
      <c r="Q112" s="431">
        <v>0.63939900000000005</v>
      </c>
    </row>
    <row r="113" spans="2:17">
      <c r="B113" s="974" t="s">
        <v>289</v>
      </c>
      <c r="C113" s="420" t="s">
        <v>290</v>
      </c>
      <c r="D113" s="421">
        <v>1.4313956599999997</v>
      </c>
      <c r="E113" s="422">
        <v>44.640118283885691</v>
      </c>
      <c r="F113" s="421">
        <v>1.6532809100000003</v>
      </c>
      <c r="G113" s="423">
        <v>41.710556477674018</v>
      </c>
      <c r="H113" s="422">
        <v>1.7138105299999999</v>
      </c>
      <c r="I113" s="422">
        <v>41.692141986925613</v>
      </c>
      <c r="J113" s="422">
        <v>1.2039133200000001</v>
      </c>
      <c r="K113" s="422">
        <v>0.40725909999999993</v>
      </c>
      <c r="L113" s="423">
        <v>0.10263811</v>
      </c>
      <c r="M113" s="583">
        <v>1.76332066</v>
      </c>
      <c r="N113" s="583">
        <v>40.964454059157433</v>
      </c>
      <c r="O113" s="583">
        <v>1.3562946600000001</v>
      </c>
      <c r="P113" s="583">
        <v>0.30297000000000002</v>
      </c>
      <c r="Q113" s="584">
        <v>0.104056</v>
      </c>
    </row>
    <row r="114" spans="2:17">
      <c r="B114" s="975"/>
      <c r="C114" s="424" t="s">
        <v>291</v>
      </c>
      <c r="D114" s="425">
        <v>2.1066251299999998</v>
      </c>
      <c r="E114" s="426">
        <v>65.698113813623038</v>
      </c>
      <c r="F114" s="425">
        <v>2.60952809</v>
      </c>
      <c r="G114" s="427">
        <v>65.835677482069144</v>
      </c>
      <c r="H114" s="426">
        <v>3.5067620899999996</v>
      </c>
      <c r="I114" s="426">
        <v>85.309560427690926</v>
      </c>
      <c r="J114" s="426">
        <v>2.7552252699999995</v>
      </c>
      <c r="K114" s="426">
        <v>0.40640253999999998</v>
      </c>
      <c r="L114" s="427">
        <v>0.34513427999999996</v>
      </c>
      <c r="M114" s="606">
        <v>1.2534810000000003</v>
      </c>
      <c r="N114" s="606">
        <v>29.120151543240425</v>
      </c>
      <c r="O114" s="606">
        <v>2.1932700000000001</v>
      </c>
      <c r="P114" s="606">
        <v>-1.2863739999999999</v>
      </c>
      <c r="Q114" s="585">
        <v>0.34658499999999998</v>
      </c>
    </row>
    <row r="115" spans="2:17">
      <c r="B115" s="975"/>
      <c r="C115" s="424" t="s">
        <v>292</v>
      </c>
      <c r="D115" s="425">
        <v>0.20411027000000007</v>
      </c>
      <c r="E115" s="426">
        <v>6.3654703240862478</v>
      </c>
      <c r="F115" s="425">
        <v>0.31132032000000004</v>
      </c>
      <c r="G115" s="427">
        <v>7.8542876237575054</v>
      </c>
      <c r="H115" s="426">
        <v>0.27674172000000008</v>
      </c>
      <c r="I115" s="426">
        <v>6.7323399418872834</v>
      </c>
      <c r="J115" s="426">
        <v>0.24451537000000007</v>
      </c>
      <c r="K115" s="426">
        <v>2.6092509999999999E-2</v>
      </c>
      <c r="L115" s="427">
        <v>6.1338400000000006E-3</v>
      </c>
      <c r="M115" s="606">
        <v>0.30361728999999998</v>
      </c>
      <c r="N115" s="606">
        <v>7.0534627137930084</v>
      </c>
      <c r="O115" s="606">
        <v>0.27423129000000002</v>
      </c>
      <c r="P115" s="606">
        <v>2.0439000000000002E-2</v>
      </c>
      <c r="Q115" s="585">
        <v>8.9470000000000001E-3</v>
      </c>
    </row>
    <row r="116" spans="2:17">
      <c r="B116" s="975"/>
      <c r="C116" s="424" t="s">
        <v>71</v>
      </c>
      <c r="D116" s="425">
        <v>1.200115800000001</v>
      </c>
      <c r="E116" s="426">
        <v>37.427325486204246</v>
      </c>
      <c r="F116" s="425">
        <v>1.4567241000000002</v>
      </c>
      <c r="G116" s="427">
        <v>36.751632755161282</v>
      </c>
      <c r="H116" s="426">
        <v>1.2320406399999995</v>
      </c>
      <c r="I116" s="426">
        <v>29.972049066907463</v>
      </c>
      <c r="J116" s="426">
        <v>1.1373917999999994</v>
      </c>
      <c r="K116" s="426">
        <v>2.2888399999999999E-3</v>
      </c>
      <c r="L116" s="427">
        <v>9.2359999999999998E-2</v>
      </c>
      <c r="M116" s="606">
        <v>1.1728282800000001</v>
      </c>
      <c r="N116" s="606">
        <v>27.246473817950179</v>
      </c>
      <c r="O116" s="606">
        <v>1.0837152800000001</v>
      </c>
      <c r="P116" s="606">
        <v>2.513E-3</v>
      </c>
      <c r="Q116" s="585">
        <v>8.6599999999999996E-2</v>
      </c>
    </row>
    <row r="117" spans="2:17">
      <c r="B117" s="975"/>
      <c r="C117" s="424" t="s">
        <v>72</v>
      </c>
      <c r="D117" s="425">
        <v>0.36131982000000001</v>
      </c>
      <c r="E117" s="426">
        <v>11.268274701288593</v>
      </c>
      <c r="F117" s="425">
        <v>0.38140359000000001</v>
      </c>
      <c r="G117" s="427">
        <v>9.6224155769648512</v>
      </c>
      <c r="H117" s="426">
        <v>0.40738546000000003</v>
      </c>
      <c r="I117" s="426">
        <v>9.9105310326976497</v>
      </c>
      <c r="J117" s="426">
        <v>0.28786500000000004</v>
      </c>
      <c r="K117" s="426"/>
      <c r="L117" s="427">
        <v>0.11952046</v>
      </c>
      <c r="M117" s="606">
        <v>0.31381893</v>
      </c>
      <c r="N117" s="606">
        <v>7.2904613621886227</v>
      </c>
      <c r="O117" s="606">
        <v>0.24382493</v>
      </c>
      <c r="P117" s="606"/>
      <c r="Q117" s="585">
        <v>6.9994000000000001E-2</v>
      </c>
    </row>
    <row r="118" spans="2:17" ht="15" thickBot="1">
      <c r="B118" s="976"/>
      <c r="C118" s="432" t="s">
        <v>293</v>
      </c>
      <c r="D118" s="433">
        <v>5.3035666799999994</v>
      </c>
      <c r="E118" s="434">
        <v>165.39930260908778</v>
      </c>
      <c r="F118" s="433">
        <v>6.4122570100000011</v>
      </c>
      <c r="G118" s="435">
        <v>161.77456991562681</v>
      </c>
      <c r="H118" s="434">
        <v>7.1367404400000014</v>
      </c>
      <c r="I118" s="434">
        <v>173.61662245610898</v>
      </c>
      <c r="J118" s="434">
        <v>5.628910760000001</v>
      </c>
      <c r="K118" s="434">
        <v>0.84204299000000005</v>
      </c>
      <c r="L118" s="435">
        <v>0.66578669000000001</v>
      </c>
      <c r="M118" s="434">
        <v>4.8070661599999989</v>
      </c>
      <c r="N118" s="434">
        <v>111.67500349632964</v>
      </c>
      <c r="O118" s="434">
        <v>5.1513361599999987</v>
      </c>
      <c r="P118" s="434">
        <v>-0.96045200000000008</v>
      </c>
      <c r="Q118" s="435">
        <v>0.61618200000000001</v>
      </c>
    </row>
    <row r="119" spans="2:17" ht="15" customHeight="1" thickBot="1">
      <c r="B119" s="977" t="s">
        <v>294</v>
      </c>
      <c r="C119" s="978"/>
      <c r="D119" s="436">
        <v>-2.181584E-2</v>
      </c>
      <c r="E119" s="437">
        <v>-0.68035813246934451</v>
      </c>
      <c r="F119" s="436">
        <v>3.9044130000000003E-2</v>
      </c>
      <c r="G119" s="438">
        <v>0.98504275930134966</v>
      </c>
      <c r="H119" s="437">
        <v>-0.11367186</v>
      </c>
      <c r="I119" s="437">
        <v>-2.7653134603146183</v>
      </c>
      <c r="J119" s="437">
        <v>-0.11367186</v>
      </c>
      <c r="K119" s="437"/>
      <c r="L119" s="438"/>
      <c r="M119" s="437">
        <v>1.327426E-2</v>
      </c>
      <c r="N119" s="437">
        <v>0.30837999365317431</v>
      </c>
      <c r="O119" s="437">
        <v>1.327426E-2</v>
      </c>
      <c r="P119" s="437"/>
      <c r="Q119" s="438"/>
    </row>
    <row r="120" spans="2:17" ht="15" customHeight="1" thickBot="1">
      <c r="B120" s="982" t="s">
        <v>21</v>
      </c>
      <c r="C120" s="983"/>
      <c r="D120" s="439">
        <v>0.14617810000000003</v>
      </c>
      <c r="E120" s="440">
        <v>4.5587728514655916</v>
      </c>
      <c r="F120" s="439">
        <v>0.17080123000000005</v>
      </c>
      <c r="G120" s="441">
        <v>4.309137247808172</v>
      </c>
      <c r="H120" s="440">
        <v>-0.30189877000000009</v>
      </c>
      <c r="I120" s="440">
        <v>-7.3443395078907594</v>
      </c>
      <c r="J120" s="440">
        <v>-0.30124016000000009</v>
      </c>
      <c r="K120" s="440">
        <v>1.6761799999999997E-2</v>
      </c>
      <c r="L120" s="441">
        <v>-1.7420409999999997E-2</v>
      </c>
      <c r="M120" s="440">
        <v>0.17215667000000001</v>
      </c>
      <c r="N120" s="440">
        <v>3.9994450012242964</v>
      </c>
      <c r="O120" s="440">
        <v>0.12889866999999999</v>
      </c>
      <c r="P120" s="440">
        <v>2.0048E-2</v>
      </c>
      <c r="Q120" s="441">
        <v>2.3210000000000001E-2</v>
      </c>
    </row>
    <row r="121" spans="2:17" ht="14.4" customHeight="1">
      <c r="B121" s="971" t="s">
        <v>295</v>
      </c>
      <c r="C121" s="420" t="s">
        <v>296</v>
      </c>
      <c r="D121" s="421">
        <v>1.1996980000000001E-2</v>
      </c>
      <c r="E121" s="422">
        <v>0.37414295796412506</v>
      </c>
      <c r="F121" s="421">
        <v>1.4003560000000002E-2</v>
      </c>
      <c r="G121" s="423">
        <v>0.35329524265086731</v>
      </c>
      <c r="H121" s="422">
        <v>1.6192440000000002E-2</v>
      </c>
      <c r="I121" s="422">
        <v>0.39391606935381235</v>
      </c>
      <c r="J121" s="422">
        <v>6.9440300000000012E-3</v>
      </c>
      <c r="K121" s="422">
        <v>5.7535499999999996E-3</v>
      </c>
      <c r="L121" s="423">
        <v>3.4948600000000002E-3</v>
      </c>
      <c r="M121" s="583">
        <v>1.5943849999999999E-2</v>
      </c>
      <c r="N121" s="583">
        <v>0.37039837714548024</v>
      </c>
      <c r="O121" s="583">
        <v>9.3588499999999984E-3</v>
      </c>
      <c r="P121" s="583">
        <v>3.643E-3</v>
      </c>
      <c r="Q121" s="584">
        <v>2.9420000000000002E-3</v>
      </c>
    </row>
    <row r="122" spans="2:17">
      <c r="B122" s="972"/>
      <c r="C122" s="424" t="s">
        <v>297</v>
      </c>
      <c r="D122" s="425">
        <v>0.13567032000000001</v>
      </c>
      <c r="E122" s="426">
        <v>4.2310727226968288</v>
      </c>
      <c r="F122" s="425">
        <v>0.17578632999999999</v>
      </c>
      <c r="G122" s="427">
        <v>4.4349061318732828</v>
      </c>
      <c r="H122" s="426">
        <v>0.16234985000000005</v>
      </c>
      <c r="I122" s="426">
        <v>3.9495106835153346</v>
      </c>
      <c r="J122" s="426">
        <v>0.14678163000000005</v>
      </c>
      <c r="K122" s="426">
        <v>1.4325899999999999E-2</v>
      </c>
      <c r="L122" s="427">
        <v>1.2423200000000001E-3</v>
      </c>
      <c r="M122" s="606">
        <v>0.17770597999999993</v>
      </c>
      <c r="N122" s="606">
        <v>4.1283633878296113</v>
      </c>
      <c r="O122" s="606">
        <v>0.16433697999999994</v>
      </c>
      <c r="P122" s="606">
        <v>1.2071E-2</v>
      </c>
      <c r="Q122" s="585">
        <v>1.2980000000000001E-3</v>
      </c>
    </row>
    <row r="123" spans="2:17">
      <c r="B123" s="972"/>
      <c r="C123" s="424" t="s">
        <v>298</v>
      </c>
      <c r="D123" s="425">
        <v>7.2088970000000002E-2</v>
      </c>
      <c r="E123" s="426">
        <v>2.248197502403694</v>
      </c>
      <c r="F123" s="425">
        <v>0.13899731000000004</v>
      </c>
      <c r="G123" s="427">
        <v>3.5067574505531329</v>
      </c>
      <c r="H123" s="426">
        <v>0.11768479999999999</v>
      </c>
      <c r="I123" s="426">
        <v>2.8629368914561066</v>
      </c>
      <c r="J123" s="426">
        <v>0.10102667</v>
      </c>
      <c r="K123" s="426">
        <v>1.176661E-2</v>
      </c>
      <c r="L123" s="427">
        <v>4.8915199999999999E-3</v>
      </c>
      <c r="M123" s="606">
        <v>0.13303221999999998</v>
      </c>
      <c r="N123" s="606">
        <v>3.0905282222336825</v>
      </c>
      <c r="O123" s="606">
        <v>0.11701521999999999</v>
      </c>
      <c r="P123" s="606">
        <v>8.3680000000000004E-3</v>
      </c>
      <c r="Q123" s="585">
        <v>7.6490000000000004E-3</v>
      </c>
    </row>
    <row r="124" spans="2:17" ht="15" thickBot="1">
      <c r="B124" s="973"/>
      <c r="C124" s="428" t="s">
        <v>299</v>
      </c>
      <c r="D124" s="429">
        <v>0.21975627</v>
      </c>
      <c r="E124" s="430">
        <v>6.8534131830646468</v>
      </c>
      <c r="F124" s="429">
        <v>0.3287872</v>
      </c>
      <c r="G124" s="431">
        <v>8.2949588250772823</v>
      </c>
      <c r="H124" s="430">
        <v>0.29622708999999997</v>
      </c>
      <c r="I124" s="430">
        <v>7.2063636443252514</v>
      </c>
      <c r="J124" s="430">
        <v>0.25475232999999997</v>
      </c>
      <c r="K124" s="430">
        <v>3.1846060000000002E-2</v>
      </c>
      <c r="L124" s="431">
        <v>9.6287000000000005E-3</v>
      </c>
      <c r="M124" s="430">
        <v>0.32668205</v>
      </c>
      <c r="N124" s="430">
        <v>7.589289987208776</v>
      </c>
      <c r="O124" s="430">
        <v>0.29071105000000003</v>
      </c>
      <c r="P124" s="430">
        <v>2.4081999999999999E-2</v>
      </c>
      <c r="Q124" s="431">
        <v>1.1889000000000002E-2</v>
      </c>
    </row>
    <row r="125" spans="2:17" ht="15" customHeight="1" thickBot="1">
      <c r="B125" s="982" t="s">
        <v>300</v>
      </c>
      <c r="C125" s="983"/>
      <c r="D125" s="439">
        <v>33.997808389999996</v>
      </c>
      <c r="E125" s="440">
        <v>1060.2702176157788</v>
      </c>
      <c r="F125" s="439">
        <v>43.06129541</v>
      </c>
      <c r="G125" s="441">
        <v>1086.3916611730608</v>
      </c>
      <c r="H125" s="440">
        <v>47.580989979999991</v>
      </c>
      <c r="I125" s="440">
        <v>1157.5103288253483</v>
      </c>
      <c r="J125" s="440">
        <v>41.99945404999999</v>
      </c>
      <c r="K125" s="440"/>
      <c r="L125" s="441">
        <v>5.5815359300000003</v>
      </c>
      <c r="M125" s="440">
        <v>57.638837980000005</v>
      </c>
      <c r="N125" s="440">
        <v>1339.032419920112</v>
      </c>
      <c r="O125" s="440">
        <v>51.559803980000005</v>
      </c>
      <c r="P125" s="440"/>
      <c r="Q125" s="441">
        <v>6.0790340000000009</v>
      </c>
    </row>
    <row r="126" spans="2:17" ht="14.4" customHeight="1"/>
    <row r="127" spans="2:17">
      <c r="B127" s="588" t="s">
        <v>454</v>
      </c>
      <c r="C127" s="984" t="s">
        <v>312</v>
      </c>
      <c r="D127" s="984"/>
      <c r="E127" s="984"/>
      <c r="F127" s="984"/>
      <c r="G127" s="984"/>
      <c r="H127" s="984"/>
      <c r="I127" s="984"/>
      <c r="J127" s="984"/>
      <c r="K127" s="984"/>
      <c r="L127" s="984"/>
      <c r="M127" s="984"/>
      <c r="N127" s="984"/>
      <c r="O127" s="984"/>
      <c r="P127" s="984"/>
      <c r="Q127" s="984"/>
    </row>
    <row r="128" spans="2:17" ht="15" thickBot="1">
      <c r="B128" s="981" t="s">
        <v>280</v>
      </c>
      <c r="C128" s="981"/>
      <c r="D128" s="968">
        <v>2012</v>
      </c>
      <c r="E128" s="966"/>
      <c r="F128" s="968">
        <v>2013</v>
      </c>
      <c r="G128" s="967"/>
      <c r="H128" s="966">
        <v>2014</v>
      </c>
      <c r="I128" s="966"/>
      <c r="J128" s="966"/>
      <c r="K128" s="966"/>
      <c r="L128" s="967"/>
      <c r="M128" s="966">
        <v>2015</v>
      </c>
      <c r="N128" s="966"/>
      <c r="O128" s="966"/>
      <c r="P128" s="966"/>
      <c r="Q128" s="967"/>
    </row>
    <row r="129" spans="2:17" ht="15" customHeight="1">
      <c r="B129" s="981"/>
      <c r="C129" s="981"/>
      <c r="D129" s="969" t="s">
        <v>281</v>
      </c>
      <c r="E129" s="962" t="s">
        <v>282</v>
      </c>
      <c r="F129" s="969" t="s">
        <v>281</v>
      </c>
      <c r="G129" s="979" t="s">
        <v>282</v>
      </c>
      <c r="H129" s="960" t="s">
        <v>281</v>
      </c>
      <c r="I129" s="962" t="s">
        <v>282</v>
      </c>
      <c r="J129" s="964" t="s">
        <v>281</v>
      </c>
      <c r="K129" s="964"/>
      <c r="L129" s="965"/>
      <c r="M129" s="960" t="s">
        <v>281</v>
      </c>
      <c r="N129" s="962" t="s">
        <v>282</v>
      </c>
      <c r="O129" s="964" t="s">
        <v>281</v>
      </c>
      <c r="P129" s="964"/>
      <c r="Q129" s="965"/>
    </row>
    <row r="130" spans="2:17" ht="15" thickBot="1">
      <c r="B130" s="981"/>
      <c r="C130" s="981"/>
      <c r="D130" s="970"/>
      <c r="E130" s="963"/>
      <c r="F130" s="970"/>
      <c r="G130" s="980"/>
      <c r="H130" s="961"/>
      <c r="I130" s="963"/>
      <c r="J130" s="418" t="s">
        <v>283</v>
      </c>
      <c r="K130" s="418" t="s">
        <v>42</v>
      </c>
      <c r="L130" s="419" t="s">
        <v>284</v>
      </c>
      <c r="M130" s="961"/>
      <c r="N130" s="963"/>
      <c r="O130" s="418" t="s">
        <v>283</v>
      </c>
      <c r="P130" s="418" t="s">
        <v>42</v>
      </c>
      <c r="Q130" s="419" t="s">
        <v>284</v>
      </c>
    </row>
    <row r="131" spans="2:17">
      <c r="B131" s="971" t="s">
        <v>285</v>
      </c>
      <c r="C131" s="420" t="s">
        <v>17</v>
      </c>
      <c r="D131" s="421">
        <v>19.290893399999998</v>
      </c>
      <c r="E131" s="422">
        <v>100.00001762489961</v>
      </c>
      <c r="F131" s="421">
        <v>19.568280779999991</v>
      </c>
      <c r="G131" s="423">
        <v>100.00000398604267</v>
      </c>
      <c r="H131" s="422">
        <v>19.898293779999996</v>
      </c>
      <c r="I131" s="422">
        <v>100.00001899660722</v>
      </c>
      <c r="J131" s="422">
        <v>19.898293779999996</v>
      </c>
      <c r="K131" s="422"/>
      <c r="L131" s="423"/>
      <c r="M131" s="583">
        <v>20.131438249999995</v>
      </c>
      <c r="N131" s="583">
        <v>99.999991307129505</v>
      </c>
      <c r="O131" s="583">
        <v>20.131438249999995</v>
      </c>
      <c r="P131" s="583"/>
      <c r="Q131" s="584"/>
    </row>
    <row r="132" spans="2:17">
      <c r="B132" s="972"/>
      <c r="C132" s="424" t="s">
        <v>286</v>
      </c>
      <c r="D132" s="425">
        <v>0.95465814000000038</v>
      </c>
      <c r="E132" s="426">
        <v>4.948751146266452</v>
      </c>
      <c r="F132" s="425">
        <v>1.3366989100000006</v>
      </c>
      <c r="G132" s="427">
        <v>6.8309473801478742</v>
      </c>
      <c r="H132" s="426">
        <v>1.3921902499999996</v>
      </c>
      <c r="I132" s="426">
        <v>6.9965321140660812</v>
      </c>
      <c r="J132" s="426">
        <v>1.3921902499999996</v>
      </c>
      <c r="K132" s="426"/>
      <c r="L132" s="427"/>
      <c r="M132" s="606">
        <v>1.33522074</v>
      </c>
      <c r="N132" s="606">
        <v>6.6325148126512552</v>
      </c>
      <c r="O132" s="606">
        <v>1.33522074</v>
      </c>
      <c r="P132" s="606"/>
      <c r="Q132" s="585"/>
    </row>
    <row r="133" spans="2:17">
      <c r="B133" s="972"/>
      <c r="C133" s="424" t="s">
        <v>287</v>
      </c>
      <c r="D133" s="425">
        <v>1.6631087800000004</v>
      </c>
      <c r="E133" s="426">
        <v>8.6212133291932105</v>
      </c>
      <c r="F133" s="425">
        <v>1.5222204799999999</v>
      </c>
      <c r="G133" s="427">
        <v>7.7790203329061098</v>
      </c>
      <c r="H133" s="426">
        <v>1.7833182499999998</v>
      </c>
      <c r="I133" s="426">
        <v>8.96216835718044</v>
      </c>
      <c r="J133" s="426">
        <v>1.7833182499999998</v>
      </c>
      <c r="K133" s="426"/>
      <c r="L133" s="427"/>
      <c r="M133" s="606">
        <v>1.4719245600000002</v>
      </c>
      <c r="N133" s="606">
        <v>7.3115711543734587</v>
      </c>
      <c r="O133" s="606">
        <v>1.4719245600000002</v>
      </c>
      <c r="P133" s="606"/>
      <c r="Q133" s="585"/>
    </row>
    <row r="134" spans="2:17" ht="15" thickBot="1">
      <c r="B134" s="973"/>
      <c r="C134" s="428" t="s">
        <v>288</v>
      </c>
      <c r="D134" s="429">
        <v>21.90866032000001</v>
      </c>
      <c r="E134" s="430">
        <v>113.56998210035934</v>
      </c>
      <c r="F134" s="429">
        <v>22.427200170000006</v>
      </c>
      <c r="G134" s="431">
        <v>114.60997169909672</v>
      </c>
      <c r="H134" s="430">
        <v>23.07380228000001</v>
      </c>
      <c r="I134" s="430">
        <v>115.95871946785383</v>
      </c>
      <c r="J134" s="430">
        <v>23.07380228000001</v>
      </c>
      <c r="K134" s="430"/>
      <c r="L134" s="431"/>
      <c r="M134" s="430">
        <v>22.93858354999999</v>
      </c>
      <c r="N134" s="430">
        <v>113.94407727415421</v>
      </c>
      <c r="O134" s="430">
        <v>22.93858354999999</v>
      </c>
      <c r="P134" s="430"/>
      <c r="Q134" s="431"/>
    </row>
    <row r="135" spans="2:17">
      <c r="B135" s="974" t="s">
        <v>289</v>
      </c>
      <c r="C135" s="420" t="s">
        <v>290</v>
      </c>
      <c r="D135" s="421">
        <v>14.162247620000006</v>
      </c>
      <c r="E135" s="422">
        <v>73.414174358985022</v>
      </c>
      <c r="F135" s="421">
        <v>14.528033280000002</v>
      </c>
      <c r="G135" s="423">
        <v>74.2427708516027</v>
      </c>
      <c r="H135" s="422">
        <v>14.441863789999999</v>
      </c>
      <c r="I135" s="422">
        <v>72.578416487044862</v>
      </c>
      <c r="J135" s="422">
        <v>14.441863789999999</v>
      </c>
      <c r="K135" s="422"/>
      <c r="L135" s="423"/>
      <c r="M135" s="583">
        <v>14.53147291</v>
      </c>
      <c r="N135" s="583">
        <v>72.182978018462663</v>
      </c>
      <c r="O135" s="583">
        <v>14.53147291</v>
      </c>
      <c r="P135" s="583"/>
      <c r="Q135" s="584"/>
    </row>
    <row r="136" spans="2:17">
      <c r="B136" s="975"/>
      <c r="C136" s="424" t="s">
        <v>291</v>
      </c>
      <c r="D136" s="425">
        <v>1.5866495300000008</v>
      </c>
      <c r="E136" s="426">
        <v>8.2248643271513178</v>
      </c>
      <c r="F136" s="425">
        <v>1.6413009500000002</v>
      </c>
      <c r="G136" s="427">
        <v>8.3875585897176457</v>
      </c>
      <c r="H136" s="426">
        <v>2.6210682400000009</v>
      </c>
      <c r="I136" s="426">
        <v>13.172329079533975</v>
      </c>
      <c r="J136" s="426">
        <v>2.6210682400000009</v>
      </c>
      <c r="K136" s="426"/>
      <c r="L136" s="427"/>
      <c r="M136" s="606">
        <v>2.3604968300000015</v>
      </c>
      <c r="N136" s="606">
        <v>11.725424659140138</v>
      </c>
      <c r="O136" s="606">
        <v>2.3604968300000015</v>
      </c>
      <c r="P136" s="606"/>
      <c r="Q136" s="585"/>
    </row>
    <row r="137" spans="2:17">
      <c r="B137" s="975"/>
      <c r="C137" s="424" t="s">
        <v>292</v>
      </c>
      <c r="D137" s="425">
        <v>3.9200472399999988</v>
      </c>
      <c r="E137" s="426">
        <v>20.320717395620413</v>
      </c>
      <c r="F137" s="425">
        <v>3.9137371000000014</v>
      </c>
      <c r="G137" s="427">
        <v>20.000414446236466</v>
      </c>
      <c r="H137" s="426">
        <v>3.8688108299999993</v>
      </c>
      <c r="I137" s="426">
        <v>19.442931176498078</v>
      </c>
      <c r="J137" s="426">
        <v>3.8688108299999993</v>
      </c>
      <c r="K137" s="426"/>
      <c r="L137" s="427"/>
      <c r="M137" s="606">
        <v>3.9372371399999997</v>
      </c>
      <c r="N137" s="606">
        <v>19.55765280576054</v>
      </c>
      <c r="O137" s="606">
        <v>3.9372371399999997</v>
      </c>
      <c r="P137" s="606"/>
      <c r="Q137" s="585"/>
    </row>
    <row r="138" spans="2:17">
      <c r="B138" s="975"/>
      <c r="C138" s="424" t="s">
        <v>71</v>
      </c>
      <c r="D138" s="425">
        <v>5.77E-3</v>
      </c>
      <c r="E138" s="426">
        <v>2.9910491428855795E-2</v>
      </c>
      <c r="F138" s="425">
        <v>4.718E-3</v>
      </c>
      <c r="G138" s="427">
        <v>2.4110448133407736E-2</v>
      </c>
      <c r="H138" s="426">
        <v>-6.379999999999999E-4</v>
      </c>
      <c r="I138" s="426">
        <v>-3.206305667471928E-3</v>
      </c>
      <c r="J138" s="426">
        <v>-6.379999999999999E-4</v>
      </c>
      <c r="K138" s="426"/>
      <c r="L138" s="427"/>
      <c r="M138" s="606">
        <v>8.395999999999999E-3</v>
      </c>
      <c r="N138" s="606">
        <v>4.1705908767579458E-2</v>
      </c>
      <c r="O138" s="606">
        <v>8.395999999999999E-3</v>
      </c>
      <c r="P138" s="606"/>
      <c r="Q138" s="585"/>
    </row>
    <row r="139" spans="2:17">
      <c r="B139" s="975"/>
      <c r="C139" s="424" t="s">
        <v>72</v>
      </c>
      <c r="D139" s="425">
        <v>1.6606609000000006</v>
      </c>
      <c r="E139" s="426">
        <v>8.6085240235157645</v>
      </c>
      <c r="F139" s="425">
        <v>1.6415550299999997</v>
      </c>
      <c r="G139" s="427">
        <v>8.3888570175815129</v>
      </c>
      <c r="H139" s="426">
        <v>1.5280894299999999</v>
      </c>
      <c r="I139" s="426">
        <v>7.6795012536253111</v>
      </c>
      <c r="J139" s="426">
        <v>1.5280894299999999</v>
      </c>
      <c r="K139" s="426"/>
      <c r="L139" s="427"/>
      <c r="M139" s="606">
        <v>1.5536244799999999</v>
      </c>
      <c r="N139" s="606">
        <v>7.7174036233870993</v>
      </c>
      <c r="O139" s="606">
        <v>1.5536244799999999</v>
      </c>
      <c r="P139" s="606"/>
      <c r="Q139" s="585"/>
    </row>
    <row r="140" spans="2:17" ht="15" thickBot="1">
      <c r="B140" s="976"/>
      <c r="C140" s="432" t="s">
        <v>293</v>
      </c>
      <c r="D140" s="433">
        <v>21.335375290000002</v>
      </c>
      <c r="E140" s="434">
        <v>110.59819059670136</v>
      </c>
      <c r="F140" s="433">
        <v>21.729344359999999</v>
      </c>
      <c r="G140" s="435">
        <v>111.04371135327172</v>
      </c>
      <c r="H140" s="434">
        <v>22.459194290000003</v>
      </c>
      <c r="I140" s="434">
        <v>112.86997169103476</v>
      </c>
      <c r="J140" s="434">
        <v>22.459194290000003</v>
      </c>
      <c r="K140" s="434"/>
      <c r="L140" s="435"/>
      <c r="M140" s="434">
        <v>22.391227359999991</v>
      </c>
      <c r="N140" s="434">
        <v>111.22516501551796</v>
      </c>
      <c r="O140" s="434">
        <v>22.391227359999991</v>
      </c>
      <c r="P140" s="434"/>
      <c r="Q140" s="435"/>
    </row>
    <row r="141" spans="2:17" ht="15" customHeight="1" thickBot="1">
      <c r="B141" s="977" t="s">
        <v>294</v>
      </c>
      <c r="C141" s="978"/>
      <c r="D141" s="436"/>
      <c r="E141" s="437"/>
      <c r="F141" s="436"/>
      <c r="G141" s="438"/>
      <c r="H141" s="437"/>
      <c r="I141" s="437"/>
      <c r="J141" s="437"/>
      <c r="K141" s="437"/>
      <c r="L141" s="438"/>
      <c r="M141" s="437"/>
      <c r="N141" s="437"/>
      <c r="O141" s="437"/>
      <c r="P141" s="437"/>
      <c r="Q141" s="438"/>
    </row>
    <row r="142" spans="2:17" ht="15" customHeight="1" thickBot="1">
      <c r="B142" s="982" t="s">
        <v>21</v>
      </c>
      <c r="C142" s="983"/>
      <c r="D142" s="439">
        <v>0.65106776999999993</v>
      </c>
      <c r="E142" s="440">
        <v>3.3750012052321066</v>
      </c>
      <c r="F142" s="439">
        <v>0.73316126999999987</v>
      </c>
      <c r="G142" s="441">
        <v>3.7466822326745115</v>
      </c>
      <c r="H142" s="440">
        <v>0.64957864999999992</v>
      </c>
      <c r="I142" s="440">
        <v>3.2644948385011974</v>
      </c>
      <c r="J142" s="440">
        <v>0.64957864999999992</v>
      </c>
      <c r="K142" s="440"/>
      <c r="L142" s="441"/>
      <c r="M142" s="440">
        <v>0.65536909999999993</v>
      </c>
      <c r="N142" s="440">
        <v>3.2554506781432422</v>
      </c>
      <c r="O142" s="440">
        <v>0.65536909999999993</v>
      </c>
      <c r="P142" s="440"/>
      <c r="Q142" s="441"/>
    </row>
    <row r="143" spans="2:17" ht="14.4" customHeight="1">
      <c r="B143" s="971" t="s">
        <v>295</v>
      </c>
      <c r="C143" s="420" t="s">
        <v>296</v>
      </c>
      <c r="D143" s="421">
        <v>1.7344182800000001</v>
      </c>
      <c r="E143" s="422">
        <v>8.9908670880400035</v>
      </c>
      <c r="F143" s="421">
        <v>1.7187004299999995</v>
      </c>
      <c r="G143" s="423">
        <v>8.7830940174609076</v>
      </c>
      <c r="H143" s="422">
        <v>1.7297039000000007</v>
      </c>
      <c r="I143" s="422">
        <v>8.6927263599032933</v>
      </c>
      <c r="J143" s="422">
        <v>1.7297039000000007</v>
      </c>
      <c r="K143" s="422"/>
      <c r="L143" s="423"/>
      <c r="M143" s="583">
        <v>1.7190773500000007</v>
      </c>
      <c r="N143" s="583">
        <v>8.539266689317806</v>
      </c>
      <c r="O143" s="583">
        <v>1.7190773500000007</v>
      </c>
      <c r="P143" s="583"/>
      <c r="Q143" s="584"/>
    </row>
    <row r="144" spans="2:17">
      <c r="B144" s="972"/>
      <c r="C144" s="424" t="s">
        <v>297</v>
      </c>
      <c r="D144" s="425">
        <v>2.5748203900000002</v>
      </c>
      <c r="E144" s="426">
        <v>13.347338510561201</v>
      </c>
      <c r="F144" s="425">
        <v>2.5771769099999999</v>
      </c>
      <c r="G144" s="427">
        <v>13.170175968455069</v>
      </c>
      <c r="H144" s="426">
        <v>2.5100317900000002</v>
      </c>
      <c r="I144" s="426">
        <v>12.614309018513653</v>
      </c>
      <c r="J144" s="426">
        <v>2.5100317900000002</v>
      </c>
      <c r="K144" s="426"/>
      <c r="L144" s="427"/>
      <c r="M144" s="606">
        <v>2.5219299199999994</v>
      </c>
      <c r="N144" s="606">
        <v>12.527320052614217</v>
      </c>
      <c r="O144" s="606">
        <v>2.5219299199999994</v>
      </c>
      <c r="P144" s="606"/>
      <c r="Q144" s="585"/>
    </row>
    <row r="145" spans="2:17">
      <c r="B145" s="972"/>
      <c r="C145" s="424" t="s">
        <v>298</v>
      </c>
      <c r="D145" s="425">
        <v>1.3478583899999999</v>
      </c>
      <c r="E145" s="426">
        <v>6.9870202463442581</v>
      </c>
      <c r="F145" s="425">
        <v>1.3382839199999996</v>
      </c>
      <c r="G145" s="427">
        <v>6.8390472744666351</v>
      </c>
      <c r="H145" s="426">
        <v>1.3608016400000005</v>
      </c>
      <c r="I145" s="426">
        <v>6.8387868505283649</v>
      </c>
      <c r="J145" s="426">
        <v>1.3608016400000005</v>
      </c>
      <c r="K145" s="426"/>
      <c r="L145" s="427"/>
      <c r="M145" s="606">
        <v>1.4168627400000005</v>
      </c>
      <c r="N145" s="606">
        <v>7.0380595724895993</v>
      </c>
      <c r="O145" s="606">
        <v>1.4168627400000005</v>
      </c>
      <c r="P145" s="606"/>
      <c r="Q145" s="585"/>
    </row>
    <row r="146" spans="2:17" ht="15" thickBot="1">
      <c r="B146" s="973"/>
      <c r="C146" s="428" t="s">
        <v>299</v>
      </c>
      <c r="D146" s="429">
        <v>5.6570970600000017</v>
      </c>
      <c r="E146" s="430">
        <v>29.325225844945468</v>
      </c>
      <c r="F146" s="429">
        <v>5.6341612600000035</v>
      </c>
      <c r="G146" s="431">
        <v>28.792317260382632</v>
      </c>
      <c r="H146" s="430">
        <v>5.6005373300000034</v>
      </c>
      <c r="I146" s="430">
        <v>28.14582222894532</v>
      </c>
      <c r="J146" s="430">
        <v>5.6005373300000034</v>
      </c>
      <c r="K146" s="430"/>
      <c r="L146" s="431"/>
      <c r="M146" s="430">
        <v>5.6578700100000017</v>
      </c>
      <c r="N146" s="430">
        <v>28.104646314421629</v>
      </c>
      <c r="O146" s="430">
        <v>5.6578700100000017</v>
      </c>
      <c r="P146" s="430"/>
      <c r="Q146" s="431"/>
    </row>
    <row r="147" spans="2:17" ht="15" customHeight="1"/>
    <row r="148" spans="2:17">
      <c r="B148" s="588" t="s">
        <v>455</v>
      </c>
      <c r="C148" s="984" t="s">
        <v>313</v>
      </c>
      <c r="D148" s="984"/>
      <c r="E148" s="984"/>
      <c r="F148" s="984"/>
      <c r="G148" s="984"/>
      <c r="H148" s="984"/>
      <c r="I148" s="984"/>
      <c r="J148" s="984"/>
      <c r="K148" s="984"/>
      <c r="L148" s="984"/>
      <c r="M148" s="984"/>
      <c r="N148" s="984"/>
      <c r="O148" s="984"/>
      <c r="P148" s="984"/>
      <c r="Q148" s="984"/>
    </row>
    <row r="149" spans="2:17" ht="15" thickBot="1">
      <c r="B149" s="981" t="s">
        <v>280</v>
      </c>
      <c r="C149" s="981"/>
      <c r="D149" s="968">
        <v>2012</v>
      </c>
      <c r="E149" s="966"/>
      <c r="F149" s="968">
        <v>2013</v>
      </c>
      <c r="G149" s="967"/>
      <c r="H149" s="966">
        <v>2014</v>
      </c>
      <c r="I149" s="966"/>
      <c r="J149" s="966"/>
      <c r="K149" s="966"/>
      <c r="L149" s="967"/>
      <c r="M149" s="966">
        <v>2015</v>
      </c>
      <c r="N149" s="966"/>
      <c r="O149" s="966"/>
      <c r="P149" s="966"/>
      <c r="Q149" s="967"/>
    </row>
    <row r="150" spans="2:17" ht="15" customHeight="1">
      <c r="B150" s="981"/>
      <c r="C150" s="981"/>
      <c r="D150" s="969" t="s">
        <v>281</v>
      </c>
      <c r="E150" s="962" t="s">
        <v>282</v>
      </c>
      <c r="F150" s="969" t="s">
        <v>281</v>
      </c>
      <c r="G150" s="979" t="s">
        <v>282</v>
      </c>
      <c r="H150" s="960" t="s">
        <v>281</v>
      </c>
      <c r="I150" s="962" t="s">
        <v>282</v>
      </c>
      <c r="J150" s="964" t="s">
        <v>281</v>
      </c>
      <c r="K150" s="964"/>
      <c r="L150" s="965"/>
      <c r="M150" s="960" t="s">
        <v>281</v>
      </c>
      <c r="N150" s="962" t="s">
        <v>282</v>
      </c>
      <c r="O150" s="964" t="s">
        <v>281</v>
      </c>
      <c r="P150" s="964"/>
      <c r="Q150" s="965"/>
    </row>
    <row r="151" spans="2:17" ht="15" thickBot="1">
      <c r="B151" s="981"/>
      <c r="C151" s="981"/>
      <c r="D151" s="970"/>
      <c r="E151" s="963"/>
      <c r="F151" s="970"/>
      <c r="G151" s="980"/>
      <c r="H151" s="961"/>
      <c r="I151" s="963"/>
      <c r="J151" s="418" t="s">
        <v>283</v>
      </c>
      <c r="K151" s="418" t="s">
        <v>42</v>
      </c>
      <c r="L151" s="419" t="s">
        <v>284</v>
      </c>
      <c r="M151" s="961"/>
      <c r="N151" s="963"/>
      <c r="O151" s="418" t="s">
        <v>283</v>
      </c>
      <c r="P151" s="418" t="s">
        <v>42</v>
      </c>
      <c r="Q151" s="419" t="s">
        <v>284</v>
      </c>
    </row>
    <row r="152" spans="2:17">
      <c r="B152" s="971" t="s">
        <v>285</v>
      </c>
      <c r="C152" s="420" t="s">
        <v>17</v>
      </c>
      <c r="D152" s="421">
        <v>15.332770929999999</v>
      </c>
      <c r="E152" s="422">
        <v>100.00000606544022</v>
      </c>
      <c r="F152" s="421">
        <v>15.705599249999999</v>
      </c>
      <c r="G152" s="423">
        <v>99.999995224633238</v>
      </c>
      <c r="H152" s="422">
        <v>16.164311119999997</v>
      </c>
      <c r="I152" s="422">
        <v>100.00000692884508</v>
      </c>
      <c r="J152" s="422">
        <v>16.164311119999997</v>
      </c>
      <c r="K152" s="422"/>
      <c r="L152" s="423"/>
      <c r="M152" s="583">
        <v>16.500359579999998</v>
      </c>
      <c r="N152" s="583">
        <v>99.999997454600972</v>
      </c>
      <c r="O152" s="583">
        <v>16.500359579999998</v>
      </c>
      <c r="P152" s="583"/>
      <c r="Q152" s="584"/>
    </row>
    <row r="153" spans="2:17">
      <c r="B153" s="972"/>
      <c r="C153" s="424" t="s">
        <v>286</v>
      </c>
      <c r="D153" s="425">
        <v>0.37418627999999987</v>
      </c>
      <c r="E153" s="426">
        <v>2.4404349638062781</v>
      </c>
      <c r="F153" s="425">
        <v>0.58489862000000004</v>
      </c>
      <c r="G153" s="427">
        <v>3.7241405613284435</v>
      </c>
      <c r="H153" s="426">
        <v>0.59366900999999983</v>
      </c>
      <c r="I153" s="426">
        <v>3.6727148266767951</v>
      </c>
      <c r="J153" s="426">
        <v>0.59366900999999983</v>
      </c>
      <c r="K153" s="426"/>
      <c r="L153" s="427"/>
      <c r="M153" s="606">
        <v>0.55603278999999983</v>
      </c>
      <c r="N153" s="606">
        <v>3.3698221735768175</v>
      </c>
      <c r="O153" s="606">
        <v>0.55603278999999983</v>
      </c>
      <c r="P153" s="606"/>
      <c r="Q153" s="585"/>
    </row>
    <row r="154" spans="2:17">
      <c r="B154" s="972"/>
      <c r="C154" s="424" t="s">
        <v>287</v>
      </c>
      <c r="D154" s="425">
        <v>1.520135419999999</v>
      </c>
      <c r="E154" s="426">
        <v>9.914290894600251</v>
      </c>
      <c r="F154" s="425">
        <v>1.6906347699999997</v>
      </c>
      <c r="G154" s="427">
        <v>10.764534751935614</v>
      </c>
      <c r="H154" s="426">
        <v>1.5959242700000003</v>
      </c>
      <c r="I154" s="426">
        <v>9.8731357540161024</v>
      </c>
      <c r="J154" s="426">
        <v>1.5959242700000003</v>
      </c>
      <c r="K154" s="426"/>
      <c r="L154" s="427"/>
      <c r="M154" s="606">
        <v>1.2030989800000007</v>
      </c>
      <c r="N154" s="606">
        <v>7.2913498856994678</v>
      </c>
      <c r="O154" s="606">
        <v>1.2030989800000007</v>
      </c>
      <c r="P154" s="606"/>
      <c r="Q154" s="585"/>
    </row>
    <row r="155" spans="2:17" ht="15" thickBot="1">
      <c r="B155" s="973"/>
      <c r="C155" s="428" t="s">
        <v>288</v>
      </c>
      <c r="D155" s="429">
        <v>17.227092629999991</v>
      </c>
      <c r="E155" s="430">
        <v>112.35473192384671</v>
      </c>
      <c r="F155" s="429">
        <v>17.981132640000002</v>
      </c>
      <c r="G155" s="431">
        <v>114.48867053789733</v>
      </c>
      <c r="H155" s="430">
        <v>18.353904400000005</v>
      </c>
      <c r="I155" s="430">
        <v>113.54585750953801</v>
      </c>
      <c r="J155" s="430">
        <v>18.353904400000005</v>
      </c>
      <c r="K155" s="430"/>
      <c r="L155" s="431"/>
      <c r="M155" s="430">
        <v>18.259491349999998</v>
      </c>
      <c r="N155" s="430">
        <v>110.66116951387725</v>
      </c>
      <c r="O155" s="430">
        <v>18.259491349999998</v>
      </c>
      <c r="P155" s="430"/>
      <c r="Q155" s="431"/>
    </row>
    <row r="156" spans="2:17">
      <c r="B156" s="974" t="s">
        <v>289</v>
      </c>
      <c r="C156" s="420" t="s">
        <v>290</v>
      </c>
      <c r="D156" s="421">
        <v>10.036284910000001</v>
      </c>
      <c r="E156" s="422">
        <v>65.456436834309784</v>
      </c>
      <c r="F156" s="421">
        <v>10.318142609999997</v>
      </c>
      <c r="G156" s="423">
        <v>65.697220163508547</v>
      </c>
      <c r="H156" s="422">
        <v>10.605872179999999</v>
      </c>
      <c r="I156" s="422">
        <v>65.612897673949576</v>
      </c>
      <c r="J156" s="422">
        <v>10.605872179999999</v>
      </c>
      <c r="K156" s="422"/>
      <c r="L156" s="423"/>
      <c r="M156" s="583">
        <v>9.8268990200000026</v>
      </c>
      <c r="N156" s="583">
        <v>59.555664361262437</v>
      </c>
      <c r="O156" s="583">
        <v>9.8268990200000026</v>
      </c>
      <c r="P156" s="583"/>
      <c r="Q156" s="584"/>
    </row>
    <row r="157" spans="2:17">
      <c r="B157" s="975"/>
      <c r="C157" s="424" t="s">
        <v>291</v>
      </c>
      <c r="D157" s="425">
        <v>0.71398943000000004</v>
      </c>
      <c r="E157" s="426">
        <v>4.6566238846601102</v>
      </c>
      <c r="F157" s="425">
        <v>0.78106071000000044</v>
      </c>
      <c r="G157" s="427">
        <v>4.9731351237775083</v>
      </c>
      <c r="H157" s="426">
        <v>0.20506123999999981</v>
      </c>
      <c r="I157" s="426">
        <v>1.2686049698378701</v>
      </c>
      <c r="J157" s="426">
        <v>0.20506123999999981</v>
      </c>
      <c r="K157" s="426"/>
      <c r="L157" s="427"/>
      <c r="M157" s="606">
        <v>0.4595661800000006</v>
      </c>
      <c r="N157" s="606">
        <v>2.7851888080017684</v>
      </c>
      <c r="O157" s="606">
        <v>0.4595661800000006</v>
      </c>
      <c r="P157" s="606"/>
      <c r="Q157" s="585"/>
    </row>
    <row r="158" spans="2:17">
      <c r="B158" s="975"/>
      <c r="C158" s="424" t="s">
        <v>292</v>
      </c>
      <c r="D158" s="425">
        <v>3.8773169599999999</v>
      </c>
      <c r="E158" s="426">
        <v>25.287778790133814</v>
      </c>
      <c r="F158" s="425">
        <v>4.034962039999999</v>
      </c>
      <c r="G158" s="427">
        <v>25.691231407905452</v>
      </c>
      <c r="H158" s="426">
        <v>4.1076969599999993</v>
      </c>
      <c r="I158" s="426">
        <v>25.412139212870819</v>
      </c>
      <c r="J158" s="426">
        <v>4.1076969599999993</v>
      </c>
      <c r="K158" s="426"/>
      <c r="L158" s="427"/>
      <c r="M158" s="606">
        <v>4.2716904999999992</v>
      </c>
      <c r="N158" s="606">
        <v>25.888468494020735</v>
      </c>
      <c r="O158" s="606">
        <v>4.2716904999999992</v>
      </c>
      <c r="P158" s="606"/>
      <c r="Q158" s="585"/>
    </row>
    <row r="159" spans="2:17">
      <c r="B159" s="975"/>
      <c r="C159" s="424" t="s">
        <v>71</v>
      </c>
      <c r="D159" s="425">
        <v>6.2048160000000005E-2</v>
      </c>
      <c r="E159" s="426">
        <v>0.40467678051650158</v>
      </c>
      <c r="F159" s="425">
        <v>6.7694340000000006E-2</v>
      </c>
      <c r="G159" s="427">
        <v>0.43102040036674821</v>
      </c>
      <c r="H159" s="426">
        <v>6.7145109999999994E-2</v>
      </c>
      <c r="I159" s="426">
        <v>0.41539113021217727</v>
      </c>
      <c r="J159" s="426">
        <v>6.7145109999999994E-2</v>
      </c>
      <c r="K159" s="426"/>
      <c r="L159" s="427"/>
      <c r="M159" s="606">
        <v>6.9255999999999998E-2</v>
      </c>
      <c r="N159" s="606">
        <v>0.41972417571495407</v>
      </c>
      <c r="O159" s="606">
        <v>6.9255999999999998E-2</v>
      </c>
      <c r="P159" s="606"/>
      <c r="Q159" s="585"/>
    </row>
    <row r="160" spans="2:17">
      <c r="B160" s="975"/>
      <c r="C160" s="424" t="s">
        <v>72</v>
      </c>
      <c r="D160" s="425">
        <v>2.5375136000000005</v>
      </c>
      <c r="E160" s="426">
        <v>16.54960975740196</v>
      </c>
      <c r="F160" s="425">
        <v>2.4451148300000005</v>
      </c>
      <c r="G160" s="427">
        <v>15.568426739506929</v>
      </c>
      <c r="H160" s="426">
        <v>2.4027927099999995</v>
      </c>
      <c r="I160" s="426">
        <v>14.864802209311744</v>
      </c>
      <c r="J160" s="426">
        <v>2.4027927099999995</v>
      </c>
      <c r="K160" s="426"/>
      <c r="L160" s="427"/>
      <c r="M160" s="606">
        <v>2.4206119700000004</v>
      </c>
      <c r="N160" s="606">
        <v>14.670055501819357</v>
      </c>
      <c r="O160" s="606">
        <v>2.4206119700000004</v>
      </c>
      <c r="P160" s="606"/>
      <c r="Q160" s="585"/>
    </row>
    <row r="161" spans="2:17" ht="15" thickBot="1">
      <c r="B161" s="976"/>
      <c r="C161" s="432" t="s">
        <v>293</v>
      </c>
      <c r="D161" s="433">
        <v>17.227153060000003</v>
      </c>
      <c r="E161" s="434">
        <v>112.35512604702218</v>
      </c>
      <c r="F161" s="433">
        <v>17.646974529999998</v>
      </c>
      <c r="G161" s="435">
        <v>112.36103383506517</v>
      </c>
      <c r="H161" s="434">
        <v>17.388568200000009</v>
      </c>
      <c r="I161" s="434">
        <v>107.57383519618227</v>
      </c>
      <c r="J161" s="434">
        <v>17.388568200000009</v>
      </c>
      <c r="K161" s="434"/>
      <c r="L161" s="435"/>
      <c r="M161" s="434">
        <v>17.048023669999999</v>
      </c>
      <c r="N161" s="434">
        <v>103.31910134081923</v>
      </c>
      <c r="O161" s="434">
        <v>17.048023669999999</v>
      </c>
      <c r="P161" s="434"/>
      <c r="Q161" s="435"/>
    </row>
    <row r="162" spans="2:17" ht="15" customHeight="1" thickBot="1">
      <c r="B162" s="977" t="s">
        <v>294</v>
      </c>
      <c r="C162" s="978"/>
      <c r="D162" s="436"/>
      <c r="E162" s="437"/>
      <c r="F162" s="436"/>
      <c r="G162" s="438"/>
      <c r="H162" s="437"/>
      <c r="I162" s="437"/>
      <c r="J162" s="437"/>
      <c r="K162" s="437"/>
      <c r="L162" s="438"/>
      <c r="M162" s="437"/>
      <c r="N162" s="437"/>
      <c r="O162" s="437"/>
      <c r="P162" s="437"/>
      <c r="Q162" s="438"/>
    </row>
    <row r="163" spans="2:17" ht="15" customHeight="1" thickBot="1">
      <c r="B163" s="982" t="s">
        <v>21</v>
      </c>
      <c r="C163" s="983"/>
      <c r="D163" s="439">
        <v>0.10793079</v>
      </c>
      <c r="E163" s="440">
        <v>0.70392231801559668</v>
      </c>
      <c r="F163" s="439">
        <v>0.38010677999999998</v>
      </c>
      <c r="G163" s="441">
        <v>2.4201990372860633</v>
      </c>
      <c r="H163" s="440">
        <v>1.0173761300000006</v>
      </c>
      <c r="I163" s="440">
        <v>6.2939657183016191</v>
      </c>
      <c r="J163" s="440">
        <v>1.0173761300000006</v>
      </c>
      <c r="K163" s="440"/>
      <c r="L163" s="441"/>
      <c r="M163" s="440">
        <v>1.2466813799999994</v>
      </c>
      <c r="N163" s="440">
        <v>7.5554798804389689</v>
      </c>
      <c r="O163" s="440">
        <v>1.2466813799999994</v>
      </c>
      <c r="P163" s="440"/>
      <c r="Q163" s="441"/>
    </row>
    <row r="164" spans="2:17" ht="14.4" customHeight="1">
      <c r="B164" s="971" t="s">
        <v>295</v>
      </c>
      <c r="C164" s="420" t="s">
        <v>296</v>
      </c>
      <c r="D164" s="421">
        <v>1.3074353499999993</v>
      </c>
      <c r="E164" s="422">
        <v>8.5270655595825104</v>
      </c>
      <c r="F164" s="421">
        <v>1.3610146700000008</v>
      </c>
      <c r="G164" s="423">
        <v>8.665792265179304</v>
      </c>
      <c r="H164" s="422">
        <v>1.3854095600000007</v>
      </c>
      <c r="I164" s="422">
        <v>8.5707930619989394</v>
      </c>
      <c r="J164" s="422">
        <v>1.3854095600000007</v>
      </c>
      <c r="K164" s="422"/>
      <c r="L164" s="423"/>
      <c r="M164" s="583">
        <v>1.3696688299999999</v>
      </c>
      <c r="N164" s="583">
        <v>8.300842102838967</v>
      </c>
      <c r="O164" s="583">
        <v>1.3696688299999999</v>
      </c>
      <c r="P164" s="583"/>
      <c r="Q164" s="584"/>
    </row>
    <row r="165" spans="2:17">
      <c r="B165" s="972"/>
      <c r="C165" s="424" t="s">
        <v>297</v>
      </c>
      <c r="D165" s="425">
        <v>2.646603690000001</v>
      </c>
      <c r="E165" s="426">
        <v>17.261093005373464</v>
      </c>
      <c r="F165" s="425">
        <v>2.7408468200000002</v>
      </c>
      <c r="G165" s="427">
        <v>17.451398354726976</v>
      </c>
      <c r="H165" s="426">
        <v>2.7723083300000009</v>
      </c>
      <c r="I165" s="426">
        <v>17.150799075246645</v>
      </c>
      <c r="J165" s="426">
        <v>2.7723083300000009</v>
      </c>
      <c r="K165" s="426"/>
      <c r="L165" s="427"/>
      <c r="M165" s="606">
        <v>2.8162491699999985</v>
      </c>
      <c r="N165" s="606">
        <v>17.067804399419153</v>
      </c>
      <c r="O165" s="606">
        <v>2.8162491699999985</v>
      </c>
      <c r="P165" s="606"/>
      <c r="Q165" s="585"/>
    </row>
    <row r="166" spans="2:17">
      <c r="B166" s="972"/>
      <c r="C166" s="424" t="s">
        <v>298</v>
      </c>
      <c r="D166" s="425">
        <v>1.2331198700000003</v>
      </c>
      <c r="E166" s="426">
        <v>8.0423815788014839</v>
      </c>
      <c r="F166" s="425">
        <v>1.2954899799999995</v>
      </c>
      <c r="G166" s="427">
        <v>8.2485863640994257</v>
      </c>
      <c r="H166" s="426">
        <v>1.3368223699999995</v>
      </c>
      <c r="I166" s="426">
        <v>8.27020992544686</v>
      </c>
      <c r="J166" s="426">
        <v>1.3368223699999995</v>
      </c>
      <c r="K166" s="426"/>
      <c r="L166" s="427"/>
      <c r="M166" s="606">
        <v>1.4565748799999996</v>
      </c>
      <c r="N166" s="606">
        <v>8.8275339447139309</v>
      </c>
      <c r="O166" s="606">
        <v>1.4565748799999996</v>
      </c>
      <c r="P166" s="606"/>
      <c r="Q166" s="585"/>
    </row>
    <row r="167" spans="2:17" ht="15" thickBot="1">
      <c r="B167" s="973"/>
      <c r="C167" s="428" t="s">
        <v>299</v>
      </c>
      <c r="D167" s="429">
        <v>5.18715891</v>
      </c>
      <c r="E167" s="430">
        <v>33.830540143757453</v>
      </c>
      <c r="F167" s="429">
        <v>5.3973514699999976</v>
      </c>
      <c r="G167" s="431">
        <v>34.365776984005684</v>
      </c>
      <c r="H167" s="430">
        <v>5.49454026</v>
      </c>
      <c r="I167" s="430">
        <v>33.991802062692436</v>
      </c>
      <c r="J167" s="430">
        <v>5.49454026</v>
      </c>
      <c r="K167" s="430"/>
      <c r="L167" s="431"/>
      <c r="M167" s="430">
        <v>5.6424928799999998</v>
      </c>
      <c r="N167" s="430">
        <v>34.196180446972065</v>
      </c>
      <c r="O167" s="430">
        <v>5.6424928799999998</v>
      </c>
      <c r="P167" s="430"/>
      <c r="Q167" s="431"/>
    </row>
    <row r="168" spans="2:17" ht="15" customHeight="1"/>
    <row r="169" spans="2:17">
      <c r="B169" s="588" t="s">
        <v>456</v>
      </c>
      <c r="C169" s="984" t="s">
        <v>314</v>
      </c>
      <c r="D169" s="984"/>
      <c r="E169" s="984"/>
      <c r="F169" s="984"/>
      <c r="G169" s="984"/>
      <c r="H169" s="984"/>
      <c r="I169" s="984"/>
      <c r="J169" s="984"/>
      <c r="K169" s="984"/>
      <c r="L169" s="984"/>
      <c r="M169" s="984"/>
      <c r="N169" s="984"/>
      <c r="O169" s="984"/>
      <c r="P169" s="984"/>
      <c r="Q169" s="984"/>
    </row>
    <row r="170" spans="2:17" ht="15" thickBot="1">
      <c r="B170" s="981" t="s">
        <v>280</v>
      </c>
      <c r="C170" s="981"/>
      <c r="D170" s="968">
        <v>2012</v>
      </c>
      <c r="E170" s="966"/>
      <c r="F170" s="968">
        <v>2013</v>
      </c>
      <c r="G170" s="967"/>
      <c r="H170" s="966">
        <v>2014</v>
      </c>
      <c r="I170" s="966"/>
      <c r="J170" s="966"/>
      <c r="K170" s="966"/>
      <c r="L170" s="967"/>
      <c r="M170" s="966">
        <v>2015</v>
      </c>
      <c r="N170" s="966"/>
      <c r="O170" s="966"/>
      <c r="P170" s="966"/>
      <c r="Q170" s="967"/>
    </row>
    <row r="171" spans="2:17" ht="15" customHeight="1">
      <c r="B171" s="981"/>
      <c r="C171" s="981"/>
      <c r="D171" s="969" t="s">
        <v>281</v>
      </c>
      <c r="E171" s="962" t="s">
        <v>282</v>
      </c>
      <c r="F171" s="969" t="s">
        <v>281</v>
      </c>
      <c r="G171" s="979" t="s">
        <v>282</v>
      </c>
      <c r="H171" s="960" t="s">
        <v>281</v>
      </c>
      <c r="I171" s="962" t="s">
        <v>282</v>
      </c>
      <c r="J171" s="964" t="s">
        <v>281</v>
      </c>
      <c r="K171" s="964"/>
      <c r="L171" s="965"/>
      <c r="M171" s="960" t="s">
        <v>281</v>
      </c>
      <c r="N171" s="962" t="s">
        <v>282</v>
      </c>
      <c r="O171" s="964" t="s">
        <v>281</v>
      </c>
      <c r="P171" s="964"/>
      <c r="Q171" s="965"/>
    </row>
    <row r="172" spans="2:17" ht="15" thickBot="1">
      <c r="B172" s="981"/>
      <c r="C172" s="981"/>
      <c r="D172" s="970"/>
      <c r="E172" s="963"/>
      <c r="F172" s="970"/>
      <c r="G172" s="980"/>
      <c r="H172" s="961"/>
      <c r="I172" s="963"/>
      <c r="J172" s="418" t="s">
        <v>283</v>
      </c>
      <c r="K172" s="418" t="s">
        <v>42</v>
      </c>
      <c r="L172" s="419" t="s">
        <v>284</v>
      </c>
      <c r="M172" s="961"/>
      <c r="N172" s="963"/>
      <c r="O172" s="418" t="s">
        <v>283</v>
      </c>
      <c r="P172" s="418" t="s">
        <v>42</v>
      </c>
      <c r="Q172" s="419" t="s">
        <v>284</v>
      </c>
    </row>
    <row r="173" spans="2:17">
      <c r="B173" s="971" t="s">
        <v>285</v>
      </c>
      <c r="C173" s="420" t="s">
        <v>17</v>
      </c>
      <c r="D173" s="421">
        <v>2.9770879700000008</v>
      </c>
      <c r="E173" s="422">
        <v>99.999998992303901</v>
      </c>
      <c r="F173" s="421">
        <v>2.8910194699999994</v>
      </c>
      <c r="G173" s="423">
        <v>100.00001625724353</v>
      </c>
      <c r="H173" s="422">
        <v>2.8481308900000006</v>
      </c>
      <c r="I173" s="422">
        <v>99.99999613781813</v>
      </c>
      <c r="J173" s="422">
        <v>2.8481308900000006</v>
      </c>
      <c r="K173" s="422"/>
      <c r="L173" s="423"/>
      <c r="M173" s="583">
        <v>2.7691727400000001</v>
      </c>
      <c r="N173" s="583">
        <v>99.999990610915262</v>
      </c>
      <c r="O173" s="583">
        <v>2.7691727400000001</v>
      </c>
      <c r="P173" s="583"/>
      <c r="Q173" s="584"/>
    </row>
    <row r="174" spans="2:17">
      <c r="B174" s="972"/>
      <c r="C174" s="424" t="s">
        <v>286</v>
      </c>
      <c r="D174" s="425">
        <v>0.45132073999999989</v>
      </c>
      <c r="E174" s="426">
        <v>15.159805151879954</v>
      </c>
      <c r="F174" s="425">
        <v>0.4971178699999998</v>
      </c>
      <c r="G174" s="427">
        <v>17.195247419681429</v>
      </c>
      <c r="H174" s="426">
        <v>0.48298527999999991</v>
      </c>
      <c r="I174" s="426">
        <v>16.957972789875182</v>
      </c>
      <c r="J174" s="426">
        <v>0.48298527999999991</v>
      </c>
      <c r="K174" s="426"/>
      <c r="L174" s="427"/>
      <c r="M174" s="606">
        <v>0.46051760999999997</v>
      </c>
      <c r="N174" s="606">
        <v>16.630149506729989</v>
      </c>
      <c r="O174" s="606">
        <v>0.46051760999999997</v>
      </c>
      <c r="P174" s="606"/>
      <c r="Q174" s="585"/>
    </row>
    <row r="175" spans="2:17">
      <c r="B175" s="972"/>
      <c r="C175" s="424" t="s">
        <v>287</v>
      </c>
      <c r="D175" s="425">
        <v>0.30750609000000007</v>
      </c>
      <c r="E175" s="426">
        <v>10.329089701077027</v>
      </c>
      <c r="F175" s="425">
        <v>0.31446598999999986</v>
      </c>
      <c r="G175" s="427">
        <v>10.877340826884909</v>
      </c>
      <c r="H175" s="426">
        <v>0.31668385999999993</v>
      </c>
      <c r="I175" s="426">
        <v>11.119006113131732</v>
      </c>
      <c r="J175" s="426">
        <v>0.31668385999999993</v>
      </c>
      <c r="K175" s="426"/>
      <c r="L175" s="427"/>
      <c r="M175" s="606">
        <v>0.38410789000000017</v>
      </c>
      <c r="N175" s="606">
        <v>13.870852055830394</v>
      </c>
      <c r="O175" s="606">
        <v>0.38410789000000017</v>
      </c>
      <c r="P175" s="606"/>
      <c r="Q175" s="585"/>
    </row>
    <row r="176" spans="2:17" ht="15" thickBot="1">
      <c r="B176" s="973"/>
      <c r="C176" s="428" t="s">
        <v>288</v>
      </c>
      <c r="D176" s="429">
        <v>3.7359147999999998</v>
      </c>
      <c r="E176" s="430">
        <v>125.48889384526085</v>
      </c>
      <c r="F176" s="429">
        <v>3.7026033299999996</v>
      </c>
      <c r="G176" s="431">
        <v>128.07260450380988</v>
      </c>
      <c r="H176" s="430">
        <v>3.6478000299999995</v>
      </c>
      <c r="I176" s="430">
        <v>128.076975040825</v>
      </c>
      <c r="J176" s="430">
        <v>3.6478000299999995</v>
      </c>
      <c r="K176" s="430"/>
      <c r="L176" s="431"/>
      <c r="M176" s="430">
        <v>3.6137982400000004</v>
      </c>
      <c r="N176" s="430">
        <v>130.50099217347565</v>
      </c>
      <c r="O176" s="430">
        <v>3.6137982400000004</v>
      </c>
      <c r="P176" s="430"/>
      <c r="Q176" s="431"/>
    </row>
    <row r="177" spans="2:17">
      <c r="B177" s="974" t="s">
        <v>289</v>
      </c>
      <c r="C177" s="420" t="s">
        <v>290</v>
      </c>
      <c r="D177" s="421">
        <v>1.4960966199999994</v>
      </c>
      <c r="E177" s="422">
        <v>50.253691526753641</v>
      </c>
      <c r="F177" s="421">
        <v>1.5357509899999993</v>
      </c>
      <c r="G177" s="423">
        <v>53.121442301140164</v>
      </c>
      <c r="H177" s="422">
        <v>1.5583216500000001</v>
      </c>
      <c r="I177" s="422">
        <v>54.713833387579434</v>
      </c>
      <c r="J177" s="422">
        <v>1.5583216500000001</v>
      </c>
      <c r="K177" s="422"/>
      <c r="L177" s="423"/>
      <c r="M177" s="583">
        <v>1.5411505100000003</v>
      </c>
      <c r="N177" s="583">
        <v>55.653818306043</v>
      </c>
      <c r="O177" s="583">
        <v>1.5411505100000003</v>
      </c>
      <c r="P177" s="583"/>
      <c r="Q177" s="584"/>
    </row>
    <row r="178" spans="2:17">
      <c r="B178" s="975"/>
      <c r="C178" s="424" t="s">
        <v>291</v>
      </c>
      <c r="D178" s="425">
        <v>0.40974558999999994</v>
      </c>
      <c r="E178" s="426">
        <v>13.763301252767802</v>
      </c>
      <c r="F178" s="425">
        <v>0.26045233999999978</v>
      </c>
      <c r="G178" s="427">
        <v>9.0090151603984534</v>
      </c>
      <c r="H178" s="426">
        <v>0.3106878099999999</v>
      </c>
      <c r="I178" s="426">
        <v>10.908480333243094</v>
      </c>
      <c r="J178" s="426">
        <v>0.3106878099999999</v>
      </c>
      <c r="K178" s="426"/>
      <c r="L178" s="427"/>
      <c r="M178" s="606">
        <v>0.15317194999999964</v>
      </c>
      <c r="N178" s="606">
        <v>5.5313246951346002</v>
      </c>
      <c r="O178" s="606">
        <v>0.15317194999999964</v>
      </c>
      <c r="P178" s="606"/>
      <c r="Q178" s="585"/>
    </row>
    <row r="179" spans="2:17">
      <c r="B179" s="975"/>
      <c r="C179" s="424" t="s">
        <v>292</v>
      </c>
      <c r="D179" s="425">
        <v>0.63938685000000006</v>
      </c>
      <c r="E179" s="426">
        <v>21.476921407764905</v>
      </c>
      <c r="F179" s="425">
        <v>0.61652874999999985</v>
      </c>
      <c r="G179" s="427">
        <v>21.32565541769182</v>
      </c>
      <c r="H179" s="426">
        <v>0.61990055999999993</v>
      </c>
      <c r="I179" s="426">
        <v>21.765170211622991</v>
      </c>
      <c r="J179" s="426">
        <v>0.61990055999999993</v>
      </c>
      <c r="K179" s="426"/>
      <c r="L179" s="427"/>
      <c r="M179" s="606">
        <v>0.61679184999999959</v>
      </c>
      <c r="N179" s="606">
        <v>22.273503677812819</v>
      </c>
      <c r="O179" s="606">
        <v>0.61679184999999959</v>
      </c>
      <c r="P179" s="606"/>
      <c r="Q179" s="585"/>
    </row>
    <row r="180" spans="2:17">
      <c r="B180" s="975"/>
      <c r="C180" s="424" t="s">
        <v>71</v>
      </c>
      <c r="D180" s="425">
        <v>1.5620000000000002E-3</v>
      </c>
      <c r="E180" s="426">
        <v>5.2467377517896679E-2</v>
      </c>
      <c r="F180" s="425">
        <v>2.0340000000000002E-3</v>
      </c>
      <c r="G180" s="427">
        <v>7.0355815717572254E-2</v>
      </c>
      <c r="H180" s="426">
        <v>3.2939999999999996E-3</v>
      </c>
      <c r="I180" s="426">
        <v>0.11565479256396563</v>
      </c>
      <c r="J180" s="426">
        <v>3.2939999999999996E-3</v>
      </c>
      <c r="K180" s="426"/>
      <c r="L180" s="427"/>
      <c r="M180" s="606">
        <v>3.447E-3</v>
      </c>
      <c r="N180" s="606">
        <v>0.12447759674097646</v>
      </c>
      <c r="O180" s="606">
        <v>3.447E-3</v>
      </c>
      <c r="P180" s="606"/>
      <c r="Q180" s="585"/>
    </row>
    <row r="181" spans="2:17">
      <c r="B181" s="975"/>
      <c r="C181" s="424" t="s">
        <v>72</v>
      </c>
      <c r="D181" s="425">
        <v>0.52970616999999975</v>
      </c>
      <c r="E181" s="426">
        <v>17.792761584474484</v>
      </c>
      <c r="F181" s="425">
        <v>0.48825227999999971</v>
      </c>
      <c r="G181" s="427">
        <v>16.888587726334546</v>
      </c>
      <c r="H181" s="426">
        <v>0.47919144000000002</v>
      </c>
      <c r="I181" s="426">
        <v>16.824768242752882</v>
      </c>
      <c r="J181" s="426">
        <v>0.47919144000000002</v>
      </c>
      <c r="K181" s="426"/>
      <c r="L181" s="427"/>
      <c r="M181" s="606">
        <v>0.47540395000000008</v>
      </c>
      <c r="N181" s="606">
        <v>17.16772299888812</v>
      </c>
      <c r="O181" s="606">
        <v>0.47540395000000008</v>
      </c>
      <c r="P181" s="606"/>
      <c r="Q181" s="585"/>
    </row>
    <row r="182" spans="2:17" ht="15" thickBot="1">
      <c r="B182" s="976"/>
      <c r="C182" s="432" t="s">
        <v>293</v>
      </c>
      <c r="D182" s="433">
        <v>3.0764972299999997</v>
      </c>
      <c r="E182" s="434">
        <v>103.33914314927874</v>
      </c>
      <c r="F182" s="433">
        <v>2.9030183600000012</v>
      </c>
      <c r="G182" s="435">
        <v>100.41505642128263</v>
      </c>
      <c r="H182" s="434">
        <v>2.9713954600000005</v>
      </c>
      <c r="I182" s="434">
        <v>104.3279069677624</v>
      </c>
      <c r="J182" s="434">
        <v>2.9713954600000005</v>
      </c>
      <c r="K182" s="434"/>
      <c r="L182" s="435"/>
      <c r="M182" s="434">
        <v>2.7899652600000007</v>
      </c>
      <c r="N182" s="434">
        <v>100.75084727461956</v>
      </c>
      <c r="O182" s="434">
        <v>2.7899652600000007</v>
      </c>
      <c r="P182" s="434"/>
      <c r="Q182" s="435"/>
    </row>
    <row r="183" spans="2:17" ht="15" customHeight="1" thickBot="1">
      <c r="B183" s="977" t="s">
        <v>294</v>
      </c>
      <c r="C183" s="978"/>
      <c r="D183" s="436"/>
      <c r="E183" s="437"/>
      <c r="F183" s="436"/>
      <c r="G183" s="438"/>
      <c r="H183" s="437"/>
      <c r="I183" s="437"/>
      <c r="J183" s="437"/>
      <c r="K183" s="437"/>
      <c r="L183" s="438"/>
      <c r="M183" s="437"/>
      <c r="N183" s="437"/>
      <c r="O183" s="437"/>
      <c r="P183" s="437"/>
      <c r="Q183" s="438"/>
    </row>
    <row r="184" spans="2:17" ht="15" customHeight="1" thickBot="1">
      <c r="B184" s="982" t="s">
        <v>21</v>
      </c>
      <c r="C184" s="983"/>
      <c r="D184" s="439">
        <v>0.6619923999999997</v>
      </c>
      <c r="E184" s="440">
        <v>22.23623890190682</v>
      </c>
      <c r="F184" s="439">
        <v>0.79341130999999976</v>
      </c>
      <c r="G184" s="441">
        <v>27.444001924580906</v>
      </c>
      <c r="H184" s="440">
        <v>0.67662058000000014</v>
      </c>
      <c r="I184" s="440">
        <v>23.756652344993967</v>
      </c>
      <c r="J184" s="440">
        <v>0.67662058000000014</v>
      </c>
      <c r="K184" s="440"/>
      <c r="L184" s="441"/>
      <c r="M184" s="440">
        <v>0.82397809</v>
      </c>
      <c r="N184" s="440">
        <v>29.755385091505659</v>
      </c>
      <c r="O184" s="440">
        <v>0.82397809</v>
      </c>
      <c r="P184" s="440"/>
      <c r="Q184" s="441"/>
    </row>
    <row r="185" spans="2:17" ht="14.4" customHeight="1">
      <c r="B185" s="971" t="s">
        <v>295</v>
      </c>
      <c r="C185" s="420" t="s">
        <v>296</v>
      </c>
      <c r="D185" s="421">
        <v>0.19924303000000002</v>
      </c>
      <c r="E185" s="422">
        <v>6.692547549820496</v>
      </c>
      <c r="F185" s="421">
        <v>0.17955336000000005</v>
      </c>
      <c r="G185" s="423">
        <v>6.2107291581272923</v>
      </c>
      <c r="H185" s="422">
        <v>0.19220309000000008</v>
      </c>
      <c r="I185" s="422">
        <v>6.7483935956597536</v>
      </c>
      <c r="J185" s="422">
        <v>0.19220309000000008</v>
      </c>
      <c r="K185" s="422"/>
      <c r="L185" s="423"/>
      <c r="M185" s="583">
        <v>0.19878510999999999</v>
      </c>
      <c r="N185" s="583">
        <v>7.1785009459502893</v>
      </c>
      <c r="O185" s="583">
        <v>0.19878510999999999</v>
      </c>
      <c r="P185" s="583"/>
      <c r="Q185" s="584"/>
    </row>
    <row r="186" spans="2:17">
      <c r="B186" s="972"/>
      <c r="C186" s="424" t="s">
        <v>297</v>
      </c>
      <c r="D186" s="425">
        <v>0.42170691000000005</v>
      </c>
      <c r="E186" s="426">
        <v>14.165080441021564</v>
      </c>
      <c r="F186" s="425">
        <v>0.40739047000000017</v>
      </c>
      <c r="G186" s="427">
        <v>14.091587429899292</v>
      </c>
      <c r="H186" s="426">
        <v>0.4019664799999999</v>
      </c>
      <c r="I186" s="426">
        <v>14.113342398927575</v>
      </c>
      <c r="J186" s="426">
        <v>0.4019664799999999</v>
      </c>
      <c r="K186" s="426"/>
      <c r="L186" s="427"/>
      <c r="M186" s="606">
        <v>0.39248366999999995</v>
      </c>
      <c r="N186" s="606">
        <v>14.173317087809249</v>
      </c>
      <c r="O186" s="606">
        <v>0.39248366999999995</v>
      </c>
      <c r="P186" s="606"/>
      <c r="Q186" s="585"/>
    </row>
    <row r="187" spans="2:17">
      <c r="B187" s="972"/>
      <c r="C187" s="424" t="s">
        <v>298</v>
      </c>
      <c r="D187" s="425">
        <v>0.21771495000000005</v>
      </c>
      <c r="E187" s="426">
        <v>7.3130169481049947</v>
      </c>
      <c r="F187" s="425">
        <v>0.20915529000000008</v>
      </c>
      <c r="G187" s="427">
        <v>7.23465636164965</v>
      </c>
      <c r="H187" s="426">
        <v>0.21795112000000008</v>
      </c>
      <c r="I187" s="426">
        <v>7.6524260997826321</v>
      </c>
      <c r="J187" s="426">
        <v>0.21795112000000008</v>
      </c>
      <c r="K187" s="426"/>
      <c r="L187" s="427"/>
      <c r="M187" s="606">
        <v>0.22432119000000006</v>
      </c>
      <c r="N187" s="606">
        <v>8.1006564053600147</v>
      </c>
      <c r="O187" s="606">
        <v>0.22432119000000006</v>
      </c>
      <c r="P187" s="606"/>
      <c r="Q187" s="585"/>
    </row>
    <row r="188" spans="2:17" ht="15" thickBot="1">
      <c r="B188" s="973"/>
      <c r="C188" s="428" t="s">
        <v>299</v>
      </c>
      <c r="D188" s="429">
        <v>0.83866489000000033</v>
      </c>
      <c r="E188" s="430">
        <v>28.17064493894706</v>
      </c>
      <c r="F188" s="429">
        <v>0.79609912000000027</v>
      </c>
      <c r="G188" s="431">
        <v>27.53697294967623</v>
      </c>
      <c r="H188" s="430">
        <v>0.81212069000000042</v>
      </c>
      <c r="I188" s="430">
        <v>28.514162094369972</v>
      </c>
      <c r="J188" s="430">
        <v>0.81212069000000042</v>
      </c>
      <c r="K188" s="430"/>
      <c r="L188" s="431"/>
      <c r="M188" s="430">
        <v>0.81558996999999989</v>
      </c>
      <c r="N188" s="430">
        <v>29.452474439119548</v>
      </c>
      <c r="O188" s="430">
        <v>0.81558996999999989</v>
      </c>
      <c r="P188" s="430"/>
      <c r="Q188" s="431"/>
    </row>
    <row r="189" spans="2:17" ht="15" customHeight="1"/>
    <row r="190" spans="2:17">
      <c r="B190" s="588" t="s">
        <v>457</v>
      </c>
      <c r="C190" s="984" t="s">
        <v>315</v>
      </c>
      <c r="D190" s="984"/>
      <c r="E190" s="984"/>
      <c r="F190" s="984"/>
      <c r="G190" s="984"/>
      <c r="H190" s="984"/>
      <c r="I190" s="984"/>
      <c r="J190" s="984"/>
      <c r="K190" s="984"/>
      <c r="L190" s="984"/>
      <c r="M190" s="984"/>
      <c r="N190" s="984"/>
      <c r="O190" s="984"/>
      <c r="P190" s="984"/>
      <c r="Q190" s="984"/>
    </row>
    <row r="191" spans="2:17" ht="15" thickBot="1">
      <c r="B191" s="981" t="s">
        <v>280</v>
      </c>
      <c r="C191" s="981"/>
      <c r="D191" s="968">
        <v>2012</v>
      </c>
      <c r="E191" s="966"/>
      <c r="F191" s="968">
        <v>2013</v>
      </c>
      <c r="G191" s="967"/>
      <c r="H191" s="966">
        <v>2014</v>
      </c>
      <c r="I191" s="966"/>
      <c r="J191" s="966"/>
      <c r="K191" s="966"/>
      <c r="L191" s="967"/>
      <c r="M191" s="966">
        <v>2015</v>
      </c>
      <c r="N191" s="966"/>
      <c r="O191" s="966"/>
      <c r="P191" s="966"/>
      <c r="Q191" s="967"/>
    </row>
    <row r="192" spans="2:17" ht="15" customHeight="1">
      <c r="B192" s="981"/>
      <c r="C192" s="981"/>
      <c r="D192" s="969" t="s">
        <v>281</v>
      </c>
      <c r="E192" s="962" t="s">
        <v>282</v>
      </c>
      <c r="F192" s="969" t="s">
        <v>281</v>
      </c>
      <c r="G192" s="979" t="s">
        <v>282</v>
      </c>
      <c r="H192" s="960" t="s">
        <v>281</v>
      </c>
      <c r="I192" s="962" t="s">
        <v>282</v>
      </c>
      <c r="J192" s="964" t="s">
        <v>281</v>
      </c>
      <c r="K192" s="964"/>
      <c r="L192" s="965"/>
      <c r="M192" s="960" t="s">
        <v>281</v>
      </c>
      <c r="N192" s="962" t="s">
        <v>282</v>
      </c>
      <c r="O192" s="964" t="s">
        <v>281</v>
      </c>
      <c r="P192" s="964"/>
      <c r="Q192" s="965"/>
    </row>
    <row r="193" spans="2:17" ht="15" thickBot="1">
      <c r="B193" s="981"/>
      <c r="C193" s="981"/>
      <c r="D193" s="970"/>
      <c r="E193" s="963"/>
      <c r="F193" s="970"/>
      <c r="G193" s="980"/>
      <c r="H193" s="961"/>
      <c r="I193" s="963"/>
      <c r="J193" s="418" t="s">
        <v>283</v>
      </c>
      <c r="K193" s="418" t="s">
        <v>42</v>
      </c>
      <c r="L193" s="419" t="s">
        <v>284</v>
      </c>
      <c r="M193" s="961"/>
      <c r="N193" s="963"/>
      <c r="O193" s="418" t="s">
        <v>283</v>
      </c>
      <c r="P193" s="418" t="s">
        <v>42</v>
      </c>
      <c r="Q193" s="419" t="s">
        <v>284</v>
      </c>
    </row>
    <row r="194" spans="2:17">
      <c r="B194" s="971" t="s">
        <v>285</v>
      </c>
      <c r="C194" s="420" t="s">
        <v>17</v>
      </c>
      <c r="D194" s="421">
        <v>1.4135410799999992</v>
      </c>
      <c r="E194" s="422">
        <v>100.00000565954572</v>
      </c>
      <c r="F194" s="421">
        <v>1.4465265100000007</v>
      </c>
      <c r="G194" s="423">
        <v>99.999966125761958</v>
      </c>
      <c r="H194" s="422">
        <v>1.4816547200000003</v>
      </c>
      <c r="I194" s="422">
        <v>99.999981102213425</v>
      </c>
      <c r="J194" s="422">
        <v>1.4816547200000003</v>
      </c>
      <c r="K194" s="422"/>
      <c r="L194" s="423"/>
      <c r="M194" s="583">
        <v>1.5124792299999994</v>
      </c>
      <c r="N194" s="583">
        <v>100.00001520682267</v>
      </c>
      <c r="O194" s="583">
        <v>1.5124792299999994</v>
      </c>
      <c r="P194" s="583"/>
      <c r="Q194" s="584"/>
    </row>
    <row r="195" spans="2:17">
      <c r="B195" s="972"/>
      <c r="C195" s="424" t="s">
        <v>286</v>
      </c>
      <c r="D195" s="425">
        <v>4.445714000000002E-2</v>
      </c>
      <c r="E195" s="426">
        <v>3.1450902379202317</v>
      </c>
      <c r="F195" s="425">
        <v>5.8396030000000008E-2</v>
      </c>
      <c r="G195" s="427">
        <v>4.0369816809503041</v>
      </c>
      <c r="H195" s="426">
        <v>5.835304999999999E-2</v>
      </c>
      <c r="I195" s="426">
        <v>3.9383695934613652</v>
      </c>
      <c r="J195" s="426">
        <v>5.835304999999999E-2</v>
      </c>
      <c r="K195" s="426"/>
      <c r="L195" s="427"/>
      <c r="M195" s="606">
        <v>5.6874010000000003E-2</v>
      </c>
      <c r="N195" s="606">
        <v>3.7603173333315705</v>
      </c>
      <c r="O195" s="606">
        <v>5.6874010000000003E-2</v>
      </c>
      <c r="P195" s="606"/>
      <c r="Q195" s="585"/>
    </row>
    <row r="196" spans="2:17">
      <c r="B196" s="972"/>
      <c r="C196" s="424" t="s">
        <v>287</v>
      </c>
      <c r="D196" s="425">
        <v>0.38687535000000001</v>
      </c>
      <c r="E196" s="426">
        <v>27.369234426168042</v>
      </c>
      <c r="F196" s="425">
        <v>0.26632702000000003</v>
      </c>
      <c r="G196" s="427">
        <v>18.411479357108444</v>
      </c>
      <c r="H196" s="426">
        <v>0.42913594000000005</v>
      </c>
      <c r="I196" s="426">
        <v>28.963283625405378</v>
      </c>
      <c r="J196" s="426">
        <v>0.42913594000000005</v>
      </c>
      <c r="K196" s="426"/>
      <c r="L196" s="427"/>
      <c r="M196" s="606">
        <v>0.43373017999999997</v>
      </c>
      <c r="N196" s="606">
        <v>28.676773694047984</v>
      </c>
      <c r="O196" s="606">
        <v>0.43373017999999997</v>
      </c>
      <c r="P196" s="606"/>
      <c r="Q196" s="585"/>
    </row>
    <row r="197" spans="2:17" ht="15" thickBot="1">
      <c r="B197" s="973"/>
      <c r="C197" s="428" t="s">
        <v>288</v>
      </c>
      <c r="D197" s="429">
        <v>1.8448735699999999</v>
      </c>
      <c r="E197" s="430">
        <v>130.51433032363406</v>
      </c>
      <c r="F197" s="429">
        <v>1.7712495599999993</v>
      </c>
      <c r="G197" s="431">
        <v>122.44842716382063</v>
      </c>
      <c r="H197" s="430">
        <v>1.9691437100000002</v>
      </c>
      <c r="I197" s="430">
        <v>132.90163432108017</v>
      </c>
      <c r="J197" s="430">
        <v>1.9691437100000002</v>
      </c>
      <c r="K197" s="430"/>
      <c r="L197" s="431"/>
      <c r="M197" s="430">
        <v>2.0030834199999994</v>
      </c>
      <c r="N197" s="430">
        <v>132.43710623420222</v>
      </c>
      <c r="O197" s="430">
        <v>2.0030834199999994</v>
      </c>
      <c r="P197" s="430"/>
      <c r="Q197" s="431"/>
    </row>
    <row r="198" spans="2:17">
      <c r="B198" s="974" t="s">
        <v>289</v>
      </c>
      <c r="C198" s="420" t="s">
        <v>290</v>
      </c>
      <c r="D198" s="421">
        <v>0.5790737899999997</v>
      </c>
      <c r="E198" s="422">
        <v>40.966182799083981</v>
      </c>
      <c r="F198" s="421">
        <v>0.54888863000000032</v>
      </c>
      <c r="G198" s="423">
        <v>37.945273748778995</v>
      </c>
      <c r="H198" s="422">
        <v>0.75525471000000044</v>
      </c>
      <c r="I198" s="422">
        <v>50.97372262773726</v>
      </c>
      <c r="J198" s="422">
        <v>0.75525471000000044</v>
      </c>
      <c r="K198" s="422"/>
      <c r="L198" s="423"/>
      <c r="M198" s="583">
        <v>0.86577233999999981</v>
      </c>
      <c r="N198" s="583">
        <v>57.241941210423406</v>
      </c>
      <c r="O198" s="583">
        <v>0.86577233999999981</v>
      </c>
      <c r="P198" s="583"/>
      <c r="Q198" s="584"/>
    </row>
    <row r="199" spans="2:17">
      <c r="B199" s="975"/>
      <c r="C199" s="424" t="s">
        <v>291</v>
      </c>
      <c r="D199" s="425">
        <v>0.15756699999999998</v>
      </c>
      <c r="E199" s="426">
        <v>11.146970622005304</v>
      </c>
      <c r="F199" s="425">
        <v>5.2568219999999999E-2</v>
      </c>
      <c r="G199" s="427">
        <v>3.6340987758956453</v>
      </c>
      <c r="H199" s="426">
        <v>5.860158E-2</v>
      </c>
      <c r="I199" s="426">
        <v>3.9551434038288265</v>
      </c>
      <c r="J199" s="426">
        <v>5.860158E-2</v>
      </c>
      <c r="K199" s="426"/>
      <c r="L199" s="427"/>
      <c r="M199" s="606">
        <v>4.726517999999999E-2</v>
      </c>
      <c r="N199" s="606">
        <v>3.1250139671360722</v>
      </c>
      <c r="O199" s="606">
        <v>4.726517999999999E-2</v>
      </c>
      <c r="P199" s="606"/>
      <c r="Q199" s="585"/>
    </row>
    <row r="200" spans="2:17">
      <c r="B200" s="975"/>
      <c r="C200" s="424" t="s">
        <v>292</v>
      </c>
      <c r="D200" s="425">
        <v>0.23382337000000006</v>
      </c>
      <c r="E200" s="426">
        <v>16.541675833951761</v>
      </c>
      <c r="F200" s="425">
        <v>0.23433899999999994</v>
      </c>
      <c r="G200" s="427">
        <v>16.200112407165573</v>
      </c>
      <c r="H200" s="426">
        <v>0.25951899</v>
      </c>
      <c r="I200" s="426">
        <v>17.515480324367008</v>
      </c>
      <c r="J200" s="426">
        <v>0.25951899</v>
      </c>
      <c r="K200" s="426"/>
      <c r="L200" s="427"/>
      <c r="M200" s="606">
        <v>0.28657724000000007</v>
      </c>
      <c r="N200" s="606">
        <v>18.947518610175752</v>
      </c>
      <c r="O200" s="606">
        <v>0.28657724000000007</v>
      </c>
      <c r="P200" s="606"/>
      <c r="Q200" s="585"/>
    </row>
    <row r="201" spans="2:17">
      <c r="B201" s="975"/>
      <c r="C201" s="424" t="s">
        <v>71</v>
      </c>
      <c r="D201" s="425">
        <v>8.0079999999999995E-3</v>
      </c>
      <c r="E201" s="426">
        <v>0.56652053247836454</v>
      </c>
      <c r="F201" s="425">
        <v>5.9439999999999996E-3</v>
      </c>
      <c r="G201" s="427">
        <v>0.41091524734761259</v>
      </c>
      <c r="H201" s="426">
        <v>6.9069999999999999E-3</v>
      </c>
      <c r="I201" s="426">
        <v>0.46616790008470255</v>
      </c>
      <c r="J201" s="426">
        <v>6.9069999999999999E-3</v>
      </c>
      <c r="K201" s="426"/>
      <c r="L201" s="427"/>
      <c r="M201" s="606">
        <v>7.0280000000000004E-3</v>
      </c>
      <c r="N201" s="606">
        <v>0.46466760860811956</v>
      </c>
      <c r="O201" s="606">
        <v>7.0280000000000004E-3</v>
      </c>
      <c r="P201" s="606"/>
      <c r="Q201" s="585"/>
    </row>
    <row r="202" spans="2:17">
      <c r="B202" s="975"/>
      <c r="C202" s="424" t="s">
        <v>72</v>
      </c>
      <c r="D202" s="425">
        <v>0.81195522000000031</v>
      </c>
      <c r="E202" s="426">
        <v>57.44122172614734</v>
      </c>
      <c r="F202" s="425">
        <v>0.80652600000000008</v>
      </c>
      <c r="G202" s="427">
        <v>55.75602805893012</v>
      </c>
      <c r="H202" s="426">
        <v>0.83663175000000023</v>
      </c>
      <c r="I202" s="426">
        <v>56.466029541289998</v>
      </c>
      <c r="J202" s="426">
        <v>0.83663175000000023</v>
      </c>
      <c r="K202" s="426"/>
      <c r="L202" s="427"/>
      <c r="M202" s="606">
        <v>0.83200596000000027</v>
      </c>
      <c r="N202" s="606">
        <v>55.00942227958209</v>
      </c>
      <c r="O202" s="606">
        <v>0.83200596000000027</v>
      </c>
      <c r="P202" s="606"/>
      <c r="Q202" s="585"/>
    </row>
    <row r="203" spans="2:17" ht="15" thickBot="1">
      <c r="B203" s="976"/>
      <c r="C203" s="432" t="s">
        <v>293</v>
      </c>
      <c r="D203" s="433">
        <v>1.7904273799999999</v>
      </c>
      <c r="E203" s="434">
        <v>126.66257151366673</v>
      </c>
      <c r="F203" s="433">
        <v>1.6482658500000005</v>
      </c>
      <c r="G203" s="435">
        <v>113.94642823811796</v>
      </c>
      <c r="H203" s="434">
        <v>1.9169140300000005</v>
      </c>
      <c r="I203" s="434">
        <v>129.37654379730779</v>
      </c>
      <c r="J203" s="434">
        <v>1.9169140300000005</v>
      </c>
      <c r="K203" s="434"/>
      <c r="L203" s="435"/>
      <c r="M203" s="434">
        <v>2.0386487200000007</v>
      </c>
      <c r="N203" s="434">
        <v>134.78856367592547</v>
      </c>
      <c r="O203" s="434">
        <v>2.0386487200000007</v>
      </c>
      <c r="P203" s="434"/>
      <c r="Q203" s="435"/>
    </row>
    <row r="204" spans="2:17" ht="15" customHeight="1" thickBot="1">
      <c r="B204" s="977" t="s">
        <v>294</v>
      </c>
      <c r="C204" s="978"/>
      <c r="D204" s="436"/>
      <c r="E204" s="437"/>
      <c r="F204" s="436"/>
      <c r="G204" s="438"/>
      <c r="H204" s="437"/>
      <c r="I204" s="437"/>
      <c r="J204" s="437"/>
      <c r="K204" s="437"/>
      <c r="L204" s="438"/>
      <c r="M204" s="437"/>
      <c r="N204" s="437"/>
      <c r="O204" s="437"/>
      <c r="P204" s="437"/>
      <c r="Q204" s="438"/>
    </row>
    <row r="205" spans="2:17" ht="15" customHeight="1" thickBot="1">
      <c r="B205" s="982" t="s">
        <v>21</v>
      </c>
      <c r="C205" s="983"/>
      <c r="D205" s="439">
        <v>6.5504609999999991E-2</v>
      </c>
      <c r="E205" s="440">
        <v>4.6340792378855644</v>
      </c>
      <c r="F205" s="439">
        <v>0.1322675900000001</v>
      </c>
      <c r="G205" s="441">
        <v>9.1438037451081193</v>
      </c>
      <c r="H205" s="440">
        <v>6.2439200000000042E-2</v>
      </c>
      <c r="I205" s="440">
        <v>4.2141524173981155</v>
      </c>
      <c r="J205" s="440">
        <v>6.2439200000000042E-2</v>
      </c>
      <c r="K205" s="440"/>
      <c r="L205" s="441"/>
      <c r="M205" s="440">
        <v>-3.2096269999999996E-2</v>
      </c>
      <c r="N205" s="440">
        <v>-2.1220969018412816</v>
      </c>
      <c r="O205" s="440">
        <v>-3.2096269999999996E-2</v>
      </c>
      <c r="P205" s="440"/>
      <c r="Q205" s="441"/>
    </row>
    <row r="206" spans="2:17" ht="14.4" customHeight="1">
      <c r="B206" s="971" t="s">
        <v>295</v>
      </c>
      <c r="C206" s="420" t="s">
        <v>296</v>
      </c>
      <c r="D206" s="421">
        <v>5.7586939999999989E-2</v>
      </c>
      <c r="E206" s="422">
        <v>4.0739490400349183</v>
      </c>
      <c r="F206" s="421">
        <v>4.8902139999999997E-2</v>
      </c>
      <c r="G206" s="423">
        <v>3.3806586396244245</v>
      </c>
      <c r="H206" s="422">
        <v>6.588873000000002E-2</v>
      </c>
      <c r="I206" s="422">
        <v>4.4469684238233604</v>
      </c>
      <c r="J206" s="422">
        <v>6.588873000000002E-2</v>
      </c>
      <c r="K206" s="422"/>
      <c r="L206" s="423"/>
      <c r="M206" s="583">
        <v>7.0531470000000027E-2</v>
      </c>
      <c r="N206" s="583">
        <v>4.6633024326288188</v>
      </c>
      <c r="O206" s="583">
        <v>7.0531470000000027E-2</v>
      </c>
      <c r="P206" s="583"/>
      <c r="Q206" s="584"/>
    </row>
    <row r="207" spans="2:17">
      <c r="B207" s="972"/>
      <c r="C207" s="424" t="s">
        <v>297</v>
      </c>
      <c r="D207" s="425">
        <v>0.14569102000000006</v>
      </c>
      <c r="E207" s="426">
        <v>10.306812465998515</v>
      </c>
      <c r="F207" s="425">
        <v>0.14529031999999997</v>
      </c>
      <c r="G207" s="427">
        <v>10.044079370796396</v>
      </c>
      <c r="H207" s="426">
        <v>0.16923138999999995</v>
      </c>
      <c r="I207" s="426">
        <v>11.421781048894646</v>
      </c>
      <c r="J207" s="426">
        <v>0.16923138999999995</v>
      </c>
      <c r="K207" s="426"/>
      <c r="L207" s="427"/>
      <c r="M207" s="606">
        <v>0.17994143000000001</v>
      </c>
      <c r="N207" s="606">
        <v>11.897119232729844</v>
      </c>
      <c r="O207" s="606">
        <v>0.17994143000000001</v>
      </c>
      <c r="P207" s="606"/>
      <c r="Q207" s="585"/>
    </row>
    <row r="208" spans="2:17">
      <c r="B208" s="972"/>
      <c r="C208" s="424" t="s">
        <v>298</v>
      </c>
      <c r="D208" s="425">
        <v>8.8330410000000026E-2</v>
      </c>
      <c r="E208" s="426">
        <v>6.2488749884156194</v>
      </c>
      <c r="F208" s="425">
        <v>8.9159749999999996E-2</v>
      </c>
      <c r="G208" s="427">
        <v>6.1637114274396536</v>
      </c>
      <c r="H208" s="426">
        <v>9.040195000000005E-2</v>
      </c>
      <c r="I208" s="426">
        <v>6.1014169965342848</v>
      </c>
      <c r="J208" s="426">
        <v>9.040195000000005E-2</v>
      </c>
      <c r="K208" s="426"/>
      <c r="L208" s="427"/>
      <c r="M208" s="606">
        <v>0.10672585999999994</v>
      </c>
      <c r="N208" s="606">
        <v>7.0563531791185161</v>
      </c>
      <c r="O208" s="606">
        <v>0.10672585999999994</v>
      </c>
      <c r="P208" s="606"/>
      <c r="Q208" s="585"/>
    </row>
    <row r="209" spans="2:17" ht="15" thickBot="1">
      <c r="B209" s="973"/>
      <c r="C209" s="428" t="s">
        <v>299</v>
      </c>
      <c r="D209" s="429">
        <v>0.29160837000000001</v>
      </c>
      <c r="E209" s="430">
        <v>20.629636494449048</v>
      </c>
      <c r="F209" s="429">
        <v>0.2833522100000001</v>
      </c>
      <c r="G209" s="431">
        <v>19.588449437860483</v>
      </c>
      <c r="H209" s="430">
        <v>0.32552207</v>
      </c>
      <c r="I209" s="430">
        <v>21.970166469252288</v>
      </c>
      <c r="J209" s="430">
        <v>0.32552207</v>
      </c>
      <c r="K209" s="430"/>
      <c r="L209" s="431"/>
      <c r="M209" s="430">
        <v>0.35719876000000006</v>
      </c>
      <c r="N209" s="430">
        <v>23.616774844477185</v>
      </c>
      <c r="O209" s="430">
        <v>0.35719876000000006</v>
      </c>
      <c r="P209" s="430"/>
      <c r="Q209" s="431"/>
    </row>
    <row r="210" spans="2:17" ht="15" customHeight="1"/>
    <row r="211" spans="2:17">
      <c r="B211" s="588" t="s">
        <v>458</v>
      </c>
      <c r="C211" s="984" t="s">
        <v>316</v>
      </c>
      <c r="D211" s="984"/>
      <c r="E211" s="984"/>
      <c r="F211" s="984"/>
      <c r="G211" s="984"/>
      <c r="H211" s="984"/>
      <c r="I211" s="984"/>
      <c r="J211" s="984"/>
      <c r="K211" s="984"/>
      <c r="L211" s="984"/>
      <c r="M211" s="984"/>
      <c r="N211" s="984"/>
      <c r="O211" s="984"/>
      <c r="P211" s="984"/>
      <c r="Q211" s="984"/>
    </row>
    <row r="212" spans="2:17" ht="15" thickBot="1">
      <c r="B212" s="981" t="s">
        <v>280</v>
      </c>
      <c r="C212" s="981"/>
      <c r="D212" s="968">
        <v>2012</v>
      </c>
      <c r="E212" s="966"/>
      <c r="F212" s="968">
        <v>2013</v>
      </c>
      <c r="G212" s="967"/>
      <c r="H212" s="966">
        <v>2014</v>
      </c>
      <c r="I212" s="966"/>
      <c r="J212" s="966"/>
      <c r="K212" s="966"/>
      <c r="L212" s="967"/>
      <c r="M212" s="966">
        <v>2015</v>
      </c>
      <c r="N212" s="966"/>
      <c r="O212" s="966"/>
      <c r="P212" s="966"/>
      <c r="Q212" s="967"/>
    </row>
    <row r="213" spans="2:17" ht="15" customHeight="1">
      <c r="B213" s="981"/>
      <c r="C213" s="981"/>
      <c r="D213" s="969" t="s">
        <v>281</v>
      </c>
      <c r="E213" s="962" t="s">
        <v>282</v>
      </c>
      <c r="F213" s="969" t="s">
        <v>281</v>
      </c>
      <c r="G213" s="979" t="s">
        <v>282</v>
      </c>
      <c r="H213" s="960" t="s">
        <v>281</v>
      </c>
      <c r="I213" s="962" t="s">
        <v>282</v>
      </c>
      <c r="J213" s="964" t="s">
        <v>281</v>
      </c>
      <c r="K213" s="964"/>
      <c r="L213" s="965"/>
      <c r="M213" s="960" t="s">
        <v>281</v>
      </c>
      <c r="N213" s="962" t="s">
        <v>282</v>
      </c>
      <c r="O213" s="964" t="s">
        <v>281</v>
      </c>
      <c r="P213" s="964"/>
      <c r="Q213" s="965"/>
    </row>
    <row r="214" spans="2:17" ht="15" thickBot="1">
      <c r="B214" s="981"/>
      <c r="C214" s="981"/>
      <c r="D214" s="970"/>
      <c r="E214" s="963"/>
      <c r="F214" s="970"/>
      <c r="G214" s="980"/>
      <c r="H214" s="961"/>
      <c r="I214" s="963"/>
      <c r="J214" s="418" t="s">
        <v>283</v>
      </c>
      <c r="K214" s="418" t="s">
        <v>42</v>
      </c>
      <c r="L214" s="419" t="s">
        <v>284</v>
      </c>
      <c r="M214" s="961"/>
      <c r="N214" s="963"/>
      <c r="O214" s="418" t="s">
        <v>283</v>
      </c>
      <c r="P214" s="418" t="s">
        <v>42</v>
      </c>
      <c r="Q214" s="419" t="s">
        <v>284</v>
      </c>
    </row>
    <row r="215" spans="2:17">
      <c r="B215" s="971" t="s">
        <v>285</v>
      </c>
      <c r="C215" s="420" t="s">
        <v>17</v>
      </c>
      <c r="D215" s="421">
        <v>3.8919064999999988</v>
      </c>
      <c r="E215" s="422">
        <v>100.00001284717561</v>
      </c>
      <c r="F215" s="421">
        <v>4.1288984900000001</v>
      </c>
      <c r="G215" s="423">
        <v>100.00001186757336</v>
      </c>
      <c r="H215" s="583">
        <v>4.4193704199999972</v>
      </c>
      <c r="I215" s="583">
        <v>100.00000950361698</v>
      </c>
      <c r="J215" s="583">
        <v>4.3604257099999977</v>
      </c>
      <c r="K215" s="583">
        <v>5.8944710000000004E-2</v>
      </c>
      <c r="L215" s="584"/>
      <c r="M215" s="583">
        <v>4.4812351999999995</v>
      </c>
      <c r="N215" s="583">
        <v>100.00000446305538</v>
      </c>
      <c r="O215" s="583">
        <v>4.4178382699999998</v>
      </c>
      <c r="P215" s="583">
        <v>6.3396930000000004E-2</v>
      </c>
      <c r="Q215" s="584"/>
    </row>
    <row r="216" spans="2:17">
      <c r="B216" s="972"/>
      <c r="C216" s="424" t="s">
        <v>286</v>
      </c>
      <c r="D216" s="425">
        <v>7.6977379999999984E-2</v>
      </c>
      <c r="E216" s="426">
        <v>1.9778838440599535</v>
      </c>
      <c r="F216" s="425">
        <v>6.8210380000000001E-2</v>
      </c>
      <c r="G216" s="427">
        <v>1.652023857213232</v>
      </c>
      <c r="H216" s="606">
        <v>8.9038329999999999E-2</v>
      </c>
      <c r="I216" s="606">
        <v>2.0147290224624781</v>
      </c>
      <c r="J216" s="606">
        <v>8.8256399999999999E-2</v>
      </c>
      <c r="K216" s="606">
        <v>7.8192999999999991E-4</v>
      </c>
      <c r="L216" s="585"/>
      <c r="M216" s="606">
        <v>9.9883980000000067E-2</v>
      </c>
      <c r="N216" s="606">
        <v>2.2289386742717148</v>
      </c>
      <c r="O216" s="606">
        <v>9.8673980000000064E-2</v>
      </c>
      <c r="P216" s="606">
        <v>1.2099999999999997E-3</v>
      </c>
      <c r="Q216" s="585"/>
    </row>
    <row r="217" spans="2:17">
      <c r="B217" s="972"/>
      <c r="C217" s="424" t="s">
        <v>287</v>
      </c>
      <c r="D217" s="425">
        <v>0.57521841999999979</v>
      </c>
      <c r="E217" s="426">
        <v>14.779864159103528</v>
      </c>
      <c r="F217" s="425">
        <v>0.66033558000000003</v>
      </c>
      <c r="G217" s="427">
        <v>15.99302235124239</v>
      </c>
      <c r="H217" s="606">
        <v>0.72072421000000009</v>
      </c>
      <c r="I217" s="606">
        <v>16.308302088306707</v>
      </c>
      <c r="J217" s="606">
        <v>0.6974019600000001</v>
      </c>
      <c r="K217" s="606">
        <v>2.3322249999999999E-2</v>
      </c>
      <c r="L217" s="585"/>
      <c r="M217" s="606">
        <v>0.90022613999999979</v>
      </c>
      <c r="N217" s="606">
        <v>20.08879561103133</v>
      </c>
      <c r="O217" s="606">
        <v>0.87619813999999974</v>
      </c>
      <c r="P217" s="606">
        <v>2.4027999999999997E-2</v>
      </c>
      <c r="Q217" s="585"/>
    </row>
    <row r="218" spans="2:17" ht="15" thickBot="1">
      <c r="B218" s="973"/>
      <c r="C218" s="428" t="s">
        <v>288</v>
      </c>
      <c r="D218" s="429">
        <v>4.5441022999999978</v>
      </c>
      <c r="E218" s="430">
        <v>116.75776085033908</v>
      </c>
      <c r="F218" s="429">
        <v>4.8574444499999982</v>
      </c>
      <c r="G218" s="431">
        <v>117.64505807602895</v>
      </c>
      <c r="H218" s="430">
        <v>5.2291329600000003</v>
      </c>
      <c r="I218" s="430">
        <v>118.32304061438623</v>
      </c>
      <c r="J218" s="430">
        <v>5.1460840700000006</v>
      </c>
      <c r="K218" s="430">
        <v>8.3048890000000042E-2</v>
      </c>
      <c r="L218" s="431"/>
      <c r="M218" s="430">
        <v>5.4813453200000017</v>
      </c>
      <c r="N218" s="430">
        <v>122.31773874835848</v>
      </c>
      <c r="O218" s="430">
        <v>5.3927103900000013</v>
      </c>
      <c r="P218" s="430">
        <v>8.8634930000000015E-2</v>
      </c>
      <c r="Q218" s="431"/>
    </row>
    <row r="219" spans="2:17">
      <c r="B219" s="974" t="s">
        <v>289</v>
      </c>
      <c r="C219" s="420" t="s">
        <v>290</v>
      </c>
      <c r="D219" s="421">
        <v>1.93768662</v>
      </c>
      <c r="E219" s="422">
        <v>49.787600728280694</v>
      </c>
      <c r="F219" s="421">
        <v>2.1302772300000008</v>
      </c>
      <c r="G219" s="423">
        <v>51.594329285925703</v>
      </c>
      <c r="H219" s="583">
        <v>2.2072759900000003</v>
      </c>
      <c r="I219" s="583">
        <v>49.945489741750535</v>
      </c>
      <c r="J219" s="583">
        <v>2.1631512900000005</v>
      </c>
      <c r="K219" s="583">
        <v>4.4124699999999996E-2</v>
      </c>
      <c r="L219" s="584"/>
      <c r="M219" s="583">
        <v>2.3387935100000008</v>
      </c>
      <c r="N219" s="583">
        <v>52.190824850738714</v>
      </c>
      <c r="O219" s="583">
        <v>2.2914345100000006</v>
      </c>
      <c r="P219" s="583">
        <v>4.7359000000000019E-2</v>
      </c>
      <c r="Q219" s="584"/>
    </row>
    <row r="220" spans="2:17">
      <c r="B220" s="975"/>
      <c r="C220" s="424" t="s">
        <v>291</v>
      </c>
      <c r="D220" s="425">
        <v>0.20251404999999997</v>
      </c>
      <c r="E220" s="426">
        <v>5.2034671443760452</v>
      </c>
      <c r="F220" s="425">
        <v>0.10319053999999998</v>
      </c>
      <c r="G220" s="427">
        <v>2.4992271545579468</v>
      </c>
      <c r="H220" s="606">
        <v>0.11625593999999999</v>
      </c>
      <c r="I220" s="606">
        <v>2.6305998366282979</v>
      </c>
      <c r="J220" s="606">
        <v>0.10259950999999999</v>
      </c>
      <c r="K220" s="606">
        <v>1.3656430000000002E-2</v>
      </c>
      <c r="L220" s="585"/>
      <c r="M220" s="606">
        <v>8.188030999999997E-2</v>
      </c>
      <c r="N220" s="606">
        <v>1.8271817925192491</v>
      </c>
      <c r="O220" s="606">
        <v>6.6069309999999964E-2</v>
      </c>
      <c r="P220" s="606">
        <v>1.5811000000000006E-2</v>
      </c>
      <c r="Q220" s="585"/>
    </row>
    <row r="221" spans="2:17">
      <c r="B221" s="975"/>
      <c r="C221" s="424" t="s">
        <v>292</v>
      </c>
      <c r="D221" s="425">
        <v>1.4442064900000009</v>
      </c>
      <c r="E221" s="426">
        <v>37.107948907296347</v>
      </c>
      <c r="F221" s="425">
        <v>1.4910328399999999</v>
      </c>
      <c r="G221" s="427">
        <v>36.112125802090524</v>
      </c>
      <c r="H221" s="606">
        <v>1.5440405999999993</v>
      </c>
      <c r="I221" s="606">
        <v>34.938025103125547</v>
      </c>
      <c r="J221" s="606">
        <v>1.5225843399999994</v>
      </c>
      <c r="K221" s="606">
        <v>2.1456259999999998E-2</v>
      </c>
      <c r="L221" s="585"/>
      <c r="M221" s="606">
        <v>1.6265228999999992</v>
      </c>
      <c r="N221" s="606">
        <v>36.29630894161987</v>
      </c>
      <c r="O221" s="606">
        <v>1.5984678999999993</v>
      </c>
      <c r="P221" s="606">
        <v>2.8055E-2</v>
      </c>
      <c r="Q221" s="585"/>
    </row>
    <row r="222" spans="2:17">
      <c r="B222" s="975"/>
      <c r="C222" s="424" t="s">
        <v>71</v>
      </c>
      <c r="D222" s="425">
        <v>2.2400470000000009E-2</v>
      </c>
      <c r="E222" s="426">
        <v>0.57556554551934214</v>
      </c>
      <c r="F222" s="425">
        <v>5.5084940000000006E-2</v>
      </c>
      <c r="G222" s="427">
        <v>1.3341317707533584</v>
      </c>
      <c r="H222" s="606">
        <v>6.9114840000000011E-2</v>
      </c>
      <c r="I222" s="606">
        <v>1.563907072727561</v>
      </c>
      <c r="J222" s="606">
        <v>6.9064730000000005E-2</v>
      </c>
      <c r="K222" s="606">
        <v>5.0110000000000006E-5</v>
      </c>
      <c r="L222" s="585"/>
      <c r="M222" s="606">
        <v>5.0982769999999997E-2</v>
      </c>
      <c r="N222" s="606">
        <v>1.1376946310559477</v>
      </c>
      <c r="O222" s="606">
        <v>5.0734769999999998E-2</v>
      </c>
      <c r="P222" s="606">
        <v>2.4800000000000001E-4</v>
      </c>
      <c r="Q222" s="585"/>
    </row>
    <row r="223" spans="2:17">
      <c r="B223" s="975"/>
      <c r="C223" s="424" t="s">
        <v>72</v>
      </c>
      <c r="D223" s="425">
        <v>0.76054012999999987</v>
      </c>
      <c r="E223" s="426">
        <v>19.541585279808913</v>
      </c>
      <c r="F223" s="425">
        <v>0.86006020999999999</v>
      </c>
      <c r="G223" s="427">
        <v>20.830260519877214</v>
      </c>
      <c r="H223" s="606">
        <v>0.97633588000000004</v>
      </c>
      <c r="I223" s="606">
        <v>22.092195946481059</v>
      </c>
      <c r="J223" s="606">
        <v>0.95897167000000005</v>
      </c>
      <c r="K223" s="606">
        <v>1.7364210000000001E-2</v>
      </c>
      <c r="L223" s="585"/>
      <c r="M223" s="606">
        <v>1.03108416</v>
      </c>
      <c r="N223" s="606">
        <v>23.008928565451267</v>
      </c>
      <c r="O223" s="606">
        <v>1.01375116</v>
      </c>
      <c r="P223" s="606">
        <v>1.7333000000000001E-2</v>
      </c>
      <c r="Q223" s="585"/>
    </row>
    <row r="224" spans="2:17" ht="15" thickBot="1">
      <c r="B224" s="976"/>
      <c r="C224" s="432" t="s">
        <v>293</v>
      </c>
      <c r="D224" s="433">
        <v>4.3673477599999995</v>
      </c>
      <c r="E224" s="434">
        <v>112.2161676052813</v>
      </c>
      <c r="F224" s="433">
        <v>4.6396457599999987</v>
      </c>
      <c r="G224" s="435">
        <v>112.37007453320471</v>
      </c>
      <c r="H224" s="434">
        <v>4.9130232499999984</v>
      </c>
      <c r="I224" s="434">
        <v>111.17021770071295</v>
      </c>
      <c r="J224" s="434">
        <v>4.8163715399999987</v>
      </c>
      <c r="K224" s="434">
        <v>9.6651709999999988E-2</v>
      </c>
      <c r="L224" s="435"/>
      <c r="M224" s="434">
        <v>5.1292636499999995</v>
      </c>
      <c r="N224" s="434">
        <v>114.46093878138504</v>
      </c>
      <c r="O224" s="434">
        <v>5.0204576499999991</v>
      </c>
      <c r="P224" s="434">
        <v>0.10880600000000001</v>
      </c>
      <c r="Q224" s="435"/>
    </row>
    <row r="225" spans="2:17" ht="15" customHeight="1" thickBot="1">
      <c r="B225" s="977" t="s">
        <v>294</v>
      </c>
      <c r="C225" s="978"/>
      <c r="D225" s="436"/>
      <c r="E225" s="437"/>
      <c r="F225" s="436"/>
      <c r="G225" s="438"/>
      <c r="H225" s="437"/>
      <c r="I225" s="437"/>
      <c r="J225" s="437"/>
      <c r="K225" s="437"/>
      <c r="L225" s="438"/>
      <c r="M225" s="437"/>
      <c r="N225" s="437"/>
      <c r="O225" s="437"/>
      <c r="P225" s="437"/>
      <c r="Q225" s="438"/>
    </row>
    <row r="226" spans="2:17" ht="15" customHeight="1" thickBot="1">
      <c r="B226" s="982" t="s">
        <v>21</v>
      </c>
      <c r="C226" s="983"/>
      <c r="D226" s="439">
        <v>0.27833452999999991</v>
      </c>
      <c r="E226" s="440">
        <v>7.151625193414227</v>
      </c>
      <c r="F226" s="439">
        <v>0.29555721000000013</v>
      </c>
      <c r="G226" s="441">
        <v>7.158258934950684</v>
      </c>
      <c r="H226" s="440">
        <v>0.39630537999999993</v>
      </c>
      <c r="I226" s="440">
        <v>8.9674632357100652</v>
      </c>
      <c r="J226" s="440">
        <v>0.40091314999999994</v>
      </c>
      <c r="K226" s="440">
        <v>-4.6077700000000015E-3</v>
      </c>
      <c r="L226" s="441"/>
      <c r="M226" s="440">
        <v>0.43548363999999984</v>
      </c>
      <c r="N226" s="440">
        <v>9.7179380237813877</v>
      </c>
      <c r="O226" s="440">
        <v>0.44607363999999983</v>
      </c>
      <c r="P226" s="440">
        <v>-1.0590000000000002E-2</v>
      </c>
      <c r="Q226" s="441"/>
    </row>
    <row r="227" spans="2:17" ht="14.4" customHeight="1">
      <c r="B227" s="971" t="s">
        <v>295</v>
      </c>
      <c r="C227" s="420" t="s">
        <v>296</v>
      </c>
      <c r="D227" s="421">
        <v>0.39663892000000006</v>
      </c>
      <c r="E227" s="422">
        <v>10.19137975069285</v>
      </c>
      <c r="F227" s="421">
        <v>0.4504221699999999</v>
      </c>
      <c r="G227" s="423">
        <v>10.909016643181785</v>
      </c>
      <c r="H227" s="583">
        <v>0.50668955999999987</v>
      </c>
      <c r="I227" s="583">
        <v>11.465198885814038</v>
      </c>
      <c r="J227" s="583">
        <v>0.49844254999999993</v>
      </c>
      <c r="K227" s="583">
        <v>8.2470099999999991E-3</v>
      </c>
      <c r="L227" s="584"/>
      <c r="M227" s="583">
        <v>0.51130571999999996</v>
      </c>
      <c r="N227" s="583">
        <v>11.409928736163133</v>
      </c>
      <c r="O227" s="583">
        <v>0.50263071999999998</v>
      </c>
      <c r="P227" s="583">
        <v>8.6749999999999987E-3</v>
      </c>
      <c r="Q227" s="584"/>
    </row>
    <row r="228" spans="2:17">
      <c r="B228" s="972"/>
      <c r="C228" s="424" t="s">
        <v>297</v>
      </c>
      <c r="D228" s="425">
        <v>1.1296008100000001</v>
      </c>
      <c r="E228" s="426">
        <v>29.024360043639291</v>
      </c>
      <c r="F228" s="425">
        <v>1.1734845299999996</v>
      </c>
      <c r="G228" s="427">
        <v>28.421252595728923</v>
      </c>
      <c r="H228" s="606">
        <v>1.2281200100000003</v>
      </c>
      <c r="I228" s="606">
        <v>27.789481532435627</v>
      </c>
      <c r="J228" s="606">
        <v>1.2188719900000002</v>
      </c>
      <c r="K228" s="606">
        <v>9.2480199999999974E-3</v>
      </c>
      <c r="L228" s="585"/>
      <c r="M228" s="606">
        <v>1.2902194200000008</v>
      </c>
      <c r="N228" s="606">
        <v>28.791603653903465</v>
      </c>
      <c r="O228" s="606">
        <v>1.2759554200000007</v>
      </c>
      <c r="P228" s="606">
        <v>1.4264000000000001E-2</v>
      </c>
      <c r="Q228" s="585"/>
    </row>
    <row r="229" spans="2:17">
      <c r="B229" s="972"/>
      <c r="C229" s="424" t="s">
        <v>298</v>
      </c>
      <c r="D229" s="425">
        <v>0.32534518999999995</v>
      </c>
      <c r="E229" s="426">
        <v>8.3595336064128976</v>
      </c>
      <c r="F229" s="425">
        <v>0.33247433999999987</v>
      </c>
      <c r="G229" s="427">
        <v>8.0523747498727225</v>
      </c>
      <c r="H229" s="606">
        <v>0.32831461000000006</v>
      </c>
      <c r="I229" s="606">
        <v>7.4289912363074393</v>
      </c>
      <c r="J229" s="606">
        <v>0.31746376000000004</v>
      </c>
      <c r="K229" s="606">
        <v>1.0850849999999999E-2</v>
      </c>
      <c r="L229" s="585"/>
      <c r="M229" s="606">
        <v>0.34232153999999965</v>
      </c>
      <c r="N229" s="606">
        <v>7.6389999631797849</v>
      </c>
      <c r="O229" s="606">
        <v>0.32997753999999963</v>
      </c>
      <c r="P229" s="606">
        <v>1.2343999999999999E-2</v>
      </c>
      <c r="Q229" s="585"/>
    </row>
    <row r="230" spans="2:17" ht="15" thickBot="1">
      <c r="B230" s="973"/>
      <c r="C230" s="428" t="s">
        <v>299</v>
      </c>
      <c r="D230" s="429">
        <v>1.8515849199999999</v>
      </c>
      <c r="E230" s="430">
        <v>47.575273400745026</v>
      </c>
      <c r="F230" s="429">
        <v>1.9563810399999999</v>
      </c>
      <c r="G230" s="431">
        <v>47.382643988783443</v>
      </c>
      <c r="H230" s="430">
        <v>2.0631241799999995</v>
      </c>
      <c r="I230" s="430">
        <v>46.683671654557088</v>
      </c>
      <c r="J230" s="430">
        <v>2.0347782999999997</v>
      </c>
      <c r="K230" s="430">
        <v>2.8345879999999997E-2</v>
      </c>
      <c r="L230" s="431"/>
      <c r="M230" s="430">
        <v>2.1438466800000002</v>
      </c>
      <c r="N230" s="430">
        <v>47.840532353246381</v>
      </c>
      <c r="O230" s="430">
        <v>2.1085636800000001</v>
      </c>
      <c r="P230" s="430">
        <v>3.5283000000000002E-2</v>
      </c>
      <c r="Q230" s="431"/>
    </row>
    <row r="231" spans="2:17" ht="15" customHeight="1"/>
    <row r="232" spans="2:17">
      <c r="B232" s="588" t="s">
        <v>459</v>
      </c>
      <c r="C232" s="984" t="s">
        <v>317</v>
      </c>
      <c r="D232" s="984"/>
      <c r="E232" s="984"/>
      <c r="F232" s="984"/>
      <c r="G232" s="984"/>
      <c r="H232" s="984"/>
      <c r="I232" s="984"/>
      <c r="J232" s="984"/>
      <c r="K232" s="984"/>
      <c r="L232" s="984"/>
      <c r="M232" s="984"/>
      <c r="N232" s="984"/>
      <c r="O232" s="984"/>
      <c r="P232" s="984"/>
      <c r="Q232" s="984"/>
    </row>
    <row r="233" spans="2:17" ht="15" thickBot="1">
      <c r="B233" s="981" t="s">
        <v>280</v>
      </c>
      <c r="C233" s="981"/>
      <c r="D233" s="968">
        <v>2012</v>
      </c>
      <c r="E233" s="966"/>
      <c r="F233" s="968">
        <v>2013</v>
      </c>
      <c r="G233" s="967"/>
      <c r="H233" s="966">
        <v>2014</v>
      </c>
      <c r="I233" s="966"/>
      <c r="J233" s="966"/>
      <c r="K233" s="966"/>
      <c r="L233" s="967"/>
      <c r="M233" s="966">
        <v>2015</v>
      </c>
      <c r="N233" s="966"/>
      <c r="O233" s="966"/>
      <c r="P233" s="966"/>
      <c r="Q233" s="967"/>
    </row>
    <row r="234" spans="2:17" ht="15" customHeight="1">
      <c r="B234" s="981"/>
      <c r="C234" s="981"/>
      <c r="D234" s="969" t="s">
        <v>281</v>
      </c>
      <c r="E234" s="962" t="s">
        <v>282</v>
      </c>
      <c r="F234" s="969" t="s">
        <v>281</v>
      </c>
      <c r="G234" s="979" t="s">
        <v>282</v>
      </c>
      <c r="H234" s="960" t="s">
        <v>281</v>
      </c>
      <c r="I234" s="962" t="s">
        <v>282</v>
      </c>
      <c r="J234" s="964" t="s">
        <v>281</v>
      </c>
      <c r="K234" s="964"/>
      <c r="L234" s="965"/>
      <c r="M234" s="960" t="s">
        <v>281</v>
      </c>
      <c r="N234" s="962" t="s">
        <v>282</v>
      </c>
      <c r="O234" s="964" t="s">
        <v>281</v>
      </c>
      <c r="P234" s="964"/>
      <c r="Q234" s="965"/>
    </row>
    <row r="235" spans="2:17" ht="15" thickBot="1">
      <c r="B235" s="981"/>
      <c r="C235" s="981"/>
      <c r="D235" s="970"/>
      <c r="E235" s="963"/>
      <c r="F235" s="970"/>
      <c r="G235" s="980"/>
      <c r="H235" s="961"/>
      <c r="I235" s="963"/>
      <c r="J235" s="418" t="s">
        <v>283</v>
      </c>
      <c r="K235" s="418" t="s">
        <v>42</v>
      </c>
      <c r="L235" s="419" t="s">
        <v>284</v>
      </c>
      <c r="M235" s="961"/>
      <c r="N235" s="963"/>
      <c r="O235" s="418" t="s">
        <v>283</v>
      </c>
      <c r="P235" s="418" t="s">
        <v>42</v>
      </c>
      <c r="Q235" s="419" t="s">
        <v>284</v>
      </c>
    </row>
    <row r="236" spans="2:17">
      <c r="B236" s="971" t="s">
        <v>285</v>
      </c>
      <c r="C236" s="420" t="s">
        <v>17</v>
      </c>
      <c r="D236" s="421">
        <v>0.9662272500000002</v>
      </c>
      <c r="E236" s="422">
        <v>100.00002587383712</v>
      </c>
      <c r="F236" s="421">
        <v>0.75635159999999946</v>
      </c>
      <c r="G236" s="423">
        <v>99.999947114570915</v>
      </c>
      <c r="H236" s="422">
        <v>0.75714282000000055</v>
      </c>
      <c r="I236" s="422">
        <v>99.999976226419648</v>
      </c>
      <c r="J236" s="422">
        <v>0.75714282000000055</v>
      </c>
      <c r="K236" s="422"/>
      <c r="L236" s="423"/>
      <c r="M236" s="583">
        <v>0.75399128999999998</v>
      </c>
      <c r="N236" s="583">
        <v>100.00003846199752</v>
      </c>
      <c r="O236" s="583">
        <v>0.75399128999999976</v>
      </c>
      <c r="P236" s="583"/>
      <c r="Q236" s="584"/>
    </row>
    <row r="237" spans="2:17">
      <c r="B237" s="972"/>
      <c r="C237" s="424" t="s">
        <v>286</v>
      </c>
      <c r="D237" s="425">
        <v>2.7726540000000015E-2</v>
      </c>
      <c r="E237" s="426">
        <v>2.86956791726996</v>
      </c>
      <c r="F237" s="425">
        <v>2.213321E-2</v>
      </c>
      <c r="G237" s="427">
        <v>2.9263107653579286</v>
      </c>
      <c r="H237" s="426">
        <v>3.2060330000000026E-2</v>
      </c>
      <c r="I237" s="426">
        <v>4.2343824086070958</v>
      </c>
      <c r="J237" s="426">
        <v>3.2060330000000026E-2</v>
      </c>
      <c r="K237" s="426"/>
      <c r="L237" s="427"/>
      <c r="M237" s="606">
        <v>2.4303180000000004E-2</v>
      </c>
      <c r="N237" s="606">
        <v>3.2232718958183861</v>
      </c>
      <c r="O237" s="606">
        <v>2.4303180000000004E-2</v>
      </c>
      <c r="P237" s="606"/>
      <c r="Q237" s="585"/>
    </row>
    <row r="238" spans="2:17">
      <c r="B238" s="972"/>
      <c r="C238" s="424" t="s">
        <v>287</v>
      </c>
      <c r="D238" s="425">
        <v>0.17693012000000002</v>
      </c>
      <c r="E238" s="426">
        <v>18.3114444121309</v>
      </c>
      <c r="F238" s="425">
        <v>9.5988019999999993E-2</v>
      </c>
      <c r="G238" s="427">
        <v>12.690919042985275</v>
      </c>
      <c r="H238" s="426">
        <v>3.2068099999999996E-3</v>
      </c>
      <c r="I238" s="426">
        <v>0.42354086348285591</v>
      </c>
      <c r="J238" s="426">
        <v>3.2068099999999996E-3</v>
      </c>
      <c r="K238" s="426"/>
      <c r="L238" s="427"/>
      <c r="M238" s="606">
        <v>0.16301118000000001</v>
      </c>
      <c r="N238" s="606">
        <v>21.619777954909278</v>
      </c>
      <c r="O238" s="606">
        <v>0.16301118000000001</v>
      </c>
      <c r="P238" s="606"/>
      <c r="Q238" s="585"/>
    </row>
    <row r="239" spans="2:17" ht="15" thickBot="1">
      <c r="B239" s="973"/>
      <c r="C239" s="428" t="s">
        <v>288</v>
      </c>
      <c r="D239" s="429">
        <v>1.1708839100000006</v>
      </c>
      <c r="E239" s="430">
        <v>121.18103820323802</v>
      </c>
      <c r="F239" s="429">
        <v>0.87447282999999976</v>
      </c>
      <c r="G239" s="431">
        <v>115.61717692291415</v>
      </c>
      <c r="H239" s="430">
        <v>0.79240996000000008</v>
      </c>
      <c r="I239" s="430">
        <v>104.65789949850955</v>
      </c>
      <c r="J239" s="430">
        <v>0.79240996000000008</v>
      </c>
      <c r="K239" s="430"/>
      <c r="L239" s="431"/>
      <c r="M239" s="430">
        <v>0.94130565000000033</v>
      </c>
      <c r="N239" s="430">
        <v>124.84308831272526</v>
      </c>
      <c r="O239" s="430">
        <v>0.94130565000000033</v>
      </c>
      <c r="P239" s="430"/>
      <c r="Q239" s="431"/>
    </row>
    <row r="240" spans="2:17">
      <c r="B240" s="974" t="s">
        <v>289</v>
      </c>
      <c r="C240" s="420" t="s">
        <v>290</v>
      </c>
      <c r="D240" s="421">
        <v>0.66940684999999978</v>
      </c>
      <c r="E240" s="422">
        <v>69.280495163144877</v>
      </c>
      <c r="F240" s="421">
        <v>0.50615362000000008</v>
      </c>
      <c r="G240" s="423">
        <v>66.920378342359115</v>
      </c>
      <c r="H240" s="422">
        <v>0.52482604999999982</v>
      </c>
      <c r="I240" s="422">
        <v>69.316635034597141</v>
      </c>
      <c r="J240" s="422">
        <v>0.52482604999999982</v>
      </c>
      <c r="K240" s="422"/>
      <c r="L240" s="423"/>
      <c r="M240" s="583">
        <v>0.51838805999999993</v>
      </c>
      <c r="N240" s="583">
        <v>68.752552749303362</v>
      </c>
      <c r="O240" s="583">
        <v>0.51838805999999993</v>
      </c>
      <c r="P240" s="583"/>
      <c r="Q240" s="584"/>
    </row>
    <row r="241" spans="2:17">
      <c r="B241" s="975"/>
      <c r="C241" s="424" t="s">
        <v>291</v>
      </c>
      <c r="D241" s="425">
        <v>-7.0218850000000041E-2</v>
      </c>
      <c r="E241" s="426">
        <v>-7.2673243451073137</v>
      </c>
      <c r="F241" s="425">
        <v>-0.13804341000000009</v>
      </c>
      <c r="G241" s="427">
        <v>-18.251212398459987</v>
      </c>
      <c r="H241" s="426">
        <v>-0.13422512999999991</v>
      </c>
      <c r="I241" s="426">
        <v>-17.727844013614323</v>
      </c>
      <c r="J241" s="426">
        <v>-0.13422512999999991</v>
      </c>
      <c r="K241" s="426"/>
      <c r="L241" s="427"/>
      <c r="M241" s="606">
        <v>-4.5596349999999959E-2</v>
      </c>
      <c r="N241" s="606">
        <v>-6.0473334562348837</v>
      </c>
      <c r="O241" s="606">
        <v>-4.5596349999999959E-2</v>
      </c>
      <c r="P241" s="606"/>
      <c r="Q241" s="585"/>
    </row>
    <row r="242" spans="2:17">
      <c r="B242" s="975"/>
      <c r="C242" s="424" t="s">
        <v>292</v>
      </c>
      <c r="D242" s="425">
        <v>0.24357260000000003</v>
      </c>
      <c r="E242" s="426">
        <v>25.208631098075301</v>
      </c>
      <c r="F242" s="425">
        <v>0.18816166999999995</v>
      </c>
      <c r="G242" s="427">
        <v>24.877526601370782</v>
      </c>
      <c r="H242" s="426">
        <v>0.20660008999999996</v>
      </c>
      <c r="I242" s="426">
        <v>27.286799191169958</v>
      </c>
      <c r="J242" s="426">
        <v>0.20660008999999996</v>
      </c>
      <c r="K242" s="426"/>
      <c r="L242" s="427"/>
      <c r="M242" s="606">
        <v>0.19103112</v>
      </c>
      <c r="N242" s="606">
        <v>25.335994726727506</v>
      </c>
      <c r="O242" s="606">
        <v>0.19103112</v>
      </c>
      <c r="P242" s="606"/>
      <c r="Q242" s="585"/>
    </row>
    <row r="243" spans="2:17">
      <c r="B243" s="975"/>
      <c r="C243" s="424" t="s">
        <v>71</v>
      </c>
      <c r="D243" s="425">
        <v>1.76E-4</v>
      </c>
      <c r="E243" s="426">
        <v>1.8215181318675631E-2</v>
      </c>
      <c r="F243" s="425">
        <v>1.6200000000000003E-4</v>
      </c>
      <c r="G243" s="427">
        <v>2.1418598747673046E-2</v>
      </c>
      <c r="H243" s="426">
        <v>1.0730000000000002E-3</v>
      </c>
      <c r="I243" s="426">
        <v>0.14171695439302751</v>
      </c>
      <c r="J243" s="426">
        <v>1.0730000000000002E-3</v>
      </c>
      <c r="K243" s="426"/>
      <c r="L243" s="427"/>
      <c r="M243" s="606">
        <v>-2.3600000000000002E-4</v>
      </c>
      <c r="N243" s="606">
        <v>-3.1300108356731048E-2</v>
      </c>
      <c r="O243" s="606">
        <v>-2.3600000000000002E-4</v>
      </c>
      <c r="P243" s="606"/>
      <c r="Q243" s="585"/>
    </row>
    <row r="244" spans="2:17">
      <c r="B244" s="975"/>
      <c r="C244" s="424" t="s">
        <v>72</v>
      </c>
      <c r="D244" s="425">
        <v>0.28610982000000007</v>
      </c>
      <c r="E244" s="426">
        <v>29.611035502009369</v>
      </c>
      <c r="F244" s="425">
        <v>0.23219296000000006</v>
      </c>
      <c r="G244" s="427">
        <v>30.699060754780849</v>
      </c>
      <c r="H244" s="426">
        <v>0.12643615999999999</v>
      </c>
      <c r="I244" s="426">
        <v>16.6991123209222</v>
      </c>
      <c r="J244" s="426">
        <v>0.12643615999999999</v>
      </c>
      <c r="K244" s="426"/>
      <c r="L244" s="427"/>
      <c r="M244" s="606">
        <v>0.18335833999999998</v>
      </c>
      <c r="N244" s="606">
        <v>24.318372500467511</v>
      </c>
      <c r="O244" s="606">
        <v>0.18335833999999998</v>
      </c>
      <c r="P244" s="606"/>
      <c r="Q244" s="585"/>
    </row>
    <row r="245" spans="2:17" ht="15" thickBot="1">
      <c r="B245" s="976"/>
      <c r="C245" s="432" t="s">
        <v>293</v>
      </c>
      <c r="D245" s="433">
        <v>1.1290464200000001</v>
      </c>
      <c r="E245" s="434">
        <v>116.85105259944093</v>
      </c>
      <c r="F245" s="433">
        <v>0.78862684000000038</v>
      </c>
      <c r="G245" s="435">
        <v>104.26717189879848</v>
      </c>
      <c r="H245" s="434">
        <v>0.72471016999999982</v>
      </c>
      <c r="I245" s="434">
        <v>95.716419487468002</v>
      </c>
      <c r="J245" s="434">
        <v>0.72471016999999982</v>
      </c>
      <c r="K245" s="434"/>
      <c r="L245" s="435"/>
      <c r="M245" s="434">
        <v>0.84694517000000058</v>
      </c>
      <c r="N245" s="434">
        <v>112.32828641190686</v>
      </c>
      <c r="O245" s="434">
        <v>0.84694517000000058</v>
      </c>
      <c r="P245" s="434"/>
      <c r="Q245" s="435"/>
    </row>
    <row r="246" spans="2:17" ht="15" customHeight="1" thickBot="1">
      <c r="B246" s="977" t="s">
        <v>294</v>
      </c>
      <c r="C246" s="978"/>
      <c r="D246" s="436"/>
      <c r="E246" s="437"/>
      <c r="F246" s="436"/>
      <c r="G246" s="438"/>
      <c r="H246" s="437"/>
      <c r="I246" s="437"/>
      <c r="J246" s="437"/>
      <c r="K246" s="437"/>
      <c r="L246" s="438"/>
      <c r="M246" s="437"/>
      <c r="N246" s="437"/>
      <c r="O246" s="437"/>
      <c r="P246" s="437"/>
      <c r="Q246" s="438"/>
    </row>
    <row r="247" spans="2:17" ht="15" customHeight="1" thickBot="1">
      <c r="B247" s="982" t="s">
        <v>21</v>
      </c>
      <c r="C247" s="983"/>
      <c r="D247" s="439">
        <v>3.3434239999999983E-2</v>
      </c>
      <c r="E247" s="440">
        <v>3.4602883173415755</v>
      </c>
      <c r="F247" s="439">
        <v>7.2874430000000032E-2</v>
      </c>
      <c r="G247" s="441">
        <v>9.6349887354036259</v>
      </c>
      <c r="H247" s="440">
        <v>5.585511000000002E-2</v>
      </c>
      <c r="I247" s="440">
        <v>7.3770886080964919</v>
      </c>
      <c r="J247" s="440">
        <v>5.585511000000002E-2</v>
      </c>
      <c r="K247" s="440"/>
      <c r="L247" s="441"/>
      <c r="M247" s="440">
        <v>9.6664360000000074E-2</v>
      </c>
      <c r="N247" s="440">
        <v>12.820359924720599</v>
      </c>
      <c r="O247" s="440">
        <v>9.6664360000000074E-2</v>
      </c>
      <c r="P247" s="440"/>
      <c r="Q247" s="441"/>
    </row>
    <row r="248" spans="2:17" ht="14.4" customHeight="1">
      <c r="B248" s="971" t="s">
        <v>295</v>
      </c>
      <c r="C248" s="420" t="s">
        <v>296</v>
      </c>
      <c r="D248" s="421">
        <v>4.6008979999999998E-2</v>
      </c>
      <c r="E248" s="422">
        <v>4.7617154147006859</v>
      </c>
      <c r="F248" s="421">
        <v>4.0468219999999999E-2</v>
      </c>
      <c r="G248" s="423">
        <v>5.3504479395836855</v>
      </c>
      <c r="H248" s="422">
        <v>4.0648079999999996E-2</v>
      </c>
      <c r="I248" s="422">
        <v>5.36861332667673</v>
      </c>
      <c r="J248" s="422">
        <v>4.0648079999999996E-2</v>
      </c>
      <c r="K248" s="422"/>
      <c r="L248" s="423"/>
      <c r="M248" s="583">
        <v>4.1492610000000006E-2</v>
      </c>
      <c r="N248" s="583">
        <v>5.5030643601846716</v>
      </c>
      <c r="O248" s="583">
        <v>4.1492610000000006E-2</v>
      </c>
      <c r="P248" s="583"/>
      <c r="Q248" s="584"/>
    </row>
    <row r="249" spans="2:17">
      <c r="B249" s="972"/>
      <c r="C249" s="424" t="s">
        <v>297</v>
      </c>
      <c r="D249" s="425">
        <v>0.16701043999999993</v>
      </c>
      <c r="E249" s="426">
        <v>17.284803674498843</v>
      </c>
      <c r="F249" s="425">
        <v>0.12842737999999995</v>
      </c>
      <c r="G249" s="427">
        <v>16.97984271873413</v>
      </c>
      <c r="H249" s="426">
        <v>0.12922931000000001</v>
      </c>
      <c r="I249" s="426">
        <v>17.068018855090784</v>
      </c>
      <c r="J249" s="426">
        <v>0.12922931000000001</v>
      </c>
      <c r="K249" s="426"/>
      <c r="L249" s="427"/>
      <c r="M249" s="606">
        <v>0.12531717000000003</v>
      </c>
      <c r="N249" s="606">
        <v>16.620512711690196</v>
      </c>
      <c r="O249" s="606">
        <v>0.12531717000000003</v>
      </c>
      <c r="P249" s="606"/>
      <c r="Q249" s="585"/>
    </row>
    <row r="250" spans="2:17">
      <c r="B250" s="972"/>
      <c r="C250" s="424" t="s">
        <v>298</v>
      </c>
      <c r="D250" s="425">
        <v>7.658216000000001E-2</v>
      </c>
      <c r="E250" s="426">
        <v>7.9258973305444806</v>
      </c>
      <c r="F250" s="425">
        <v>5.9745290000000006E-2</v>
      </c>
      <c r="G250" s="427">
        <v>7.8991382319343382</v>
      </c>
      <c r="H250" s="426">
        <v>7.7384779999999959E-2</v>
      </c>
      <c r="I250" s="426">
        <v>10.220629392334072</v>
      </c>
      <c r="J250" s="426">
        <v>7.7384779999999959E-2</v>
      </c>
      <c r="K250" s="426"/>
      <c r="L250" s="427"/>
      <c r="M250" s="606">
        <v>6.5724950000000004E-2</v>
      </c>
      <c r="N250" s="606">
        <v>8.7169409183929272</v>
      </c>
      <c r="O250" s="606">
        <v>6.5724950000000004E-2</v>
      </c>
      <c r="P250" s="606"/>
      <c r="Q250" s="585"/>
    </row>
    <row r="251" spans="2:17" ht="15" thickBot="1">
      <c r="B251" s="973"/>
      <c r="C251" s="428" t="s">
        <v>299</v>
      </c>
      <c r="D251" s="429">
        <v>0.28960158000000003</v>
      </c>
      <c r="E251" s="430">
        <v>29.972416419744018</v>
      </c>
      <c r="F251" s="429">
        <v>0.22864089000000001</v>
      </c>
      <c r="G251" s="431">
        <v>30.229428890252159</v>
      </c>
      <c r="H251" s="430">
        <v>0.24726217</v>
      </c>
      <c r="I251" s="430">
        <v>32.657261574101589</v>
      </c>
      <c r="J251" s="430">
        <v>0.24726217</v>
      </c>
      <c r="K251" s="430"/>
      <c r="L251" s="431"/>
      <c r="M251" s="430">
        <v>0.23253473</v>
      </c>
      <c r="N251" s="430">
        <v>30.840517990267792</v>
      </c>
      <c r="O251" s="430">
        <v>0.23253473</v>
      </c>
      <c r="P251" s="430"/>
      <c r="Q251" s="431"/>
    </row>
    <row r="252" spans="2:17" ht="15" customHeight="1"/>
    <row r="253" spans="2:17">
      <c r="B253" s="588" t="s">
        <v>460</v>
      </c>
      <c r="C253" s="984" t="s">
        <v>318</v>
      </c>
      <c r="D253" s="984"/>
      <c r="E253" s="984"/>
      <c r="F253" s="984"/>
      <c r="G253" s="984"/>
      <c r="H253" s="984"/>
      <c r="I253" s="984"/>
      <c r="J253" s="984"/>
      <c r="K253" s="984"/>
      <c r="L253" s="984"/>
      <c r="M253" s="984"/>
      <c r="N253" s="984"/>
      <c r="O253" s="984"/>
      <c r="P253" s="984"/>
      <c r="Q253" s="984"/>
    </row>
    <row r="254" spans="2:17" ht="15" thickBot="1">
      <c r="B254" s="981" t="s">
        <v>280</v>
      </c>
      <c r="C254" s="981"/>
      <c r="D254" s="968">
        <v>2012</v>
      </c>
      <c r="E254" s="966"/>
      <c r="F254" s="968">
        <v>2013</v>
      </c>
      <c r="G254" s="967"/>
      <c r="H254" s="966">
        <v>2014</v>
      </c>
      <c r="I254" s="966"/>
      <c r="J254" s="966"/>
      <c r="K254" s="966"/>
      <c r="L254" s="967"/>
      <c r="M254" s="966">
        <v>2015</v>
      </c>
      <c r="N254" s="966"/>
      <c r="O254" s="966"/>
      <c r="P254" s="966"/>
      <c r="Q254" s="967"/>
    </row>
    <row r="255" spans="2:17" ht="15" customHeight="1">
      <c r="B255" s="981"/>
      <c r="C255" s="981"/>
      <c r="D255" s="969" t="s">
        <v>281</v>
      </c>
      <c r="E255" s="962" t="s">
        <v>282</v>
      </c>
      <c r="F255" s="969" t="s">
        <v>281</v>
      </c>
      <c r="G255" s="979" t="s">
        <v>282</v>
      </c>
      <c r="H255" s="960" t="s">
        <v>281</v>
      </c>
      <c r="I255" s="962" t="s">
        <v>282</v>
      </c>
      <c r="J255" s="964" t="s">
        <v>281</v>
      </c>
      <c r="K255" s="964"/>
      <c r="L255" s="965"/>
      <c r="M255" s="960" t="s">
        <v>281</v>
      </c>
      <c r="N255" s="962" t="s">
        <v>282</v>
      </c>
      <c r="O255" s="964" t="s">
        <v>281</v>
      </c>
      <c r="P255" s="964"/>
      <c r="Q255" s="965"/>
    </row>
    <row r="256" spans="2:17" ht="15" thickBot="1">
      <c r="B256" s="981"/>
      <c r="C256" s="981"/>
      <c r="D256" s="970"/>
      <c r="E256" s="963"/>
      <c r="F256" s="970"/>
      <c r="G256" s="980"/>
      <c r="H256" s="961"/>
      <c r="I256" s="963"/>
      <c r="J256" s="418" t="s">
        <v>283</v>
      </c>
      <c r="K256" s="418" t="s">
        <v>42</v>
      </c>
      <c r="L256" s="419" t="s">
        <v>284</v>
      </c>
      <c r="M256" s="961"/>
      <c r="N256" s="963"/>
      <c r="O256" s="418" t="s">
        <v>283</v>
      </c>
      <c r="P256" s="418" t="s">
        <v>42</v>
      </c>
      <c r="Q256" s="419" t="s">
        <v>284</v>
      </c>
    </row>
    <row r="257" spans="2:17">
      <c r="B257" s="971" t="s">
        <v>285</v>
      </c>
      <c r="C257" s="420" t="s">
        <v>17</v>
      </c>
      <c r="D257" s="421">
        <v>2.2680797400000001</v>
      </c>
      <c r="E257" s="422">
        <v>99.99998853655957</v>
      </c>
      <c r="F257" s="421">
        <v>2.1986211000000009</v>
      </c>
      <c r="G257" s="423">
        <v>100.00000454830553</v>
      </c>
      <c r="H257" s="422">
        <v>2.0751231999999997</v>
      </c>
      <c r="I257" s="422">
        <v>100.00000963798288</v>
      </c>
      <c r="J257" s="422">
        <v>2.0751231999999997</v>
      </c>
      <c r="K257" s="422"/>
      <c r="L257" s="423"/>
      <c r="M257" s="583">
        <v>2.0234108599999998</v>
      </c>
      <c r="N257" s="583">
        <v>99.999993080990464</v>
      </c>
      <c r="O257" s="583">
        <v>2.0234108599999998</v>
      </c>
      <c r="P257" s="583"/>
      <c r="Q257" s="584"/>
    </row>
    <row r="258" spans="2:17">
      <c r="B258" s="972"/>
      <c r="C258" s="424" t="s">
        <v>286</v>
      </c>
      <c r="D258" s="425">
        <v>0.51861913999999998</v>
      </c>
      <c r="E258" s="426">
        <v>22.865998553842896</v>
      </c>
      <c r="F258" s="425">
        <v>0.6180811100000001</v>
      </c>
      <c r="G258" s="427">
        <v>28.112217157936726</v>
      </c>
      <c r="H258" s="426">
        <v>0.63048837999999996</v>
      </c>
      <c r="I258" s="426">
        <v>30.383181141551606</v>
      </c>
      <c r="J258" s="426">
        <v>0.63048837999999996</v>
      </c>
      <c r="K258" s="426"/>
      <c r="L258" s="427"/>
      <c r="M258" s="606">
        <v>0.61824100999999987</v>
      </c>
      <c r="N258" s="606">
        <v>30.554396017418107</v>
      </c>
      <c r="O258" s="606">
        <v>0.61824100999999987</v>
      </c>
      <c r="P258" s="606"/>
      <c r="Q258" s="585"/>
    </row>
    <row r="259" spans="2:17">
      <c r="B259" s="972"/>
      <c r="C259" s="424" t="s">
        <v>287</v>
      </c>
      <c r="D259" s="425">
        <v>0.26524068999999989</v>
      </c>
      <c r="E259" s="426">
        <v>11.69450328030757</v>
      </c>
      <c r="F259" s="425">
        <v>0.31198857999999996</v>
      </c>
      <c r="G259" s="427">
        <v>14.19019376236286</v>
      </c>
      <c r="H259" s="426">
        <v>0.26398711000000002</v>
      </c>
      <c r="I259" s="426">
        <v>12.721516266746599</v>
      </c>
      <c r="J259" s="426">
        <v>0.26398711000000002</v>
      </c>
      <c r="K259" s="426"/>
      <c r="L259" s="427"/>
      <c r="M259" s="606">
        <v>0.41587286999999989</v>
      </c>
      <c r="N259" s="606">
        <v>20.553059660148133</v>
      </c>
      <c r="O259" s="606">
        <v>0.41587286999999989</v>
      </c>
      <c r="P259" s="606"/>
      <c r="Q259" s="585"/>
    </row>
    <row r="260" spans="2:17" ht="15" thickBot="1">
      <c r="B260" s="973"/>
      <c r="C260" s="428" t="s">
        <v>288</v>
      </c>
      <c r="D260" s="429">
        <v>3.0519395700000014</v>
      </c>
      <c r="E260" s="430">
        <v>134.56049037071008</v>
      </c>
      <c r="F260" s="429">
        <v>3.1286907900000007</v>
      </c>
      <c r="G260" s="431">
        <v>142.30241546860512</v>
      </c>
      <c r="H260" s="430">
        <v>2.9695986899999993</v>
      </c>
      <c r="I260" s="430">
        <v>143.10470704628108</v>
      </c>
      <c r="J260" s="430">
        <v>2.9695986899999993</v>
      </c>
      <c r="K260" s="430"/>
      <c r="L260" s="431"/>
      <c r="M260" s="430">
        <v>3.0575247399999999</v>
      </c>
      <c r="N260" s="430">
        <v>151.10744875855673</v>
      </c>
      <c r="O260" s="430">
        <v>3.0575247399999999</v>
      </c>
      <c r="P260" s="430"/>
      <c r="Q260" s="431"/>
    </row>
    <row r="261" spans="2:17">
      <c r="B261" s="974" t="s">
        <v>289</v>
      </c>
      <c r="C261" s="420" t="s">
        <v>290</v>
      </c>
      <c r="D261" s="421">
        <v>1.27035616</v>
      </c>
      <c r="E261" s="422">
        <v>56.010200698388068</v>
      </c>
      <c r="F261" s="421">
        <v>1.4036453900000001</v>
      </c>
      <c r="G261" s="423">
        <v>63.842080558677459</v>
      </c>
      <c r="H261" s="422">
        <v>1.4484039800000001</v>
      </c>
      <c r="I261" s="422">
        <v>69.798463994664417</v>
      </c>
      <c r="J261" s="422">
        <v>1.4484039800000001</v>
      </c>
      <c r="K261" s="422"/>
      <c r="L261" s="423"/>
      <c r="M261" s="583">
        <v>1.5491131300000001</v>
      </c>
      <c r="N261" s="583">
        <v>76.559489396865004</v>
      </c>
      <c r="O261" s="583">
        <v>1.5491131300000001</v>
      </c>
      <c r="P261" s="583"/>
      <c r="Q261" s="584"/>
    </row>
    <row r="262" spans="2:17">
      <c r="B262" s="975"/>
      <c r="C262" s="424" t="s">
        <v>291</v>
      </c>
      <c r="D262" s="425">
        <v>0.5619975099999992</v>
      </c>
      <c r="E262" s="426">
        <v>24.778557634651303</v>
      </c>
      <c r="F262" s="425">
        <v>0.66836180000000012</v>
      </c>
      <c r="G262" s="427">
        <v>30.399136549682737</v>
      </c>
      <c r="H262" s="426">
        <v>0.62930284000000003</v>
      </c>
      <c r="I262" s="426">
        <v>30.326050070284992</v>
      </c>
      <c r="J262" s="426">
        <v>0.62930284000000003</v>
      </c>
      <c r="K262" s="426"/>
      <c r="L262" s="427"/>
      <c r="M262" s="606">
        <v>0.58834698999999968</v>
      </c>
      <c r="N262" s="606">
        <v>29.076988807513636</v>
      </c>
      <c r="O262" s="606">
        <v>0.58834698999999968</v>
      </c>
      <c r="P262" s="606"/>
      <c r="Q262" s="585"/>
    </row>
    <row r="263" spans="2:17">
      <c r="B263" s="975"/>
      <c r="C263" s="424" t="s">
        <v>292</v>
      </c>
      <c r="D263" s="425">
        <v>0.38208562000000001</v>
      </c>
      <c r="E263" s="426">
        <v>16.846214419244472</v>
      </c>
      <c r="F263" s="425">
        <v>0.39610396000000003</v>
      </c>
      <c r="G263" s="427">
        <v>18.01601822233118</v>
      </c>
      <c r="H263" s="426">
        <v>0.36093427999999989</v>
      </c>
      <c r="I263" s="426">
        <v>17.393392102540421</v>
      </c>
      <c r="J263" s="426">
        <v>0.36093427999999989</v>
      </c>
      <c r="K263" s="426"/>
      <c r="L263" s="427"/>
      <c r="M263" s="606">
        <v>0.35926663000000009</v>
      </c>
      <c r="N263" s="606">
        <v>17.755494558446113</v>
      </c>
      <c r="O263" s="606">
        <v>0.35926663000000009</v>
      </c>
      <c r="P263" s="606"/>
      <c r="Q263" s="585"/>
    </row>
    <row r="264" spans="2:17">
      <c r="B264" s="975"/>
      <c r="C264" s="424" t="s">
        <v>71</v>
      </c>
      <c r="D264" s="425">
        <v>1.9899999999999999E-4</v>
      </c>
      <c r="E264" s="426">
        <v>8.7739409544636878E-3</v>
      </c>
      <c r="F264" s="425">
        <v>1.181E-3</v>
      </c>
      <c r="G264" s="427">
        <v>5.3715488026358338E-2</v>
      </c>
      <c r="H264" s="426">
        <v>3.447E-3</v>
      </c>
      <c r="I264" s="426">
        <v>0.16611063536956602</v>
      </c>
      <c r="J264" s="426">
        <v>3.447E-3</v>
      </c>
      <c r="K264" s="426"/>
      <c r="L264" s="427"/>
      <c r="M264" s="606">
        <v>4.5959999999999994E-3</v>
      </c>
      <c r="N264" s="606">
        <v>0.22714119869863314</v>
      </c>
      <c r="O264" s="606">
        <v>4.5959999999999994E-3</v>
      </c>
      <c r="P264" s="606"/>
      <c r="Q264" s="585"/>
    </row>
    <row r="265" spans="2:17">
      <c r="B265" s="975"/>
      <c r="C265" s="424" t="s">
        <v>72</v>
      </c>
      <c r="D265" s="425">
        <v>0.41322594000000001</v>
      </c>
      <c r="E265" s="426">
        <v>18.219195971923391</v>
      </c>
      <c r="F265" s="425">
        <v>0.40161479000000011</v>
      </c>
      <c r="G265" s="427">
        <v>18.266667606649808</v>
      </c>
      <c r="H265" s="426">
        <v>0.39466323000000003</v>
      </c>
      <c r="I265" s="426">
        <v>19.018787320076932</v>
      </c>
      <c r="J265" s="426">
        <v>0.39466323000000003</v>
      </c>
      <c r="K265" s="426"/>
      <c r="L265" s="427"/>
      <c r="M265" s="606">
        <v>0.44447567999999998</v>
      </c>
      <c r="N265" s="606">
        <v>21.966653339336396</v>
      </c>
      <c r="O265" s="606">
        <v>0.44447567999999998</v>
      </c>
      <c r="P265" s="606"/>
      <c r="Q265" s="585"/>
    </row>
    <row r="266" spans="2:17" ht="15" thickBot="1">
      <c r="B266" s="976"/>
      <c r="C266" s="432" t="s">
        <v>293</v>
      </c>
      <c r="D266" s="433">
        <v>2.6278642299999992</v>
      </c>
      <c r="E266" s="434">
        <v>115.86294266516171</v>
      </c>
      <c r="F266" s="433">
        <v>2.8709069399999998</v>
      </c>
      <c r="G266" s="435">
        <v>130.57761842536752</v>
      </c>
      <c r="H266" s="434">
        <v>2.8367513300000002</v>
      </c>
      <c r="I266" s="434">
        <v>136.70280412293633</v>
      </c>
      <c r="J266" s="434">
        <v>2.8367513300000002</v>
      </c>
      <c r="K266" s="434"/>
      <c r="L266" s="435"/>
      <c r="M266" s="434">
        <v>2.9457984300000009</v>
      </c>
      <c r="N266" s="434">
        <v>145.58576730085983</v>
      </c>
      <c r="O266" s="434">
        <v>2.9457984300000009</v>
      </c>
      <c r="P266" s="434"/>
      <c r="Q266" s="435"/>
    </row>
    <row r="267" spans="2:17" ht="15" customHeight="1" thickBot="1">
      <c r="B267" s="977" t="s">
        <v>294</v>
      </c>
      <c r="C267" s="978"/>
      <c r="D267" s="436"/>
      <c r="E267" s="437"/>
      <c r="F267" s="436"/>
      <c r="G267" s="438"/>
      <c r="H267" s="437"/>
      <c r="I267" s="437"/>
      <c r="J267" s="437"/>
      <c r="K267" s="437"/>
      <c r="L267" s="438"/>
      <c r="M267" s="437"/>
      <c r="N267" s="437"/>
      <c r="O267" s="437"/>
      <c r="P267" s="437"/>
      <c r="Q267" s="438"/>
    </row>
    <row r="268" spans="2:17" ht="15" customHeight="1" thickBot="1">
      <c r="B268" s="982" t="s">
        <v>21</v>
      </c>
      <c r="C268" s="983"/>
      <c r="D268" s="439">
        <v>0.42793552000000001</v>
      </c>
      <c r="E268" s="440">
        <v>18.867743642199571</v>
      </c>
      <c r="F268" s="439">
        <v>0.25836102000000005</v>
      </c>
      <c r="G268" s="441">
        <v>11.751048498126782</v>
      </c>
      <c r="H268" s="440">
        <v>0.14251710000000004</v>
      </c>
      <c r="I268" s="440">
        <v>6.8678868674290641</v>
      </c>
      <c r="J268" s="440">
        <v>0.14251710000000004</v>
      </c>
      <c r="K268" s="440"/>
      <c r="L268" s="441"/>
      <c r="M268" s="440">
        <v>0.11273711000000006</v>
      </c>
      <c r="N268" s="440">
        <v>5.5716367065316961</v>
      </c>
      <c r="O268" s="440">
        <v>0.11273711000000006</v>
      </c>
      <c r="P268" s="440"/>
      <c r="Q268" s="441"/>
    </row>
    <row r="269" spans="2:17" ht="14.4" customHeight="1">
      <c r="B269" s="971" t="s">
        <v>295</v>
      </c>
      <c r="C269" s="420" t="s">
        <v>296</v>
      </c>
      <c r="D269" s="421">
        <v>0.15976394999999999</v>
      </c>
      <c r="E269" s="422">
        <v>7.0440174067934107</v>
      </c>
      <c r="F269" s="421">
        <v>0.15531152000000006</v>
      </c>
      <c r="G269" s="423">
        <v>7.0640424156778288</v>
      </c>
      <c r="H269" s="422">
        <v>0.15717145000000007</v>
      </c>
      <c r="I269" s="422">
        <v>7.5740787413565398</v>
      </c>
      <c r="J269" s="422">
        <v>0.15717145000000007</v>
      </c>
      <c r="K269" s="422"/>
      <c r="L269" s="423"/>
      <c r="M269" s="583">
        <v>0.16657478000000001</v>
      </c>
      <c r="N269" s="583">
        <v>8.2323749351960629</v>
      </c>
      <c r="O269" s="583">
        <v>0.16657478000000001</v>
      </c>
      <c r="P269" s="583"/>
      <c r="Q269" s="584"/>
    </row>
    <row r="270" spans="2:17">
      <c r="B270" s="972"/>
      <c r="C270" s="424" t="s">
        <v>297</v>
      </c>
      <c r="D270" s="425">
        <v>0.24774040000000003</v>
      </c>
      <c r="E270" s="426">
        <v>10.922912772036261</v>
      </c>
      <c r="F270" s="425">
        <v>0.25441922000000006</v>
      </c>
      <c r="G270" s="427">
        <v>11.571763391689611</v>
      </c>
      <c r="H270" s="426">
        <v>0.23010205</v>
      </c>
      <c r="I270" s="426">
        <v>11.088598121653511</v>
      </c>
      <c r="J270" s="426">
        <v>0.23010205</v>
      </c>
      <c r="K270" s="426"/>
      <c r="L270" s="427"/>
      <c r="M270" s="606">
        <v>0.22762672</v>
      </c>
      <c r="N270" s="606">
        <v>11.249653184647114</v>
      </c>
      <c r="O270" s="606">
        <v>0.22762672</v>
      </c>
      <c r="P270" s="606"/>
      <c r="Q270" s="585"/>
    </row>
    <row r="271" spans="2:17">
      <c r="B271" s="972"/>
      <c r="C271" s="424" t="s">
        <v>298</v>
      </c>
      <c r="D271" s="425">
        <v>0.13445821999999996</v>
      </c>
      <c r="E271" s="426">
        <v>5.9282838347853684</v>
      </c>
      <c r="F271" s="425">
        <v>0.14173673999999994</v>
      </c>
      <c r="G271" s="427">
        <v>6.4466199495047087</v>
      </c>
      <c r="H271" s="426">
        <v>0.13088022999999996</v>
      </c>
      <c r="I271" s="426">
        <v>6.3071070967841401</v>
      </c>
      <c r="J271" s="426">
        <v>0.13088022999999996</v>
      </c>
      <c r="K271" s="426"/>
      <c r="L271" s="427"/>
      <c r="M271" s="606">
        <v>0.13167691000000006</v>
      </c>
      <c r="N271" s="606">
        <v>6.5076699691758169</v>
      </c>
      <c r="O271" s="606">
        <v>0.13167691000000006</v>
      </c>
      <c r="P271" s="606"/>
      <c r="Q271" s="585"/>
    </row>
    <row r="272" spans="2:17" ht="15" thickBot="1">
      <c r="B272" s="973"/>
      <c r="C272" s="428" t="s">
        <v>299</v>
      </c>
      <c r="D272" s="429">
        <v>0.54196256999999992</v>
      </c>
      <c r="E272" s="430">
        <v>23.895214013615039</v>
      </c>
      <c r="F272" s="429">
        <v>0.55146747999999968</v>
      </c>
      <c r="G272" s="431">
        <v>25.082425756872134</v>
      </c>
      <c r="H272" s="430">
        <v>0.51815373000000009</v>
      </c>
      <c r="I272" s="430">
        <v>24.969783959794196</v>
      </c>
      <c r="J272" s="430">
        <v>0.51815373000000009</v>
      </c>
      <c r="K272" s="430"/>
      <c r="L272" s="431"/>
      <c r="M272" s="430">
        <v>0.52587840999999991</v>
      </c>
      <c r="N272" s="430">
        <v>25.989698089018987</v>
      </c>
      <c r="O272" s="430">
        <v>0.52587840999999991</v>
      </c>
      <c r="P272" s="430"/>
      <c r="Q272" s="431"/>
    </row>
    <row r="273" spans="2:17" ht="15" customHeight="1"/>
    <row r="274" spans="2:17">
      <c r="B274" s="588" t="s">
        <v>461</v>
      </c>
      <c r="C274" s="984" t="s">
        <v>319</v>
      </c>
      <c r="D274" s="984"/>
      <c r="E274" s="984"/>
      <c r="F274" s="984"/>
      <c r="G274" s="984"/>
      <c r="H274" s="984"/>
      <c r="I274" s="984"/>
      <c r="J274" s="984"/>
      <c r="K274" s="984"/>
      <c r="L274" s="984"/>
      <c r="M274" s="984"/>
      <c r="N274" s="984"/>
      <c r="O274" s="984"/>
      <c r="P274" s="984"/>
      <c r="Q274" s="984"/>
    </row>
    <row r="275" spans="2:17" ht="15" thickBot="1">
      <c r="B275" s="981" t="s">
        <v>280</v>
      </c>
      <c r="C275" s="981"/>
      <c r="D275" s="968">
        <v>2012</v>
      </c>
      <c r="E275" s="966"/>
      <c r="F275" s="968">
        <v>2013</v>
      </c>
      <c r="G275" s="967"/>
      <c r="H275" s="966">
        <v>2014</v>
      </c>
      <c r="I275" s="966"/>
      <c r="J275" s="966"/>
      <c r="K275" s="966"/>
      <c r="L275" s="967"/>
      <c r="M275" s="966">
        <v>2015</v>
      </c>
      <c r="N275" s="966"/>
      <c r="O275" s="966"/>
      <c r="P275" s="966"/>
      <c r="Q275" s="967"/>
    </row>
    <row r="276" spans="2:17" ht="15" customHeight="1">
      <c r="B276" s="981"/>
      <c r="C276" s="981"/>
      <c r="D276" s="969" t="s">
        <v>281</v>
      </c>
      <c r="E276" s="962" t="s">
        <v>282</v>
      </c>
      <c r="F276" s="969" t="s">
        <v>281</v>
      </c>
      <c r="G276" s="979" t="s">
        <v>282</v>
      </c>
      <c r="H276" s="960" t="s">
        <v>281</v>
      </c>
      <c r="I276" s="962" t="s">
        <v>282</v>
      </c>
      <c r="J276" s="964" t="s">
        <v>281</v>
      </c>
      <c r="K276" s="964"/>
      <c r="L276" s="965"/>
      <c r="M276" s="960" t="s">
        <v>281</v>
      </c>
      <c r="N276" s="962" t="s">
        <v>282</v>
      </c>
      <c r="O276" s="964" t="s">
        <v>281</v>
      </c>
      <c r="P276" s="964"/>
      <c r="Q276" s="965"/>
    </row>
    <row r="277" spans="2:17" ht="15" thickBot="1">
      <c r="B277" s="981"/>
      <c r="C277" s="981"/>
      <c r="D277" s="970"/>
      <c r="E277" s="963"/>
      <c r="F277" s="970"/>
      <c r="G277" s="980"/>
      <c r="H277" s="961"/>
      <c r="I277" s="963"/>
      <c r="J277" s="418" t="s">
        <v>283</v>
      </c>
      <c r="K277" s="418" t="s">
        <v>42</v>
      </c>
      <c r="L277" s="419" t="s">
        <v>284</v>
      </c>
      <c r="M277" s="961"/>
      <c r="N277" s="963"/>
      <c r="O277" s="418" t="s">
        <v>283</v>
      </c>
      <c r="P277" s="418" t="s">
        <v>42</v>
      </c>
      <c r="Q277" s="419" t="s">
        <v>284</v>
      </c>
    </row>
    <row r="278" spans="2:17">
      <c r="B278" s="971" t="s">
        <v>285</v>
      </c>
      <c r="C278" s="420" t="s">
        <v>17</v>
      </c>
      <c r="D278" s="421">
        <v>0.87391200999999996</v>
      </c>
      <c r="E278" s="422">
        <v>100.00000114427996</v>
      </c>
      <c r="F278" s="421">
        <v>0.51427664000000006</v>
      </c>
      <c r="G278" s="423">
        <v>99.999929998813883</v>
      </c>
      <c r="H278" s="422">
        <v>0.51434447000000016</v>
      </c>
      <c r="I278" s="422">
        <v>100.00009137853267</v>
      </c>
      <c r="J278" s="422">
        <v>0.50978943000000021</v>
      </c>
      <c r="K278" s="422">
        <v>4.5550399999999998E-3</v>
      </c>
      <c r="L278" s="423"/>
      <c r="M278" s="583">
        <v>0.53555755000000027</v>
      </c>
      <c r="N278" s="583">
        <v>99.999915975487312</v>
      </c>
      <c r="O278" s="583">
        <v>0.52953455000000027</v>
      </c>
      <c r="P278" s="583">
        <v>6.0229999999999997E-3</v>
      </c>
      <c r="Q278" s="584"/>
    </row>
    <row r="279" spans="2:17">
      <c r="B279" s="972"/>
      <c r="C279" s="424" t="s">
        <v>286</v>
      </c>
      <c r="D279" s="425">
        <v>5.8962810000000011E-2</v>
      </c>
      <c r="E279" s="426">
        <v>6.7469962650701678</v>
      </c>
      <c r="F279" s="425">
        <v>8.9073570000000005E-2</v>
      </c>
      <c r="G279" s="427">
        <v>17.320154313725872</v>
      </c>
      <c r="H279" s="426">
        <v>9.9925529999999985E-2</v>
      </c>
      <c r="I279" s="426">
        <v>19.427762353599924</v>
      </c>
      <c r="J279" s="426">
        <v>9.8774289999999987E-2</v>
      </c>
      <c r="K279" s="426">
        <v>1.15124E-3</v>
      </c>
      <c r="L279" s="427"/>
      <c r="M279" s="606">
        <v>8.0730090000000032E-2</v>
      </c>
      <c r="N279" s="606">
        <v>15.074014392465434</v>
      </c>
      <c r="O279" s="606">
        <v>7.9753090000000026E-2</v>
      </c>
      <c r="P279" s="606">
        <v>9.77E-4</v>
      </c>
      <c r="Q279" s="585"/>
    </row>
    <row r="280" spans="2:17">
      <c r="B280" s="972"/>
      <c r="C280" s="424" t="s">
        <v>287</v>
      </c>
      <c r="D280" s="425">
        <v>0.29036385999999997</v>
      </c>
      <c r="E280" s="426">
        <v>33.225754995926359</v>
      </c>
      <c r="F280" s="425">
        <v>8.9220110000000005E-2</v>
      </c>
      <c r="G280" s="427">
        <v>17.348648685436061</v>
      </c>
      <c r="H280" s="426">
        <v>7.5766940000000033E-2</v>
      </c>
      <c r="I280" s="426">
        <v>14.730791065901425</v>
      </c>
      <c r="J280" s="426">
        <v>7.0230750000000036E-2</v>
      </c>
      <c r="K280" s="426">
        <v>5.5361899999999999E-3</v>
      </c>
      <c r="L280" s="427"/>
      <c r="M280" s="606">
        <v>8.7652610000000034E-2</v>
      </c>
      <c r="N280" s="606">
        <v>16.366595214710642</v>
      </c>
      <c r="O280" s="606">
        <v>8.738561000000003E-2</v>
      </c>
      <c r="P280" s="606">
        <v>2.6699999999999998E-4</v>
      </c>
      <c r="Q280" s="585"/>
    </row>
    <row r="281" spans="2:17" ht="15" thickBot="1">
      <c r="B281" s="973"/>
      <c r="C281" s="428" t="s">
        <v>288</v>
      </c>
      <c r="D281" s="429">
        <v>1.2232386799999999</v>
      </c>
      <c r="E281" s="430">
        <v>139.97275240527648</v>
      </c>
      <c r="F281" s="429">
        <v>0.69257032000000029</v>
      </c>
      <c r="G281" s="431">
        <v>134.66873299797587</v>
      </c>
      <c r="H281" s="430">
        <v>0.69003694000000027</v>
      </c>
      <c r="I281" s="430">
        <v>134.15864479803406</v>
      </c>
      <c r="J281" s="430">
        <v>0.67879447000000026</v>
      </c>
      <c r="K281" s="430">
        <v>1.1242470000000001E-2</v>
      </c>
      <c r="L281" s="431"/>
      <c r="M281" s="430">
        <v>0.70394025000000027</v>
      </c>
      <c r="N281" s="430">
        <v>131.44052558266338</v>
      </c>
      <c r="O281" s="430">
        <v>0.69667325000000024</v>
      </c>
      <c r="P281" s="430">
        <v>7.267E-3</v>
      </c>
      <c r="Q281" s="431"/>
    </row>
    <row r="282" spans="2:17">
      <c r="B282" s="974" t="s">
        <v>289</v>
      </c>
      <c r="C282" s="420" t="s">
        <v>290</v>
      </c>
      <c r="D282" s="421">
        <v>0.42481830999999992</v>
      </c>
      <c r="E282" s="422">
        <v>48.611108441124493</v>
      </c>
      <c r="F282" s="421">
        <v>0.22495263000000001</v>
      </c>
      <c r="G282" s="423">
        <v>43.741530342597471</v>
      </c>
      <c r="H282" s="422">
        <v>0.19234046999999996</v>
      </c>
      <c r="I282" s="422">
        <v>37.395297699594039</v>
      </c>
      <c r="J282" s="422">
        <v>0.17972767999999995</v>
      </c>
      <c r="K282" s="422">
        <v>1.2612790000000002E-2</v>
      </c>
      <c r="L282" s="423"/>
      <c r="M282" s="583">
        <v>0.19169506000000003</v>
      </c>
      <c r="N282" s="583">
        <v>35.793520029576634</v>
      </c>
      <c r="O282" s="583">
        <v>0.19211306000000003</v>
      </c>
      <c r="P282" s="583">
        <v>-4.1799999999999981E-4</v>
      </c>
      <c r="Q282" s="584"/>
    </row>
    <row r="283" spans="2:17">
      <c r="B283" s="975"/>
      <c r="C283" s="424" t="s">
        <v>291</v>
      </c>
      <c r="D283" s="425">
        <v>8.983409999999881E-3</v>
      </c>
      <c r="E283" s="426">
        <v>1.0279536154669899</v>
      </c>
      <c r="F283" s="425">
        <v>0.10959471999999992</v>
      </c>
      <c r="G283" s="427">
        <v>21.310445538104936</v>
      </c>
      <c r="H283" s="426">
        <v>6.0197040000000035E-2</v>
      </c>
      <c r="I283" s="426">
        <v>11.703653585926935</v>
      </c>
      <c r="J283" s="426">
        <v>7.7022970000000038E-2</v>
      </c>
      <c r="K283" s="426">
        <v>-1.6825929999999999E-2</v>
      </c>
      <c r="L283" s="427"/>
      <c r="M283" s="606">
        <v>0.14875036999999985</v>
      </c>
      <c r="N283" s="606">
        <v>27.774838579574922</v>
      </c>
      <c r="O283" s="606">
        <v>0.15105636999999986</v>
      </c>
      <c r="P283" s="606">
        <v>-2.3059999999999969E-3</v>
      </c>
      <c r="Q283" s="585"/>
    </row>
    <row r="284" spans="2:17">
      <c r="B284" s="975"/>
      <c r="C284" s="424" t="s">
        <v>292</v>
      </c>
      <c r="D284" s="425">
        <v>0.28886993</v>
      </c>
      <c r="E284" s="426">
        <v>33.054807577879693</v>
      </c>
      <c r="F284" s="425">
        <v>0.17348598999999995</v>
      </c>
      <c r="G284" s="427">
        <v>33.733958547630941</v>
      </c>
      <c r="H284" s="426">
        <v>0.17490308999999993</v>
      </c>
      <c r="I284" s="426">
        <v>34.005080257570789</v>
      </c>
      <c r="J284" s="426">
        <v>0.23744689999999993</v>
      </c>
      <c r="K284" s="426">
        <v>-6.2543810000000005E-2</v>
      </c>
      <c r="L284" s="427"/>
      <c r="M284" s="606">
        <v>0.20018295999999991</v>
      </c>
      <c r="N284" s="606">
        <v>37.378390389089496</v>
      </c>
      <c r="O284" s="606">
        <v>0.25925095999999992</v>
      </c>
      <c r="P284" s="606">
        <v>-5.9067999999999996E-2</v>
      </c>
      <c r="Q284" s="585"/>
    </row>
    <row r="285" spans="2:17">
      <c r="B285" s="975"/>
      <c r="C285" s="424" t="s">
        <v>71</v>
      </c>
      <c r="D285" s="425">
        <v>4.0844500000000006E-2</v>
      </c>
      <c r="E285" s="426">
        <v>4.6737543368210988</v>
      </c>
      <c r="F285" s="425">
        <v>3.090772E-2</v>
      </c>
      <c r="G285" s="427">
        <v>6.0099362794758466</v>
      </c>
      <c r="H285" s="426">
        <v>1.0599269999999997E-2</v>
      </c>
      <c r="I285" s="426">
        <v>2.0607356166301147</v>
      </c>
      <c r="J285" s="426">
        <v>1.0599269999999997E-2</v>
      </c>
      <c r="K285" s="426"/>
      <c r="L285" s="427"/>
      <c r="M285" s="606">
        <v>2.5822389999999997E-2</v>
      </c>
      <c r="N285" s="606">
        <v>4.8215860840469187</v>
      </c>
      <c r="O285" s="606">
        <v>2.5822389999999997E-2</v>
      </c>
      <c r="P285" s="606"/>
      <c r="Q285" s="585"/>
    </row>
    <row r="286" spans="2:17">
      <c r="B286" s="975"/>
      <c r="C286" s="424" t="s">
        <v>72</v>
      </c>
      <c r="D286" s="425">
        <v>0.30223424999999998</v>
      </c>
      <c r="E286" s="426">
        <v>34.584059951116359</v>
      </c>
      <c r="F286" s="425">
        <v>0.11854673000000002</v>
      </c>
      <c r="G286" s="427">
        <v>23.051143644378421</v>
      </c>
      <c r="H286" s="426">
        <v>0.10347924999999998</v>
      </c>
      <c r="I286" s="426">
        <v>20.118685160126294</v>
      </c>
      <c r="J286" s="426">
        <v>9.7905249999999985E-2</v>
      </c>
      <c r="K286" s="426">
        <v>5.574E-3</v>
      </c>
      <c r="L286" s="427"/>
      <c r="M286" s="606">
        <v>7.376402E-2</v>
      </c>
      <c r="N286" s="606">
        <v>13.773301864597299</v>
      </c>
      <c r="O286" s="606">
        <v>7.2707019999999997E-2</v>
      </c>
      <c r="P286" s="606">
        <v>1.057E-3</v>
      </c>
      <c r="Q286" s="585"/>
    </row>
    <row r="287" spans="2:17" ht="15" thickBot="1">
      <c r="B287" s="976"/>
      <c r="C287" s="432" t="s">
        <v>293</v>
      </c>
      <c r="D287" s="433">
        <v>1.0657504</v>
      </c>
      <c r="E287" s="434">
        <v>121.95168392240865</v>
      </c>
      <c r="F287" s="433">
        <v>0.65748778999999991</v>
      </c>
      <c r="G287" s="435">
        <v>127.84701435218761</v>
      </c>
      <c r="H287" s="434">
        <v>0.54151912000000024</v>
      </c>
      <c r="I287" s="434">
        <v>105.28345231984824</v>
      </c>
      <c r="J287" s="434">
        <v>0.6027020700000002</v>
      </c>
      <c r="K287" s="434">
        <v>-6.1182950000000007E-2</v>
      </c>
      <c r="L287" s="435"/>
      <c r="M287" s="434">
        <v>0.64021480000000008</v>
      </c>
      <c r="N287" s="434">
        <v>119.54163694688533</v>
      </c>
      <c r="O287" s="434">
        <v>0.70094980000000007</v>
      </c>
      <c r="P287" s="434">
        <v>-6.0734999999999983E-2</v>
      </c>
      <c r="Q287" s="435"/>
    </row>
    <row r="288" spans="2:17" ht="15" customHeight="1" thickBot="1">
      <c r="B288" s="977" t="s">
        <v>294</v>
      </c>
      <c r="C288" s="978"/>
      <c r="D288" s="436"/>
      <c r="E288" s="437"/>
      <c r="F288" s="436"/>
      <c r="G288" s="438"/>
      <c r="H288" s="437"/>
      <c r="I288" s="437"/>
      <c r="J288" s="437"/>
      <c r="K288" s="437"/>
      <c r="L288" s="438"/>
      <c r="M288" s="437"/>
      <c r="N288" s="437"/>
      <c r="O288" s="437"/>
      <c r="P288" s="437"/>
      <c r="Q288" s="438"/>
    </row>
    <row r="289" spans="2:17" ht="15" customHeight="1" thickBot="1">
      <c r="B289" s="982" t="s">
        <v>21</v>
      </c>
      <c r="C289" s="983"/>
      <c r="D289" s="439">
        <v>0.20236757999999999</v>
      </c>
      <c r="E289" s="440">
        <v>23.156516903303764</v>
      </c>
      <c r="F289" s="439">
        <v>0.16448109</v>
      </c>
      <c r="G289" s="441">
        <v>31.982976100428367</v>
      </c>
      <c r="H289" s="440">
        <v>0.25682023000000004</v>
      </c>
      <c r="I289" s="440">
        <v>49.931608028867849</v>
      </c>
      <c r="J289" s="440">
        <v>0.18439481000000005</v>
      </c>
      <c r="K289" s="440">
        <v>7.2425420000000004E-2</v>
      </c>
      <c r="L289" s="441"/>
      <c r="M289" s="440">
        <v>0.27444133000000004</v>
      </c>
      <c r="N289" s="440">
        <v>51.243997848972477</v>
      </c>
      <c r="O289" s="440">
        <v>0.20613433</v>
      </c>
      <c r="P289" s="440">
        <v>6.8307000000000007E-2</v>
      </c>
      <c r="Q289" s="441"/>
    </row>
    <row r="290" spans="2:17" ht="14.4" customHeight="1">
      <c r="B290" s="971" t="s">
        <v>295</v>
      </c>
      <c r="C290" s="420" t="s">
        <v>296</v>
      </c>
      <c r="D290" s="421">
        <v>1.6686130000000004E-2</v>
      </c>
      <c r="E290" s="422">
        <v>1.9093604390373404</v>
      </c>
      <c r="F290" s="421">
        <v>-1.0568170000000002E-2</v>
      </c>
      <c r="G290" s="423">
        <v>-2.0549567645451772</v>
      </c>
      <c r="H290" s="422">
        <v>-5.1957270000000021E-2</v>
      </c>
      <c r="I290" s="422">
        <v>-10.101657645466851</v>
      </c>
      <c r="J290" s="422">
        <v>-5.2792300000000021E-2</v>
      </c>
      <c r="K290" s="422">
        <v>8.3503000000000006E-4</v>
      </c>
      <c r="L290" s="423"/>
      <c r="M290" s="583">
        <v>6.4439800000000019E-3</v>
      </c>
      <c r="N290" s="583">
        <v>1.2032272881742037</v>
      </c>
      <c r="O290" s="583">
        <v>5.6169800000000023E-3</v>
      </c>
      <c r="P290" s="583">
        <v>8.2699999999999994E-4</v>
      </c>
      <c r="Q290" s="584"/>
    </row>
    <row r="291" spans="2:17">
      <c r="B291" s="972"/>
      <c r="C291" s="424" t="s">
        <v>297</v>
      </c>
      <c r="D291" s="425">
        <v>0.20431160000000001</v>
      </c>
      <c r="E291" s="426">
        <v>23.378967218667327</v>
      </c>
      <c r="F291" s="425">
        <v>0.16184594000000005</v>
      </c>
      <c r="G291" s="427">
        <v>31.470577140334889</v>
      </c>
      <c r="H291" s="426">
        <v>0.16336266999999999</v>
      </c>
      <c r="I291" s="426">
        <v>31.761363989858921</v>
      </c>
      <c r="J291" s="426">
        <v>0.16104156999999999</v>
      </c>
      <c r="K291" s="426">
        <v>2.3211E-3</v>
      </c>
      <c r="L291" s="427"/>
      <c r="M291" s="606">
        <v>0.15920698000000005</v>
      </c>
      <c r="N291" s="606">
        <v>29.727308713528704</v>
      </c>
      <c r="O291" s="606">
        <v>0.15730698000000004</v>
      </c>
      <c r="P291" s="606">
        <v>1.9E-3</v>
      </c>
      <c r="Q291" s="585"/>
    </row>
    <row r="292" spans="2:17">
      <c r="B292" s="972"/>
      <c r="C292" s="424" t="s">
        <v>298</v>
      </c>
      <c r="D292" s="425">
        <v>8.4558330000000001E-2</v>
      </c>
      <c r="E292" s="426">
        <v>9.6758403592123692</v>
      </c>
      <c r="F292" s="425">
        <v>1.1640049999999985E-2</v>
      </c>
      <c r="G292" s="427">
        <v>2.2633814072960652</v>
      </c>
      <c r="H292" s="426">
        <v>1.1540419999999996E-2</v>
      </c>
      <c r="I292" s="426">
        <v>2.2437162677118807</v>
      </c>
      <c r="J292" s="426">
        <v>7.6405329999999994E-2</v>
      </c>
      <c r="K292" s="426">
        <v>-6.4864909999999998E-2</v>
      </c>
      <c r="L292" s="427"/>
      <c r="M292" s="606">
        <v>4.0975979999999974E-2</v>
      </c>
      <c r="N292" s="606">
        <v>7.6510816755608131</v>
      </c>
      <c r="O292" s="606">
        <v>0.10194397999999998</v>
      </c>
      <c r="P292" s="606">
        <v>-6.0968000000000001E-2</v>
      </c>
      <c r="Q292" s="585"/>
    </row>
    <row r="293" spans="2:17" ht="15" thickBot="1">
      <c r="B293" s="973"/>
      <c r="C293" s="428" t="s">
        <v>299</v>
      </c>
      <c r="D293" s="429">
        <v>0.30555605999999985</v>
      </c>
      <c r="E293" s="430">
        <v>34.964168016917021</v>
      </c>
      <c r="F293" s="429">
        <v>0.16291781999999994</v>
      </c>
      <c r="G293" s="431">
        <v>31.679001783085759</v>
      </c>
      <c r="H293" s="430">
        <v>0.12294582</v>
      </c>
      <c r="I293" s="430">
        <v>23.903422612103959</v>
      </c>
      <c r="J293" s="430">
        <v>0.1846546</v>
      </c>
      <c r="K293" s="430">
        <v>-6.1708780000000005E-2</v>
      </c>
      <c r="L293" s="431"/>
      <c r="M293" s="430">
        <v>0.20662694000000004</v>
      </c>
      <c r="N293" s="430">
        <v>38.581617677263722</v>
      </c>
      <c r="O293" s="430">
        <v>0.26486794000000002</v>
      </c>
      <c r="P293" s="430">
        <v>-5.8241000000000001E-2</v>
      </c>
      <c r="Q293" s="431"/>
    </row>
    <row r="294" spans="2:17" ht="15" customHeight="1"/>
    <row r="295" spans="2:17">
      <c r="B295" s="588" t="s">
        <v>462</v>
      </c>
      <c r="C295" s="984" t="s">
        <v>320</v>
      </c>
      <c r="D295" s="984"/>
      <c r="E295" s="984"/>
      <c r="F295" s="984"/>
      <c r="G295" s="984"/>
      <c r="H295" s="984"/>
      <c r="I295" s="984"/>
      <c r="J295" s="984"/>
      <c r="K295" s="984"/>
      <c r="L295" s="984"/>
      <c r="M295" s="984"/>
      <c r="N295" s="984"/>
      <c r="O295" s="984"/>
      <c r="P295" s="984"/>
      <c r="Q295" s="984"/>
    </row>
    <row r="296" spans="2:17" ht="15" thickBot="1">
      <c r="B296" s="981" t="s">
        <v>280</v>
      </c>
      <c r="C296" s="981"/>
      <c r="D296" s="968">
        <v>2012</v>
      </c>
      <c r="E296" s="966"/>
      <c r="F296" s="968">
        <v>2013</v>
      </c>
      <c r="G296" s="967"/>
      <c r="H296" s="966">
        <v>2014</v>
      </c>
      <c r="I296" s="966"/>
      <c r="J296" s="966"/>
      <c r="K296" s="966"/>
      <c r="L296" s="967"/>
      <c r="M296" s="966">
        <v>2015</v>
      </c>
      <c r="N296" s="966"/>
      <c r="O296" s="966"/>
      <c r="P296" s="966"/>
      <c r="Q296" s="967"/>
    </row>
    <row r="297" spans="2:17" ht="15" customHeight="1">
      <c r="B297" s="981"/>
      <c r="C297" s="981"/>
      <c r="D297" s="969" t="s">
        <v>281</v>
      </c>
      <c r="E297" s="962" t="s">
        <v>282</v>
      </c>
      <c r="F297" s="969" t="s">
        <v>281</v>
      </c>
      <c r="G297" s="979" t="s">
        <v>282</v>
      </c>
      <c r="H297" s="960" t="s">
        <v>281</v>
      </c>
      <c r="I297" s="962" t="s">
        <v>282</v>
      </c>
      <c r="J297" s="964" t="s">
        <v>281</v>
      </c>
      <c r="K297" s="964"/>
      <c r="L297" s="965"/>
      <c r="M297" s="960" t="s">
        <v>281</v>
      </c>
      <c r="N297" s="962" t="s">
        <v>282</v>
      </c>
      <c r="O297" s="964" t="s">
        <v>281</v>
      </c>
      <c r="P297" s="964"/>
      <c r="Q297" s="965"/>
    </row>
    <row r="298" spans="2:17" ht="15" thickBot="1">
      <c r="B298" s="981"/>
      <c r="C298" s="981"/>
      <c r="D298" s="970"/>
      <c r="E298" s="963"/>
      <c r="F298" s="970"/>
      <c r="G298" s="980"/>
      <c r="H298" s="961"/>
      <c r="I298" s="963"/>
      <c r="J298" s="418" t="s">
        <v>283</v>
      </c>
      <c r="K298" s="418" t="s">
        <v>42</v>
      </c>
      <c r="L298" s="419" t="s">
        <v>284</v>
      </c>
      <c r="M298" s="961"/>
      <c r="N298" s="963"/>
      <c r="O298" s="418" t="s">
        <v>283</v>
      </c>
      <c r="P298" s="418" t="s">
        <v>42</v>
      </c>
      <c r="Q298" s="419" t="s">
        <v>284</v>
      </c>
    </row>
    <row r="299" spans="2:17">
      <c r="B299" s="971" t="s">
        <v>285</v>
      </c>
      <c r="C299" s="420" t="s">
        <v>17</v>
      </c>
      <c r="D299" s="421">
        <v>46.023603859999994</v>
      </c>
      <c r="E299" s="422">
        <v>100.00000838700143</v>
      </c>
      <c r="F299" s="421">
        <v>47.347032097559989</v>
      </c>
      <c r="G299" s="423">
        <v>100.00000443018283</v>
      </c>
      <c r="H299" s="422">
        <v>48.940965876700005</v>
      </c>
      <c r="I299" s="422">
        <v>99.999991574952446</v>
      </c>
      <c r="J299" s="422">
        <v>20.126013469999997</v>
      </c>
      <c r="K299" s="422">
        <v>19.213779036700014</v>
      </c>
      <c r="L299" s="423">
        <v>9.6011733699999997</v>
      </c>
      <c r="M299" s="583">
        <v>49.97053920999997</v>
      </c>
      <c r="N299" s="583">
        <v>99.999998419068461</v>
      </c>
      <c r="O299" s="583">
        <v>20.712536549999996</v>
      </c>
      <c r="P299" s="583">
        <v>19.846919769999978</v>
      </c>
      <c r="Q299" s="584">
        <v>9.4110828899999994</v>
      </c>
    </row>
    <row r="300" spans="2:17">
      <c r="B300" s="972"/>
      <c r="C300" s="424" t="s">
        <v>286</v>
      </c>
      <c r="D300" s="425">
        <v>0.76543373000000015</v>
      </c>
      <c r="E300" s="426">
        <v>1.663133109969668</v>
      </c>
      <c r="F300" s="425">
        <v>1.2023661969999999</v>
      </c>
      <c r="G300" s="427">
        <v>2.5394754370020678</v>
      </c>
      <c r="H300" s="426">
        <v>1.3716148456199999</v>
      </c>
      <c r="I300" s="426">
        <v>2.8025902339491839</v>
      </c>
      <c r="J300" s="426">
        <v>0.8660392899999998</v>
      </c>
      <c r="K300" s="426">
        <v>0.18007247561999995</v>
      </c>
      <c r="L300" s="427">
        <v>0.32550308</v>
      </c>
      <c r="M300" s="606">
        <v>1.3515910899999999</v>
      </c>
      <c r="N300" s="606">
        <v>2.7047758339213459</v>
      </c>
      <c r="O300" s="606">
        <v>0.84575794999999987</v>
      </c>
      <c r="P300" s="606">
        <v>0.17037635000000004</v>
      </c>
      <c r="Q300" s="585">
        <v>0.33545679</v>
      </c>
    </row>
    <row r="301" spans="2:17">
      <c r="B301" s="972"/>
      <c r="C301" s="424" t="s">
        <v>287</v>
      </c>
      <c r="D301" s="425">
        <v>9.1438581700000015</v>
      </c>
      <c r="E301" s="426">
        <v>19.86775951902937</v>
      </c>
      <c r="F301" s="425">
        <v>8.79435638</v>
      </c>
      <c r="G301" s="427">
        <v>18.574251394438047</v>
      </c>
      <c r="H301" s="426">
        <v>8.7364777289999989</v>
      </c>
      <c r="I301" s="426">
        <v>17.851051438089598</v>
      </c>
      <c r="J301" s="426">
        <v>3.2475044999999998</v>
      </c>
      <c r="K301" s="426">
        <v>2.1478543589999988</v>
      </c>
      <c r="L301" s="427">
        <v>3.3411188699999999</v>
      </c>
      <c r="M301" s="606">
        <v>8.6670178399999998</v>
      </c>
      <c r="N301" s="606">
        <v>17.344254914995915</v>
      </c>
      <c r="O301" s="606">
        <v>3.1318545200000001</v>
      </c>
      <c r="P301" s="606">
        <v>2.1620971899999994</v>
      </c>
      <c r="Q301" s="585">
        <v>3.3730661300000007</v>
      </c>
    </row>
    <row r="302" spans="2:17" ht="15" thickBot="1">
      <c r="B302" s="973"/>
      <c r="C302" s="428" t="s">
        <v>288</v>
      </c>
      <c r="D302" s="429">
        <v>55.932895760000036</v>
      </c>
      <c r="E302" s="430">
        <v>121.53090101600057</v>
      </c>
      <c r="F302" s="429">
        <v>57.343754674560017</v>
      </c>
      <c r="G302" s="431">
        <v>121.11373126162299</v>
      </c>
      <c r="H302" s="430">
        <v>59.049058451320008</v>
      </c>
      <c r="I302" s="430">
        <v>120.65363324699123</v>
      </c>
      <c r="J302" s="430">
        <v>24.239557259999998</v>
      </c>
      <c r="K302" s="430">
        <v>21.541705871320012</v>
      </c>
      <c r="L302" s="431">
        <v>13.267795319999999</v>
      </c>
      <c r="M302" s="430">
        <v>59.989148140000012</v>
      </c>
      <c r="N302" s="430">
        <v>120.04902916798581</v>
      </c>
      <c r="O302" s="430">
        <v>24.69014902</v>
      </c>
      <c r="P302" s="430">
        <v>22.179393310000012</v>
      </c>
      <c r="Q302" s="431">
        <v>13.119605810000001</v>
      </c>
    </row>
    <row r="303" spans="2:17">
      <c r="B303" s="974" t="s">
        <v>289</v>
      </c>
      <c r="C303" s="420" t="s">
        <v>290</v>
      </c>
      <c r="D303" s="421">
        <v>37.45002187</v>
      </c>
      <c r="E303" s="422">
        <v>81.371343984390606</v>
      </c>
      <c r="F303" s="421">
        <v>38.664680064199999</v>
      </c>
      <c r="G303" s="423">
        <v>81.66231348449945</v>
      </c>
      <c r="H303" s="422">
        <v>38.618076266220001</v>
      </c>
      <c r="I303" s="422">
        <v>78.907459877113183</v>
      </c>
      <c r="J303" s="422">
        <v>13.858657260000001</v>
      </c>
      <c r="K303" s="422">
        <v>15.845245476219999</v>
      </c>
      <c r="L303" s="423">
        <v>8.9141735299999993</v>
      </c>
      <c r="M303" s="583">
        <v>39.504644670000012</v>
      </c>
      <c r="N303" s="583">
        <v>79.055869058049026</v>
      </c>
      <c r="O303" s="583">
        <v>14.230382719999998</v>
      </c>
      <c r="P303" s="583">
        <v>16.178417300000014</v>
      </c>
      <c r="Q303" s="584">
        <v>9.0958446499999983</v>
      </c>
    </row>
    <row r="304" spans="2:17">
      <c r="B304" s="975"/>
      <c r="C304" s="424" t="s">
        <v>291</v>
      </c>
      <c r="D304" s="425">
        <v>2.0831672600000002</v>
      </c>
      <c r="E304" s="426">
        <v>4.5263022883911734</v>
      </c>
      <c r="F304" s="425">
        <v>2.6701481760000001</v>
      </c>
      <c r="G304" s="427">
        <v>5.6395262300507554</v>
      </c>
      <c r="H304" s="426">
        <v>2.9224475760000006</v>
      </c>
      <c r="I304" s="426">
        <v>5.9713724023042465</v>
      </c>
      <c r="J304" s="426">
        <v>1.2967414700000002</v>
      </c>
      <c r="K304" s="426">
        <v>0.41047076599999993</v>
      </c>
      <c r="L304" s="427">
        <v>1.2152353400000004</v>
      </c>
      <c r="M304" s="606">
        <v>3.0164765400000007</v>
      </c>
      <c r="N304" s="606">
        <v>6.0365097915691939</v>
      </c>
      <c r="O304" s="606">
        <v>1.8472616100000006</v>
      </c>
      <c r="P304" s="606">
        <v>0.18567602</v>
      </c>
      <c r="Q304" s="585">
        <v>0.98353891000000027</v>
      </c>
    </row>
    <row r="305" spans="2:17">
      <c r="B305" s="975"/>
      <c r="C305" s="424" t="s">
        <v>292</v>
      </c>
      <c r="D305" s="425">
        <v>7.7492517099999985</v>
      </c>
      <c r="E305" s="426">
        <v>16.837560968720393</v>
      </c>
      <c r="F305" s="425">
        <v>8.3274721218800032</v>
      </c>
      <c r="G305" s="427">
        <v>17.588161542297382</v>
      </c>
      <c r="H305" s="426">
        <v>8.5602372740999986</v>
      </c>
      <c r="I305" s="426">
        <v>17.490943220169111</v>
      </c>
      <c r="J305" s="426">
        <v>4.7182375599999986</v>
      </c>
      <c r="K305" s="426">
        <v>2.8652653541000004</v>
      </c>
      <c r="L305" s="427">
        <v>0.97673435999999991</v>
      </c>
      <c r="M305" s="606">
        <v>8.7776727500000007</v>
      </c>
      <c r="N305" s="606">
        <v>17.565695207616329</v>
      </c>
      <c r="O305" s="606">
        <v>4.6197626200000004</v>
      </c>
      <c r="P305" s="606">
        <v>3.0628508900000004</v>
      </c>
      <c r="Q305" s="585">
        <v>1.0950592399999999</v>
      </c>
    </row>
    <row r="306" spans="2:17">
      <c r="B306" s="975"/>
      <c r="C306" s="424" t="s">
        <v>71</v>
      </c>
      <c r="D306" s="425">
        <v>0.19136039999999999</v>
      </c>
      <c r="E306" s="426">
        <v>0.41578755247307903</v>
      </c>
      <c r="F306" s="425">
        <v>0.10880906</v>
      </c>
      <c r="G306" s="427">
        <v>0.2298117960091689</v>
      </c>
      <c r="H306" s="426">
        <v>0.29476500899999997</v>
      </c>
      <c r="I306" s="426">
        <v>0.60228681409461227</v>
      </c>
      <c r="J306" s="426">
        <v>0.20798415999999997</v>
      </c>
      <c r="K306" s="426">
        <v>3.1975519000000001E-2</v>
      </c>
      <c r="L306" s="427">
        <v>5.4805330000000006E-2</v>
      </c>
      <c r="M306" s="606">
        <v>6.872824000000001E-2</v>
      </c>
      <c r="N306" s="606">
        <v>0.13753751710507833</v>
      </c>
      <c r="O306" s="606">
        <v>1.7161219999999998E-2</v>
      </c>
      <c r="P306" s="606">
        <v>-7.1949800000000001E-3</v>
      </c>
      <c r="Q306" s="585">
        <v>5.8762000000000009E-2</v>
      </c>
    </row>
    <row r="307" spans="2:17">
      <c r="B307" s="975"/>
      <c r="C307" s="424" t="s">
        <v>72</v>
      </c>
      <c r="D307" s="425">
        <v>9.0111741099999989</v>
      </c>
      <c r="E307" s="426">
        <v>19.579463818562648</v>
      </c>
      <c r="F307" s="425">
        <v>8.7805243199999978</v>
      </c>
      <c r="G307" s="427">
        <v>18.545037186070591</v>
      </c>
      <c r="H307" s="426">
        <v>8.641387469999998</v>
      </c>
      <c r="I307" s="426">
        <v>17.65675561804353</v>
      </c>
      <c r="J307" s="426">
        <v>3.1471628200000001</v>
      </c>
      <c r="K307" s="426">
        <v>2.262380209999999</v>
      </c>
      <c r="L307" s="427">
        <v>3.2318444399999997</v>
      </c>
      <c r="M307" s="606">
        <v>8.5051710800000002</v>
      </c>
      <c r="N307" s="606">
        <v>17.02037056233533</v>
      </c>
      <c r="O307" s="606">
        <v>3.13171993</v>
      </c>
      <c r="P307" s="606">
        <v>2.2782912</v>
      </c>
      <c r="Q307" s="585">
        <v>3.0951599499999998</v>
      </c>
    </row>
    <row r="308" spans="2:17" ht="15" thickBot="1">
      <c r="B308" s="976"/>
      <c r="C308" s="432" t="s">
        <v>293</v>
      </c>
      <c r="D308" s="433">
        <v>56.484975350000013</v>
      </c>
      <c r="E308" s="434">
        <v>122.73045861253793</v>
      </c>
      <c r="F308" s="433">
        <v>58.55163374208</v>
      </c>
      <c r="G308" s="435">
        <v>123.66485023892734</v>
      </c>
      <c r="H308" s="434">
        <v>59.036913595320009</v>
      </c>
      <c r="I308" s="434">
        <v>120.62881793172471</v>
      </c>
      <c r="J308" s="434">
        <v>23.228783270000001</v>
      </c>
      <c r="K308" s="434">
        <v>21.41533732532001</v>
      </c>
      <c r="L308" s="435">
        <v>14.392792999999999</v>
      </c>
      <c r="M308" s="434">
        <v>59.872693280000007</v>
      </c>
      <c r="N308" s="434">
        <v>119.81598213667495</v>
      </c>
      <c r="O308" s="434">
        <v>23.846288100000006</v>
      </c>
      <c r="P308" s="434">
        <v>21.69804043000001</v>
      </c>
      <c r="Q308" s="435">
        <v>14.328364749999999</v>
      </c>
    </row>
    <row r="309" spans="2:17" ht="15" customHeight="1" thickBot="1">
      <c r="B309" s="977" t="s">
        <v>294</v>
      </c>
      <c r="C309" s="978"/>
      <c r="D309" s="436">
        <v>9.6274099999999994E-3</v>
      </c>
      <c r="E309" s="437">
        <v>2.0918420114897571E-2</v>
      </c>
      <c r="F309" s="436">
        <v>-2.8693600000000001E-3</v>
      </c>
      <c r="G309" s="438">
        <v>-6.0602745304193318E-3</v>
      </c>
      <c r="H309" s="437">
        <v>0</v>
      </c>
      <c r="I309" s="437">
        <v>0</v>
      </c>
      <c r="J309" s="437">
        <v>0</v>
      </c>
      <c r="K309" s="437"/>
      <c r="L309" s="438"/>
      <c r="M309" s="437">
        <v>7.3400000000000348E-6</v>
      </c>
      <c r="N309" s="437">
        <v>1.4688654555264032E-5</v>
      </c>
      <c r="O309" s="437">
        <v>7.3400000000000348E-6</v>
      </c>
      <c r="P309" s="437"/>
      <c r="Q309" s="438"/>
    </row>
    <row r="310" spans="2:17" ht="15" customHeight="1" thickBot="1">
      <c r="B310" s="982" t="s">
        <v>21</v>
      </c>
      <c r="C310" s="983"/>
      <c r="D310" s="439">
        <v>0.45707174</v>
      </c>
      <c r="E310" s="440">
        <v>0.99312470124023311</v>
      </c>
      <c r="F310" s="439">
        <v>0.34610096247999977</v>
      </c>
      <c r="G310" s="441">
        <v>0.73098769337802139</v>
      </c>
      <c r="H310" s="440">
        <v>0.7647835759899998</v>
      </c>
      <c r="I310" s="440">
        <v>1.5626653415124381</v>
      </c>
      <c r="J310" s="440">
        <v>1.0154303499999999</v>
      </c>
      <c r="K310" s="440">
        <v>0.12635979598999991</v>
      </c>
      <c r="L310" s="441">
        <v>-0.37700656999999999</v>
      </c>
      <c r="M310" s="440">
        <v>0.28980109999999992</v>
      </c>
      <c r="N310" s="440">
        <v>0.57994390294761655</v>
      </c>
      <c r="O310" s="440">
        <v>0.83110014999999993</v>
      </c>
      <c r="P310" s="440">
        <v>-8.1690900000000091E-3</v>
      </c>
      <c r="Q310" s="441">
        <v>-0.53312996000000001</v>
      </c>
    </row>
    <row r="311" spans="2:17" ht="14.4" customHeight="1">
      <c r="B311" s="971" t="s">
        <v>295</v>
      </c>
      <c r="C311" s="420" t="s">
        <v>296</v>
      </c>
      <c r="D311" s="421">
        <v>1.9533900599999998</v>
      </c>
      <c r="E311" s="422">
        <v>4.2443226084009069</v>
      </c>
      <c r="F311" s="421">
        <v>1.9539630457900006</v>
      </c>
      <c r="G311" s="423">
        <v>4.1268967573890079</v>
      </c>
      <c r="H311" s="422">
        <v>2.10276862551</v>
      </c>
      <c r="I311" s="422">
        <v>4.2965405579619693</v>
      </c>
      <c r="J311" s="422">
        <v>0.88871400999999994</v>
      </c>
      <c r="K311" s="422">
        <v>0.81193816550999998</v>
      </c>
      <c r="L311" s="423">
        <v>0.40211645000000001</v>
      </c>
      <c r="M311" s="583">
        <v>2.0566530999999997</v>
      </c>
      <c r="N311" s="583">
        <v>4.1157311888164498</v>
      </c>
      <c r="O311" s="583">
        <v>0.84198203000000005</v>
      </c>
      <c r="P311" s="583">
        <v>0.85022006999999944</v>
      </c>
      <c r="Q311" s="584">
        <v>0.36445100000000014</v>
      </c>
    </row>
    <row r="312" spans="2:17">
      <c r="B312" s="972"/>
      <c r="C312" s="424" t="s">
        <v>297</v>
      </c>
      <c r="D312" s="425">
        <v>4.3951960700000008</v>
      </c>
      <c r="E312" s="426">
        <v>9.5498745643539404</v>
      </c>
      <c r="F312" s="425">
        <v>4.9344714343199989</v>
      </c>
      <c r="G312" s="427">
        <v>10.421923897486282</v>
      </c>
      <c r="H312" s="426">
        <v>5.0294858347699982</v>
      </c>
      <c r="I312" s="426">
        <v>10.276637007337612</v>
      </c>
      <c r="J312" s="426">
        <v>3.4384665699999992</v>
      </c>
      <c r="K312" s="426">
        <v>1.1607298047699992</v>
      </c>
      <c r="L312" s="427">
        <v>0.43028945999999985</v>
      </c>
      <c r="M312" s="606">
        <v>5.064623759999999</v>
      </c>
      <c r="N312" s="606">
        <v>10.135219191147423</v>
      </c>
      <c r="O312" s="606">
        <v>3.3322661399999998</v>
      </c>
      <c r="P312" s="606">
        <v>1.2988025499999993</v>
      </c>
      <c r="Q312" s="585">
        <v>0.43355506999999999</v>
      </c>
    </row>
    <row r="313" spans="2:17">
      <c r="B313" s="972"/>
      <c r="C313" s="424" t="s">
        <v>298</v>
      </c>
      <c r="D313" s="425">
        <v>3.1883214099999986</v>
      </c>
      <c r="E313" s="426">
        <v>6.9275793505940406</v>
      </c>
      <c r="F313" s="425">
        <v>3.3226074696400003</v>
      </c>
      <c r="G313" s="427">
        <v>7.0175626003151637</v>
      </c>
      <c r="H313" s="426">
        <v>3.5821041093300017</v>
      </c>
      <c r="I313" s="426">
        <v>7.3192339860243916</v>
      </c>
      <c r="J313" s="426">
        <v>1.28124189</v>
      </c>
      <c r="K313" s="426">
        <v>1.7921637793300018</v>
      </c>
      <c r="L313" s="427">
        <v>0.50869843999999986</v>
      </c>
      <c r="M313" s="606">
        <v>3.6747253100000004</v>
      </c>
      <c r="N313" s="606">
        <v>7.3537834692200654</v>
      </c>
      <c r="O313" s="606">
        <v>1.2886266200000001</v>
      </c>
      <c r="P313" s="606">
        <v>1.8529075200000005</v>
      </c>
      <c r="Q313" s="585">
        <v>0.53319117000000005</v>
      </c>
    </row>
    <row r="314" spans="2:17" ht="15" thickBot="1">
      <c r="B314" s="973"/>
      <c r="C314" s="428" t="s">
        <v>299</v>
      </c>
      <c r="D314" s="429">
        <v>9.5369075399999925</v>
      </c>
      <c r="E314" s="430">
        <v>20.721776523348872</v>
      </c>
      <c r="F314" s="429">
        <v>10.211041949749999</v>
      </c>
      <c r="G314" s="431">
        <v>21.566383255190452</v>
      </c>
      <c r="H314" s="430">
        <v>10.714358569609999</v>
      </c>
      <c r="I314" s="430">
        <v>21.892411551323971</v>
      </c>
      <c r="J314" s="430">
        <v>5.6084224699999989</v>
      </c>
      <c r="K314" s="430">
        <v>3.764831749609999</v>
      </c>
      <c r="L314" s="431">
        <v>1.3411043499999999</v>
      </c>
      <c r="M314" s="430">
        <v>10.796002169999998</v>
      </c>
      <c r="N314" s="430">
        <v>21.604733849183937</v>
      </c>
      <c r="O314" s="430">
        <v>5.4628747900000008</v>
      </c>
      <c r="P314" s="430">
        <v>4.001930139999998</v>
      </c>
      <c r="Q314" s="431">
        <v>1.3311972400000001</v>
      </c>
    </row>
    <row r="315" spans="2:17" ht="15" customHeight="1"/>
    <row r="316" spans="2:17" ht="14.4" customHeight="1"/>
    <row r="318" spans="2:17" ht="14.4" customHeight="1"/>
  </sheetData>
  <mergeCells count="305">
    <mergeCell ref="B299:B302"/>
    <mergeCell ref="B303:B308"/>
    <mergeCell ref="B309:C309"/>
    <mergeCell ref="B310:C310"/>
    <mergeCell ref="B311:B314"/>
    <mergeCell ref="F297:F298"/>
    <mergeCell ref="G297:G298"/>
    <mergeCell ref="H297:H298"/>
    <mergeCell ref="C2:Q2"/>
    <mergeCell ref="C29:Q29"/>
    <mergeCell ref="C56:Q56"/>
    <mergeCell ref="C83:Q83"/>
    <mergeCell ref="C105:Q105"/>
    <mergeCell ref="C127:Q127"/>
    <mergeCell ref="C148:Q148"/>
    <mergeCell ref="C169:Q169"/>
    <mergeCell ref="C190:Q190"/>
    <mergeCell ref="C211:Q211"/>
    <mergeCell ref="C232:Q232"/>
    <mergeCell ref="C253:Q253"/>
    <mergeCell ref="C274:Q274"/>
    <mergeCell ref="C295:Q295"/>
    <mergeCell ref="B289:C289"/>
    <mergeCell ref="B290:B293"/>
    <mergeCell ref="B296:C298"/>
    <mergeCell ref="D296:E296"/>
    <mergeCell ref="I297:I298"/>
    <mergeCell ref="J297:L297"/>
    <mergeCell ref="F296:G296"/>
    <mergeCell ref="H296:L296"/>
    <mergeCell ref="D297:D298"/>
    <mergeCell ref="E297:E298"/>
    <mergeCell ref="B282:B287"/>
    <mergeCell ref="B288:C288"/>
    <mergeCell ref="H275:L275"/>
    <mergeCell ref="D276:D277"/>
    <mergeCell ref="E276:E277"/>
    <mergeCell ref="B275:C277"/>
    <mergeCell ref="D275:E275"/>
    <mergeCell ref="F275:G275"/>
    <mergeCell ref="F276:F277"/>
    <mergeCell ref="G276:G277"/>
    <mergeCell ref="H276:H277"/>
    <mergeCell ref="I276:I277"/>
    <mergeCell ref="J276:L276"/>
    <mergeCell ref="B257:B260"/>
    <mergeCell ref="B261:B266"/>
    <mergeCell ref="B267:C267"/>
    <mergeCell ref="B268:C268"/>
    <mergeCell ref="B269:B272"/>
    <mergeCell ref="F255:F256"/>
    <mergeCell ref="G255:G256"/>
    <mergeCell ref="B278:B281"/>
    <mergeCell ref="B247:C247"/>
    <mergeCell ref="B248:B251"/>
    <mergeCell ref="B254:C256"/>
    <mergeCell ref="D254:E254"/>
    <mergeCell ref="H255:H256"/>
    <mergeCell ref="I255:I256"/>
    <mergeCell ref="J255:L255"/>
    <mergeCell ref="F254:G254"/>
    <mergeCell ref="H254:L254"/>
    <mergeCell ref="D255:D256"/>
    <mergeCell ref="E255:E256"/>
    <mergeCell ref="B240:B245"/>
    <mergeCell ref="B246:C246"/>
    <mergeCell ref="H233:L233"/>
    <mergeCell ref="D234:D235"/>
    <mergeCell ref="E234:E235"/>
    <mergeCell ref="B233:C235"/>
    <mergeCell ref="D233:E233"/>
    <mergeCell ref="F233:G233"/>
    <mergeCell ref="F234:F235"/>
    <mergeCell ref="G234:G235"/>
    <mergeCell ref="H234:H235"/>
    <mergeCell ref="I234:I235"/>
    <mergeCell ref="J234:L234"/>
    <mergeCell ref="B215:B218"/>
    <mergeCell ref="B219:B224"/>
    <mergeCell ref="B225:C225"/>
    <mergeCell ref="B226:C226"/>
    <mergeCell ref="B227:B230"/>
    <mergeCell ref="F213:F214"/>
    <mergeCell ref="G213:G214"/>
    <mergeCell ref="B236:B239"/>
    <mergeCell ref="B205:C205"/>
    <mergeCell ref="B206:B209"/>
    <mergeCell ref="B212:C214"/>
    <mergeCell ref="D212:E212"/>
    <mergeCell ref="H213:H214"/>
    <mergeCell ref="I213:I214"/>
    <mergeCell ref="J213:L213"/>
    <mergeCell ref="F212:G212"/>
    <mergeCell ref="H212:L212"/>
    <mergeCell ref="D213:D214"/>
    <mergeCell ref="E213:E214"/>
    <mergeCell ref="H192:H193"/>
    <mergeCell ref="I192:I193"/>
    <mergeCell ref="J192:L192"/>
    <mergeCell ref="B194:B197"/>
    <mergeCell ref="B198:B203"/>
    <mergeCell ref="B204:C204"/>
    <mergeCell ref="H191:L191"/>
    <mergeCell ref="D192:D193"/>
    <mergeCell ref="E192:E193"/>
    <mergeCell ref="B191:C193"/>
    <mergeCell ref="D191:E191"/>
    <mergeCell ref="F191:G191"/>
    <mergeCell ref="F192:F193"/>
    <mergeCell ref="G192:G193"/>
    <mergeCell ref="B183:C183"/>
    <mergeCell ref="B184:C184"/>
    <mergeCell ref="B185:B188"/>
    <mergeCell ref="F171:F172"/>
    <mergeCell ref="G171:G172"/>
    <mergeCell ref="B163:C163"/>
    <mergeCell ref="B164:B167"/>
    <mergeCell ref="B170:C172"/>
    <mergeCell ref="D170:E170"/>
    <mergeCell ref="H171:H172"/>
    <mergeCell ref="I171:I172"/>
    <mergeCell ref="J171:L171"/>
    <mergeCell ref="F170:G170"/>
    <mergeCell ref="H170:L170"/>
    <mergeCell ref="D171:D172"/>
    <mergeCell ref="E171:E172"/>
    <mergeCell ref="B173:B176"/>
    <mergeCell ref="B177:B182"/>
    <mergeCell ref="H150:H151"/>
    <mergeCell ref="I150:I151"/>
    <mergeCell ref="J150:L150"/>
    <mergeCell ref="B152:B155"/>
    <mergeCell ref="B156:B161"/>
    <mergeCell ref="B162:C162"/>
    <mergeCell ref="H149:L149"/>
    <mergeCell ref="D150:D151"/>
    <mergeCell ref="E150:E151"/>
    <mergeCell ref="B149:C151"/>
    <mergeCell ref="D149:E149"/>
    <mergeCell ref="F149:G149"/>
    <mergeCell ref="F150:F151"/>
    <mergeCell ref="G150:G151"/>
    <mergeCell ref="B142:C142"/>
    <mergeCell ref="B143:B146"/>
    <mergeCell ref="F129:F130"/>
    <mergeCell ref="G129:G130"/>
    <mergeCell ref="H106:L106"/>
    <mergeCell ref="D107:D108"/>
    <mergeCell ref="E107:E108"/>
    <mergeCell ref="B128:C130"/>
    <mergeCell ref="D128:E128"/>
    <mergeCell ref="B109:B112"/>
    <mergeCell ref="B113:B118"/>
    <mergeCell ref="B119:C119"/>
    <mergeCell ref="B120:C120"/>
    <mergeCell ref="B121:B124"/>
    <mergeCell ref="B125:C125"/>
    <mergeCell ref="H129:H130"/>
    <mergeCell ref="I129:I130"/>
    <mergeCell ref="D129:D130"/>
    <mergeCell ref="B131:B134"/>
    <mergeCell ref="B135:B140"/>
    <mergeCell ref="B141:C141"/>
    <mergeCell ref="F107:F108"/>
    <mergeCell ref="G107:G108"/>
    <mergeCell ref="H107:H108"/>
    <mergeCell ref="J107:L107"/>
    <mergeCell ref="F106:G106"/>
    <mergeCell ref="J129:L129"/>
    <mergeCell ref="F128:G128"/>
    <mergeCell ref="H128:L128"/>
    <mergeCell ref="D106:E106"/>
    <mergeCell ref="G85:G86"/>
    <mergeCell ref="E129:E130"/>
    <mergeCell ref="I85:I86"/>
    <mergeCell ref="J85:L85"/>
    <mergeCell ref="B87:B90"/>
    <mergeCell ref="B91:B96"/>
    <mergeCell ref="B97:C97"/>
    <mergeCell ref="B98:C98"/>
    <mergeCell ref="B99:B102"/>
    <mergeCell ref="H85:H86"/>
    <mergeCell ref="B106:C108"/>
    <mergeCell ref="B103:C103"/>
    <mergeCell ref="B60:B63"/>
    <mergeCell ref="B64:B69"/>
    <mergeCell ref="B70:C70"/>
    <mergeCell ref="B71:C71"/>
    <mergeCell ref="B72:B75"/>
    <mergeCell ref="B76:C76"/>
    <mergeCell ref="B77:B78"/>
    <mergeCell ref="B79:B81"/>
    <mergeCell ref="B84:C86"/>
    <mergeCell ref="D84:E84"/>
    <mergeCell ref="F85:F86"/>
    <mergeCell ref="F84:G84"/>
    <mergeCell ref="H84:L84"/>
    <mergeCell ref="D85:D86"/>
    <mergeCell ref="E85:E86"/>
    <mergeCell ref="I107:I108"/>
    <mergeCell ref="B33:B36"/>
    <mergeCell ref="B37:B42"/>
    <mergeCell ref="B43:C43"/>
    <mergeCell ref="B44:C44"/>
    <mergeCell ref="B45:B48"/>
    <mergeCell ref="B49:C49"/>
    <mergeCell ref="F58:F59"/>
    <mergeCell ref="G58:G59"/>
    <mergeCell ref="B50:B51"/>
    <mergeCell ref="B52:B54"/>
    <mergeCell ref="B57:C59"/>
    <mergeCell ref="D57:E57"/>
    <mergeCell ref="I31:I32"/>
    <mergeCell ref="J31:L31"/>
    <mergeCell ref="F30:G30"/>
    <mergeCell ref="H30:L30"/>
    <mergeCell ref="D31:D32"/>
    <mergeCell ref="E31:E32"/>
    <mergeCell ref="I58:I59"/>
    <mergeCell ref="J58:L58"/>
    <mergeCell ref="F57:G57"/>
    <mergeCell ref="H57:L57"/>
    <mergeCell ref="D58:D59"/>
    <mergeCell ref="E58:E59"/>
    <mergeCell ref="H58:H59"/>
    <mergeCell ref="B23:B24"/>
    <mergeCell ref="B25:B27"/>
    <mergeCell ref="B30:C32"/>
    <mergeCell ref="D30:E30"/>
    <mergeCell ref="F31:F32"/>
    <mergeCell ref="G31:G32"/>
    <mergeCell ref="H31:H32"/>
    <mergeCell ref="B3:C5"/>
    <mergeCell ref="D3:E3"/>
    <mergeCell ref="H4:H5"/>
    <mergeCell ref="B17:C17"/>
    <mergeCell ref="B18:B21"/>
    <mergeCell ref="B22:C22"/>
    <mergeCell ref="I4:I5"/>
    <mergeCell ref="J4:L4"/>
    <mergeCell ref="F3:G3"/>
    <mergeCell ref="H3:L3"/>
    <mergeCell ref="D4:D5"/>
    <mergeCell ref="E4:E5"/>
    <mergeCell ref="B6:B9"/>
    <mergeCell ref="B10:B15"/>
    <mergeCell ref="B16:C16"/>
    <mergeCell ref="F4:F5"/>
    <mergeCell ref="G4:G5"/>
    <mergeCell ref="M3:Q3"/>
    <mergeCell ref="M4:M5"/>
    <mergeCell ref="N4:N5"/>
    <mergeCell ref="O4:Q4"/>
    <mergeCell ref="M30:Q30"/>
    <mergeCell ref="M31:M32"/>
    <mergeCell ref="N31:N32"/>
    <mergeCell ref="O31:Q31"/>
    <mergeCell ref="M57:Q57"/>
    <mergeCell ref="M58:M59"/>
    <mergeCell ref="N58:N59"/>
    <mergeCell ref="O58:Q58"/>
    <mergeCell ref="M84:Q84"/>
    <mergeCell ref="M85:M86"/>
    <mergeCell ref="N85:N86"/>
    <mergeCell ref="O85:Q85"/>
    <mergeCell ref="M106:Q106"/>
    <mergeCell ref="M107:M108"/>
    <mergeCell ref="N107:N108"/>
    <mergeCell ref="O107:Q107"/>
    <mergeCell ref="M128:Q128"/>
    <mergeCell ref="M129:M130"/>
    <mergeCell ref="N129:N130"/>
    <mergeCell ref="O129:Q129"/>
    <mergeCell ref="M149:Q149"/>
    <mergeCell ref="M150:M151"/>
    <mergeCell ref="N150:N151"/>
    <mergeCell ref="O150:Q150"/>
    <mergeCell ref="M170:Q170"/>
    <mergeCell ref="M171:M172"/>
    <mergeCell ref="N171:N172"/>
    <mergeCell ref="O171:Q171"/>
    <mergeCell ref="M191:Q191"/>
    <mergeCell ref="M192:M193"/>
    <mergeCell ref="N192:N193"/>
    <mergeCell ref="O192:Q192"/>
    <mergeCell ref="M212:Q212"/>
    <mergeCell ref="M213:M214"/>
    <mergeCell ref="N213:N214"/>
    <mergeCell ref="O213:Q213"/>
    <mergeCell ref="M276:M277"/>
    <mergeCell ref="N276:N277"/>
    <mergeCell ref="O276:Q276"/>
    <mergeCell ref="M296:Q296"/>
    <mergeCell ref="M297:M298"/>
    <mergeCell ref="N297:N298"/>
    <mergeCell ref="O297:Q297"/>
    <mergeCell ref="M233:Q233"/>
    <mergeCell ref="M234:M235"/>
    <mergeCell ref="N234:N235"/>
    <mergeCell ref="O234:Q234"/>
    <mergeCell ref="M254:Q254"/>
    <mergeCell ref="M255:M256"/>
    <mergeCell ref="N255:N256"/>
    <mergeCell ref="O255:Q255"/>
    <mergeCell ref="M275:Q275"/>
  </mergeCells>
  <hyperlinks>
    <hyperlink ref="A1" location="sommaire!A1" display="Retour menu"/>
  </hyperlinks>
  <pageMargins left="0.70866141732283472" right="0.70866141732283472" top="0.74803149606299213" bottom="0.74803149606299213" header="0.31496062992125984" footer="0.31496062992125984"/>
  <pageSetup paperSize="9" scale="10" orientation="landscape" r:id="rId1"/>
  <headerFooter>
    <oddFooter>&amp;L&amp;F_ &amp;A&amp;C&amp;D;&amp;T&amp;R&amp;P / &amp;N</oddFooter>
  </headerFooter>
  <rowBreaks count="13" manualBreakCount="13">
    <brk id="28" max="16383" man="1"/>
    <brk id="55" max="16383" man="1"/>
    <brk id="82" max="16383" man="1"/>
    <brk id="104" max="16383" man="1"/>
    <brk id="126" max="16383" man="1"/>
    <brk id="147" max="16383" man="1"/>
    <brk id="168" max="16383" man="1"/>
    <brk id="189" max="16383" man="1"/>
    <brk id="210" max="16383" man="1"/>
    <brk id="231" max="16383" man="1"/>
    <brk id="252" max="16383" man="1"/>
    <brk id="273" max="16383" man="1"/>
    <brk id="294" min="1" max="1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
  <sheetViews>
    <sheetView showGridLines="0" zoomScaleNormal="100" zoomScaleSheetLayoutView="40" workbookViewId="0"/>
  </sheetViews>
  <sheetFormatPr baseColWidth="10" defaultRowHeight="14.4"/>
  <cols>
    <col min="1" max="1" width="6.5546875" style="248" bestFit="1" customWidth="1"/>
    <col min="2" max="2" width="34.6640625" customWidth="1"/>
  </cols>
  <sheetData>
    <row r="1" spans="1:7" ht="29.4" thickBot="1">
      <c r="A1" s="234" t="s">
        <v>365</v>
      </c>
    </row>
    <row r="2" spans="1:7" s="248" customFormat="1" ht="16.2" thickBot="1">
      <c r="A2" s="234"/>
      <c r="B2" s="873" t="s">
        <v>364</v>
      </c>
      <c r="C2" s="874"/>
      <c r="D2" s="874"/>
      <c r="E2" s="874"/>
      <c r="F2" s="874"/>
      <c r="G2" s="875"/>
    </row>
    <row r="3" spans="1:7" s="248" customFormat="1" ht="15" thickBot="1">
      <c r="A3" s="234"/>
    </row>
    <row r="4" spans="1:7" ht="15" thickBot="1">
      <c r="B4" s="509" t="s">
        <v>454</v>
      </c>
      <c r="C4" s="507" t="s">
        <v>312</v>
      </c>
      <c r="D4" s="508"/>
      <c r="E4" s="508"/>
      <c r="F4" s="508"/>
      <c r="G4" s="510"/>
    </row>
    <row r="5" spans="1:7" ht="15" thickBot="1">
      <c r="B5" s="446" t="s">
        <v>321</v>
      </c>
      <c r="C5" s="511">
        <v>2011</v>
      </c>
      <c r="D5" s="512">
        <v>2012</v>
      </c>
      <c r="E5" s="512">
        <v>2013</v>
      </c>
      <c r="F5" s="512">
        <v>2014</v>
      </c>
      <c r="G5" s="513">
        <v>2015</v>
      </c>
    </row>
    <row r="6" spans="1:7">
      <c r="B6" s="450" t="s">
        <v>322</v>
      </c>
      <c r="C6" s="451"/>
      <c r="D6" s="452"/>
      <c r="E6" s="452"/>
      <c r="F6" s="452"/>
      <c r="G6" s="453"/>
    </row>
    <row r="7" spans="1:7">
      <c r="B7" s="454" t="s">
        <v>323</v>
      </c>
      <c r="C7" s="455">
        <v>0.835573017330701</v>
      </c>
      <c r="D7" s="456">
        <v>0.80703862926180647</v>
      </c>
      <c r="E7" s="456">
        <v>0.83161638243273361</v>
      </c>
      <c r="F7" s="456">
        <v>0.86893624035985317</v>
      </c>
      <c r="G7" s="457">
        <v>0.84571633204700281</v>
      </c>
    </row>
    <row r="8" spans="1:7">
      <c r="B8" s="458" t="s">
        <v>324</v>
      </c>
      <c r="C8" s="459">
        <v>0.84030396973637755</v>
      </c>
      <c r="D8" s="460">
        <v>0.81279629448776014</v>
      </c>
      <c r="E8" s="460">
        <v>0.84458749544908962</v>
      </c>
      <c r="F8" s="460">
        <v>0.87367492210365105</v>
      </c>
      <c r="G8" s="461"/>
    </row>
    <row r="9" spans="1:7">
      <c r="B9" s="454" t="s">
        <v>325</v>
      </c>
      <c r="C9" s="455">
        <v>0.84329412356421285</v>
      </c>
      <c r="D9" s="456">
        <v>0.8222157160515472</v>
      </c>
      <c r="E9" s="456">
        <v>0.84317740075463443</v>
      </c>
      <c r="F9" s="456"/>
      <c r="G9" s="457"/>
    </row>
    <row r="10" spans="1:7">
      <c r="B10" s="458" t="s">
        <v>326</v>
      </c>
      <c r="C10" s="459">
        <v>0.85455745678076567</v>
      </c>
      <c r="D10" s="460">
        <v>0.83773887015252391</v>
      </c>
      <c r="E10" s="460"/>
      <c r="F10" s="460"/>
      <c r="G10" s="461"/>
    </row>
    <row r="11" spans="1:7" ht="15" thickBot="1">
      <c r="B11" s="462" t="s">
        <v>327</v>
      </c>
      <c r="C11" s="463">
        <v>0.86059163452981291</v>
      </c>
      <c r="D11" s="464"/>
      <c r="E11" s="464"/>
      <c r="F11" s="464"/>
      <c r="G11" s="465"/>
    </row>
    <row r="12" spans="1:7" ht="15" thickBot="1"/>
    <row r="13" spans="1:7" ht="15" thickBot="1">
      <c r="B13" s="509" t="s">
        <v>455</v>
      </c>
      <c r="C13" s="507" t="s">
        <v>313</v>
      </c>
      <c r="D13" s="508"/>
      <c r="E13" s="508"/>
      <c r="F13" s="508"/>
      <c r="G13" s="510"/>
    </row>
    <row r="14" spans="1:7" ht="15" thickBot="1">
      <c r="B14" s="446" t="s">
        <v>321</v>
      </c>
      <c r="C14" s="511">
        <v>2011</v>
      </c>
      <c r="D14" s="512">
        <v>2012</v>
      </c>
      <c r="E14" s="512">
        <v>2013</v>
      </c>
      <c r="F14" s="512">
        <v>2014</v>
      </c>
      <c r="G14" s="513">
        <v>2015</v>
      </c>
    </row>
    <row r="15" spans="1:7">
      <c r="B15" s="450" t="s">
        <v>322</v>
      </c>
      <c r="C15" s="451"/>
      <c r="D15" s="452"/>
      <c r="E15" s="452"/>
      <c r="F15" s="452"/>
      <c r="G15" s="453"/>
    </row>
    <row r="16" spans="1:7">
      <c r="B16" s="454" t="s">
        <v>323</v>
      </c>
      <c r="C16" s="455">
        <v>0.71626166204342934</v>
      </c>
      <c r="D16" s="456">
        <v>0.76817234576972071</v>
      </c>
      <c r="E16" s="456">
        <v>0.78340975980260108</v>
      </c>
      <c r="F16" s="456">
        <v>0.74368552423682166</v>
      </c>
      <c r="G16" s="457">
        <v>0.69162004638456287</v>
      </c>
    </row>
    <row r="17" spans="2:7">
      <c r="B17" s="458" t="s">
        <v>324</v>
      </c>
      <c r="C17" s="459">
        <v>0.71735120262142271</v>
      </c>
      <c r="D17" s="460">
        <v>0.77865251018113057</v>
      </c>
      <c r="E17" s="460">
        <v>0.79331876369661514</v>
      </c>
      <c r="F17" s="460">
        <v>0.75401697203767115</v>
      </c>
      <c r="G17" s="461"/>
    </row>
    <row r="18" spans="2:7">
      <c r="B18" s="454" t="s">
        <v>325</v>
      </c>
      <c r="C18" s="455">
        <v>0.72074306232740171</v>
      </c>
      <c r="D18" s="456">
        <v>0.78831069912319418</v>
      </c>
      <c r="E18" s="456">
        <v>0.78792181790149785</v>
      </c>
      <c r="F18" s="456"/>
      <c r="G18" s="457"/>
    </row>
    <row r="19" spans="2:7">
      <c r="B19" s="458" t="s">
        <v>326</v>
      </c>
      <c r="C19" s="459">
        <v>0.73145070825308589</v>
      </c>
      <c r="D19" s="460">
        <v>0.79713437680649302</v>
      </c>
      <c r="E19" s="460"/>
      <c r="F19" s="460"/>
      <c r="G19" s="461"/>
    </row>
    <row r="20" spans="2:7" ht="15" thickBot="1">
      <c r="B20" s="462" t="s">
        <v>327</v>
      </c>
      <c r="C20" s="463">
        <v>0.74265041580421409</v>
      </c>
      <c r="D20" s="464"/>
      <c r="E20" s="464"/>
      <c r="F20" s="464"/>
      <c r="G20" s="465"/>
    </row>
    <row r="21" spans="2:7" ht="15" thickBot="1"/>
    <row r="22" spans="2:7" ht="15" thickBot="1">
      <c r="B22" s="509" t="s">
        <v>456</v>
      </c>
      <c r="C22" s="507" t="s">
        <v>314</v>
      </c>
      <c r="D22" s="508"/>
      <c r="E22" s="508"/>
      <c r="F22" s="508"/>
      <c r="G22" s="510"/>
    </row>
    <row r="23" spans="2:7" ht="15" thickBot="1">
      <c r="B23" s="446" t="s">
        <v>321</v>
      </c>
      <c r="C23" s="447">
        <v>2011</v>
      </c>
      <c r="D23" s="448">
        <v>2012</v>
      </c>
      <c r="E23" s="448">
        <v>2013</v>
      </c>
      <c r="F23" s="448">
        <v>2014</v>
      </c>
      <c r="G23" s="449">
        <v>2015</v>
      </c>
    </row>
    <row r="24" spans="2:7">
      <c r="B24" s="450" t="s">
        <v>322</v>
      </c>
      <c r="C24" s="451"/>
      <c r="D24" s="452"/>
      <c r="E24" s="452"/>
      <c r="F24" s="452"/>
      <c r="G24" s="453"/>
    </row>
    <row r="25" spans="2:7">
      <c r="B25" s="454" t="s">
        <v>323</v>
      </c>
      <c r="C25" s="455">
        <v>0.76852035771817673</v>
      </c>
      <c r="D25" s="456">
        <v>0.80488376568579079</v>
      </c>
      <c r="E25" s="456">
        <v>0.79260880596130945</v>
      </c>
      <c r="F25" s="456">
        <v>0.80759280895110508</v>
      </c>
      <c r="G25" s="457">
        <v>0.84262388177764325</v>
      </c>
    </row>
    <row r="26" spans="2:7">
      <c r="B26" s="458" t="s">
        <v>324</v>
      </c>
      <c r="C26" s="459">
        <v>0.790274107236694</v>
      </c>
      <c r="D26" s="460">
        <v>0.82699792674222827</v>
      </c>
      <c r="E26" s="460">
        <v>0.79939898295107192</v>
      </c>
      <c r="F26" s="460">
        <v>0.81250075328945959</v>
      </c>
      <c r="G26" s="461"/>
    </row>
    <row r="27" spans="2:7">
      <c r="B27" s="454" t="s">
        <v>325</v>
      </c>
      <c r="C27" s="455">
        <v>0.80927337522045162</v>
      </c>
      <c r="D27" s="456">
        <v>0.82366989873803609</v>
      </c>
      <c r="E27" s="456">
        <v>0.84650092171417168</v>
      </c>
      <c r="F27" s="456"/>
      <c r="G27" s="457"/>
    </row>
    <row r="28" spans="2:7">
      <c r="B28" s="458" t="s">
        <v>326</v>
      </c>
      <c r="C28" s="459">
        <v>0.82340292068969878</v>
      </c>
      <c r="D28" s="460">
        <v>0.83581907539622557</v>
      </c>
      <c r="E28" s="460"/>
      <c r="F28" s="460"/>
      <c r="G28" s="461"/>
    </row>
    <row r="29" spans="2:7" ht="15" thickBot="1">
      <c r="B29" s="462" t="s">
        <v>327</v>
      </c>
      <c r="C29" s="463">
        <v>0.80989518437265273</v>
      </c>
      <c r="D29" s="464"/>
      <c r="E29" s="464"/>
      <c r="F29" s="464"/>
      <c r="G29" s="465"/>
    </row>
    <row r="30" spans="2:7" ht="15" thickBot="1"/>
    <row r="31" spans="2:7" ht="15" thickBot="1">
      <c r="B31" s="509" t="s">
        <v>458</v>
      </c>
      <c r="C31" s="507" t="s">
        <v>316</v>
      </c>
      <c r="D31" s="508"/>
      <c r="E31" s="508"/>
      <c r="F31" s="508"/>
      <c r="G31" s="510"/>
    </row>
    <row r="32" spans="2:7" ht="15" thickBot="1">
      <c r="B32" s="446" t="s">
        <v>321</v>
      </c>
      <c r="C32" s="447">
        <v>2011</v>
      </c>
      <c r="D32" s="448">
        <v>2012</v>
      </c>
      <c r="E32" s="448">
        <v>2013</v>
      </c>
      <c r="F32" s="448">
        <v>2014</v>
      </c>
      <c r="G32" s="449">
        <v>2015</v>
      </c>
    </row>
    <row r="33" spans="2:7">
      <c r="B33" s="450" t="s">
        <v>322</v>
      </c>
      <c r="C33" s="451"/>
      <c r="D33" s="452"/>
      <c r="E33" s="452"/>
      <c r="F33" s="452"/>
      <c r="G33" s="453"/>
    </row>
    <row r="34" spans="2:7">
      <c r="B34" s="454" t="s">
        <v>323</v>
      </c>
      <c r="C34" s="455">
        <v>0.53117034608583336</v>
      </c>
      <c r="D34" s="456">
        <v>0.52008960872746957</v>
      </c>
      <c r="E34" s="456">
        <v>0.515817115449001</v>
      </c>
      <c r="F34" s="456">
        <v>0.49751493629103338</v>
      </c>
      <c r="G34" s="457">
        <v>0.53381276333753869</v>
      </c>
    </row>
    <row r="35" spans="2:7">
      <c r="B35" s="458" t="s">
        <v>324</v>
      </c>
      <c r="C35" s="459">
        <v>0.53236104867690448</v>
      </c>
      <c r="D35" s="460">
        <v>0.51882552066480536</v>
      </c>
      <c r="E35" s="460">
        <v>0.53506867443828976</v>
      </c>
      <c r="F35" s="460">
        <v>0.50002847200340328</v>
      </c>
      <c r="G35" s="461"/>
    </row>
    <row r="36" spans="2:7">
      <c r="B36" s="454" t="s">
        <v>325</v>
      </c>
      <c r="C36" s="455">
        <v>0.53729618902464993</v>
      </c>
      <c r="D36" s="456">
        <v>0.53139190873717024</v>
      </c>
      <c r="E36" s="456">
        <v>0.55168019197865914</v>
      </c>
      <c r="F36" s="456"/>
      <c r="G36" s="457"/>
    </row>
    <row r="37" spans="2:7">
      <c r="B37" s="458" t="s">
        <v>326</v>
      </c>
      <c r="C37" s="459">
        <v>0.52808508418889633</v>
      </c>
      <c r="D37" s="460">
        <v>0.52742065460213361</v>
      </c>
      <c r="E37" s="460"/>
      <c r="F37" s="460"/>
      <c r="G37" s="461"/>
    </row>
    <row r="38" spans="2:7" ht="15" thickBot="1">
      <c r="B38" s="462" t="s">
        <v>327</v>
      </c>
      <c r="C38" s="463">
        <v>0.53198366309797673</v>
      </c>
      <c r="D38" s="464"/>
      <c r="E38" s="464"/>
      <c r="F38" s="464"/>
      <c r="G38" s="465"/>
    </row>
  </sheetData>
  <mergeCells count="1">
    <mergeCell ref="B2:G2"/>
  </mergeCells>
  <hyperlinks>
    <hyperlink ref="A1" location="sommaire!A1" display="Retour menu"/>
  </hyperlinks>
  <pageMargins left="0.70866141732283472" right="0.70866141732283472" top="0.74803149606299213" bottom="0.74803149606299213" header="0.31496062992125984" footer="0.31496062992125984"/>
  <pageSetup paperSize="9" scale="83" orientation="landscape" r:id="rId1"/>
  <headerFooter>
    <oddFooter>&amp;L&amp;F_ &amp;A&amp;C&amp;D;&amp;T&amp;R&amp;P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4"/>
  <sheetViews>
    <sheetView showGridLines="0" zoomScale="55" zoomScaleNormal="55" zoomScaleSheetLayoutView="40" workbookViewId="0"/>
  </sheetViews>
  <sheetFormatPr baseColWidth="10" defaultColWidth="11.44140625" defaultRowHeight="13.8"/>
  <cols>
    <col min="1" max="1" width="8.6640625" style="42" customWidth="1"/>
    <col min="2" max="2" width="15.88671875" style="42" bestFit="1" customWidth="1"/>
    <col min="3" max="3" width="8.5546875" style="42" customWidth="1"/>
    <col min="4" max="4" width="8.88671875" style="42" customWidth="1"/>
    <col min="5" max="5" width="9.44140625" style="42" customWidth="1"/>
    <col min="6" max="6" width="9.33203125" style="42" customWidth="1"/>
    <col min="7" max="7" width="9.5546875" style="42" bestFit="1" customWidth="1"/>
    <col min="8" max="16384" width="11.44140625" style="42"/>
  </cols>
  <sheetData>
    <row r="1" spans="1:21" ht="31.5" customHeight="1" thickBot="1">
      <c r="A1" s="234" t="s">
        <v>365</v>
      </c>
    </row>
    <row r="2" spans="1:21" ht="16.2" thickBot="1">
      <c r="A2" s="42" t="s">
        <v>102</v>
      </c>
      <c r="B2" s="835" t="s">
        <v>363</v>
      </c>
      <c r="C2" s="836"/>
      <c r="D2" s="836"/>
      <c r="E2" s="836"/>
      <c r="F2" s="836"/>
      <c r="G2" s="836"/>
      <c r="H2" s="836"/>
      <c r="I2" s="836"/>
      <c r="J2" s="836"/>
      <c r="K2" s="836"/>
      <c r="L2" s="836"/>
      <c r="M2" s="836"/>
      <c r="N2" s="836"/>
      <c r="O2" s="836"/>
      <c r="P2" s="836"/>
      <c r="Q2" s="836"/>
      <c r="R2" s="836"/>
      <c r="S2" s="836"/>
      <c r="T2" s="836"/>
      <c r="U2" s="837"/>
    </row>
    <row r="3" spans="1:21" ht="15" customHeight="1" thickBot="1">
      <c r="B3" s="125"/>
      <c r="C3" s="125"/>
      <c r="D3" s="125"/>
      <c r="E3" s="125"/>
    </row>
    <row r="4" spans="1:21" ht="13.5" customHeight="1" thickBot="1">
      <c r="C4" s="826" t="s">
        <v>266</v>
      </c>
      <c r="D4" s="827"/>
      <c r="E4" s="827"/>
      <c r="F4" s="827"/>
      <c r="G4" s="827"/>
      <c r="H4" s="828"/>
    </row>
    <row r="5" spans="1:21" ht="48.75" customHeight="1" thickBot="1">
      <c r="B5" s="697"/>
      <c r="C5" s="829" t="s">
        <v>211</v>
      </c>
      <c r="D5" s="830"/>
      <c r="E5" s="830"/>
      <c r="F5" s="830"/>
      <c r="G5" s="830"/>
      <c r="H5" s="831"/>
    </row>
    <row r="6" spans="1:21" s="43" customFormat="1" ht="14.4" thickBot="1">
      <c r="B6" s="698" t="s">
        <v>103</v>
      </c>
      <c r="C6" s="663">
        <v>2010</v>
      </c>
      <c r="D6" s="652">
        <v>2011</v>
      </c>
      <c r="E6" s="652">
        <v>2012</v>
      </c>
      <c r="F6" s="652">
        <v>2013</v>
      </c>
      <c r="G6" s="652">
        <v>2014</v>
      </c>
      <c r="H6" s="653">
        <v>2015</v>
      </c>
    </row>
    <row r="7" spans="1:21">
      <c r="B7" s="327" t="s">
        <v>106</v>
      </c>
      <c r="C7" s="238">
        <v>111</v>
      </c>
      <c r="D7" s="106">
        <v>113</v>
      </c>
      <c r="E7" s="106">
        <v>112</v>
      </c>
      <c r="F7" s="106">
        <v>110</v>
      </c>
      <c r="G7" s="106">
        <v>111</v>
      </c>
      <c r="H7" s="329">
        <v>113</v>
      </c>
    </row>
    <row r="8" spans="1:21">
      <c r="B8" s="324" t="s">
        <v>118</v>
      </c>
      <c r="C8" s="237">
        <v>84</v>
      </c>
      <c r="D8" s="105">
        <v>94</v>
      </c>
      <c r="E8" s="105">
        <v>91</v>
      </c>
      <c r="F8" s="105">
        <v>90</v>
      </c>
      <c r="G8" s="105">
        <v>93</v>
      </c>
      <c r="H8" s="328">
        <v>93</v>
      </c>
    </row>
    <row r="9" spans="1:21">
      <c r="B9" s="325" t="s">
        <v>110</v>
      </c>
      <c r="C9" s="238">
        <v>84</v>
      </c>
      <c r="D9" s="106">
        <v>87</v>
      </c>
      <c r="E9" s="106">
        <v>85</v>
      </c>
      <c r="F9" s="106">
        <v>84</v>
      </c>
      <c r="G9" s="106">
        <v>87</v>
      </c>
      <c r="H9" s="329">
        <v>88</v>
      </c>
    </row>
    <row r="10" spans="1:21">
      <c r="B10" s="324" t="s">
        <v>104</v>
      </c>
      <c r="C10" s="237">
        <v>92</v>
      </c>
      <c r="D10" s="105">
        <v>91</v>
      </c>
      <c r="E10" s="105">
        <v>84</v>
      </c>
      <c r="F10" s="105">
        <v>80</v>
      </c>
      <c r="G10" s="105">
        <v>85</v>
      </c>
      <c r="H10" s="328">
        <v>87</v>
      </c>
    </row>
    <row r="11" spans="1:21">
      <c r="B11" s="325" t="s">
        <v>122</v>
      </c>
      <c r="C11" s="238">
        <v>92</v>
      </c>
      <c r="D11" s="106">
        <v>90</v>
      </c>
      <c r="E11" s="106">
        <v>86</v>
      </c>
      <c r="F11" s="106">
        <v>83</v>
      </c>
      <c r="G11" s="106">
        <v>85</v>
      </c>
      <c r="H11" s="329">
        <v>85</v>
      </c>
    </row>
    <row r="12" spans="1:21">
      <c r="B12" s="324" t="s">
        <v>129</v>
      </c>
      <c r="C12" s="237">
        <v>74</v>
      </c>
      <c r="D12" s="105">
        <v>75</v>
      </c>
      <c r="E12" s="105">
        <v>72</v>
      </c>
      <c r="F12" s="105">
        <v>71</v>
      </c>
      <c r="G12" s="105">
        <v>74</v>
      </c>
      <c r="H12" s="328">
        <v>76</v>
      </c>
    </row>
    <row r="13" spans="1:21">
      <c r="B13" s="325" t="s">
        <v>127</v>
      </c>
      <c r="C13" s="238">
        <v>76</v>
      </c>
      <c r="D13" s="106">
        <v>72</v>
      </c>
      <c r="E13" s="106">
        <v>72</v>
      </c>
      <c r="F13" s="106">
        <v>69</v>
      </c>
      <c r="G13" s="106">
        <v>72</v>
      </c>
      <c r="H13" s="329">
        <v>74</v>
      </c>
    </row>
    <row r="14" spans="1:21">
      <c r="B14" s="324" t="s">
        <v>125</v>
      </c>
      <c r="C14" s="237">
        <v>68</v>
      </c>
      <c r="D14" s="105">
        <v>67</v>
      </c>
      <c r="E14" s="105">
        <v>64</v>
      </c>
      <c r="F14" s="105">
        <v>64</v>
      </c>
      <c r="G14" s="105">
        <v>67</v>
      </c>
      <c r="H14" s="328">
        <v>69</v>
      </c>
    </row>
    <row r="15" spans="1:21">
      <c r="B15" s="325" t="s">
        <v>105</v>
      </c>
      <c r="C15" s="238">
        <v>66</v>
      </c>
      <c r="D15" s="106">
        <v>63</v>
      </c>
      <c r="E15" s="106">
        <v>59</v>
      </c>
      <c r="F15" s="106">
        <v>59</v>
      </c>
      <c r="G15" s="106">
        <v>62</v>
      </c>
      <c r="H15" s="329">
        <v>63</v>
      </c>
    </row>
    <row r="16" spans="1:21">
      <c r="B16" s="324" t="s">
        <v>114</v>
      </c>
      <c r="C16" s="237">
        <v>64</v>
      </c>
      <c r="D16" s="105">
        <v>61</v>
      </c>
      <c r="E16" s="105">
        <v>57</v>
      </c>
      <c r="F16" s="105">
        <v>57</v>
      </c>
      <c r="G16" s="105">
        <v>60</v>
      </c>
      <c r="H16" s="328">
        <v>63</v>
      </c>
    </row>
    <row r="17" spans="2:8">
      <c r="B17" s="325" t="s">
        <v>116</v>
      </c>
      <c r="C17" s="238">
        <v>68</v>
      </c>
      <c r="D17" s="106">
        <v>64</v>
      </c>
      <c r="E17" s="106">
        <v>61</v>
      </c>
      <c r="F17" s="106">
        <v>60</v>
      </c>
      <c r="G17" s="106">
        <v>60</v>
      </c>
      <c r="H17" s="329">
        <v>62</v>
      </c>
    </row>
    <row r="18" spans="2:8">
      <c r="B18" s="324" t="s">
        <v>109</v>
      </c>
      <c r="C18" s="237">
        <v>63</v>
      </c>
      <c r="D18" s="105">
        <v>61</v>
      </c>
      <c r="E18" s="105">
        <v>57</v>
      </c>
      <c r="F18" s="105">
        <v>56</v>
      </c>
      <c r="G18" s="105">
        <v>58</v>
      </c>
      <c r="H18" s="328">
        <v>60</v>
      </c>
    </row>
    <row r="19" spans="2:8">
      <c r="B19" s="325" t="s">
        <v>126</v>
      </c>
      <c r="C19" s="238">
        <v>57</v>
      </c>
      <c r="D19" s="106">
        <v>55</v>
      </c>
      <c r="E19" s="106">
        <v>52</v>
      </c>
      <c r="F19" s="106">
        <v>53</v>
      </c>
      <c r="G19" s="106">
        <v>56</v>
      </c>
      <c r="H19" s="329">
        <v>59</v>
      </c>
    </row>
    <row r="20" spans="2:8">
      <c r="B20" s="324" t="s">
        <v>112</v>
      </c>
      <c r="C20" s="237">
        <v>58</v>
      </c>
      <c r="D20" s="105">
        <v>54</v>
      </c>
      <c r="E20" s="105">
        <v>52</v>
      </c>
      <c r="F20" s="105">
        <v>52</v>
      </c>
      <c r="G20" s="105">
        <v>54</v>
      </c>
      <c r="H20" s="328">
        <v>56</v>
      </c>
    </row>
    <row r="21" spans="2:8">
      <c r="B21" s="325" t="s">
        <v>115</v>
      </c>
      <c r="C21" s="238">
        <v>54</v>
      </c>
      <c r="D21" s="106">
        <v>54</v>
      </c>
      <c r="E21" s="106">
        <v>52</v>
      </c>
      <c r="F21" s="106">
        <v>52</v>
      </c>
      <c r="G21" s="106">
        <v>54</v>
      </c>
      <c r="H21" s="329">
        <v>57</v>
      </c>
    </row>
    <row r="22" spans="2:8">
      <c r="B22" s="324" t="s">
        <v>132</v>
      </c>
      <c r="C22" s="237">
        <v>59</v>
      </c>
      <c r="D22" s="105">
        <v>55</v>
      </c>
      <c r="E22" s="105">
        <v>51</v>
      </c>
      <c r="F22" s="105">
        <v>50</v>
      </c>
      <c r="G22" s="105">
        <v>53</v>
      </c>
      <c r="H22" s="328">
        <v>55</v>
      </c>
    </row>
    <row r="23" spans="2:8">
      <c r="B23" s="325" t="s">
        <v>130</v>
      </c>
      <c r="C23" s="238">
        <v>52</v>
      </c>
      <c r="D23" s="106">
        <v>53</v>
      </c>
      <c r="E23" s="106">
        <v>50</v>
      </c>
      <c r="F23" s="106">
        <v>50</v>
      </c>
      <c r="G23" s="106">
        <v>52</v>
      </c>
      <c r="H23" s="329">
        <v>55</v>
      </c>
    </row>
    <row r="24" spans="2:8">
      <c r="B24" s="324" t="s">
        <v>168</v>
      </c>
      <c r="C24" s="237">
        <v>54</v>
      </c>
      <c r="D24" s="105">
        <v>52</v>
      </c>
      <c r="E24" s="105">
        <v>54</v>
      </c>
      <c r="F24" s="105">
        <v>49</v>
      </c>
      <c r="G24" s="105">
        <v>51</v>
      </c>
      <c r="H24" s="328">
        <v>54</v>
      </c>
    </row>
    <row r="25" spans="2:8">
      <c r="B25" s="325" t="s">
        <v>128</v>
      </c>
      <c r="C25" s="238">
        <v>49</v>
      </c>
      <c r="D25" s="106">
        <v>51</v>
      </c>
      <c r="E25" s="106">
        <v>47</v>
      </c>
      <c r="F25" s="106">
        <v>47</v>
      </c>
      <c r="G25" s="106">
        <v>49</v>
      </c>
      <c r="H25" s="329">
        <v>53</v>
      </c>
    </row>
    <row r="26" spans="2:8">
      <c r="B26" s="324" t="s">
        <v>131</v>
      </c>
      <c r="C26" s="237">
        <v>47</v>
      </c>
      <c r="D26" s="105">
        <v>48</v>
      </c>
      <c r="E26" s="105">
        <v>46</v>
      </c>
      <c r="F26" s="105">
        <v>46</v>
      </c>
      <c r="G26" s="105">
        <v>47</v>
      </c>
      <c r="H26" s="328">
        <v>50</v>
      </c>
    </row>
    <row r="27" spans="2:8">
      <c r="B27" s="325" t="s">
        <v>108</v>
      </c>
      <c r="C27" s="238">
        <v>45</v>
      </c>
      <c r="D27" s="106">
        <v>45</v>
      </c>
      <c r="E27" s="106">
        <v>42</v>
      </c>
      <c r="F27" s="106">
        <v>43</v>
      </c>
      <c r="G27" s="106">
        <v>46</v>
      </c>
      <c r="H27" s="329">
        <v>49</v>
      </c>
    </row>
    <row r="28" spans="2:8">
      <c r="B28" s="324" t="s">
        <v>123</v>
      </c>
      <c r="C28" s="237">
        <v>47</v>
      </c>
      <c r="D28" s="105">
        <v>46</v>
      </c>
      <c r="E28" s="105">
        <v>43</v>
      </c>
      <c r="F28" s="105">
        <v>42</v>
      </c>
      <c r="G28" s="105">
        <v>45</v>
      </c>
      <c r="H28" s="328">
        <v>48</v>
      </c>
    </row>
    <row r="29" spans="2:8">
      <c r="B29" s="325" t="s">
        <v>111</v>
      </c>
      <c r="C29" s="238">
        <v>40</v>
      </c>
      <c r="D29" s="106">
        <v>40</v>
      </c>
      <c r="E29" s="106">
        <v>41</v>
      </c>
      <c r="F29" s="106">
        <v>41</v>
      </c>
      <c r="G29" s="106">
        <v>44</v>
      </c>
      <c r="H29" s="329">
        <v>47</v>
      </c>
    </row>
    <row r="30" spans="2:8">
      <c r="B30" s="324" t="s">
        <v>119</v>
      </c>
      <c r="C30" s="237">
        <v>45</v>
      </c>
      <c r="D30" s="105">
        <v>45</v>
      </c>
      <c r="E30" s="105">
        <v>41</v>
      </c>
      <c r="F30" s="105">
        <v>41</v>
      </c>
      <c r="G30" s="105">
        <v>44</v>
      </c>
      <c r="H30" s="328">
        <v>47</v>
      </c>
    </row>
    <row r="31" spans="2:8">
      <c r="B31" s="325" t="s">
        <v>121</v>
      </c>
      <c r="C31" s="238">
        <v>41</v>
      </c>
      <c r="D31" s="106">
        <v>41</v>
      </c>
      <c r="E31" s="106">
        <v>41</v>
      </c>
      <c r="F31" s="106">
        <v>41</v>
      </c>
      <c r="G31" s="106">
        <v>44</v>
      </c>
      <c r="H31" s="329">
        <v>47</v>
      </c>
    </row>
    <row r="32" spans="2:8">
      <c r="B32" s="324" t="s">
        <v>107</v>
      </c>
      <c r="C32" s="237">
        <v>43</v>
      </c>
      <c r="D32" s="105">
        <v>43</v>
      </c>
      <c r="E32" s="105">
        <v>39</v>
      </c>
      <c r="F32" s="105">
        <v>40</v>
      </c>
      <c r="G32" s="105">
        <v>43</v>
      </c>
      <c r="H32" s="328">
        <v>46</v>
      </c>
    </row>
    <row r="33" spans="2:8">
      <c r="B33" s="325" t="s">
        <v>124</v>
      </c>
      <c r="C33" s="238">
        <v>46</v>
      </c>
      <c r="D33" s="106">
        <v>45</v>
      </c>
      <c r="E33" s="106">
        <v>42</v>
      </c>
      <c r="F33" s="106">
        <v>41</v>
      </c>
      <c r="G33" s="106">
        <v>43</v>
      </c>
      <c r="H33" s="329">
        <v>45</v>
      </c>
    </row>
    <row r="34" spans="2:8">
      <c r="B34" s="324" t="s">
        <v>117</v>
      </c>
      <c r="C34" s="237">
        <v>34</v>
      </c>
      <c r="D34" s="105">
        <v>34</v>
      </c>
      <c r="E34" s="105">
        <v>35</v>
      </c>
      <c r="F34" s="105">
        <v>35</v>
      </c>
      <c r="G34" s="105">
        <v>38</v>
      </c>
      <c r="H34" s="328">
        <v>40</v>
      </c>
    </row>
    <row r="35" spans="2:8">
      <c r="B35" s="325" t="s">
        <v>120</v>
      </c>
      <c r="C35" s="238">
        <v>29</v>
      </c>
      <c r="D35" s="106">
        <v>28</v>
      </c>
      <c r="E35" s="106">
        <v>26</v>
      </c>
      <c r="F35" s="106">
        <v>26</v>
      </c>
      <c r="G35" s="106">
        <v>29</v>
      </c>
      <c r="H35" s="329">
        <v>31</v>
      </c>
    </row>
    <row r="36" spans="2:8">
      <c r="B36" s="324" t="s">
        <v>241</v>
      </c>
      <c r="C36" s="237">
        <v>0</v>
      </c>
      <c r="D36" s="105">
        <v>0</v>
      </c>
      <c r="E36" s="105">
        <v>0</v>
      </c>
      <c r="F36" s="105">
        <v>6</v>
      </c>
      <c r="G36" s="105">
        <v>12</v>
      </c>
      <c r="H36" s="328">
        <v>18</v>
      </c>
    </row>
    <row r="37" spans="2:8">
      <c r="B37" s="330" t="s">
        <v>113</v>
      </c>
      <c r="C37" s="239">
        <v>1</v>
      </c>
      <c r="D37" s="240">
        <v>1</v>
      </c>
      <c r="E37" s="240">
        <v>0</v>
      </c>
      <c r="F37" s="240">
        <v>1</v>
      </c>
      <c r="G37" s="240">
        <v>2</v>
      </c>
      <c r="H37" s="331">
        <v>4</v>
      </c>
    </row>
    <row r="38" spans="2:8" ht="14.4" thickBot="1">
      <c r="B38" s="326" t="s">
        <v>35</v>
      </c>
      <c r="C38" s="332">
        <v>1743</v>
      </c>
      <c r="D38" s="282">
        <v>1728</v>
      </c>
      <c r="E38" s="282">
        <v>1654</v>
      </c>
      <c r="F38" s="282">
        <f>SUM(F7:F37)</f>
        <v>1639</v>
      </c>
      <c r="G38" s="282">
        <f>SUM(G7:G37)</f>
        <v>1720</v>
      </c>
      <c r="H38" s="333">
        <f>SUM(H7:H37)</f>
        <v>1794</v>
      </c>
    </row>
    <row r="39" spans="2:8">
      <c r="B39" s="4" t="s">
        <v>261</v>
      </c>
    </row>
    <row r="44" spans="2:8">
      <c r="E44" s="44"/>
    </row>
  </sheetData>
  <mergeCells count="3">
    <mergeCell ref="C5:H5"/>
    <mergeCell ref="C4:H4"/>
    <mergeCell ref="B2:U2"/>
  </mergeCells>
  <hyperlinks>
    <hyperlink ref="A1" location="sommaire!A1" display="Retour menu"/>
  </hyperlinks>
  <pageMargins left="0.70866141732283472" right="0.70866141732283472" top="0.74803149606299213" bottom="0.74803149606299213" header="0.31496062992125984" footer="0.31496062992125984"/>
  <pageSetup paperSize="9" scale="59" orientation="landscape" r:id="rId1"/>
  <headerFooter>
    <oddFooter>&amp;L&amp;F_ &amp;A&amp;C&amp;D;&amp;T&amp;R&amp;P / &amp;N</oddFooter>
  </headerFooter>
  <ignoredErrors>
    <ignoredError sqref="F38:H3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4"/>
  <sheetViews>
    <sheetView showGridLines="0" zoomScale="70" zoomScaleNormal="70" workbookViewId="0"/>
  </sheetViews>
  <sheetFormatPr baseColWidth="10" defaultRowHeight="14.4"/>
  <cols>
    <col min="1" max="1" width="6.6640625" style="605" customWidth="1"/>
    <col min="2" max="2" width="13.88671875" customWidth="1"/>
    <col min="3" max="7" width="5.33203125" hidden="1" customWidth="1"/>
    <col min="8" max="8" width="10.33203125" customWidth="1"/>
    <col min="9" max="11" width="7.88671875" hidden="1" customWidth="1"/>
    <col min="12" max="12" width="8.33203125" customWidth="1"/>
    <col min="13" max="13" width="7.88671875" customWidth="1"/>
    <col min="14" max="14" width="10.33203125" customWidth="1"/>
    <col min="15" max="17" width="11.6640625" hidden="1" customWidth="1"/>
    <col min="18" max="18" width="9.33203125" customWidth="1"/>
    <col min="19" max="19" width="9.44140625" customWidth="1"/>
    <col min="20" max="20" width="9.5546875" customWidth="1"/>
  </cols>
  <sheetData>
    <row r="1" spans="1:27" ht="24.6" customHeight="1" thickBot="1">
      <c r="A1" s="234" t="s">
        <v>365</v>
      </c>
    </row>
    <row r="2" spans="1:27" s="605" customFormat="1" ht="16.2" customHeight="1" thickBot="1">
      <c r="A2" s="234"/>
      <c r="B2" s="835" t="s">
        <v>428</v>
      </c>
      <c r="C2" s="836"/>
      <c r="D2" s="836"/>
      <c r="E2" s="836"/>
      <c r="F2" s="836"/>
      <c r="G2" s="836"/>
      <c r="H2" s="836"/>
      <c r="I2" s="836"/>
      <c r="J2" s="836"/>
      <c r="K2" s="836"/>
      <c r="L2" s="836"/>
      <c r="M2" s="836"/>
      <c r="N2" s="836"/>
      <c r="O2" s="836"/>
      <c r="P2" s="836"/>
      <c r="Q2" s="836"/>
      <c r="R2" s="836"/>
      <c r="S2" s="836"/>
      <c r="T2" s="836"/>
      <c r="U2" s="836"/>
      <c r="V2" s="836"/>
      <c r="W2" s="836"/>
      <c r="X2" s="836"/>
      <c r="Y2" s="836"/>
      <c r="Z2" s="836"/>
      <c r="AA2" s="837"/>
    </row>
    <row r="3" spans="1:27" ht="15" thickBot="1"/>
    <row r="4" spans="1:27" ht="23.4" customHeight="1">
      <c r="B4" s="841" t="s">
        <v>103</v>
      </c>
      <c r="C4" s="842" t="s">
        <v>404</v>
      </c>
      <c r="D4" s="843"/>
      <c r="E4" s="843"/>
      <c r="F4" s="843"/>
      <c r="G4" s="843"/>
      <c r="H4" s="843"/>
      <c r="I4" s="843"/>
      <c r="J4" s="843"/>
      <c r="K4" s="843"/>
      <c r="L4" s="843"/>
      <c r="M4" s="844"/>
      <c r="N4" s="842" t="s">
        <v>405</v>
      </c>
      <c r="O4" s="842"/>
      <c r="P4" s="842"/>
      <c r="Q4" s="842"/>
      <c r="R4" s="842"/>
      <c r="S4" s="847"/>
      <c r="T4" s="838" t="s">
        <v>403</v>
      </c>
    </row>
    <row r="5" spans="1:27" ht="30" customHeight="1">
      <c r="B5" s="839"/>
      <c r="C5" s="845" t="s">
        <v>169</v>
      </c>
      <c r="D5" s="845"/>
      <c r="E5" s="845"/>
      <c r="F5" s="845"/>
      <c r="G5" s="845"/>
      <c r="H5" s="845"/>
      <c r="I5" s="845"/>
      <c r="J5" s="845"/>
      <c r="K5" s="845"/>
      <c r="L5" s="845"/>
      <c r="M5" s="846"/>
      <c r="N5" s="845" t="s">
        <v>133</v>
      </c>
      <c r="O5" s="845"/>
      <c r="P5" s="845"/>
      <c r="Q5" s="845"/>
      <c r="R5" s="845"/>
      <c r="S5" s="846"/>
      <c r="T5" s="839"/>
    </row>
    <row r="6" spans="1:27" ht="15" thickBot="1">
      <c r="B6" s="840"/>
      <c r="C6" s="664">
        <v>2005</v>
      </c>
      <c r="D6" s="664">
        <v>2006</v>
      </c>
      <c r="E6" s="664">
        <v>2007</v>
      </c>
      <c r="F6" s="664">
        <v>2008</v>
      </c>
      <c r="G6" s="664">
        <v>2009</v>
      </c>
      <c r="H6" s="664">
        <v>2010</v>
      </c>
      <c r="I6" s="664">
        <v>2011</v>
      </c>
      <c r="J6" s="664">
        <v>2012</v>
      </c>
      <c r="K6" s="664">
        <v>2013</v>
      </c>
      <c r="L6" s="664">
        <v>2014</v>
      </c>
      <c r="M6" s="665">
        <v>2015</v>
      </c>
      <c r="N6" s="283">
        <v>2010</v>
      </c>
      <c r="O6" s="283">
        <v>2011</v>
      </c>
      <c r="P6" s="283">
        <v>2012</v>
      </c>
      <c r="Q6" s="283">
        <v>2013</v>
      </c>
      <c r="R6" s="283">
        <v>2014</v>
      </c>
      <c r="S6" s="284">
        <v>2015</v>
      </c>
      <c r="T6" s="840"/>
    </row>
    <row r="7" spans="1:27">
      <c r="B7" s="725" t="s">
        <v>104</v>
      </c>
      <c r="C7" s="128">
        <v>17</v>
      </c>
      <c r="D7" s="128">
        <v>18</v>
      </c>
      <c r="E7" s="128">
        <v>17</v>
      </c>
      <c r="F7" s="128">
        <v>16</v>
      </c>
      <c r="G7" s="128">
        <v>15</v>
      </c>
      <c r="H7" s="704">
        <v>14</v>
      </c>
      <c r="I7" s="128">
        <v>16</v>
      </c>
      <c r="J7" s="128">
        <v>10</v>
      </c>
      <c r="K7" s="128">
        <v>11</v>
      </c>
      <c r="L7" s="128">
        <v>11</v>
      </c>
      <c r="M7" s="666">
        <v>12</v>
      </c>
      <c r="N7" s="128">
        <v>11</v>
      </c>
      <c r="O7" s="128">
        <v>11</v>
      </c>
      <c r="P7" s="128">
        <v>9</v>
      </c>
      <c r="Q7" s="128">
        <v>9</v>
      </c>
      <c r="R7" s="128">
        <v>10</v>
      </c>
      <c r="S7" s="666">
        <v>9</v>
      </c>
      <c r="T7" s="666">
        <f>S7-M7</f>
        <v>-3</v>
      </c>
    </row>
    <row r="8" spans="1:27">
      <c r="B8" s="726" t="s">
        <v>105</v>
      </c>
      <c r="C8" s="84"/>
      <c r="D8" s="84"/>
      <c r="E8" s="84"/>
      <c r="F8" s="84"/>
      <c r="G8" s="84"/>
      <c r="H8" s="705"/>
      <c r="I8" s="84"/>
      <c r="J8" s="84"/>
      <c r="K8" s="84"/>
      <c r="L8" s="84"/>
      <c r="M8" s="706"/>
      <c r="N8" s="84">
        <v>4</v>
      </c>
      <c r="O8" s="84">
        <v>4</v>
      </c>
      <c r="P8" s="84">
        <v>4</v>
      </c>
      <c r="Q8" s="84">
        <v>4</v>
      </c>
      <c r="R8" s="84">
        <v>5</v>
      </c>
      <c r="S8" s="706">
        <v>5</v>
      </c>
      <c r="T8" s="706">
        <f t="shared" ref="T8:T33" si="0">S8-M8</f>
        <v>5</v>
      </c>
    </row>
    <row r="9" spans="1:27">
      <c r="B9" s="727" t="s">
        <v>106</v>
      </c>
      <c r="C9" s="107">
        <v>12</v>
      </c>
      <c r="D9" s="107">
        <v>12</v>
      </c>
      <c r="E9" s="107">
        <v>12</v>
      </c>
      <c r="F9" s="107">
        <v>12</v>
      </c>
      <c r="G9" s="107">
        <v>10</v>
      </c>
      <c r="H9" s="707">
        <v>9</v>
      </c>
      <c r="I9" s="107">
        <v>9</v>
      </c>
      <c r="J9" s="107">
        <v>6</v>
      </c>
      <c r="K9" s="107">
        <v>8</v>
      </c>
      <c r="L9" s="107">
        <v>8</v>
      </c>
      <c r="M9" s="127">
        <v>8</v>
      </c>
      <c r="N9" s="107">
        <v>9</v>
      </c>
      <c r="O9" s="107">
        <v>9</v>
      </c>
      <c r="P9" s="107">
        <v>8</v>
      </c>
      <c r="Q9" s="107">
        <v>8</v>
      </c>
      <c r="R9" s="107">
        <v>9</v>
      </c>
      <c r="S9" s="127">
        <v>9</v>
      </c>
      <c r="T9" s="127">
        <f t="shared" si="0"/>
        <v>1</v>
      </c>
    </row>
    <row r="10" spans="1:27">
      <c r="B10" s="726" t="s">
        <v>107</v>
      </c>
      <c r="C10" s="84"/>
      <c r="D10" s="84"/>
      <c r="E10" s="84"/>
      <c r="F10" s="84"/>
      <c r="G10" s="84"/>
      <c r="H10" s="705"/>
      <c r="I10" s="84"/>
      <c r="J10" s="84"/>
      <c r="K10" s="84"/>
      <c r="L10" s="84"/>
      <c r="M10" s="706"/>
      <c r="N10" s="84">
        <v>5</v>
      </c>
      <c r="O10" s="84">
        <v>5</v>
      </c>
      <c r="P10" s="84">
        <v>6</v>
      </c>
      <c r="Q10" s="84">
        <v>6</v>
      </c>
      <c r="R10" s="84">
        <v>6</v>
      </c>
      <c r="S10" s="706">
        <v>5</v>
      </c>
      <c r="T10" s="706">
        <f t="shared" si="0"/>
        <v>5</v>
      </c>
    </row>
    <row r="11" spans="1:27">
      <c r="B11" s="727" t="s">
        <v>109</v>
      </c>
      <c r="C11" s="107">
        <v>1</v>
      </c>
      <c r="D11" s="107">
        <v>1</v>
      </c>
      <c r="E11" s="107">
        <v>1</v>
      </c>
      <c r="F11" s="107">
        <v>0</v>
      </c>
      <c r="G11" s="107">
        <v>0</v>
      </c>
      <c r="H11" s="707">
        <v>0</v>
      </c>
      <c r="I11" s="107">
        <v>0</v>
      </c>
      <c r="J11" s="107">
        <v>0</v>
      </c>
      <c r="K11" s="107">
        <v>0</v>
      </c>
      <c r="L11" s="107">
        <v>0</v>
      </c>
      <c r="M11" s="127">
        <v>0</v>
      </c>
      <c r="N11" s="107">
        <v>1</v>
      </c>
      <c r="O11" s="107">
        <v>1</v>
      </c>
      <c r="P11" s="107">
        <v>2</v>
      </c>
      <c r="Q11" s="107">
        <v>2</v>
      </c>
      <c r="R11" s="107">
        <v>2</v>
      </c>
      <c r="S11" s="127">
        <v>2</v>
      </c>
      <c r="T11" s="127">
        <f t="shared" si="0"/>
        <v>2</v>
      </c>
    </row>
    <row r="12" spans="1:27">
      <c r="B12" s="726" t="s">
        <v>110</v>
      </c>
      <c r="C12" s="84">
        <v>4</v>
      </c>
      <c r="D12" s="84">
        <v>4</v>
      </c>
      <c r="E12" s="84">
        <v>4</v>
      </c>
      <c r="F12" s="84">
        <v>4</v>
      </c>
      <c r="G12" s="84">
        <v>4</v>
      </c>
      <c r="H12" s="705">
        <v>3</v>
      </c>
      <c r="I12" s="84">
        <v>3</v>
      </c>
      <c r="J12" s="84">
        <v>3</v>
      </c>
      <c r="K12" s="84">
        <v>3</v>
      </c>
      <c r="L12" s="84">
        <v>3</v>
      </c>
      <c r="M12" s="706">
        <v>3</v>
      </c>
      <c r="N12" s="84">
        <v>15</v>
      </c>
      <c r="O12" s="84">
        <v>17</v>
      </c>
      <c r="P12" s="84">
        <v>14</v>
      </c>
      <c r="Q12" s="84">
        <v>14</v>
      </c>
      <c r="R12" s="84">
        <v>14</v>
      </c>
      <c r="S12" s="706">
        <v>15</v>
      </c>
      <c r="T12" s="706">
        <f t="shared" si="0"/>
        <v>12</v>
      </c>
    </row>
    <row r="13" spans="1:27">
      <c r="B13" s="727" t="s">
        <v>112</v>
      </c>
      <c r="C13" s="107">
        <v>1</v>
      </c>
      <c r="D13" s="107">
        <v>1</v>
      </c>
      <c r="E13" s="107">
        <v>1</v>
      </c>
      <c r="F13" s="107">
        <v>1</v>
      </c>
      <c r="G13" s="107">
        <v>1</v>
      </c>
      <c r="H13" s="707">
        <v>1</v>
      </c>
      <c r="I13" s="107">
        <v>1</v>
      </c>
      <c r="J13" s="107">
        <v>0</v>
      </c>
      <c r="K13" s="107">
        <v>0</v>
      </c>
      <c r="L13" s="107">
        <v>0</v>
      </c>
      <c r="M13" s="127">
        <v>0</v>
      </c>
      <c r="N13" s="107">
        <v>2</v>
      </c>
      <c r="O13" s="107">
        <v>2</v>
      </c>
      <c r="P13" s="107">
        <v>0</v>
      </c>
      <c r="Q13" s="107">
        <v>0</v>
      </c>
      <c r="R13" s="107">
        <v>0</v>
      </c>
      <c r="S13" s="127">
        <v>0</v>
      </c>
      <c r="T13" s="127">
        <f t="shared" si="0"/>
        <v>0</v>
      </c>
    </row>
    <row r="14" spans="1:27">
      <c r="B14" s="726" t="s">
        <v>242</v>
      </c>
      <c r="C14" s="84"/>
      <c r="D14" s="84"/>
      <c r="E14" s="84"/>
      <c r="F14" s="84"/>
      <c r="G14" s="84"/>
      <c r="H14" s="705"/>
      <c r="I14" s="84"/>
      <c r="J14" s="84"/>
      <c r="K14" s="84">
        <v>1</v>
      </c>
      <c r="L14" s="84">
        <v>1</v>
      </c>
      <c r="M14" s="706">
        <v>1</v>
      </c>
      <c r="N14" s="84"/>
      <c r="O14" s="84"/>
      <c r="P14" s="84"/>
      <c r="Q14" s="84"/>
      <c r="R14" s="84"/>
      <c r="S14" s="706"/>
      <c r="T14" s="706">
        <f t="shared" si="0"/>
        <v>-1</v>
      </c>
    </row>
    <row r="15" spans="1:27">
      <c r="B15" s="727" t="s">
        <v>114</v>
      </c>
      <c r="C15" s="107">
        <v>1</v>
      </c>
      <c r="D15" s="107">
        <v>1</v>
      </c>
      <c r="E15" s="107">
        <v>1</v>
      </c>
      <c r="F15" s="107">
        <v>1</v>
      </c>
      <c r="G15" s="107">
        <v>1</v>
      </c>
      <c r="H15" s="707">
        <v>0</v>
      </c>
      <c r="I15" s="107">
        <v>0</v>
      </c>
      <c r="J15" s="107">
        <v>0</v>
      </c>
      <c r="K15" s="107">
        <v>0</v>
      </c>
      <c r="L15" s="107">
        <v>0</v>
      </c>
      <c r="M15" s="127">
        <v>0</v>
      </c>
      <c r="N15" s="107">
        <v>3</v>
      </c>
      <c r="O15" s="107">
        <v>4</v>
      </c>
      <c r="P15" s="107">
        <v>3</v>
      </c>
      <c r="Q15" s="107">
        <v>3</v>
      </c>
      <c r="R15" s="107">
        <v>3</v>
      </c>
      <c r="S15" s="127">
        <v>3</v>
      </c>
      <c r="T15" s="127">
        <f t="shared" si="0"/>
        <v>3</v>
      </c>
    </row>
    <row r="16" spans="1:27">
      <c r="B16" s="726" t="s">
        <v>115</v>
      </c>
      <c r="C16" s="84"/>
      <c r="D16" s="84"/>
      <c r="E16" s="84"/>
      <c r="F16" s="84"/>
      <c r="G16" s="84"/>
      <c r="H16" s="705"/>
      <c r="I16" s="84"/>
      <c r="J16" s="84"/>
      <c r="K16" s="84"/>
      <c r="L16" s="84"/>
      <c r="M16" s="706"/>
      <c r="N16" s="84">
        <v>3</v>
      </c>
      <c r="O16" s="84">
        <v>4</v>
      </c>
      <c r="P16" s="84">
        <v>4</v>
      </c>
      <c r="Q16" s="84">
        <v>3</v>
      </c>
      <c r="R16" s="84">
        <v>3</v>
      </c>
      <c r="S16" s="706">
        <v>2</v>
      </c>
      <c r="T16" s="706">
        <f t="shared" si="0"/>
        <v>2</v>
      </c>
    </row>
    <row r="17" spans="2:20">
      <c r="B17" s="727" t="s">
        <v>116</v>
      </c>
      <c r="C17" s="107">
        <v>7</v>
      </c>
      <c r="D17" s="107">
        <v>5</v>
      </c>
      <c r="E17" s="107">
        <v>5</v>
      </c>
      <c r="F17" s="107">
        <v>7</v>
      </c>
      <c r="G17" s="107">
        <v>8</v>
      </c>
      <c r="H17" s="707">
        <v>8</v>
      </c>
      <c r="I17" s="107">
        <v>8</v>
      </c>
      <c r="J17" s="107">
        <v>7</v>
      </c>
      <c r="K17" s="107">
        <v>8</v>
      </c>
      <c r="L17" s="107">
        <v>8</v>
      </c>
      <c r="M17" s="127">
        <v>8</v>
      </c>
      <c r="N17" s="107">
        <v>2</v>
      </c>
      <c r="O17" s="107">
        <v>2</v>
      </c>
      <c r="P17" s="107">
        <v>2</v>
      </c>
      <c r="Q17" s="107">
        <v>2</v>
      </c>
      <c r="R17" s="107">
        <v>3</v>
      </c>
      <c r="S17" s="127">
        <v>3</v>
      </c>
      <c r="T17" s="127">
        <f t="shared" si="0"/>
        <v>-5</v>
      </c>
    </row>
    <row r="18" spans="2:20">
      <c r="B18" s="726" t="s">
        <v>118</v>
      </c>
      <c r="C18" s="84">
        <v>4</v>
      </c>
      <c r="D18" s="84">
        <v>5</v>
      </c>
      <c r="E18" s="84">
        <v>5</v>
      </c>
      <c r="F18" s="84">
        <v>5</v>
      </c>
      <c r="G18" s="84">
        <v>4</v>
      </c>
      <c r="H18" s="705">
        <v>4</v>
      </c>
      <c r="I18" s="84">
        <v>4</v>
      </c>
      <c r="J18" s="84">
        <v>4</v>
      </c>
      <c r="K18" s="84">
        <v>5</v>
      </c>
      <c r="L18" s="84">
        <v>5</v>
      </c>
      <c r="M18" s="706">
        <v>5</v>
      </c>
      <c r="N18" s="84">
        <v>16</v>
      </c>
      <c r="O18" s="84">
        <v>16</v>
      </c>
      <c r="P18" s="84">
        <v>15</v>
      </c>
      <c r="Q18" s="84">
        <v>16</v>
      </c>
      <c r="R18" s="84">
        <v>16</v>
      </c>
      <c r="S18" s="706">
        <v>17</v>
      </c>
      <c r="T18" s="706">
        <f t="shared" si="0"/>
        <v>12</v>
      </c>
    </row>
    <row r="19" spans="2:20">
      <c r="B19" s="727" t="s">
        <v>119</v>
      </c>
      <c r="C19" s="107">
        <v>0</v>
      </c>
      <c r="D19" s="107">
        <v>0</v>
      </c>
      <c r="E19" s="107">
        <v>0</v>
      </c>
      <c r="F19" s="107">
        <v>0</v>
      </c>
      <c r="G19" s="107">
        <v>0</v>
      </c>
      <c r="H19" s="707">
        <v>0</v>
      </c>
      <c r="I19" s="107">
        <v>0</v>
      </c>
      <c r="J19" s="107">
        <v>0</v>
      </c>
      <c r="K19" s="107">
        <v>0</v>
      </c>
      <c r="L19" s="107">
        <v>0</v>
      </c>
      <c r="M19" s="127">
        <v>1</v>
      </c>
      <c r="N19" s="107">
        <v>1</v>
      </c>
      <c r="O19" s="107">
        <v>1</v>
      </c>
      <c r="P19" s="107">
        <v>2</v>
      </c>
      <c r="Q19" s="107">
        <v>2</v>
      </c>
      <c r="R19" s="107">
        <v>2</v>
      </c>
      <c r="S19" s="127">
        <v>2</v>
      </c>
      <c r="T19" s="127">
        <f t="shared" si="0"/>
        <v>1</v>
      </c>
    </row>
    <row r="20" spans="2:20">
      <c r="B20" s="726" t="s">
        <v>120</v>
      </c>
      <c r="C20" s="84">
        <v>0</v>
      </c>
      <c r="D20" s="84">
        <v>0</v>
      </c>
      <c r="E20" s="84">
        <v>0</v>
      </c>
      <c r="F20" s="84">
        <v>0</v>
      </c>
      <c r="G20" s="84">
        <v>0</v>
      </c>
      <c r="H20" s="705">
        <v>0</v>
      </c>
      <c r="I20" s="84">
        <v>0</v>
      </c>
      <c r="J20" s="84">
        <v>1</v>
      </c>
      <c r="K20" s="84">
        <v>1</v>
      </c>
      <c r="L20" s="84">
        <v>1</v>
      </c>
      <c r="M20" s="706">
        <v>1</v>
      </c>
      <c r="N20" s="84">
        <v>1</v>
      </c>
      <c r="O20" s="84">
        <v>1</v>
      </c>
      <c r="P20" s="84">
        <v>0</v>
      </c>
      <c r="Q20" s="84">
        <v>0</v>
      </c>
      <c r="R20" s="84">
        <v>0</v>
      </c>
      <c r="S20" s="706">
        <v>0</v>
      </c>
      <c r="T20" s="706">
        <f t="shared" si="0"/>
        <v>-1</v>
      </c>
    </row>
    <row r="21" spans="2:20">
      <c r="B21" s="727" t="s">
        <v>121</v>
      </c>
      <c r="C21" s="107"/>
      <c r="D21" s="107"/>
      <c r="E21" s="107"/>
      <c r="F21" s="107"/>
      <c r="G21" s="107"/>
      <c r="H21" s="707"/>
      <c r="I21" s="107"/>
      <c r="J21" s="107"/>
      <c r="K21" s="107"/>
      <c r="L21" s="107"/>
      <c r="M21" s="127"/>
      <c r="N21" s="107">
        <v>0</v>
      </c>
      <c r="O21" s="107">
        <v>0</v>
      </c>
      <c r="P21" s="107">
        <v>1</v>
      </c>
      <c r="Q21" s="107">
        <v>1</v>
      </c>
      <c r="R21" s="107">
        <v>1</v>
      </c>
      <c r="S21" s="127">
        <v>1</v>
      </c>
      <c r="T21" s="127">
        <f t="shared" si="0"/>
        <v>1</v>
      </c>
    </row>
    <row r="22" spans="2:20">
      <c r="B22" s="726" t="s">
        <v>122</v>
      </c>
      <c r="C22" s="84">
        <v>6</v>
      </c>
      <c r="D22" s="84">
        <v>7</v>
      </c>
      <c r="E22" s="84">
        <v>7</v>
      </c>
      <c r="F22" s="84">
        <v>7</v>
      </c>
      <c r="G22" s="84">
        <v>7</v>
      </c>
      <c r="H22" s="705">
        <v>6</v>
      </c>
      <c r="I22" s="84">
        <v>6</v>
      </c>
      <c r="J22" s="84">
        <v>7</v>
      </c>
      <c r="K22" s="84">
        <v>7</v>
      </c>
      <c r="L22" s="84">
        <v>6</v>
      </c>
      <c r="M22" s="706">
        <v>5</v>
      </c>
      <c r="N22" s="84">
        <v>4</v>
      </c>
      <c r="O22" s="84">
        <v>4</v>
      </c>
      <c r="P22" s="84">
        <v>3</v>
      </c>
      <c r="Q22" s="84">
        <v>3</v>
      </c>
      <c r="R22" s="84">
        <v>3</v>
      </c>
      <c r="S22" s="706">
        <v>3</v>
      </c>
      <c r="T22" s="706">
        <f t="shared" si="0"/>
        <v>-2</v>
      </c>
    </row>
    <row r="23" spans="2:20">
      <c r="B23" s="727" t="s">
        <v>123</v>
      </c>
      <c r="C23" s="107">
        <v>0</v>
      </c>
      <c r="D23" s="107">
        <v>0</v>
      </c>
      <c r="E23" s="107">
        <v>0</v>
      </c>
      <c r="F23" s="107">
        <v>0</v>
      </c>
      <c r="G23" s="107">
        <v>0</v>
      </c>
      <c r="H23" s="707">
        <v>0</v>
      </c>
      <c r="I23" s="107">
        <v>1</v>
      </c>
      <c r="J23" s="107">
        <v>1</v>
      </c>
      <c r="K23" s="107">
        <v>1</v>
      </c>
      <c r="L23" s="107">
        <v>1</v>
      </c>
      <c r="M23" s="127">
        <v>1</v>
      </c>
      <c r="N23" s="107"/>
      <c r="O23" s="107"/>
      <c r="P23" s="107"/>
      <c r="Q23" s="107"/>
      <c r="R23" s="107"/>
      <c r="S23" s="127"/>
      <c r="T23" s="127">
        <f t="shared" si="0"/>
        <v>-1</v>
      </c>
    </row>
    <row r="24" spans="2:20">
      <c r="B24" s="726" t="s">
        <v>124</v>
      </c>
      <c r="C24" s="84"/>
      <c r="D24" s="84"/>
      <c r="E24" s="84"/>
      <c r="F24" s="84"/>
      <c r="G24" s="84"/>
      <c r="H24" s="705"/>
      <c r="I24" s="84"/>
      <c r="J24" s="84"/>
      <c r="K24" s="84"/>
      <c r="L24" s="84"/>
      <c r="M24" s="706"/>
      <c r="N24" s="84">
        <v>1</v>
      </c>
      <c r="O24" s="84">
        <v>1</v>
      </c>
      <c r="P24" s="84">
        <v>0</v>
      </c>
      <c r="Q24" s="84">
        <v>0</v>
      </c>
      <c r="R24" s="84">
        <v>0</v>
      </c>
      <c r="S24" s="706">
        <v>0</v>
      </c>
      <c r="T24" s="706">
        <f t="shared" si="0"/>
        <v>0</v>
      </c>
    </row>
    <row r="25" spans="2:20">
      <c r="B25" s="727" t="s">
        <v>125</v>
      </c>
      <c r="C25" s="107">
        <v>5</v>
      </c>
      <c r="D25" s="107">
        <v>6</v>
      </c>
      <c r="E25" s="107">
        <v>7</v>
      </c>
      <c r="F25" s="107">
        <v>7</v>
      </c>
      <c r="G25" s="107">
        <v>7</v>
      </c>
      <c r="H25" s="707">
        <v>6</v>
      </c>
      <c r="I25" s="107">
        <v>7</v>
      </c>
      <c r="J25" s="107">
        <v>4</v>
      </c>
      <c r="K25" s="107">
        <v>4</v>
      </c>
      <c r="L25" s="107">
        <v>4</v>
      </c>
      <c r="M25" s="127">
        <v>3</v>
      </c>
      <c r="N25" s="107">
        <v>4</v>
      </c>
      <c r="O25" s="107">
        <v>3</v>
      </c>
      <c r="P25" s="107">
        <v>3</v>
      </c>
      <c r="Q25" s="107">
        <v>4</v>
      </c>
      <c r="R25" s="107">
        <v>4</v>
      </c>
      <c r="S25" s="127">
        <v>4</v>
      </c>
      <c r="T25" s="127">
        <f t="shared" si="0"/>
        <v>1</v>
      </c>
    </row>
    <row r="26" spans="2:20">
      <c r="B26" s="726" t="s">
        <v>126</v>
      </c>
      <c r="C26" s="84"/>
      <c r="D26" s="84"/>
      <c r="E26" s="84"/>
      <c r="F26" s="84"/>
      <c r="G26" s="84"/>
      <c r="H26" s="705"/>
      <c r="I26" s="84"/>
      <c r="J26" s="84"/>
      <c r="K26" s="84"/>
      <c r="L26" s="84"/>
      <c r="M26" s="706"/>
      <c r="N26" s="84">
        <v>5</v>
      </c>
      <c r="O26" s="84">
        <v>8</v>
      </c>
      <c r="P26" s="84">
        <v>8</v>
      </c>
      <c r="Q26" s="84">
        <v>8</v>
      </c>
      <c r="R26" s="84">
        <v>9</v>
      </c>
      <c r="S26" s="706">
        <v>8</v>
      </c>
      <c r="T26" s="706">
        <f t="shared" si="0"/>
        <v>8</v>
      </c>
    </row>
    <row r="27" spans="2:20">
      <c r="B27" s="727" t="s">
        <v>127</v>
      </c>
      <c r="C27" s="107">
        <v>3</v>
      </c>
      <c r="D27" s="107">
        <v>3</v>
      </c>
      <c r="E27" s="107">
        <v>3</v>
      </c>
      <c r="F27" s="107">
        <v>3</v>
      </c>
      <c r="G27" s="107">
        <v>3</v>
      </c>
      <c r="H27" s="707">
        <v>3</v>
      </c>
      <c r="I27" s="107">
        <v>3</v>
      </c>
      <c r="J27" s="107">
        <v>1</v>
      </c>
      <c r="K27" s="107">
        <v>1</v>
      </c>
      <c r="L27" s="107">
        <v>1</v>
      </c>
      <c r="M27" s="127">
        <v>1</v>
      </c>
      <c r="N27" s="107">
        <v>8</v>
      </c>
      <c r="O27" s="107">
        <v>8</v>
      </c>
      <c r="P27" s="107">
        <v>7</v>
      </c>
      <c r="Q27" s="107">
        <v>7</v>
      </c>
      <c r="R27" s="107">
        <v>7</v>
      </c>
      <c r="S27" s="127">
        <v>7</v>
      </c>
      <c r="T27" s="127">
        <f t="shared" si="0"/>
        <v>6</v>
      </c>
    </row>
    <row r="28" spans="2:20">
      <c r="B28" s="726" t="s">
        <v>168</v>
      </c>
      <c r="C28" s="84"/>
      <c r="D28" s="84"/>
      <c r="E28" s="84"/>
      <c r="F28" s="84"/>
      <c r="G28" s="84"/>
      <c r="H28" s="705"/>
      <c r="I28" s="84"/>
      <c r="J28" s="84"/>
      <c r="K28" s="84"/>
      <c r="L28" s="84"/>
      <c r="M28" s="706"/>
      <c r="N28" s="84">
        <v>2</v>
      </c>
      <c r="O28" s="84">
        <v>2</v>
      </c>
      <c r="P28" s="84">
        <v>2</v>
      </c>
      <c r="Q28" s="84">
        <v>2</v>
      </c>
      <c r="R28" s="84">
        <v>2</v>
      </c>
      <c r="S28" s="706">
        <v>2</v>
      </c>
      <c r="T28" s="706">
        <f t="shared" si="0"/>
        <v>2</v>
      </c>
    </row>
    <row r="29" spans="2:20">
      <c r="B29" s="727" t="s">
        <v>128</v>
      </c>
      <c r="C29" s="107"/>
      <c r="D29" s="107"/>
      <c r="E29" s="107"/>
      <c r="F29" s="107"/>
      <c r="G29" s="107"/>
      <c r="H29" s="707"/>
      <c r="I29" s="107"/>
      <c r="J29" s="107"/>
      <c r="K29" s="107"/>
      <c r="L29" s="107"/>
      <c r="M29" s="127"/>
      <c r="N29" s="107">
        <v>3</v>
      </c>
      <c r="O29" s="107">
        <v>2</v>
      </c>
      <c r="P29" s="107">
        <v>3</v>
      </c>
      <c r="Q29" s="107">
        <v>3</v>
      </c>
      <c r="R29" s="107">
        <v>3</v>
      </c>
      <c r="S29" s="127">
        <v>3</v>
      </c>
      <c r="T29" s="127">
        <f t="shared" si="0"/>
        <v>3</v>
      </c>
    </row>
    <row r="30" spans="2:20">
      <c r="B30" s="726" t="s">
        <v>129</v>
      </c>
      <c r="C30" s="84">
        <v>41</v>
      </c>
      <c r="D30" s="84">
        <v>39</v>
      </c>
      <c r="E30" s="84">
        <v>41</v>
      </c>
      <c r="F30" s="84">
        <v>44</v>
      </c>
      <c r="G30" s="84">
        <v>41</v>
      </c>
      <c r="H30" s="705">
        <v>38</v>
      </c>
      <c r="I30" s="84">
        <v>40</v>
      </c>
      <c r="J30" s="84">
        <v>35</v>
      </c>
      <c r="K30" s="84">
        <v>31</v>
      </c>
      <c r="L30" s="84">
        <v>29</v>
      </c>
      <c r="M30" s="706">
        <v>28</v>
      </c>
      <c r="N30" s="84">
        <v>7</v>
      </c>
      <c r="O30" s="84">
        <v>6</v>
      </c>
      <c r="P30" s="84">
        <v>7</v>
      </c>
      <c r="Q30" s="84">
        <v>6</v>
      </c>
      <c r="R30" s="84">
        <v>6</v>
      </c>
      <c r="S30" s="706">
        <v>6</v>
      </c>
      <c r="T30" s="706">
        <f t="shared" si="0"/>
        <v>-22</v>
      </c>
    </row>
    <row r="31" spans="2:20">
      <c r="B31" s="727" t="s">
        <v>130</v>
      </c>
      <c r="C31" s="107"/>
      <c r="D31" s="107"/>
      <c r="E31" s="107"/>
      <c r="F31" s="107"/>
      <c r="G31" s="107"/>
      <c r="H31" s="707"/>
      <c r="I31" s="107"/>
      <c r="J31" s="107"/>
      <c r="K31" s="107"/>
      <c r="L31" s="107"/>
      <c r="M31" s="127"/>
      <c r="N31" s="107">
        <v>1</v>
      </c>
      <c r="O31" s="107">
        <v>1</v>
      </c>
      <c r="P31" s="107">
        <v>1</v>
      </c>
      <c r="Q31" s="107">
        <v>1</v>
      </c>
      <c r="R31" s="107">
        <v>1</v>
      </c>
      <c r="S31" s="127">
        <v>1</v>
      </c>
      <c r="T31" s="127">
        <f t="shared" si="0"/>
        <v>1</v>
      </c>
    </row>
    <row r="32" spans="2:20" ht="15" thickBot="1">
      <c r="B32" s="726" t="s">
        <v>132</v>
      </c>
      <c r="C32" s="84">
        <v>2</v>
      </c>
      <c r="D32" s="84">
        <v>2</v>
      </c>
      <c r="E32" s="84">
        <v>2</v>
      </c>
      <c r="F32" s="84">
        <v>2</v>
      </c>
      <c r="G32" s="84">
        <v>2</v>
      </c>
      <c r="H32" s="708">
        <v>2</v>
      </c>
      <c r="I32" s="709">
        <v>2</v>
      </c>
      <c r="J32" s="709">
        <v>1</v>
      </c>
      <c r="K32" s="709">
        <v>1</v>
      </c>
      <c r="L32" s="709">
        <v>1</v>
      </c>
      <c r="M32" s="710">
        <v>1</v>
      </c>
      <c r="N32" s="84">
        <v>1</v>
      </c>
      <c r="O32" s="84">
        <v>1</v>
      </c>
      <c r="P32" s="84">
        <v>1</v>
      </c>
      <c r="Q32" s="84">
        <v>1</v>
      </c>
      <c r="R32" s="84">
        <v>1</v>
      </c>
      <c r="S32" s="706">
        <v>1</v>
      </c>
      <c r="T32" s="706">
        <f t="shared" si="0"/>
        <v>0</v>
      </c>
    </row>
    <row r="33" spans="2:20" ht="15" thickBot="1">
      <c r="B33" s="728" t="s">
        <v>35</v>
      </c>
      <c r="C33" s="711">
        <v>105</v>
      </c>
      <c r="D33" s="711">
        <v>105</v>
      </c>
      <c r="E33" s="711">
        <v>107</v>
      </c>
      <c r="F33" s="711">
        <v>110</v>
      </c>
      <c r="G33" s="711">
        <v>104</v>
      </c>
      <c r="H33" s="711">
        <v>95</v>
      </c>
      <c r="I33" s="711">
        <v>101</v>
      </c>
      <c r="J33" s="711">
        <v>80</v>
      </c>
      <c r="K33" s="711">
        <v>81</v>
      </c>
      <c r="L33" s="711">
        <f>SUM(L7:L32)</f>
        <v>79</v>
      </c>
      <c r="M33" s="712">
        <f>SUM(M7:M32)</f>
        <v>78</v>
      </c>
      <c r="N33" s="711">
        <v>109</v>
      </c>
      <c r="O33" s="711">
        <v>113</v>
      </c>
      <c r="P33" s="711">
        <v>105</v>
      </c>
      <c r="Q33" s="711">
        <v>105</v>
      </c>
      <c r="R33" s="711">
        <f>SUM(R7:R32)</f>
        <v>110</v>
      </c>
      <c r="S33" s="712">
        <f>SUM(S7:S32)</f>
        <v>108</v>
      </c>
      <c r="T33" s="712">
        <f t="shared" si="0"/>
        <v>30</v>
      </c>
    </row>
    <row r="34" spans="2:20" s="32" customFormat="1">
      <c r="B34" s="702" t="s">
        <v>261</v>
      </c>
      <c r="C34" s="126"/>
      <c r="D34" s="126"/>
      <c r="E34" s="126"/>
      <c r="F34" s="126"/>
      <c r="G34" s="126"/>
      <c r="H34" s="126"/>
      <c r="I34" s="126"/>
      <c r="J34" s="126"/>
      <c r="K34" s="126"/>
      <c r="L34" s="126"/>
      <c r="M34" s="126"/>
    </row>
  </sheetData>
  <mergeCells count="7">
    <mergeCell ref="B2:AA2"/>
    <mergeCell ref="T4:T6"/>
    <mergeCell ref="B4:B6"/>
    <mergeCell ref="C4:M4"/>
    <mergeCell ref="C5:M5"/>
    <mergeCell ref="N4:S4"/>
    <mergeCell ref="N5:S5"/>
  </mergeCells>
  <hyperlinks>
    <hyperlink ref="A1" location="sommaire!A1" display="Retour menu"/>
  </hyperlinks>
  <pageMargins left="0.70866141732283472" right="0.70866141732283472" top="0.74803149606299213" bottom="0.74803149606299213" header="0.31496062992125984" footer="0.31496062992125984"/>
  <pageSetup paperSize="9" scale="76" orientation="landscape" r:id="rId1"/>
  <ignoredErrors>
    <ignoredError sqref="L33:M33 N33:S3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pageSetUpPr fitToPage="1"/>
  </sheetPr>
  <dimension ref="A1:X42"/>
  <sheetViews>
    <sheetView showGridLines="0" zoomScale="85" zoomScaleNormal="85" zoomScaleSheetLayoutView="40" workbookViewId="0"/>
  </sheetViews>
  <sheetFormatPr baseColWidth="10" defaultColWidth="11.44140625" defaultRowHeight="14.4"/>
  <cols>
    <col min="1" max="1" width="8.6640625" style="41" customWidth="1"/>
    <col min="2" max="2" width="29.33203125" style="41" customWidth="1"/>
    <col min="3" max="6" width="5.5546875" style="41" customWidth="1"/>
    <col min="7" max="7" width="5.5546875" style="99" customWidth="1"/>
    <col min="8" max="9" width="5.44140625" style="41" customWidth="1"/>
    <col min="10" max="11" width="6" style="41" bestFit="1" customWidth="1"/>
    <col min="12" max="12" width="6" style="99" bestFit="1" customWidth="1"/>
    <col min="13" max="14" width="5.6640625" style="41" customWidth="1"/>
    <col min="15" max="17" width="6" style="41" bestFit="1" customWidth="1"/>
    <col min="18" max="18" width="7.33203125" style="41" bestFit="1" customWidth="1"/>
    <col min="19" max="22" width="8.6640625" style="41" customWidth="1"/>
    <col min="23" max="23" width="5.44140625" style="41" bestFit="1" customWidth="1"/>
    <col min="24" max="27" width="9" style="41" customWidth="1"/>
    <col min="28" max="28" width="4.88671875" style="41" customWidth="1"/>
    <col min="29" max="31" width="11" style="41" customWidth="1"/>
    <col min="32" max="32" width="8.33203125" style="41" bestFit="1" customWidth="1"/>
    <col min="33" max="16384" width="11.44140625" style="41"/>
  </cols>
  <sheetData>
    <row r="1" spans="1:24" ht="29.4" thickBot="1">
      <c r="A1" s="234" t="s">
        <v>365</v>
      </c>
    </row>
    <row r="2" spans="1:24" s="36" customFormat="1" ht="16.2" thickBot="1">
      <c r="B2" s="849" t="s">
        <v>429</v>
      </c>
      <c r="C2" s="850"/>
      <c r="D2" s="850"/>
      <c r="E2" s="850"/>
      <c r="F2" s="850"/>
      <c r="G2" s="850"/>
      <c r="H2" s="850"/>
      <c r="I2" s="850"/>
      <c r="J2" s="850"/>
      <c r="K2" s="850"/>
      <c r="L2" s="850"/>
      <c r="M2" s="850"/>
      <c r="N2" s="850"/>
      <c r="O2" s="850"/>
      <c r="P2" s="850"/>
      <c r="Q2" s="851"/>
      <c r="R2" s="24"/>
    </row>
    <row r="3" spans="1:24">
      <c r="B3" s="23"/>
    </row>
    <row r="4" spans="1:24">
      <c r="B4" s="11" t="s">
        <v>31</v>
      </c>
      <c r="C4" s="11" t="s">
        <v>32</v>
      </c>
      <c r="D4" s="4"/>
      <c r="E4" s="4"/>
      <c r="F4" s="4"/>
      <c r="G4" s="4"/>
      <c r="H4" s="4"/>
      <c r="I4" s="4"/>
    </row>
    <row r="5" spans="1:24">
      <c r="B5" s="11" t="s">
        <v>141</v>
      </c>
      <c r="C5" s="11" t="s">
        <v>142</v>
      </c>
      <c r="D5" s="4"/>
      <c r="G5" s="41"/>
      <c r="L5" s="41"/>
    </row>
    <row r="6" spans="1:24">
      <c r="B6" s="11" t="s">
        <v>137</v>
      </c>
      <c r="C6" s="11" t="s">
        <v>8</v>
      </c>
      <c r="D6" s="4"/>
      <c r="E6" s="4"/>
      <c r="F6" s="4"/>
      <c r="G6" s="4"/>
      <c r="H6" s="4"/>
      <c r="I6" s="4"/>
    </row>
    <row r="7" spans="1:24" s="131" customFormat="1" ht="15" thickBot="1">
      <c r="C7" s="132"/>
      <c r="D7" s="135"/>
      <c r="E7" s="135"/>
      <c r="F7" s="135"/>
      <c r="G7" s="135"/>
      <c r="H7" s="135"/>
      <c r="I7" s="135"/>
      <c r="J7" s="135"/>
      <c r="K7" s="135"/>
      <c r="L7" s="135"/>
      <c r="M7" s="135"/>
      <c r="N7" s="135"/>
      <c r="O7" s="135"/>
      <c r="P7" s="135"/>
    </row>
    <row r="8" spans="1:24" s="131" customFormat="1" ht="14.4" customHeight="1">
      <c r="B8" s="534"/>
      <c r="C8" s="829" t="s">
        <v>20</v>
      </c>
      <c r="D8" s="830"/>
      <c r="E8" s="830"/>
      <c r="F8" s="830"/>
      <c r="G8" s="831"/>
      <c r="H8" s="829" t="s">
        <v>163</v>
      </c>
      <c r="I8" s="830"/>
      <c r="J8" s="830"/>
      <c r="K8" s="830"/>
      <c r="L8" s="831"/>
      <c r="M8" s="830" t="s">
        <v>5</v>
      </c>
      <c r="N8" s="830"/>
      <c r="O8" s="830"/>
      <c r="P8" s="830"/>
      <c r="Q8" s="831"/>
    </row>
    <row r="9" spans="1:24" s="131" customFormat="1" ht="15.75" customHeight="1" thickBot="1">
      <c r="B9" s="77" t="s">
        <v>160</v>
      </c>
      <c r="C9" s="547">
        <v>2011</v>
      </c>
      <c r="D9" s="285">
        <v>2012</v>
      </c>
      <c r="E9" s="285">
        <v>2013</v>
      </c>
      <c r="F9" s="285">
        <v>2014</v>
      </c>
      <c r="G9" s="548">
        <v>2015</v>
      </c>
      <c r="H9" s="547">
        <v>2011</v>
      </c>
      <c r="I9" s="285">
        <v>2012</v>
      </c>
      <c r="J9" s="285">
        <v>2013</v>
      </c>
      <c r="K9" s="285">
        <v>2014</v>
      </c>
      <c r="L9" s="548">
        <v>2015</v>
      </c>
      <c r="M9" s="285">
        <v>2011</v>
      </c>
      <c r="N9" s="285">
        <v>2012</v>
      </c>
      <c r="O9" s="285">
        <v>2013</v>
      </c>
      <c r="P9" s="285">
        <v>2014</v>
      </c>
      <c r="Q9" s="548">
        <v>2015</v>
      </c>
    </row>
    <row r="10" spans="1:24" s="131" customFormat="1">
      <c r="B10" s="368" t="s">
        <v>194</v>
      </c>
      <c r="C10" s="230">
        <v>143.42982721999999</v>
      </c>
      <c r="D10" s="108">
        <v>135.50654304000005</v>
      </c>
      <c r="E10" s="108">
        <v>144.13658085000003</v>
      </c>
      <c r="F10" s="108">
        <v>154.17987786000003</v>
      </c>
      <c r="G10" s="308">
        <v>166.85189628999996</v>
      </c>
      <c r="H10" s="230">
        <v>116.22704193526998</v>
      </c>
      <c r="I10" s="108">
        <v>117.82756962600001</v>
      </c>
      <c r="J10" s="108">
        <v>120.70113298755999</v>
      </c>
      <c r="K10" s="108">
        <v>124.63362054648</v>
      </c>
      <c r="L10" s="308">
        <v>127.33755750000003</v>
      </c>
      <c r="M10" s="230">
        <v>259.65686915526999</v>
      </c>
      <c r="N10" s="108">
        <v>253.33411266600007</v>
      </c>
      <c r="O10" s="108">
        <v>264.83771383756005</v>
      </c>
      <c r="P10" s="108">
        <v>278.81349840648005</v>
      </c>
      <c r="Q10" s="308">
        <v>294.18945379000002</v>
      </c>
      <c r="W10" s="111"/>
      <c r="X10" s="111"/>
    </row>
    <row r="11" spans="1:24" s="131" customFormat="1">
      <c r="B11" s="369" t="s">
        <v>193</v>
      </c>
      <c r="C11" s="231">
        <v>10.906088009999998</v>
      </c>
      <c r="D11" s="69">
        <v>10.697812900000001</v>
      </c>
      <c r="E11" s="69">
        <v>12.282998569999998</v>
      </c>
      <c r="F11" s="69">
        <v>10.222490229999998</v>
      </c>
      <c r="G11" s="309">
        <v>15.591680070000004</v>
      </c>
      <c r="H11" s="231">
        <v>21.306020250000007</v>
      </c>
      <c r="I11" s="69">
        <v>21.960116520000003</v>
      </c>
      <c r="J11" s="69">
        <v>21.091047449999998</v>
      </c>
      <c r="K11" s="69">
        <v>20.634639030659997</v>
      </c>
      <c r="L11" s="69">
        <v>21.489494940000004</v>
      </c>
      <c r="M11" s="231">
        <v>32.212108260000008</v>
      </c>
      <c r="N11" s="69">
        <v>32.657929420000002</v>
      </c>
      <c r="O11" s="69">
        <v>33.374046019999994</v>
      </c>
      <c r="P11" s="69">
        <f>F11+K11</f>
        <v>30.857129260659995</v>
      </c>
      <c r="Q11" s="309">
        <f>G11+L11</f>
        <v>37.08117501000001</v>
      </c>
    </row>
    <row r="12" spans="1:24" s="131" customFormat="1" ht="20.399999999999999">
      <c r="B12" s="370" t="s">
        <v>208</v>
      </c>
      <c r="C12" s="232">
        <v>151.18879686000005</v>
      </c>
      <c r="D12" s="68">
        <v>185.79195045</v>
      </c>
      <c r="E12" s="68">
        <v>192.74848197999995</v>
      </c>
      <c r="F12" s="68">
        <v>199.77339669000006</v>
      </c>
      <c r="G12" s="310">
        <v>207.29861591999992</v>
      </c>
      <c r="H12" s="232">
        <v>89.008535086679956</v>
      </c>
      <c r="I12" s="68">
        <v>91.160849627000019</v>
      </c>
      <c r="J12" s="68">
        <v>94.690954279530018</v>
      </c>
      <c r="K12" s="68">
        <v>95.68200421181001</v>
      </c>
      <c r="L12" s="310">
        <v>97.829303769999996</v>
      </c>
      <c r="M12" s="232">
        <v>240.19733194668001</v>
      </c>
      <c r="N12" s="68">
        <v>276.95280007700001</v>
      </c>
      <c r="O12" s="68">
        <v>287.43943625953</v>
      </c>
      <c r="P12" s="68">
        <v>295.45540090181009</v>
      </c>
      <c r="Q12" s="310">
        <v>305.12791968999989</v>
      </c>
      <c r="R12" s="111"/>
      <c r="S12" s="153"/>
    </row>
    <row r="13" spans="1:24" s="131" customFormat="1">
      <c r="B13" s="369" t="s">
        <v>195</v>
      </c>
      <c r="C13" s="231">
        <v>10.918917380000003</v>
      </c>
      <c r="D13" s="69">
        <v>11.527014799999998</v>
      </c>
      <c r="E13" s="69">
        <v>13.297866720000004</v>
      </c>
      <c r="F13" s="69">
        <v>11.526440139999998</v>
      </c>
      <c r="G13" s="309">
        <v>14.888962539999991</v>
      </c>
      <c r="H13" s="231">
        <v>17.148715549999999</v>
      </c>
      <c r="I13" s="69">
        <v>18.230205309999995</v>
      </c>
      <c r="J13" s="69">
        <v>18.087695664999995</v>
      </c>
      <c r="K13" s="69">
        <v>16.125266452590001</v>
      </c>
      <c r="L13" s="309">
        <v>15.116369290000002</v>
      </c>
      <c r="M13" s="231">
        <v>28.067632930000002</v>
      </c>
      <c r="N13" s="69">
        <v>29.757220109999992</v>
      </c>
      <c r="O13" s="69">
        <v>31.385562385</v>
      </c>
      <c r="P13" s="69">
        <f>F13+K13</f>
        <v>27.651706592589999</v>
      </c>
      <c r="Q13" s="309">
        <f>G13+L13</f>
        <v>30.005331829999992</v>
      </c>
      <c r="R13" s="111"/>
      <c r="S13" s="111"/>
      <c r="T13" s="111"/>
      <c r="U13" s="111"/>
      <c r="V13" s="111"/>
      <c r="W13" s="111"/>
    </row>
    <row r="14" spans="1:24" s="131" customFormat="1">
      <c r="B14" s="370" t="s">
        <v>196</v>
      </c>
      <c r="C14" s="232">
        <v>34.603206990000018</v>
      </c>
      <c r="D14" s="68">
        <v>43.559423469999992</v>
      </c>
      <c r="E14" s="68">
        <v>45.386899209999996</v>
      </c>
      <c r="F14" s="68">
        <v>44.110435579999994</v>
      </c>
      <c r="G14" s="310">
        <v>44.677881139999997</v>
      </c>
      <c r="H14" s="232">
        <v>1.1180067900000001</v>
      </c>
      <c r="I14" s="68">
        <v>1.16242836</v>
      </c>
      <c r="J14" s="68">
        <v>0.92631426000000006</v>
      </c>
      <c r="K14" s="68">
        <v>0.96708711999999974</v>
      </c>
      <c r="L14" s="310">
        <v>0.81037654000000003</v>
      </c>
      <c r="M14" s="232">
        <v>35.721213780000021</v>
      </c>
      <c r="N14" s="68">
        <v>44.721851829999991</v>
      </c>
      <c r="O14" s="68">
        <v>46.313213469999994</v>
      </c>
      <c r="P14" s="68">
        <v>45.077522699999996</v>
      </c>
      <c r="Q14" s="310">
        <v>45.488257679999997</v>
      </c>
      <c r="R14" s="111"/>
      <c r="S14" s="153"/>
    </row>
    <row r="15" spans="1:24" s="131" customFormat="1">
      <c r="B15" s="369" t="s">
        <v>89</v>
      </c>
      <c r="C15" s="231">
        <v>23.846084499999993</v>
      </c>
      <c r="D15" s="69">
        <v>69.896768050000034</v>
      </c>
      <c r="E15" s="69">
        <v>69.023699870000002</v>
      </c>
      <c r="F15" s="69">
        <v>65.289753560000023</v>
      </c>
      <c r="G15" s="309">
        <v>63.212892679999982</v>
      </c>
      <c r="H15" s="231">
        <v>4.4672464100000004</v>
      </c>
      <c r="I15" s="69">
        <v>4.4661640599999988</v>
      </c>
      <c r="J15" s="69">
        <v>5.8188403166999993</v>
      </c>
      <c r="K15" s="69">
        <v>6.1535467656199989</v>
      </c>
      <c r="L15" s="309">
        <v>6.2731559499999996</v>
      </c>
      <c r="M15" s="231">
        <v>28.313330909999994</v>
      </c>
      <c r="N15" s="69">
        <v>74.362932110000031</v>
      </c>
      <c r="O15" s="69">
        <v>74.842540186700006</v>
      </c>
      <c r="P15" s="69">
        <v>71.443300325620015</v>
      </c>
      <c r="Q15" s="309">
        <v>69.486048629999985</v>
      </c>
      <c r="R15" s="111"/>
      <c r="S15" s="153"/>
    </row>
    <row r="16" spans="1:24" s="131" customFormat="1">
      <c r="B16" s="371" t="s">
        <v>197</v>
      </c>
      <c r="C16" s="232">
        <v>14.21826089</v>
      </c>
      <c r="D16" s="68">
        <v>14.026968290000006</v>
      </c>
      <c r="E16" s="68">
        <v>14.272865039999996</v>
      </c>
      <c r="F16" s="68">
        <v>14.668273479999995</v>
      </c>
      <c r="G16" s="310">
        <v>15.07660995</v>
      </c>
      <c r="H16" s="232">
        <v>23.403148430800002</v>
      </c>
      <c r="I16" s="68">
        <v>23.998283316999995</v>
      </c>
      <c r="J16" s="68">
        <v>24.669649311879994</v>
      </c>
      <c r="K16" s="68">
        <v>25.368652615599999</v>
      </c>
      <c r="L16" s="310">
        <v>26.373634340000002</v>
      </c>
      <c r="M16" s="232">
        <v>37.621409320799998</v>
      </c>
      <c r="N16" s="68">
        <v>38.025251607000001</v>
      </c>
      <c r="O16" s="68">
        <v>38.942514351879993</v>
      </c>
      <c r="P16" s="68">
        <v>40.036926095599995</v>
      </c>
      <c r="Q16" s="310">
        <v>41.450244290000001</v>
      </c>
      <c r="R16" s="111"/>
      <c r="S16" s="153"/>
    </row>
    <row r="17" spans="2:18" s="529" customFormat="1">
      <c r="B17" s="369" t="s">
        <v>52</v>
      </c>
      <c r="C17" s="231">
        <v>-1.2829369999999608E-2</v>
      </c>
      <c r="D17" s="69">
        <v>-0.82920189999999949</v>
      </c>
      <c r="E17" s="69">
        <v>-1.0148681499999999</v>
      </c>
      <c r="F17" s="69">
        <v>-1.3297149299999993</v>
      </c>
      <c r="G17" s="309">
        <v>-0.30808318999999934</v>
      </c>
      <c r="H17" s="231">
        <v>4.157304700000001</v>
      </c>
      <c r="I17" s="69">
        <v>3.72991121</v>
      </c>
      <c r="J17" s="69">
        <v>2.9648857850000012</v>
      </c>
      <c r="K17" s="69">
        <v>4.5422965699099986</v>
      </c>
      <c r="L17" s="309">
        <v>3.5319204699999993</v>
      </c>
      <c r="M17" s="231">
        <v>4.1444753300000015</v>
      </c>
      <c r="N17" s="69">
        <v>2.9007093100000008</v>
      </c>
      <c r="O17" s="69">
        <v>1.9500176350000014</v>
      </c>
      <c r="P17" s="69">
        <v>3.2125816399099993</v>
      </c>
      <c r="Q17" s="309">
        <v>3.2238372800000001</v>
      </c>
      <c r="R17" s="530"/>
    </row>
    <row r="18" spans="2:18" s="529" customFormat="1" ht="15" thickBot="1">
      <c r="B18" s="549" t="s">
        <v>21</v>
      </c>
      <c r="C18" s="550">
        <v>1.8817472900000001</v>
      </c>
      <c r="D18" s="551">
        <v>6.4139724299999994</v>
      </c>
      <c r="E18" s="551">
        <v>7.1400643999999982</v>
      </c>
      <c r="F18" s="551">
        <v>6.2651766099999993</v>
      </c>
      <c r="G18" s="552">
        <v>7.9975887300000004</v>
      </c>
      <c r="H18" s="550">
        <v>4.0817487277899973</v>
      </c>
      <c r="I18" s="551">
        <v>3.4043066819999979</v>
      </c>
      <c r="J18" s="551">
        <v>4.1819307718499976</v>
      </c>
      <c r="K18" s="551">
        <v>5.1953696647800012</v>
      </c>
      <c r="L18" s="552">
        <v>5.8759141599999989</v>
      </c>
      <c r="M18" s="550">
        <v>5.9634960177899972</v>
      </c>
      <c r="N18" s="551">
        <v>9.8182791119999973</v>
      </c>
      <c r="O18" s="551">
        <v>11.321995171849995</v>
      </c>
      <c r="P18" s="551">
        <v>11.46054627478</v>
      </c>
      <c r="Q18" s="552">
        <v>13.873502889999999</v>
      </c>
      <c r="R18" s="530"/>
    </row>
    <row r="19" spans="2:18" s="131" customFormat="1">
      <c r="B19" s="855" t="s">
        <v>92</v>
      </c>
      <c r="C19" s="856"/>
      <c r="D19" s="856"/>
      <c r="E19" s="856"/>
      <c r="F19" s="856"/>
      <c r="G19" s="856"/>
      <c r="H19" s="856"/>
      <c r="I19" s="856"/>
      <c r="J19" s="856"/>
      <c r="K19" s="856"/>
      <c r="L19" s="534"/>
      <c r="M19" s="553">
        <v>3.4244463418999995</v>
      </c>
      <c r="N19" s="554">
        <v>3.547461682999999</v>
      </c>
      <c r="O19" s="554">
        <v>4.6494868380299996</v>
      </c>
      <c r="P19" s="554">
        <v>4.6323502153899989</v>
      </c>
      <c r="Q19" s="555">
        <v>4.7735053800000005</v>
      </c>
    </row>
    <row r="20" spans="2:18" s="131" customFormat="1">
      <c r="B20" s="857" t="s">
        <v>23</v>
      </c>
      <c r="C20" s="858"/>
      <c r="D20" s="858"/>
      <c r="E20" s="858"/>
      <c r="F20" s="858"/>
      <c r="G20" s="858"/>
      <c r="H20" s="858"/>
      <c r="I20" s="858"/>
      <c r="J20" s="858"/>
      <c r="K20" s="858"/>
      <c r="L20" s="535"/>
      <c r="M20" s="232">
        <v>-2.2548455449199958</v>
      </c>
      <c r="N20" s="68">
        <v>-5.6406687299999989</v>
      </c>
      <c r="O20" s="68">
        <v>-5.4794251016099986</v>
      </c>
      <c r="P20" s="68">
        <v>-5.4997857464699953</v>
      </c>
      <c r="Q20" s="310">
        <v>-5.9718202499999995</v>
      </c>
    </row>
    <row r="21" spans="2:18" s="131" customFormat="1">
      <c r="B21" s="855" t="s">
        <v>24</v>
      </c>
      <c r="C21" s="856"/>
      <c r="D21" s="856"/>
      <c r="E21" s="856"/>
      <c r="F21" s="856"/>
      <c r="G21" s="856"/>
      <c r="H21" s="856"/>
      <c r="I21" s="856"/>
      <c r="J21" s="856"/>
      <c r="K21" s="856"/>
      <c r="L21" s="534"/>
      <c r="M21" s="231">
        <v>7.1330968147700009</v>
      </c>
      <c r="N21" s="69">
        <v>7.7250720649999973</v>
      </c>
      <c r="O21" s="69">
        <v>10.492056908269996</v>
      </c>
      <c r="P21" s="69">
        <v>10.593110743700004</v>
      </c>
      <c r="Q21" s="309">
        <v>12.67518802</v>
      </c>
    </row>
    <row r="22" spans="2:18" s="131" customFormat="1" ht="15" customHeight="1" thickBot="1">
      <c r="B22" s="853" t="s">
        <v>91</v>
      </c>
      <c r="C22" s="854"/>
      <c r="D22" s="854"/>
      <c r="E22" s="854"/>
      <c r="F22" s="854"/>
      <c r="G22" s="854"/>
      <c r="H22" s="854"/>
      <c r="I22" s="854"/>
      <c r="J22" s="854"/>
      <c r="K22" s="854"/>
      <c r="L22" s="533"/>
      <c r="M22" s="556">
        <v>4.9163287750354952E-2</v>
      </c>
      <c r="N22" s="557">
        <v>5.3047733260732928E-2</v>
      </c>
      <c r="O22" s="557">
        <v>6.9275387381931536E-2</v>
      </c>
      <c r="P22" s="557">
        <v>6.7435968120816925E-2</v>
      </c>
      <c r="Q22" s="558">
        <v>7.3621351160674572E-2</v>
      </c>
    </row>
    <row r="23" spans="2:18" s="246" customFormat="1" ht="34.950000000000003" customHeight="1">
      <c r="B23" s="852" t="s">
        <v>262</v>
      </c>
      <c r="C23" s="852"/>
      <c r="D23" s="852"/>
      <c r="E23" s="852"/>
      <c r="F23" s="852"/>
      <c r="G23" s="852"/>
      <c r="H23" s="852"/>
      <c r="I23" s="852"/>
      <c r="J23" s="852"/>
      <c r="K23" s="852"/>
      <c r="L23" s="852"/>
      <c r="M23" s="852"/>
      <c r="N23" s="852"/>
      <c r="O23" s="852"/>
      <c r="P23" s="852"/>
      <c r="Q23" s="852"/>
    </row>
    <row r="24" spans="2:18" s="246" customFormat="1" ht="10.95" customHeight="1">
      <c r="B24" s="251" t="s">
        <v>263</v>
      </c>
      <c r="C24" s="5"/>
      <c r="D24" s="5"/>
      <c r="E24" s="5"/>
      <c r="F24" s="5"/>
      <c r="G24" s="5"/>
      <c r="H24" s="5"/>
      <c r="I24" s="5"/>
      <c r="J24" s="5"/>
      <c r="K24" s="5"/>
      <c r="L24" s="5"/>
      <c r="M24" s="250"/>
    </row>
    <row r="25" spans="2:18" s="605" customFormat="1" ht="10.95" customHeight="1">
      <c r="B25" s="252" t="s">
        <v>267</v>
      </c>
      <c r="C25" s="5"/>
      <c r="D25" s="5"/>
      <c r="E25" s="5"/>
      <c r="F25" s="5"/>
      <c r="G25" s="5"/>
      <c r="H25" s="5"/>
      <c r="M25" s="250"/>
    </row>
    <row r="27" spans="2:18" s="605" customFormat="1">
      <c r="B27" s="848" t="s">
        <v>400</v>
      </c>
      <c r="C27" s="848"/>
      <c r="D27" s="848"/>
      <c r="E27" s="848"/>
      <c r="F27" s="848"/>
      <c r="G27" s="848"/>
      <c r="H27" s="848"/>
    </row>
    <row r="28" spans="2:18" ht="15" thickBot="1"/>
    <row r="29" spans="2:18">
      <c r="B29" s="617"/>
      <c r="C29" s="829" t="s">
        <v>20</v>
      </c>
      <c r="D29" s="831"/>
      <c r="E29" s="829" t="s">
        <v>163</v>
      </c>
      <c r="F29" s="831"/>
      <c r="G29" s="829" t="s">
        <v>5</v>
      </c>
      <c r="H29" s="831"/>
    </row>
    <row r="30" spans="2:18" ht="15" thickBot="1">
      <c r="B30" s="77" t="s">
        <v>160</v>
      </c>
      <c r="C30" s="547">
        <v>2014</v>
      </c>
      <c r="D30" s="548">
        <v>2015</v>
      </c>
      <c r="E30" s="285">
        <v>2014</v>
      </c>
      <c r="F30" s="548">
        <v>2015</v>
      </c>
      <c r="G30" s="285">
        <v>2014</v>
      </c>
      <c r="H30" s="548">
        <v>2015</v>
      </c>
    </row>
    <row r="31" spans="2:18">
      <c r="B31" s="368" t="s">
        <v>194</v>
      </c>
      <c r="C31" s="108">
        <v>154.17987786000003</v>
      </c>
      <c r="D31" s="308">
        <v>166.85189628999996</v>
      </c>
      <c r="E31" s="230">
        <v>124.63362054648</v>
      </c>
      <c r="F31" s="308">
        <v>127.33755750000003</v>
      </c>
      <c r="G31" s="108">
        <v>278.81349840648005</v>
      </c>
      <c r="H31" s="308">
        <v>294.18945379000002</v>
      </c>
    </row>
    <row r="32" spans="2:18" ht="20.399999999999999">
      <c r="B32" s="643" t="s">
        <v>208</v>
      </c>
      <c r="C32" s="69">
        <v>199.77339669000006</v>
      </c>
      <c r="D32" s="309">
        <v>207.29861591999992</v>
      </c>
      <c r="E32" s="231">
        <v>95.68200421181001</v>
      </c>
      <c r="F32" s="309">
        <v>97.829303769999996</v>
      </c>
      <c r="G32" s="69">
        <v>295.45540090181009</v>
      </c>
      <c r="H32" s="309">
        <v>305.12791968999989</v>
      </c>
    </row>
    <row r="33" spans="2:8">
      <c r="B33" s="370" t="s">
        <v>89</v>
      </c>
      <c r="C33" s="68">
        <v>65.289753560000023</v>
      </c>
      <c r="D33" s="310">
        <v>63.212892679999982</v>
      </c>
      <c r="E33" s="232">
        <v>6.1535467656199989</v>
      </c>
      <c r="F33" s="310">
        <v>6.2731559499999996</v>
      </c>
      <c r="G33" s="68">
        <v>71.443300325620015</v>
      </c>
      <c r="H33" s="310">
        <v>69.486048629999985</v>
      </c>
    </row>
    <row r="34" spans="2:8">
      <c r="B34" s="369" t="s">
        <v>197</v>
      </c>
      <c r="C34" s="69">
        <v>14.668273479999995</v>
      </c>
      <c r="D34" s="309">
        <v>15.07660995</v>
      </c>
      <c r="E34" s="231">
        <v>25.368652615599999</v>
      </c>
      <c r="F34" s="309">
        <v>26.373634340000002</v>
      </c>
      <c r="G34" s="69">
        <v>40.036926095599995</v>
      </c>
      <c r="H34" s="309">
        <v>41.450244290000001</v>
      </c>
    </row>
    <row r="35" spans="2:8">
      <c r="B35" s="370" t="s">
        <v>52</v>
      </c>
      <c r="C35" s="68">
        <v>-1.3297149299999993</v>
      </c>
      <c r="D35" s="310">
        <v>-0.30808318999999934</v>
      </c>
      <c r="E35" s="232">
        <v>4.5422965699099986</v>
      </c>
      <c r="F35" s="310">
        <v>3.5319204699999993</v>
      </c>
      <c r="G35" s="68">
        <v>3.2125816399099993</v>
      </c>
      <c r="H35" s="310">
        <v>3.2238372800000001</v>
      </c>
    </row>
    <row r="36" spans="2:8" ht="15" thickBot="1">
      <c r="B36" s="639" t="s">
        <v>21</v>
      </c>
      <c r="C36" s="640">
        <v>6.2651766099999993</v>
      </c>
      <c r="D36" s="641">
        <v>7.9975887300000004</v>
      </c>
      <c r="E36" s="642">
        <v>5.1953696647800012</v>
      </c>
      <c r="F36" s="641">
        <v>5.8759141599999989</v>
      </c>
      <c r="G36" s="640">
        <v>11.46054627478</v>
      </c>
      <c r="H36" s="641">
        <v>13.873502889999999</v>
      </c>
    </row>
    <row r="37" spans="2:8">
      <c r="B37" s="633" t="s">
        <v>92</v>
      </c>
      <c r="C37" s="634"/>
      <c r="D37" s="634"/>
      <c r="E37" s="634"/>
      <c r="F37" s="617"/>
      <c r="G37" s="69">
        <v>4.6323502153899989</v>
      </c>
      <c r="H37" s="309">
        <v>4.7735053800000005</v>
      </c>
    </row>
    <row r="38" spans="2:8">
      <c r="B38" s="631" t="s">
        <v>23</v>
      </c>
      <c r="C38" s="632"/>
      <c r="D38" s="632"/>
      <c r="E38" s="632"/>
      <c r="F38" s="615"/>
      <c r="G38" s="68">
        <v>-5.4997857464699953</v>
      </c>
      <c r="H38" s="310">
        <v>-5.9718202499999995</v>
      </c>
    </row>
    <row r="39" spans="2:8">
      <c r="B39" s="633" t="s">
        <v>24</v>
      </c>
      <c r="C39" s="634"/>
      <c r="D39" s="634"/>
      <c r="E39" s="634"/>
      <c r="F39" s="617"/>
      <c r="G39" s="69">
        <v>10.593110743700004</v>
      </c>
      <c r="H39" s="309">
        <v>12.67518802</v>
      </c>
    </row>
    <row r="40" spans="2:8" ht="15" thickBot="1">
      <c r="B40" s="635" t="s">
        <v>91</v>
      </c>
      <c r="C40" s="636"/>
      <c r="D40" s="636"/>
      <c r="E40" s="636"/>
      <c r="F40" s="616"/>
      <c r="G40" s="557">
        <v>6.7435968120816925E-2</v>
      </c>
      <c r="H40" s="558">
        <v>7.3621351160674572E-2</v>
      </c>
    </row>
    <row r="42" spans="2:8">
      <c r="D42" s="604"/>
    </row>
  </sheetData>
  <mergeCells count="13">
    <mergeCell ref="C29:D29"/>
    <mergeCell ref="E29:F29"/>
    <mergeCell ref="G29:H29"/>
    <mergeCell ref="B27:H27"/>
    <mergeCell ref="B2:Q2"/>
    <mergeCell ref="B23:Q23"/>
    <mergeCell ref="C8:G8"/>
    <mergeCell ref="H8:L8"/>
    <mergeCell ref="M8:Q8"/>
    <mergeCell ref="B22:K22"/>
    <mergeCell ref="B19:K19"/>
    <mergeCell ref="B20:K20"/>
    <mergeCell ref="B21:K21"/>
  </mergeCells>
  <hyperlinks>
    <hyperlink ref="A1" location="sommaire!A1" display="Retour menu"/>
  </hyperlinks>
  <pageMargins left="0.70866141732283472" right="0.70866141732283472" top="0.74803149606299213" bottom="0.74803149606299213" header="0.31496062992125984" footer="0.31496062992125984"/>
  <pageSetup paperSize="9" scale="82" orientation="landscape" horizontalDpi="300" verticalDpi="300" r:id="rId1"/>
  <headerFooter>
    <oddFooter>&amp;L&amp;F_ &amp;A&amp;C&amp;D;&amp;T&amp;R&amp;P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pageSetUpPr fitToPage="1"/>
  </sheetPr>
  <dimension ref="A1:I33"/>
  <sheetViews>
    <sheetView showGridLines="0" zoomScaleNormal="100" zoomScaleSheetLayoutView="40" workbookViewId="0"/>
  </sheetViews>
  <sheetFormatPr baseColWidth="10" defaultColWidth="11.44140625" defaultRowHeight="14.4"/>
  <cols>
    <col min="1" max="1" width="8.6640625" style="41" customWidth="1"/>
    <col min="2" max="2" width="41" style="41" customWidth="1"/>
    <col min="3" max="4" width="9" style="41" customWidth="1"/>
    <col min="5" max="5" width="9" style="99" customWidth="1"/>
    <col min="6" max="7" width="9" style="41" customWidth="1"/>
    <col min="8" max="8" width="11.88671875" style="41" bestFit="1" customWidth="1"/>
    <col min="9" max="9" width="27.6640625" style="41" customWidth="1"/>
    <col min="10" max="16384" width="11.44140625" style="41"/>
  </cols>
  <sheetData>
    <row r="1" spans="1:9" ht="29.4" thickBot="1">
      <c r="A1" s="234" t="s">
        <v>365</v>
      </c>
    </row>
    <row r="2" spans="1:9" ht="16.2" thickBot="1">
      <c r="B2" s="849" t="s">
        <v>427</v>
      </c>
      <c r="C2" s="850"/>
      <c r="D2" s="850"/>
      <c r="E2" s="850"/>
      <c r="F2" s="850"/>
      <c r="G2" s="851"/>
    </row>
    <row r="3" spans="1:9" s="131" customFormat="1">
      <c r="A3" s="160"/>
    </row>
    <row r="4" spans="1:9" s="605" customFormat="1">
      <c r="B4" s="11" t="s">
        <v>31</v>
      </c>
      <c r="C4" s="11" t="s">
        <v>32</v>
      </c>
      <c r="D4" s="4"/>
      <c r="E4" s="4"/>
      <c r="F4" s="4"/>
      <c r="G4" s="4"/>
      <c r="H4" s="4"/>
      <c r="I4" s="4"/>
    </row>
    <row r="5" spans="1:9" s="605" customFormat="1">
      <c r="B5" s="11" t="s">
        <v>141</v>
      </c>
      <c r="C5" s="11" t="s">
        <v>142</v>
      </c>
      <c r="D5" s="4"/>
    </row>
    <row r="6" spans="1:9" s="605" customFormat="1">
      <c r="B6" s="11" t="s">
        <v>137</v>
      </c>
      <c r="C6" s="11" t="s">
        <v>8</v>
      </c>
      <c r="D6" s="4"/>
      <c r="E6" s="4"/>
      <c r="F6" s="4"/>
      <c r="G6" s="4"/>
      <c r="H6" s="4"/>
      <c r="I6" s="4"/>
    </row>
    <row r="7" spans="1:9" s="605" customFormat="1">
      <c r="B7" s="11"/>
      <c r="C7" s="11"/>
      <c r="D7" s="4"/>
      <c r="E7" s="4"/>
      <c r="F7" s="4"/>
      <c r="G7" s="4"/>
      <c r="H7" s="4"/>
      <c r="I7" s="4"/>
    </row>
    <row r="8" spans="1:9" s="131" customFormat="1" ht="15" customHeight="1" thickBot="1">
      <c r="A8" s="160"/>
      <c r="B8" s="526" t="s">
        <v>160</v>
      </c>
      <c r="C8" s="285">
        <v>2011</v>
      </c>
      <c r="D8" s="285">
        <v>2012</v>
      </c>
      <c r="E8" s="285">
        <v>2013</v>
      </c>
      <c r="F8" s="285">
        <v>2014</v>
      </c>
      <c r="G8" s="285">
        <v>2015</v>
      </c>
      <c r="H8" s="132"/>
    </row>
    <row r="9" spans="1:9" s="131" customFormat="1">
      <c r="A9" s="160"/>
      <c r="B9" s="364" t="s">
        <v>199</v>
      </c>
      <c r="C9" s="562">
        <v>143.42982721999999</v>
      </c>
      <c r="D9" s="563">
        <v>135.50654304000005</v>
      </c>
      <c r="E9" s="563">
        <v>144.13658085000003</v>
      </c>
      <c r="F9" s="563">
        <v>154.17987786000003</v>
      </c>
      <c r="G9" s="564">
        <v>166.85189628999996</v>
      </c>
      <c r="H9" s="132"/>
    </row>
    <row r="10" spans="1:9" s="131" customFormat="1" ht="15.75" customHeight="1">
      <c r="A10" s="160"/>
      <c r="B10" s="286" t="s">
        <v>79</v>
      </c>
      <c r="C10" s="286">
        <v>129.97747288576119</v>
      </c>
      <c r="D10" s="67">
        <v>118.39692370000007</v>
      </c>
      <c r="E10" s="67">
        <v>125.53996079999999</v>
      </c>
      <c r="F10" s="67">
        <v>134.67348495000005</v>
      </c>
      <c r="G10" s="334">
        <v>140.97669926999995</v>
      </c>
      <c r="H10" s="132"/>
    </row>
    <row r="11" spans="1:9" s="131" customFormat="1" ht="15.75" customHeight="1">
      <c r="A11" s="160"/>
      <c r="B11" s="366" t="s">
        <v>198</v>
      </c>
      <c r="C11" s="565">
        <v>11.07927087</v>
      </c>
      <c r="D11" s="566">
        <v>14.761494109999999</v>
      </c>
      <c r="E11" s="566">
        <v>16.271616860000002</v>
      </c>
      <c r="F11" s="566">
        <v>16.271616860000002</v>
      </c>
      <c r="G11" s="567">
        <v>21.943626219999999</v>
      </c>
      <c r="H11" s="132"/>
    </row>
    <row r="12" spans="1:9" s="131" customFormat="1" ht="15" thickBot="1">
      <c r="A12" s="160"/>
      <c r="B12" s="367" t="s">
        <v>209</v>
      </c>
      <c r="C12" s="568">
        <v>2.3730834642388139</v>
      </c>
      <c r="D12" s="569">
        <v>2.3481252299999813</v>
      </c>
      <c r="E12" s="569">
        <v>2.3250031900000483</v>
      </c>
      <c r="F12" s="569">
        <v>3.2347760499999998</v>
      </c>
      <c r="G12" s="570">
        <v>3.9315707999999994</v>
      </c>
      <c r="H12" s="132"/>
    </row>
    <row r="13" spans="1:9" s="215" customFormat="1" ht="12.6" customHeight="1">
      <c r="B13" s="245" t="s">
        <v>263</v>
      </c>
      <c r="C13" s="67"/>
      <c r="D13" s="67"/>
      <c r="E13" s="67"/>
      <c r="F13" s="67"/>
      <c r="G13" s="67"/>
      <c r="H13" s="216"/>
    </row>
    <row r="14" spans="1:9" s="215" customFormat="1" ht="12.6" customHeight="1">
      <c r="B14" s="253" t="s">
        <v>167</v>
      </c>
      <c r="C14" s="859"/>
      <c r="D14" s="859"/>
      <c r="E14" s="859"/>
      <c r="F14" s="859"/>
      <c r="G14" s="859"/>
      <c r="H14" s="216"/>
    </row>
    <row r="17" spans="2:9">
      <c r="B17" s="860" t="s">
        <v>392</v>
      </c>
      <c r="C17" s="860"/>
      <c r="D17" s="860"/>
      <c r="E17" s="860"/>
      <c r="F17" s="860"/>
      <c r="G17" s="860"/>
      <c r="H17" s="860"/>
      <c r="I17" s="644"/>
    </row>
    <row r="18" spans="2:9" ht="15" thickBot="1">
      <c r="C18" s="285">
        <v>2015</v>
      </c>
    </row>
    <row r="19" spans="2:9">
      <c r="B19" s="364" t="s">
        <v>199</v>
      </c>
      <c r="C19" s="564">
        <v>166.85189628999996</v>
      </c>
    </row>
    <row r="20" spans="2:9">
      <c r="B20" s="366" t="s">
        <v>384</v>
      </c>
      <c r="C20" s="567">
        <v>21.943626219999999</v>
      </c>
    </row>
    <row r="21" spans="2:9" ht="15" thickBot="1">
      <c r="B21" s="367" t="s">
        <v>386</v>
      </c>
      <c r="C21" s="570">
        <v>3.9315707999999994</v>
      </c>
    </row>
    <row r="22" spans="2:9">
      <c r="B22" s="166" t="s">
        <v>170</v>
      </c>
      <c r="C22" s="165">
        <v>87.843206977441554</v>
      </c>
    </row>
    <row r="23" spans="2:9">
      <c r="B23" s="166" t="s">
        <v>203</v>
      </c>
      <c r="C23" s="165">
        <v>28.892043365027781</v>
      </c>
    </row>
    <row r="24" spans="2:9">
      <c r="B24" s="152" t="s">
        <v>75</v>
      </c>
      <c r="C24" s="165">
        <v>14.626547018845669</v>
      </c>
    </row>
    <row r="25" spans="2:9">
      <c r="B25" s="167" t="s">
        <v>74</v>
      </c>
      <c r="C25" s="165">
        <v>5.3334303111769117</v>
      </c>
    </row>
    <row r="26" spans="2:9">
      <c r="B26" s="152" t="s">
        <v>69</v>
      </c>
      <c r="C26" s="165">
        <v>4.28147159750805</v>
      </c>
    </row>
    <row r="29" spans="2:9">
      <c r="B29" s="17"/>
      <c r="C29" s="17"/>
    </row>
    <row r="30" spans="2:9">
      <c r="B30" s="17"/>
      <c r="C30" s="17"/>
    </row>
    <row r="31" spans="2:9">
      <c r="B31" s="17"/>
      <c r="C31" s="17"/>
    </row>
    <row r="32" spans="2:9">
      <c r="B32" s="17"/>
      <c r="C32" s="17"/>
    </row>
    <row r="33" spans="2:3">
      <c r="B33" s="17"/>
      <c r="C33" s="17"/>
    </row>
  </sheetData>
  <mergeCells count="3">
    <mergeCell ref="B2:G2"/>
    <mergeCell ref="C14:G14"/>
    <mergeCell ref="B17:H17"/>
  </mergeCells>
  <hyperlinks>
    <hyperlink ref="A1" location="sommaire!A1" display="Retour menu"/>
  </hyperlinks>
  <pageMargins left="0.70866141732283472" right="0.70866141732283472" top="0.74803149606299213" bottom="0.74803149606299213" header="0.31496062992125984" footer="0.31496062992125984"/>
  <pageSetup paperSize="9" orientation="landscape" horizontalDpi="4294967295" verticalDpi="4294967295" r:id="rId1"/>
  <headerFooter>
    <oddFooter>&amp;L&amp;F_ &amp;A&amp;C&amp;D;&amp;T&amp;R&amp;P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I15"/>
  <sheetViews>
    <sheetView showGridLines="0" zoomScale="70" zoomScaleNormal="70" zoomScaleSheetLayoutView="40" workbookViewId="0"/>
  </sheetViews>
  <sheetFormatPr baseColWidth="10" defaultColWidth="11.44140625" defaultRowHeight="14.4"/>
  <cols>
    <col min="1" max="1" width="8.6640625" style="248" customWidth="1"/>
    <col min="2" max="2" width="33.44140625" style="160" customWidth="1"/>
    <col min="3" max="7" width="14.6640625" style="160" bestFit="1" customWidth="1"/>
    <col min="8" max="8" width="11.5546875" style="160" customWidth="1"/>
    <col min="9" max="9" width="12.6640625" style="160" bestFit="1" customWidth="1"/>
    <col min="10" max="10" width="11.5546875" style="160" customWidth="1"/>
    <col min="11" max="16384" width="11.44140625" style="160"/>
  </cols>
  <sheetData>
    <row r="1" spans="1:9" s="248" customFormat="1" ht="29.4" thickBot="1">
      <c r="A1" s="234" t="s">
        <v>365</v>
      </c>
    </row>
    <row r="2" spans="1:9" s="605" customFormat="1" ht="16.2" thickBot="1">
      <c r="A2" s="234"/>
      <c r="B2" s="861" t="s">
        <v>430</v>
      </c>
      <c r="C2" s="862"/>
      <c r="D2" s="862"/>
      <c r="E2" s="862"/>
      <c r="F2" s="862"/>
      <c r="G2" s="863"/>
      <c r="H2" s="4"/>
      <c r="I2" s="4"/>
    </row>
    <row r="3" spans="1:9" s="605" customFormat="1" ht="15.6">
      <c r="A3" s="234"/>
      <c r="B3" s="690"/>
      <c r="C3" s="690"/>
      <c r="D3" s="690"/>
      <c r="E3" s="690"/>
      <c r="F3" s="690"/>
      <c r="G3" s="690"/>
      <c r="H3" s="4"/>
      <c r="I3" s="4"/>
    </row>
    <row r="4" spans="1:9" s="605" customFormat="1">
      <c r="A4" s="234"/>
      <c r="B4" s="11" t="s">
        <v>31</v>
      </c>
      <c r="C4" s="11" t="s">
        <v>32</v>
      </c>
      <c r="D4" s="4"/>
      <c r="E4" s="4"/>
      <c r="F4" s="4"/>
      <c r="G4" s="4"/>
    </row>
    <row r="5" spans="1:9" s="605" customFormat="1">
      <c r="A5" s="234"/>
      <c r="B5" s="11" t="s">
        <v>141</v>
      </c>
      <c r="C5" s="11" t="s">
        <v>142</v>
      </c>
      <c r="D5" s="4"/>
      <c r="H5" s="4"/>
      <c r="I5" s="4"/>
    </row>
    <row r="6" spans="1:9" s="605" customFormat="1">
      <c r="A6" s="234"/>
      <c r="B6" s="11" t="s">
        <v>137</v>
      </c>
      <c r="C6" s="11" t="s">
        <v>8</v>
      </c>
      <c r="D6" s="4"/>
      <c r="E6" s="4"/>
      <c r="F6" s="4"/>
      <c r="G6" s="4"/>
    </row>
    <row r="7" spans="1:9" s="248" customFormat="1">
      <c r="B7" s="11"/>
      <c r="C7" s="11"/>
      <c r="D7" s="4"/>
      <c r="E7" s="4"/>
      <c r="F7" s="4"/>
      <c r="G7" s="4"/>
    </row>
    <row r="8" spans="1:9" ht="14.4" customHeight="1" thickBot="1">
      <c r="C8" s="285">
        <v>2011</v>
      </c>
      <c r="D8" s="285">
        <v>2012</v>
      </c>
      <c r="E8" s="285">
        <v>2013</v>
      </c>
      <c r="F8" s="285">
        <v>2014</v>
      </c>
      <c r="G8" s="285">
        <v>2015</v>
      </c>
    </row>
    <row r="9" spans="1:9">
      <c r="B9" s="152" t="s">
        <v>74</v>
      </c>
      <c r="C9" s="165">
        <v>5.290349299999999</v>
      </c>
      <c r="D9" s="165">
        <v>4.8313775999999988</v>
      </c>
      <c r="E9" s="165">
        <v>5.1192512600000004</v>
      </c>
      <c r="F9" s="165">
        <v>5.9616616899999988</v>
      </c>
      <c r="G9" s="165">
        <v>5.3334303111769117</v>
      </c>
    </row>
    <row r="10" spans="1:9">
      <c r="B10" s="166" t="s">
        <v>170</v>
      </c>
      <c r="C10" s="165">
        <v>90.020638440000013</v>
      </c>
      <c r="D10" s="165">
        <v>79.364611530000005</v>
      </c>
      <c r="E10" s="165">
        <v>82.750227449999983</v>
      </c>
      <c r="F10" s="165">
        <v>88.269143119999967</v>
      </c>
      <c r="G10" s="165">
        <v>87.843206977441554</v>
      </c>
    </row>
    <row r="11" spans="1:9">
      <c r="B11" s="152" t="s">
        <v>75</v>
      </c>
      <c r="C11" s="165">
        <v>14.500382790000002</v>
      </c>
      <c r="D11" s="165">
        <v>14.200041729999999</v>
      </c>
      <c r="E11" s="165">
        <v>14.10066239</v>
      </c>
      <c r="F11" s="165">
        <v>14.563681780000001</v>
      </c>
      <c r="G11" s="165">
        <v>14.626547018845669</v>
      </c>
    </row>
    <row r="12" spans="1:9">
      <c r="B12" s="167" t="s">
        <v>203</v>
      </c>
      <c r="C12" s="165">
        <v>17.423831869999994</v>
      </c>
      <c r="D12" s="165">
        <v>16.817491409999999</v>
      </c>
      <c r="E12" s="165">
        <v>18.547528660000001</v>
      </c>
      <c r="F12" s="165">
        <v>21.749047690000005</v>
      </c>
      <c r="G12" s="165">
        <v>28.892043365027781</v>
      </c>
    </row>
    <row r="13" spans="1:9">
      <c r="B13" s="152" t="s">
        <v>69</v>
      </c>
      <c r="C13" s="165">
        <v>2.7672287199999999</v>
      </c>
      <c r="D13" s="165">
        <v>3.2065234699999992</v>
      </c>
      <c r="E13" s="165">
        <v>3.9636988999999998</v>
      </c>
      <c r="F13" s="165">
        <v>4.1106315999999996</v>
      </c>
      <c r="G13" s="165">
        <v>4.28147159750805</v>
      </c>
    </row>
    <row r="14" spans="1:9">
      <c r="B14" s="217" t="s">
        <v>35</v>
      </c>
      <c r="C14" s="218">
        <v>130.00243112000001</v>
      </c>
      <c r="D14" s="218">
        <v>118.42004574000001</v>
      </c>
      <c r="E14" s="218">
        <v>124.48136865999997</v>
      </c>
      <c r="F14" s="218">
        <v>134.65416587999997</v>
      </c>
      <c r="G14" s="608">
        <v>140.97669926999995</v>
      </c>
    </row>
    <row r="15" spans="1:9" s="2" customFormat="1">
      <c r="B15" s="52"/>
      <c r="C15" s="607"/>
      <c r="D15" s="607"/>
      <c r="E15" s="607"/>
      <c r="F15" s="607"/>
      <c r="G15" s="607"/>
    </row>
  </sheetData>
  <mergeCells count="1">
    <mergeCell ref="B2:G2"/>
  </mergeCells>
  <hyperlinks>
    <hyperlink ref="A1" location="sommaire!A1" display="Retour menu"/>
  </hyperlinks>
  <pageMargins left="0.70866141732283472" right="0.70866141732283472" top="0.74803149606299213" bottom="0.74803149606299213" header="0.31496062992125984" footer="0.31496062992125984"/>
  <pageSetup paperSize="9" scale="93" orientation="landscape" horizontalDpi="300" verticalDpi="300" r:id="rId1"/>
  <headerFooter>
    <oddFooter>&amp;L&amp;F_ &amp;A&amp;C&amp;D;&amp;T&amp;R&amp;P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
  <sheetViews>
    <sheetView showGridLines="0" zoomScale="70" zoomScaleNormal="70" zoomScaleSheetLayoutView="40" workbookViewId="0"/>
  </sheetViews>
  <sheetFormatPr baseColWidth="10" defaultColWidth="11.5546875" defaultRowHeight="14.4"/>
  <cols>
    <col min="1" max="1" width="8.6640625" style="233" customWidth="1"/>
    <col min="2" max="16384" width="11.5546875" style="233"/>
  </cols>
  <sheetData>
    <row r="1" spans="1:16" s="248" customFormat="1" ht="29.4" thickBot="1">
      <c r="A1" s="234" t="s">
        <v>365</v>
      </c>
    </row>
    <row r="2" spans="1:16" ht="15" customHeight="1" thickBot="1">
      <c r="B2" s="867" t="s">
        <v>330</v>
      </c>
      <c r="C2" s="868"/>
      <c r="D2" s="868"/>
      <c r="E2" s="868"/>
      <c r="F2" s="868"/>
      <c r="G2" s="868"/>
      <c r="H2" s="868"/>
      <c r="I2" s="868"/>
      <c r="J2" s="868"/>
      <c r="K2" s="868"/>
      <c r="L2" s="868"/>
      <c r="M2" s="868"/>
      <c r="N2" s="869"/>
    </row>
    <row r="3" spans="1:16" ht="16.2" thickBot="1">
      <c r="B3" s="864" t="s">
        <v>329</v>
      </c>
      <c r="C3" s="865"/>
      <c r="D3" s="865"/>
      <c r="E3" s="865"/>
      <c r="F3" s="865"/>
      <c r="G3" s="865"/>
      <c r="H3" s="865"/>
      <c r="I3" s="865"/>
      <c r="J3" s="865"/>
      <c r="K3" s="865"/>
      <c r="L3" s="865"/>
      <c r="M3" s="865"/>
      <c r="N3" s="866"/>
      <c r="P3" s="475"/>
    </row>
    <row r="4" spans="1:16">
      <c r="B4" s="11" t="s">
        <v>18</v>
      </c>
      <c r="C4" s="11" t="s">
        <v>139</v>
      </c>
      <c r="D4" s="207"/>
    </row>
    <row r="5" spans="1:16" ht="14.4" customHeight="1">
      <c r="B5" s="11" t="s">
        <v>31</v>
      </c>
      <c r="C5" s="11" t="s">
        <v>143</v>
      </c>
    </row>
    <row r="6" spans="1:16">
      <c r="B6" s="11" t="s">
        <v>19</v>
      </c>
      <c r="C6" s="11" t="s">
        <v>144</v>
      </c>
    </row>
    <row r="7" spans="1:16">
      <c r="B7" s="11" t="s">
        <v>140</v>
      </c>
      <c r="C7" s="11" t="s">
        <v>8</v>
      </c>
    </row>
    <row r="8" spans="1:16" ht="15" thickBot="1"/>
    <row r="9" spans="1:16" ht="15" customHeight="1" thickBot="1">
      <c r="C9" s="870" t="s">
        <v>244</v>
      </c>
      <c r="D9" s="871"/>
      <c r="E9" s="871"/>
      <c r="F9" s="871"/>
      <c r="G9" s="871"/>
      <c r="H9" s="871"/>
      <c r="I9" s="872"/>
    </row>
    <row r="10" spans="1:16" ht="15" thickBot="1">
      <c r="B10" s="466" t="s">
        <v>243</v>
      </c>
      <c r="C10" s="744">
        <v>2009</v>
      </c>
      <c r="D10" s="745">
        <v>2010</v>
      </c>
      <c r="E10" s="745">
        <v>2011</v>
      </c>
      <c r="F10" s="745">
        <v>2012</v>
      </c>
      <c r="G10" s="745">
        <v>2013</v>
      </c>
      <c r="H10" s="745">
        <v>2014</v>
      </c>
      <c r="I10" s="745">
        <v>2015</v>
      </c>
    </row>
    <row r="11" spans="1:16">
      <c r="B11" s="472"/>
      <c r="C11" s="467">
        <v>0</v>
      </c>
      <c r="D11" s="467">
        <v>0</v>
      </c>
      <c r="E11" s="467">
        <v>0</v>
      </c>
      <c r="F11" s="467">
        <v>0</v>
      </c>
      <c r="G11" s="467">
        <v>0</v>
      </c>
      <c r="H11" s="468">
        <v>0</v>
      </c>
      <c r="I11" s="468">
        <v>0</v>
      </c>
    </row>
    <row r="12" spans="1:16">
      <c r="B12" s="473" t="s">
        <v>245</v>
      </c>
      <c r="C12" s="243">
        <v>4221</v>
      </c>
      <c r="D12" s="243">
        <v>6903</v>
      </c>
      <c r="E12" s="243">
        <v>2772.5819999999999</v>
      </c>
      <c r="F12" s="243">
        <v>-1228.8599999999999</v>
      </c>
      <c r="G12" s="243">
        <v>4061.741</v>
      </c>
      <c r="H12" s="469">
        <v>2409.9940620782245</v>
      </c>
      <c r="I12" s="469">
        <v>2359</v>
      </c>
    </row>
    <row r="13" spans="1:16">
      <c r="B13" s="473" t="s">
        <v>246</v>
      </c>
      <c r="C13" s="243">
        <v>8427</v>
      </c>
      <c r="D13" s="243">
        <v>12633</v>
      </c>
      <c r="E13" s="243">
        <v>6100.8379999999997</v>
      </c>
      <c r="F13" s="243">
        <v>-581.92799999999988</v>
      </c>
      <c r="G13" s="243">
        <v>5891.92</v>
      </c>
      <c r="H13" s="469">
        <v>4413.1072725904432</v>
      </c>
      <c r="I13" s="469">
        <v>4622</v>
      </c>
    </row>
    <row r="14" spans="1:16">
      <c r="B14" s="473" t="s">
        <v>175</v>
      </c>
      <c r="C14" s="243">
        <v>13141</v>
      </c>
      <c r="D14" s="243">
        <v>18661</v>
      </c>
      <c r="E14" s="243">
        <v>8323.5779999999995</v>
      </c>
      <c r="F14" s="243">
        <v>-2129.6080000000002</v>
      </c>
      <c r="G14" s="243">
        <v>6250.4629999999997</v>
      </c>
      <c r="H14" s="469">
        <v>6269.2462240118257</v>
      </c>
      <c r="I14" s="469">
        <v>7153</v>
      </c>
    </row>
    <row r="15" spans="1:16">
      <c r="B15" s="473" t="s">
        <v>247</v>
      </c>
      <c r="C15" s="243">
        <v>18789</v>
      </c>
      <c r="D15" s="243">
        <v>23603</v>
      </c>
      <c r="E15" s="243">
        <v>10229.134</v>
      </c>
      <c r="F15" s="243">
        <v>-3063.5120000000002</v>
      </c>
      <c r="G15" s="243">
        <v>7427.3140000000003</v>
      </c>
      <c r="H15" s="469">
        <v>8076.6567433520795</v>
      </c>
      <c r="I15" s="469">
        <v>8959</v>
      </c>
    </row>
    <row r="16" spans="1:16">
      <c r="B16" s="473" t="s">
        <v>174</v>
      </c>
      <c r="C16" s="243">
        <v>23072</v>
      </c>
      <c r="D16" s="243">
        <v>27366</v>
      </c>
      <c r="E16" s="243">
        <v>11750.306</v>
      </c>
      <c r="F16" s="243">
        <v>-4394.652</v>
      </c>
      <c r="G16" s="243">
        <v>8003.0320000000002</v>
      </c>
      <c r="H16" s="469">
        <v>8783.4323542268339</v>
      </c>
      <c r="I16" s="469">
        <v>10078</v>
      </c>
    </row>
    <row r="17" spans="1:9">
      <c r="B17" s="473" t="s">
        <v>173</v>
      </c>
      <c r="C17" s="243">
        <v>26151</v>
      </c>
      <c r="D17" s="243">
        <v>30858</v>
      </c>
      <c r="E17" s="243">
        <v>13239.731</v>
      </c>
      <c r="F17" s="243">
        <v>-6197.7119999999995</v>
      </c>
      <c r="G17" s="243">
        <v>7865.1980000000003</v>
      </c>
      <c r="H17" s="469">
        <v>9638.3636874040731</v>
      </c>
      <c r="I17" s="469">
        <v>11376</v>
      </c>
    </row>
    <row r="18" spans="1:9">
      <c r="B18" s="473" t="s">
        <v>248</v>
      </c>
      <c r="C18" s="243">
        <v>31783</v>
      </c>
      <c r="D18" s="243">
        <v>36304</v>
      </c>
      <c r="E18" s="243">
        <v>15497.362999999999</v>
      </c>
      <c r="F18" s="243">
        <v>-5749.7539999999999</v>
      </c>
      <c r="G18" s="243">
        <v>10180.145</v>
      </c>
      <c r="H18" s="469">
        <v>13044.898563985671</v>
      </c>
      <c r="I18" s="469">
        <v>14434</v>
      </c>
    </row>
    <row r="19" spans="1:9">
      <c r="B19" s="473" t="s">
        <v>172</v>
      </c>
      <c r="C19" s="243">
        <v>35911</v>
      </c>
      <c r="D19" s="243">
        <v>39087</v>
      </c>
      <c r="E19" s="243">
        <v>16078.916999999999</v>
      </c>
      <c r="F19" s="243">
        <v>-5951.7740000000003</v>
      </c>
      <c r="G19" s="243">
        <v>11093.124</v>
      </c>
      <c r="H19" s="469">
        <v>14576.64702331948</v>
      </c>
      <c r="I19" s="469">
        <v>15852</v>
      </c>
    </row>
    <row r="20" spans="1:9">
      <c r="B20" s="473" t="s">
        <v>249</v>
      </c>
      <c r="C20" s="243">
        <v>37628</v>
      </c>
      <c r="D20" s="243">
        <v>40716</v>
      </c>
      <c r="E20" s="243">
        <v>13585.406999999999</v>
      </c>
      <c r="F20" s="243">
        <v>-7327.1940000000004</v>
      </c>
      <c r="G20" s="243">
        <v>10595.045</v>
      </c>
      <c r="H20" s="469">
        <v>15436.585277777522</v>
      </c>
      <c r="I20" s="469">
        <v>15852</v>
      </c>
    </row>
    <row r="21" spans="1:9">
      <c r="B21" s="473" t="s">
        <v>250</v>
      </c>
      <c r="C21" s="243">
        <v>42684</v>
      </c>
      <c r="D21" s="243">
        <v>44081</v>
      </c>
      <c r="E21" s="243">
        <v>12166.037</v>
      </c>
      <c r="F21" s="243">
        <v>-5803.1560000000009</v>
      </c>
      <c r="G21" s="243">
        <v>12052.816000000001</v>
      </c>
      <c r="H21" s="469">
        <v>18189.223425800359</v>
      </c>
      <c r="I21" s="469">
        <v>18450</v>
      </c>
    </row>
    <row r="22" spans="1:9">
      <c r="B22" s="473" t="s">
        <v>251</v>
      </c>
      <c r="C22" s="243">
        <v>46469</v>
      </c>
      <c r="D22" s="243">
        <v>47289</v>
      </c>
      <c r="E22" s="243">
        <v>9036.9269999999997</v>
      </c>
      <c r="F22" s="243">
        <v>-6246.5640000000012</v>
      </c>
      <c r="G22" s="243">
        <v>12222.541000000001</v>
      </c>
      <c r="H22" s="469">
        <v>19256.612845616266</v>
      </c>
      <c r="I22" s="469">
        <v>20692</v>
      </c>
    </row>
    <row r="23" spans="1:9" ht="15" thickBot="1">
      <c r="B23" s="474" t="s">
        <v>252</v>
      </c>
      <c r="C23" s="470">
        <v>49732</v>
      </c>
      <c r="D23" s="470">
        <v>49318</v>
      </c>
      <c r="E23" s="470">
        <v>5172.527</v>
      </c>
      <c r="F23" s="470">
        <v>-5971.8200000000015</v>
      </c>
      <c r="G23" s="470">
        <v>11849.634000000002</v>
      </c>
      <c r="H23" s="471">
        <v>19534.638224345697</v>
      </c>
      <c r="I23" s="471">
        <v>21805</v>
      </c>
    </row>
    <row r="24" spans="1:9">
      <c r="A24" s="242"/>
      <c r="D24" s="241"/>
    </row>
  </sheetData>
  <mergeCells count="3">
    <mergeCell ref="B3:N3"/>
    <mergeCell ref="B2:N2"/>
    <mergeCell ref="C9:I9"/>
  </mergeCells>
  <hyperlinks>
    <hyperlink ref="A1" location="sommaire!A1" display="Retour menu"/>
  </hyperlinks>
  <pageMargins left="0.70866141732283472" right="0.70866141732283472" top="0.74803149606299213" bottom="0.74803149606299213" header="0.31496062992125984" footer="0.31496062992125984"/>
  <pageSetup paperSize="9" scale="59" orientation="landscape" horizontalDpi="300" verticalDpi="300" r:id="rId1"/>
  <headerFooter>
    <oddFooter>&amp;L&amp;F_ &amp;A&amp;C&amp;D;&amp;T&amp;R&amp;P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39</vt:i4>
      </vt:variant>
      <vt:variant>
        <vt:lpstr>Plages nommées</vt:lpstr>
      </vt:variant>
      <vt:variant>
        <vt:i4>43</vt:i4>
      </vt:variant>
    </vt:vector>
  </HeadingPairs>
  <TitlesOfParts>
    <vt:vector size="82" baseType="lpstr">
      <vt:lpstr>sommaire</vt:lpstr>
      <vt:lpstr>T1_v17_v19</vt:lpstr>
      <vt:lpstr>T2</vt:lpstr>
      <vt:lpstr>T3</vt:lpstr>
      <vt:lpstr>T4</vt:lpstr>
      <vt:lpstr>T5_v22</vt:lpstr>
      <vt:lpstr>T6_v23</vt:lpstr>
      <vt:lpstr>G1</vt:lpstr>
      <vt:lpstr>G2A</vt:lpstr>
      <vt:lpstr>G2B_v24</vt:lpstr>
      <vt:lpstr>G3_v25</vt:lpstr>
      <vt:lpstr>G4</vt:lpstr>
      <vt:lpstr>T7</vt:lpstr>
      <vt:lpstr>G5</vt:lpstr>
      <vt:lpstr>T8_v27</vt:lpstr>
      <vt:lpstr>G6</vt:lpstr>
      <vt:lpstr>G7</vt:lpstr>
      <vt:lpstr>G8_v28</vt:lpstr>
      <vt:lpstr>T9_v18</vt:lpstr>
      <vt:lpstr>G9</vt:lpstr>
      <vt:lpstr>G10</vt:lpstr>
      <vt:lpstr>T10_v20</vt:lpstr>
      <vt:lpstr>G11_v21</vt:lpstr>
      <vt:lpstr>T11</vt:lpstr>
      <vt:lpstr>G12_v30</vt:lpstr>
      <vt:lpstr>G13</vt:lpstr>
      <vt:lpstr>G14</vt:lpstr>
      <vt:lpstr>G15</vt:lpstr>
      <vt:lpstr>T12</vt:lpstr>
      <vt:lpstr>T13</vt:lpstr>
      <vt:lpstr>G16</vt:lpstr>
      <vt:lpstr>G17</vt:lpstr>
      <vt:lpstr>G18</vt:lpstr>
      <vt:lpstr>G19</vt:lpstr>
      <vt:lpstr>G20</vt:lpstr>
      <vt:lpstr>G21</vt:lpstr>
      <vt:lpstr>T14</vt:lpstr>
      <vt:lpstr>T15àT28</vt:lpstr>
      <vt:lpstr>T20àT24</vt:lpstr>
      <vt:lpstr>T8_v27!_Ref364176548</vt:lpstr>
      <vt:lpstr>'T2'!_Toc366177005</vt:lpstr>
      <vt:lpstr>'G1'!_Toc431488353</vt:lpstr>
      <vt:lpstr>G2B_v24!_Toc431488354</vt:lpstr>
      <vt:lpstr>G3_v25!_Toc431488355</vt:lpstr>
      <vt:lpstr>'G1'!_Toc431980415</vt:lpstr>
      <vt:lpstr>'T4'!_Toc461458377</vt:lpstr>
      <vt:lpstr>'G1'!Zone_d_impression</vt:lpstr>
      <vt:lpstr>'G10'!Zone_d_impression</vt:lpstr>
      <vt:lpstr>G11_v21!Zone_d_impression</vt:lpstr>
      <vt:lpstr>G12_v30!Zone_d_impression</vt:lpstr>
      <vt:lpstr>'G13'!Zone_d_impression</vt:lpstr>
      <vt:lpstr>'G14'!Zone_d_impression</vt:lpstr>
      <vt:lpstr>'G15'!Zone_d_impression</vt:lpstr>
      <vt:lpstr>'G16'!Zone_d_impression</vt:lpstr>
      <vt:lpstr>'G18'!Zone_d_impression</vt:lpstr>
      <vt:lpstr>'G19'!Zone_d_impression</vt:lpstr>
      <vt:lpstr>'G20'!Zone_d_impression</vt:lpstr>
      <vt:lpstr>'G21'!Zone_d_impression</vt:lpstr>
      <vt:lpstr>G2A!Zone_d_impression</vt:lpstr>
      <vt:lpstr>G2B_v24!Zone_d_impression</vt:lpstr>
      <vt:lpstr>G3_v25!Zone_d_impression</vt:lpstr>
      <vt:lpstr>'G4'!Zone_d_impression</vt:lpstr>
      <vt:lpstr>'G5'!Zone_d_impression</vt:lpstr>
      <vt:lpstr>'G6'!Zone_d_impression</vt:lpstr>
      <vt:lpstr>'G7'!Zone_d_impression</vt:lpstr>
      <vt:lpstr>G8_v28!Zone_d_impression</vt:lpstr>
      <vt:lpstr>'G9'!Zone_d_impression</vt:lpstr>
      <vt:lpstr>T1_v17_v19!Zone_d_impression</vt:lpstr>
      <vt:lpstr>T10_v20!Zone_d_impression</vt:lpstr>
      <vt:lpstr>'T11'!Zone_d_impression</vt:lpstr>
      <vt:lpstr>'T12'!Zone_d_impression</vt:lpstr>
      <vt:lpstr>'T13'!Zone_d_impression</vt:lpstr>
      <vt:lpstr>'T14'!Zone_d_impression</vt:lpstr>
      <vt:lpstr>T15àT28!Zone_d_impression</vt:lpstr>
      <vt:lpstr>'T2'!Zone_d_impression</vt:lpstr>
      <vt:lpstr>'T3'!Zone_d_impression</vt:lpstr>
      <vt:lpstr>'T4'!Zone_d_impression</vt:lpstr>
      <vt:lpstr>T5_v22!Zone_d_impression</vt:lpstr>
      <vt:lpstr>T6_v23!Zone_d_impression</vt:lpstr>
      <vt:lpstr>'T7'!Zone_d_impression</vt:lpstr>
      <vt:lpstr>T8_v27!Zone_d_impression</vt:lpstr>
      <vt:lpstr>T9_v18!Zone_d_impression</vt:lpstr>
    </vt:vector>
  </TitlesOfParts>
  <Company>Banque de France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BOULOUX Alain-Nicolas (UA 2772)</dc:creator>
  <cp:lastModifiedBy>Alain-Nicolas BOULOUX</cp:lastModifiedBy>
  <cp:lastPrinted>2016-10-18T15:20:48Z</cp:lastPrinted>
  <dcterms:created xsi:type="dcterms:W3CDTF">2012-10-01T10:26:17Z</dcterms:created>
  <dcterms:modified xsi:type="dcterms:W3CDTF">2017-01-05T09:43:03Z</dcterms:modified>
</cp:coreProperties>
</file>