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codeName="ThisWorkbook"/>
  <mc:AlternateContent xmlns:mc="http://schemas.openxmlformats.org/markup-compatibility/2006">
    <mc:Choice Requires="x15">
      <x15ac:absPath xmlns:x15ac="http://schemas.microsoft.com/office/spreadsheetml/2010/11/ac" url="\\intra\partages\UA2772_Data\4-Transversal\4-2-Rapports\4-2-1-RAPPORT_ANNUEL\Rapports_2023\Rapport_Chiffres_2023\1_donnees_banques\4_vba\"/>
    </mc:Choice>
  </mc:AlternateContent>
  <xr:revisionPtr revIDLastSave="0" documentId="8_{2FE0FF85-75EF-43EB-8304-67851976EECF}" xr6:coauthVersionLast="36" xr6:coauthVersionMax="36" xr10:uidLastSave="{00000000-0000-0000-0000-000000000000}"/>
  <bookViews>
    <workbookView xWindow="0" yWindow="0" windowWidth="30720" windowHeight="12420" xr2:uid="{00000000-000D-0000-FFFF-FFFF00000000}"/>
  </bookViews>
  <sheets>
    <sheet name="Sommaire" sheetId="1" r:id="rId1"/>
    <sheet name="G1.1" sheetId="2" r:id="rId2"/>
    <sheet name="G1.1_data" sheetId="3" r:id="rId3"/>
    <sheet name="T1.1" sheetId="4" r:id="rId4"/>
    <sheet name="G1.2" sheetId="5" r:id="rId5"/>
    <sheet name="G1.2_data" sheetId="6" r:id="rId6"/>
    <sheet name="T1.2" sheetId="7" r:id="rId7"/>
    <sheet name="G1.3" sheetId="8" r:id="rId8"/>
    <sheet name="G1.3_data" sheetId="9" r:id="rId9"/>
    <sheet name="G1.4" sheetId="10" r:id="rId10"/>
    <sheet name="G1.4_data" sheetId="11" r:id="rId11"/>
    <sheet name="T1.3" sheetId="12" r:id="rId12"/>
    <sheet name="G2.1" sheetId="13" r:id="rId13"/>
    <sheet name="G2.1_data" sheetId="14" r:id="rId14"/>
    <sheet name="G2.2" sheetId="15" r:id="rId15"/>
    <sheet name="G2.2_data" sheetId="16" r:id="rId16"/>
    <sheet name="G2.3" sheetId="17" r:id="rId17"/>
    <sheet name="G2.3_data" sheetId="18" r:id="rId18"/>
    <sheet name="G2.4" sheetId="19" r:id="rId19"/>
    <sheet name="G2.4_data" sheetId="20" r:id="rId20"/>
    <sheet name="G2.5" sheetId="21" r:id="rId21"/>
    <sheet name="G2.5_data" sheetId="22" r:id="rId22"/>
    <sheet name="G2.6" sheetId="23" r:id="rId23"/>
    <sheet name="G2.6_data" sheetId="24" r:id="rId24"/>
    <sheet name="G2.7" sheetId="25" r:id="rId25"/>
    <sheet name="G2.7_data" sheetId="26" r:id="rId26"/>
    <sheet name="G2.8" sheetId="27" r:id="rId27"/>
    <sheet name="G2.8_data" sheetId="28" r:id="rId28"/>
    <sheet name="G3.0" sheetId="29" r:id="rId29"/>
    <sheet name="G3.0_data" sheetId="30" r:id="rId30"/>
    <sheet name="G3.1" sheetId="31" r:id="rId31"/>
    <sheet name="G3.1_data" sheetId="32" r:id="rId32"/>
    <sheet name="G3.2" sheetId="33" r:id="rId33"/>
    <sheet name="G3.2_data" sheetId="34" r:id="rId34"/>
    <sheet name="G3.3" sheetId="35" r:id="rId35"/>
    <sheet name="G3.3_data" sheetId="36" r:id="rId36"/>
    <sheet name="G3.4" sheetId="37" r:id="rId37"/>
    <sheet name="G3.4_data" sheetId="38" r:id="rId38"/>
    <sheet name="G3.5" sheetId="39" r:id="rId39"/>
    <sheet name="G3.5_data" sheetId="40" r:id="rId40"/>
    <sheet name="G3.6" sheetId="41" r:id="rId41"/>
    <sheet name="G3.6_data" sheetId="42" r:id="rId42"/>
    <sheet name="G3.7" sheetId="43" r:id="rId43"/>
    <sheet name="G3.7_data" sheetId="44" r:id="rId44"/>
    <sheet name="G3.8" sheetId="45" r:id="rId45"/>
    <sheet name="G3.8_data" sheetId="46" r:id="rId46"/>
    <sheet name="G3.9" sheetId="47" r:id="rId47"/>
    <sheet name="G3.9_data" sheetId="48" r:id="rId48"/>
    <sheet name="G3.10" sheetId="49" r:id="rId49"/>
    <sheet name="G3.10_data" sheetId="50" r:id="rId50"/>
    <sheet name="G3.11" sheetId="51" r:id="rId51"/>
    <sheet name="G3.11_data" sheetId="52" r:id="rId52"/>
    <sheet name="G3.12" sheetId="53" r:id="rId53"/>
    <sheet name="G3.12_data" sheetId="54" r:id="rId54"/>
    <sheet name="G3.13" sheetId="55" r:id="rId55"/>
    <sheet name="G3.13_data" sheetId="56" r:id="rId56"/>
    <sheet name="G3.14" sheetId="57" r:id="rId57"/>
    <sheet name="G3.14_data" sheetId="58" r:id="rId58"/>
    <sheet name="G3.15" sheetId="59" r:id="rId59"/>
    <sheet name="G3.15_data" sheetId="60" r:id="rId60"/>
    <sheet name="G4.1" sheetId="61" r:id="rId61"/>
    <sheet name="G4.1_data" sheetId="62" r:id="rId62"/>
    <sheet name="G4.2" sheetId="63" r:id="rId63"/>
    <sheet name="G4.2_data" sheetId="64" r:id="rId64"/>
    <sheet name="G4.3" sheetId="65" r:id="rId65"/>
    <sheet name="G4.3_data" sheetId="66" r:id="rId66"/>
    <sheet name="G4.4" sheetId="67" r:id="rId67"/>
    <sheet name="G4.4_data" sheetId="68" r:id="rId68"/>
    <sheet name="G4.5" sheetId="69" r:id="rId69"/>
    <sheet name="G4.5_data" sheetId="70" r:id="rId70"/>
    <sheet name="G4.6" sheetId="71" r:id="rId71"/>
    <sheet name="G4.6_data" sheetId="72" r:id="rId72"/>
    <sheet name="G4.7" sheetId="73" r:id="rId73"/>
    <sheet name="G4.7_data" sheetId="74" r:id="rId74"/>
    <sheet name="G4.8" sheetId="75" r:id="rId75"/>
    <sheet name="G4.8_data" sheetId="76" r:id="rId76"/>
    <sheet name="G4.9" sheetId="77" r:id="rId77"/>
    <sheet name="G4.9_data" sheetId="78" r:id="rId78"/>
    <sheet name="G4.10" sheetId="79" r:id="rId79"/>
    <sheet name="G4.10_data" sheetId="80" r:id="rId80"/>
    <sheet name="G4.11" sheetId="81" r:id="rId81"/>
    <sheet name="G4.11_data" sheetId="82" r:id="rId82"/>
    <sheet name="G4.12" sheetId="83" r:id="rId83"/>
    <sheet name="G4.12_data" sheetId="84" r:id="rId84"/>
    <sheet name="G4.13" sheetId="85" r:id="rId85"/>
    <sheet name="G4.13_data" sheetId="86" r:id="rId86"/>
    <sheet name="G5.1" sheetId="87" r:id="rId87"/>
    <sheet name="G5.1_data" sheetId="88" r:id="rId88"/>
    <sheet name="G5.2" sheetId="89" r:id="rId89"/>
    <sheet name="G5.2_data" sheetId="90" r:id="rId90"/>
    <sheet name="G5.3" sheetId="91" r:id="rId91"/>
    <sheet name="G5.3_data" sheetId="92" r:id="rId92"/>
    <sheet name="G5.4" sheetId="93" r:id="rId93"/>
    <sheet name="G5.4_data" sheetId="94" r:id="rId94"/>
    <sheet name="G5.5" sheetId="95" r:id="rId95"/>
    <sheet name="G5.5_data" sheetId="96" r:id="rId96"/>
    <sheet name="G5.6" sheetId="97" r:id="rId97"/>
    <sheet name="G5.6_data" sheetId="98" r:id="rId98"/>
    <sheet name="G5.7" sheetId="99" r:id="rId99"/>
    <sheet name="G5.7_data" sheetId="100" r:id="rId100"/>
    <sheet name="G5.8" sheetId="101" r:id="rId101"/>
    <sheet name="G5.8_data" sheetId="102" r:id="rId102"/>
    <sheet name="G5.9" sheetId="103" r:id="rId103"/>
    <sheet name="G5.9_data" sheetId="104" r:id="rId104"/>
    <sheet name="G6.1" sheetId="105" r:id="rId105"/>
    <sheet name="G6.1_data" sheetId="106" r:id="rId106"/>
    <sheet name="G6.2" sheetId="107" r:id="rId107"/>
    <sheet name="G6.2_data" sheetId="108" r:id="rId108"/>
    <sheet name="G6.3" sheetId="109" r:id="rId109"/>
    <sheet name="G6.3_data" sheetId="110" r:id="rId110"/>
    <sheet name="G6.4" sheetId="111" r:id="rId111"/>
    <sheet name="G6.4_data" sheetId="112" r:id="rId112"/>
    <sheet name="G6.5" sheetId="113" r:id="rId113"/>
    <sheet name="G6.5_data" sheetId="114" r:id="rId114"/>
    <sheet name="G6.6" sheetId="115" r:id="rId115"/>
    <sheet name="G6.6_data" sheetId="116" r:id="rId116"/>
    <sheet name="G6.7" sheetId="117" r:id="rId117"/>
    <sheet name="G6.7_data" sheetId="118" r:id="rId118"/>
    <sheet name="G6.8" sheetId="119" r:id="rId119"/>
    <sheet name="G6.8_data" sheetId="120" r:id="rId120"/>
    <sheet name="G6.9" sheetId="121" r:id="rId121"/>
    <sheet name="G6.9_data" sheetId="122" r:id="rId122"/>
    <sheet name="G6.10" sheetId="123" r:id="rId123"/>
    <sheet name="G6.10_data" sheetId="124" r:id="rId124"/>
    <sheet name="G6.11" sheetId="125" r:id="rId125"/>
    <sheet name="G6.11_data" sheetId="126" r:id="rId126"/>
    <sheet name="G6.12" sheetId="127" r:id="rId127"/>
    <sheet name="G6.12_data" sheetId="128" r:id="rId128"/>
    <sheet name="G6.13" sheetId="129" r:id="rId129"/>
    <sheet name="G6.13_data" sheetId="130" r:id="rId130"/>
    <sheet name="G6.14" sheetId="131" r:id="rId131"/>
    <sheet name="G6.14_data" sheetId="132" r:id="rId132"/>
    <sheet name="G6.15" sheetId="133" r:id="rId133"/>
    <sheet name="G6.15_data" sheetId="134" r:id="rId134"/>
    <sheet name="G6.16" sheetId="135" r:id="rId135"/>
    <sheet name="G6.16_data" sheetId="136" r:id="rId136"/>
    <sheet name="G6.17" sheetId="137" r:id="rId137"/>
    <sheet name="G6.17_data" sheetId="138" r:id="rId138"/>
    <sheet name="G6.18" sheetId="139" r:id="rId139"/>
    <sheet name="G6.18_data" sheetId="140" r:id="rId140"/>
    <sheet name="G6.19" sheetId="141" r:id="rId141"/>
    <sheet name="G6.19_data" sheetId="142" r:id="rId142"/>
    <sheet name="G6.20" sheetId="143" r:id="rId143"/>
    <sheet name="G6.20_data" sheetId="144" r:id="rId144"/>
    <sheet name="G6.21" sheetId="145" r:id="rId145"/>
    <sheet name="G6.21_data" sheetId="146" r:id="rId146"/>
    <sheet name="G6.22" sheetId="147" r:id="rId147"/>
    <sheet name="G6.22_data" sheetId="148" r:id="rId148"/>
    <sheet name="G7.1" sheetId="149" r:id="rId149"/>
    <sheet name="G7.1_data" sheetId="150" r:id="rId150"/>
    <sheet name="G7.2" sheetId="151" r:id="rId151"/>
    <sheet name="G7.2_data" sheetId="152" r:id="rId152"/>
    <sheet name="G7.3" sheetId="153" r:id="rId153"/>
    <sheet name="G7.3_data" sheetId="154" r:id="rId154"/>
    <sheet name="T7.1" sheetId="155" r:id="rId155"/>
    <sheet name="T7.2" sheetId="156" r:id="rId156"/>
    <sheet name="T7.3" sheetId="157" r:id="rId157"/>
    <sheet name="G7.4" sheetId="158" r:id="rId158"/>
    <sheet name="G7.4_data" sheetId="159" r:id="rId159"/>
    <sheet name="G7.5" sheetId="160" r:id="rId160"/>
    <sheet name="G7.5_data" sheetId="161" r:id="rId161"/>
    <sheet name="G7.6" sheetId="162" r:id="rId162"/>
    <sheet name="G7.6_data" sheetId="163" r:id="rId163"/>
    <sheet name="G7.7" sheetId="164" r:id="rId164"/>
    <sheet name="G7.7_data" sheetId="165" r:id="rId165"/>
    <sheet name="G7.8" sheetId="166" r:id="rId166"/>
    <sheet name="G7.8_data" sheetId="167" r:id="rId167"/>
    <sheet name="G7.9" sheetId="168" r:id="rId168"/>
    <sheet name="G7.9_data" sheetId="169" r:id="rId169"/>
    <sheet name="G7.10" sheetId="170" r:id="rId170"/>
    <sheet name="G7.10_data" sheetId="171" r:id="rId171"/>
    <sheet name="G7.11" sheetId="172" r:id="rId172"/>
    <sheet name="G7.11_data" sheetId="173" r:id="rId173"/>
    <sheet name="G7.12" sheetId="174" r:id="rId174"/>
    <sheet name="G7.12_data" sheetId="175" r:id="rId175"/>
    <sheet name="T7.4" sheetId="176" r:id="rId176"/>
    <sheet name="G7.13" sheetId="177" r:id="rId177"/>
    <sheet name="G7.13_data" sheetId="178" r:id="rId178"/>
    <sheet name="G7.14" sheetId="179" r:id="rId179"/>
    <sheet name="G7.14_data" sheetId="180" r:id="rId180"/>
    <sheet name="G7.15" sheetId="181" r:id="rId181"/>
    <sheet name="G7.15_data" sheetId="182" r:id="rId182"/>
    <sheet name="G8.1" sheetId="183" r:id="rId183"/>
    <sheet name="G8.1_data" sheetId="184" r:id="rId184"/>
    <sheet name="G8.2" sheetId="185" r:id="rId185"/>
    <sheet name="G8.2_data" sheetId="186" r:id="rId186"/>
    <sheet name="T8.1" sheetId="187" r:id="rId187"/>
    <sheet name="T8.2" sheetId="188" r:id="rId188"/>
    <sheet name="G8.3" sheetId="189" r:id="rId189"/>
    <sheet name="G8.3_data" sheetId="190" r:id="rId190"/>
    <sheet name="G8.4" sheetId="191" r:id="rId191"/>
    <sheet name="G8.4_data" sheetId="192" r:id="rId192"/>
    <sheet name="G8.5" sheetId="193" r:id="rId193"/>
    <sheet name="G8.5_data" sheetId="194" r:id="rId194"/>
    <sheet name="G8.6" sheetId="195" r:id="rId195"/>
    <sheet name="G8.6_data" sheetId="196" r:id="rId196"/>
  </sheet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<sst xmlns="http://schemas.openxmlformats.org/spreadsheetml/2006/main" count="1635" uniqueCount="847">
  <si>
    <t>Numéro</t>
  </si>
  <si>
    <t>Graphique/Tableau</t>
  </si>
  <si>
    <t>G1.1</t>
  </si>
  <si>
    <t>GB_REG_nb_long</t>
  </si>
  <si>
    <t>T1.1</t>
  </si>
  <si>
    <t>TB_REG_pop_ACPR</t>
  </si>
  <si>
    <t>G1.2</t>
  </si>
  <si>
    <t>GB_REG_nb_etr_fr</t>
  </si>
  <si>
    <t>T1.2</t>
  </si>
  <si>
    <t>TB_REG_MSU</t>
  </si>
  <si>
    <t>G1.3</t>
  </si>
  <si>
    <t>GB_REG_MSU_part_pays</t>
  </si>
  <si>
    <t>G1.4</t>
  </si>
  <si>
    <t>GB_REG_MSU_proportion_si_lsi</t>
  </si>
  <si>
    <t>T1.3</t>
  </si>
  <si>
    <t>TB_AEIS_EISM_coussins</t>
  </si>
  <si>
    <t>G2.1</t>
  </si>
  <si>
    <t>TB_SUR_credits_by_benef</t>
  </si>
  <si>
    <t>G2.2</t>
  </si>
  <si>
    <t>TB_SUR_credits_by_type</t>
  </si>
  <si>
    <t>G2.3</t>
  </si>
  <si>
    <t>TB_SUR_credits_by_benef_3</t>
  </si>
  <si>
    <t>G2.4</t>
  </si>
  <si>
    <t>TB_SUR_credits_by_benef_4</t>
  </si>
  <si>
    <t>G2.5</t>
  </si>
  <si>
    <t>TB_SUR_depot_by_benef</t>
  </si>
  <si>
    <t>G2.6</t>
  </si>
  <si>
    <t>TB_SUR_depot_by_type</t>
  </si>
  <si>
    <t>G2.7</t>
  </si>
  <si>
    <t>TB_SUR_depot_by_type_benef_3</t>
  </si>
  <si>
    <t>G2.8</t>
  </si>
  <si>
    <t>TB_SUR_depot_by_type_benef_4</t>
  </si>
  <si>
    <t>G3.0</t>
  </si>
  <si>
    <t>GB_FIN_cred_clien</t>
  </si>
  <si>
    <t>G3.1</t>
  </si>
  <si>
    <t>GB_Historique_PHNC</t>
  </si>
  <si>
    <t>G3.2</t>
  </si>
  <si>
    <t>GB_FIN_actif_2</t>
  </si>
  <si>
    <t>G3.3</t>
  </si>
  <si>
    <t>GB_FIN_passif_2</t>
  </si>
  <si>
    <t>G3.4</t>
  </si>
  <si>
    <t>TB_FIN_Actif_Inst_Fin</t>
  </si>
  <si>
    <t>G3.5</t>
  </si>
  <si>
    <t>TB_FIN_Passif_Inst_Fin</t>
  </si>
  <si>
    <t>G3.6</t>
  </si>
  <si>
    <t>GB_FIN_Actif_cies_FR_ET_2</t>
  </si>
  <si>
    <t>G3.7</t>
  </si>
  <si>
    <t>GB_FIN_Actif_cies_FR_ET_4</t>
  </si>
  <si>
    <t>G3.8</t>
  </si>
  <si>
    <t>TB_FIN_Passif_Inst_Fin_2</t>
  </si>
  <si>
    <t>G3.9</t>
  </si>
  <si>
    <t>GB_I_repart_geo_depot</t>
  </si>
  <si>
    <t>G3.10</t>
  </si>
  <si>
    <t>GB_FIN_SUR_PNB</t>
  </si>
  <si>
    <t>G3.11</t>
  </si>
  <si>
    <t>GB_COMP_coeff_expl</t>
  </si>
  <si>
    <t>G3.12</t>
  </si>
  <si>
    <t>TB_FIN_comp_coeff_expl_3</t>
  </si>
  <si>
    <t>G3.13</t>
  </si>
  <si>
    <t>TB_FINSUR_RN</t>
  </si>
  <si>
    <t>G3.14</t>
  </si>
  <si>
    <t>GB_COMP_ROA</t>
  </si>
  <si>
    <t>G3.15</t>
  </si>
  <si>
    <t>GB_COMP_ROE</t>
  </si>
  <si>
    <t>G4.1</t>
  </si>
  <si>
    <t>GB_COR_CET1</t>
  </si>
  <si>
    <t>G4.2</t>
  </si>
  <si>
    <t>GB_COR_solva_distrib</t>
  </si>
  <si>
    <t>G4.3</t>
  </si>
  <si>
    <t>GB_COR_Fonds_propres</t>
  </si>
  <si>
    <t>G4.4</t>
  </si>
  <si>
    <t>TB_COR_evol_RWA</t>
  </si>
  <si>
    <t>G4.5</t>
  </si>
  <si>
    <t>GB_COMP_ratio_CET1</t>
  </si>
  <si>
    <t>G4.6</t>
  </si>
  <si>
    <t>GB_COMP_ratio_CET1_UE</t>
  </si>
  <si>
    <t>G4.7</t>
  </si>
  <si>
    <t>GB_COR_ponderations_RWA</t>
  </si>
  <si>
    <t>G4.8</t>
  </si>
  <si>
    <t>GB_COR_PD</t>
  </si>
  <si>
    <t>G4.9</t>
  </si>
  <si>
    <t>GB_COR_LGD</t>
  </si>
  <si>
    <t>G4.10</t>
  </si>
  <si>
    <t>GB_COR_pond_moy_std</t>
  </si>
  <si>
    <t>G4.11</t>
  </si>
  <si>
    <t>TB_COR_levier</t>
  </si>
  <si>
    <t>G4.12</t>
  </si>
  <si>
    <t>GB_COR_levier_distrib</t>
  </si>
  <si>
    <t>G4.13</t>
  </si>
  <si>
    <t>GB_COR_levier_expos</t>
  </si>
  <si>
    <t>G5.1</t>
  </si>
  <si>
    <t>TB_COR_stck_act_liq_3</t>
  </si>
  <si>
    <t>G5.2</t>
  </si>
  <si>
    <t>TB_COR_stck_act_liq_2</t>
  </si>
  <si>
    <t>G5.3</t>
  </si>
  <si>
    <t>TB_COR_stck_act_liq</t>
  </si>
  <si>
    <t>G5.4</t>
  </si>
  <si>
    <t>GB_COR_LCR</t>
  </si>
  <si>
    <t>G5.5</t>
  </si>
  <si>
    <t>TB_COR_actifs_greves</t>
  </si>
  <si>
    <t>G5.6</t>
  </si>
  <si>
    <t>TB_COR_actifs_greves_2</t>
  </si>
  <si>
    <t>G5.7</t>
  </si>
  <si>
    <t>TB_COR_actifs_greves_3</t>
  </si>
  <si>
    <t>G5.8</t>
  </si>
  <si>
    <t>NSFR</t>
  </si>
  <si>
    <t>G5.9</t>
  </si>
  <si>
    <t>TB_FIN_ratio_CreDep</t>
  </si>
  <si>
    <t>G6.1</t>
  </si>
  <si>
    <t>G6.2</t>
  </si>
  <si>
    <t>GB_FIN_cred_clien_2</t>
  </si>
  <si>
    <t>G6.3</t>
  </si>
  <si>
    <t>GB_FIN_tx_dout_men_ENF_7</t>
  </si>
  <si>
    <t>G6.4</t>
  </si>
  <si>
    <t>GB_FIN_tx_dout_men_ENF_5</t>
  </si>
  <si>
    <t>G6.5</t>
  </si>
  <si>
    <t>GB_FIN_cred_men_ENF_pays_4</t>
  </si>
  <si>
    <t>G6.6</t>
  </si>
  <si>
    <t>GB_FIN_cred_men_ENF_pays_5</t>
  </si>
  <si>
    <t>G6.7</t>
  </si>
  <si>
    <t>GB_FIN_cred_act_ENF</t>
  </si>
  <si>
    <t>G6.8</t>
  </si>
  <si>
    <t>GB_FIN_tx_dout_men_ENF_3</t>
  </si>
  <si>
    <t>G6.9</t>
  </si>
  <si>
    <t>GB_FIN_tx_dout_men_ENF_8</t>
  </si>
  <si>
    <t>G6.10</t>
  </si>
  <si>
    <t>GB_FIN_tx_dout_men_ENF</t>
  </si>
  <si>
    <t>G6.11</t>
  </si>
  <si>
    <t>GB_COMP_tx_dout_men</t>
  </si>
  <si>
    <t>G6.12</t>
  </si>
  <si>
    <t>GB_COMP_tx_dout_ENF</t>
  </si>
  <si>
    <t>G6.13</t>
  </si>
  <si>
    <t>GB_FIN_tx_dout_men_ENF_6</t>
  </si>
  <si>
    <t>G6.14</t>
  </si>
  <si>
    <t>GB_FIN_tx_dout_men_ENF_4</t>
  </si>
  <si>
    <t>G6.15</t>
  </si>
  <si>
    <t>TB_FIN_dout_men_ENF_pays</t>
  </si>
  <si>
    <t>G6.16</t>
  </si>
  <si>
    <t>TB_FIN_dout_men_ENF_pays_2</t>
  </si>
  <si>
    <t>G6.17</t>
  </si>
  <si>
    <t>TB_FIN_dout_prov_act_ENF</t>
  </si>
  <si>
    <t>G6.18</t>
  </si>
  <si>
    <t>TB_FIN_dout_prov_act_ENF_2</t>
  </si>
  <si>
    <t>G6.19</t>
  </si>
  <si>
    <t>Stages_IFRS</t>
  </si>
  <si>
    <t>G6.20</t>
  </si>
  <si>
    <t>Stages_IFRS_2</t>
  </si>
  <si>
    <t>G6.21</t>
  </si>
  <si>
    <t>Stages_IFRS_3</t>
  </si>
  <si>
    <t>G6.22</t>
  </si>
  <si>
    <t>Stages_IFRS_4</t>
  </si>
  <si>
    <t>G7.1</t>
  </si>
  <si>
    <t>TB_FIN_nego_part_bilan</t>
  </si>
  <si>
    <t>G7.2</t>
  </si>
  <si>
    <t>GB_FIN_nego_actif_3</t>
  </si>
  <si>
    <t>G7.3</t>
  </si>
  <si>
    <t>GB_FIN_nego_passif</t>
  </si>
  <si>
    <t>T7.1</t>
  </si>
  <si>
    <t>TB_FIN_nego_derives_cies_data</t>
  </si>
  <si>
    <t>T7.2</t>
  </si>
  <si>
    <t>TB_FIN_nego_derives_data</t>
  </si>
  <si>
    <t>T7.3</t>
  </si>
  <si>
    <t>TB_FIN_nego_derive_credit_data</t>
  </si>
  <si>
    <t>G7.4</t>
  </si>
  <si>
    <t>GB_FIN_nego_actions_emett</t>
  </si>
  <si>
    <t>G7.5</t>
  </si>
  <si>
    <t>GB_FIN_nego_oblg_emett</t>
  </si>
  <si>
    <t>G7.6</t>
  </si>
  <si>
    <t>TB_FIN_nego_prets_cies</t>
  </si>
  <si>
    <t>G7.7</t>
  </si>
  <si>
    <t>TB_FIN_nego_depots</t>
  </si>
  <si>
    <t>G7.8</t>
  </si>
  <si>
    <t>GB_FIN_nego_court</t>
  </si>
  <si>
    <t>G7.9</t>
  </si>
  <si>
    <t>TB_FIN_nego_derives_cies</t>
  </si>
  <si>
    <t>G7.10</t>
  </si>
  <si>
    <t>TB_FIN_nego_derives_cies_2</t>
  </si>
  <si>
    <t>G7.11</t>
  </si>
  <si>
    <t>TB_FIN_nego_part_option_2</t>
  </si>
  <si>
    <t>G7.12</t>
  </si>
  <si>
    <t>TB_FIN_nego_part_option_3</t>
  </si>
  <si>
    <t>T7.4</t>
  </si>
  <si>
    <t>TB_FIN_nego_vente_option_data</t>
  </si>
  <si>
    <t>G7.13</t>
  </si>
  <si>
    <t>TB_COR_VaR</t>
  </si>
  <si>
    <t>G7.14</t>
  </si>
  <si>
    <t>GB_COR_RWA</t>
  </si>
  <si>
    <t>G7.15</t>
  </si>
  <si>
    <t>TB_COR_evol_RWA_2</t>
  </si>
  <si>
    <t>G8.1</t>
  </si>
  <si>
    <t>TB_SUR_bilan_EI</t>
  </si>
  <si>
    <t>G8.2</t>
  </si>
  <si>
    <t>TB_SUR_bilan_EI_2</t>
  </si>
  <si>
    <t>T8.1</t>
  </si>
  <si>
    <t>TB_SUR_hors_bilan_EI</t>
  </si>
  <si>
    <t>T8.2</t>
  </si>
  <si>
    <t>TB_SUR_resultat_EI</t>
  </si>
  <si>
    <t>G8.3</t>
  </si>
  <si>
    <t>GB_SUR_vol_nb_EP</t>
  </si>
  <si>
    <t>G8.4</t>
  </si>
  <si>
    <t>GB_SUR_vol_act_EP</t>
  </si>
  <si>
    <t>G8.5</t>
  </si>
  <si>
    <t>GB_SUR_nb_act_EP</t>
  </si>
  <si>
    <t>G8.6</t>
  </si>
  <si>
    <t>GB_SUR_vol_nb_EME</t>
  </si>
  <si>
    <t>Retour sommaire</t>
  </si>
  <si>
    <t>G1.1. Évolution du nombre d’établissements par type d’agrément</t>
  </si>
  <si>
    <t>Source : ACPR.
Note : Ce décompte inclus les PSIC parmi les établissements agréés par l’ACPR (qui ne figuraient pas dans la pécédente édition de ce rapport).</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</si>
  <si>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</si>
  <si>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</si>
  <si>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</si>
  <si>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</si>
  <si>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</si>
  <si>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</si>
  <si>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</si>
  <si>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</si>
  <si>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</si>
  <si>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</si>
  <si>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</si>
  <si>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</si>
  <si>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</si>
  <si>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</si>
  <si>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</si>
  <si>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</si>
  <si>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</si>
  <si>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</si>
  <si>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</si>
  <si>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</si>
  <si>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</si>
  <si>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</si>
  <si>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</si>
  <si>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</si>
  <si>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</si>
  <si>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</si>
  <si>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</si>
  <si>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</si>
  <si>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</si>
  <si>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</si>
  <si>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</si>
  <si>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</si>
  <si>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</si>
  <si>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</si>
  <si>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</si>
  <si>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Etablissements de crédit (EC)</t>
  </si>
  <si>
    <t>Sociétés de financement (SF)</t>
  </si>
  <si>
    <t>Entreprises d'investissement (EI)</t>
  </si>
  <si>
    <t>Etablissements de monnaie électronique (EME)</t>
  </si>
  <si>
    <t>Etablissements de paiement (EP)</t>
  </si>
  <si>
    <t>Prestataires de services d'information sur les comptes (PSIC)</t>
  </si>
  <si>
    <t>Total</t>
  </si>
  <si>
    <t>T1.1. Établissements relevant du périmètre de l’ACPR</t>
  </si>
  <si>
    <t>Lecture : les 401 établissements de crédit, mentionnés dans la fiches correspondent aux « Etablissements de crédit agrées en France et à Monaco » (331) et aux « Succursales d’établissements de crédit de l’EEE » (70). De la même manière, les 129 entreprises d’investissement, correspondent aux « Entreprises d’investissement » (98) et et aux « Succursales d’entreprises d’investissement de l’EEE » (31). Enfin, les 95 établissements de paiement et les établissements de monnaie électronique, correspondent les « Etablissements de paiement » (55), les « Etablissements de monnaie électronique » (19) et les « Succursales d’établissements de paiement et d’établissements de monnaies éléctronique de l’EEE » (21).
Pour retrouver les 779 entités sous supervision de l’ACPR, il convient de rajouter les 144 Sociétés des Financement.
Source : ACPR.</t>
  </si>
  <si>
    <t>Variation 2022/2023</t>
  </si>
  <si>
    <t xml:space="preserve">  Établissements de crédits (EC) agréés en France</t>
  </si>
  <si>
    <t xml:space="preserve">    Établissements habilités à traiter toutes les opérations de banque </t>
  </si>
  <si>
    <t xml:space="preserve">          Banques </t>
  </si>
  <si>
    <t xml:space="preserve">                              dont succursales d’établissements ayant leur siège dans les pays tiers           </t>
  </si>
  <si>
    <t xml:space="preserve">          Banques mutualistes ou coopératives </t>
  </si>
  <si>
    <t xml:space="preserve">          Caisses de crédit municipal </t>
  </si>
  <si>
    <t xml:space="preserve">          Établissements de crédit spécialisés</t>
  </si>
  <si>
    <t xml:space="preserve">          Établissements de crédit et d'investissement</t>
  </si>
  <si>
    <t xml:space="preserve">  Établissements de crédit (EC) agréés à Monaco</t>
  </si>
  <si>
    <t>Établissements de crédit (EC) agréés en France et à Monaco</t>
  </si>
  <si>
    <t>Sociétés de financement uniquement</t>
  </si>
  <si>
    <t>dont Sociétés de caution mutuelle</t>
  </si>
  <si>
    <t>Double statut : sociétés de financement et entreprises d’investissement</t>
  </si>
  <si>
    <t xml:space="preserve">Double statut : sociétés de financement et établissements de paiement </t>
  </si>
  <si>
    <t xml:space="preserve">dont succursales d’établissements ayant leur siège dans les pays tiers </t>
  </si>
  <si>
    <t xml:space="preserve">Sociétés de financement (SF) </t>
  </si>
  <si>
    <t xml:space="preserve">                              dont Sociétés de caution mutuelle</t>
  </si>
  <si>
    <t>Double statut: sociétés de financement et entreprises d'investissement</t>
  </si>
  <si>
    <t>Double statut: sociétés de financement et établissements de paiement</t>
  </si>
  <si>
    <t>Double statut: sociétés de financement et établissements de monnaie électronique</t>
  </si>
  <si>
    <t>Établissements de paiement (EP)</t>
  </si>
  <si>
    <t>Établissements de monnaie électronique (EME)</t>
  </si>
  <si>
    <t>Total des établissements agréés</t>
  </si>
  <si>
    <t>Succursales d’établissements de crédit de l'EEE</t>
  </si>
  <si>
    <t>Succursales d’entreprises d’investissement de l'EEE</t>
  </si>
  <si>
    <t>Succursales d’établissements de paiement et d’établissements de monnaie électronique de l'EEE</t>
  </si>
  <si>
    <t>Succursales d’établissements de l’Espace économique européen (EEE) relevant du libre établissement</t>
  </si>
  <si>
    <t>Total des établissements agréés et des succursales de l'EEE relevant du libre établissement</t>
  </si>
  <si>
    <t xml:space="preserve">Changeurs manuels </t>
  </si>
  <si>
    <t>Sociétés de tiers financement</t>
  </si>
  <si>
    <t>Total des autres établissements autorisés par l'ACPR</t>
  </si>
  <si>
    <t>G1.2. Répartition des EC, SF et EI actifs en France (y compris les succursales en France d’établissements issus de l’EEE) en fonction de l’origine du contrôle exercé</t>
  </si>
  <si>
    <t>Méthodologie : La population du graphique est une sous-population du graphique 1.1: EC, SF et EI à l'exclusion des EP et des EME.
Lecture : Parmi les 401 EC et succursales en France d’établissements issus de l'EEE, 253 sont sous contrôle français et 148 sous contrôle étranger. Pour un EC,SF et EI personne morale de droit français, le contrôle désigne l’entité au plus haut niveau de consolidation détenant directement ou indirectement la majorité du capital et/ou des droits de vote de l’EC, EI ou SF français.
Pour une succursale, l’entité détenant le contrôle est celle qui au plus haut niveau de consolidation détient directement ou indirectement la majorité du capital et/ou des droits de vote du siège (forcément étranger) de la succursale.
Source : ACPR.</t>
  </si>
  <si>
    <t>Etablissements de crédit</t>
  </si>
  <si>
    <t>Sociétés de financement</t>
  </si>
  <si>
    <t>Entreprises d'investissement</t>
  </si>
  <si>
    <t>Sous contrôle francais</t>
  </si>
  <si>
    <t>Sous contrôle étranger</t>
  </si>
  <si>
    <t>T1.2. Nombre d’établissements relevant du périmètre du mécanisme de supervision unique (MSU)</t>
  </si>
  <si>
    <t>Méthodologie : Le périmètre des établissements français supervisés par le MSU est différent du périmètre du système bancaire français (tableau 1.1), qui inclut des entités hors MSU, notamment les établissements de crédit localisés dans les collectivités d’outre‐mer et Monaco.
Lecture : 11 établissements importants de type têtes bancaires implantés en France fin 2023 sont sous la supervision directe de la BCE.
Note : Suite à un changement méthodologique, les chiffres sont issus de la liste publique BCE ici. La nouvelle source de données recense les entités remettant un reporting réglementaire alors que l’ancienne source de données se basait sur les entités juridiquement existantes, qu’elles remettent ou non un reporting.
Source : BCE.</t>
  </si>
  <si>
    <t>Pays du MSU</t>
  </si>
  <si>
    <t>Supervision directe par la BCE</t>
  </si>
  <si>
    <t>Supervision par les Autorités nationales compétentes</t>
  </si>
  <si>
    <t>Total établissements</t>
  </si>
  <si>
    <t xml:space="preserve">Établissements importants (« Significant Institutions » ou SI) </t>
  </si>
  <si>
    <t>Établissements moins importants
(« Less Significant Institutions » ou LSI)</t>
  </si>
  <si>
    <t>SI têtes bancaires</t>
  </si>
  <si>
    <t>Filiales de SI*</t>
  </si>
  <si>
    <t>Allemagne</t>
  </si>
  <si>
    <t>Autriche</t>
  </si>
  <si>
    <t>Belgique</t>
  </si>
  <si>
    <t>Bulgarie</t>
  </si>
  <si>
    <t>Chypre</t>
  </si>
  <si>
    <t>Croatie</t>
  </si>
  <si>
    <t>Espagne</t>
  </si>
  <si>
    <t>Estonie</t>
  </si>
  <si>
    <t>Finlande</t>
  </si>
  <si>
    <t>France</t>
  </si>
  <si>
    <t>Grèce</t>
  </si>
  <si>
    <t>Irlande</t>
  </si>
  <si>
    <t>Italie</t>
  </si>
  <si>
    <t>Lettonie</t>
  </si>
  <si>
    <t>Lituanie</t>
  </si>
  <si>
    <t>Luxembourg</t>
  </si>
  <si>
    <t>Malte</t>
  </si>
  <si>
    <t>Pays-Bas</t>
  </si>
  <si>
    <t>Portugal</t>
  </si>
  <si>
    <t>Slovaquie</t>
  </si>
  <si>
    <t>Slovénie</t>
  </si>
  <si>
    <t>Total MSU</t>
  </si>
  <si>
    <t>G1.3. Poids des établissements importants de chaque pays du MSU dans le total des actifs des établissements significatifs supervisés par la BCE fin 2023</t>
  </si>
  <si>
    <t>Méthodologie : Pour tous les pays, le recensement est limité aux établissements de crédit au sens de la définition de la réglementation européenne.
Lecture : Les établissements importants (SI) français au plus haut niveau de consolidation représentent 35,1 % du total de bilan des SI du MSU fin 2023.
Source : BCE, calculs ACPR.</t>
  </si>
  <si>
    <t>Pays</t>
  </si>
  <si>
    <t xml:space="preserve">Total bilan des SI à fin 2023
 (en milliards d'euros) </t>
  </si>
  <si>
    <t>Part dans le total de bilan agrégé des 113 SI du MSU au plus haut niveau de consolidation</t>
  </si>
  <si>
    <t>FR</t>
  </si>
  <si>
    <t>DE</t>
  </si>
  <si>
    <t>ES</t>
  </si>
  <si>
    <t>IT</t>
  </si>
  <si>
    <t>NL</t>
  </si>
  <si>
    <t>FI</t>
  </si>
  <si>
    <t>AT</t>
  </si>
  <si>
    <t>BE</t>
  </si>
  <si>
    <t>IE</t>
  </si>
  <si>
    <t>Autres membres du MSU</t>
  </si>
  <si>
    <t>Autres</t>
  </si>
  <si>
    <t>GR</t>
  </si>
  <si>
    <t>PT</t>
  </si>
  <si>
    <t>LU</t>
  </si>
  <si>
    <t>SK</t>
  </si>
  <si>
    <t>CY</t>
  </si>
  <si>
    <t>EE</t>
  </si>
  <si>
    <t>SI</t>
  </si>
  <si>
    <t>MT</t>
  </si>
  <si>
    <t>LT</t>
  </si>
  <si>
    <t>LV</t>
  </si>
  <si>
    <t>HR</t>
  </si>
  <si>
    <t>BG</t>
  </si>
  <si>
    <t>G1.4. Poids des établissements importants de chaque pays du MSU dans leur système bancaire national en pourcentage du total de bilan fin 2023</t>
  </si>
  <si>
    <t>Méthodologie : L’indicateur de poids utilisé est la taille de bilan.
Lecture : Les établissements importants (SI) français au plus haut niveau de consolidation représentent 86 % du bilan du secteur bancaire français.
Source : BCE, calculs ACPR</t>
  </si>
  <si>
    <t>Part SI nationales</t>
  </si>
  <si>
    <t>Part filiales de SI étrangères</t>
  </si>
  <si>
    <t>Poids des SI dans le système bancaire du pays</t>
  </si>
  <si>
    <t>T1.3. Liste des établissements d’importance systémique français et coussins de fonds propres systémiques individuels fixés en 2023</t>
  </si>
  <si>
    <t>Note : Ces coussins ont été calculés en 2023 sur la base des données de fin 2022.
Source : ACPR.</t>
  </si>
  <si>
    <t>Dénomination</t>
  </si>
  <si>
    <t>Coussin A-EIS</t>
  </si>
  <si>
    <t xml:space="preserve">Coussin EISm </t>
  </si>
  <si>
    <t>BNP Paribas</t>
  </si>
  <si>
    <t>Société Générale</t>
  </si>
  <si>
    <t>Groupe Crédit agricole</t>
  </si>
  <si>
    <t>Groupe BPCE</t>
  </si>
  <si>
    <t>Groupe Crédit mutuel</t>
  </si>
  <si>
    <t>La Banque Postale</t>
  </si>
  <si>
    <t>HSBC CE</t>
  </si>
  <si>
    <t>G2.1. Crédits à la clientèle non financière résidente en France par secteur bénéficiaire en pourcentage</t>
  </si>
  <si>
    <t>Source : ACPR.</t>
  </si>
  <si>
    <t>En milliards d'euros</t>
  </si>
  <si>
    <t>Sociétés Non Financières</t>
  </si>
  <si>
    <t>Ménages</t>
  </si>
  <si>
    <t>Dont : Entrepreneurs individuels</t>
  </si>
  <si>
    <t>Dont : Particuliers</t>
  </si>
  <si>
    <t>Dont : Institutions Sans But Lucratif</t>
  </si>
  <si>
    <t>Administrations</t>
  </si>
  <si>
    <t>Dont : Administrations centrales</t>
  </si>
  <si>
    <t>Dont : Administrations publiques locales</t>
  </si>
  <si>
    <t>Dont : Administrations de sécurité sociale</t>
  </si>
  <si>
    <t>TOTAL</t>
  </si>
  <si>
    <t>G2.2. Crédits à la clientèle non financière résidente en France par type de crédit en pourcentage</t>
  </si>
  <si>
    <t>Crédits à l'habitat</t>
  </si>
  <si>
    <t>Crédits à l'équipement</t>
  </si>
  <si>
    <t>Crédits de trésorerie</t>
  </si>
  <si>
    <t>Crédit-bail et Opérations assimilées</t>
  </si>
  <si>
    <t>Comptes ordinaires débiteurs</t>
  </si>
  <si>
    <t>Affacturage</t>
  </si>
  <si>
    <t>Autres crédits à la clientèle</t>
  </si>
  <si>
    <t>G2.3. Crédits aux ménages par type de crédit en 2023 en pourcentage</t>
  </si>
  <si>
    <t>Crédit-bail et opérations assimilées</t>
  </si>
  <si>
    <t>G2.4. Crédits aux sociétés non financières par type de crédit en 2023 en pourcentage</t>
  </si>
  <si>
    <t>G2.5. Dépôts de la clientèle non financière résidente par secteur en pourcentage</t>
  </si>
  <si>
    <t>Source : ACPR et Autorité Bancaire Européenne (ABE).</t>
  </si>
  <si>
    <t>G2.6. Dépôts de la clientèle non financière résidente par type de dépôt en pourcentage</t>
  </si>
  <si>
    <t>Comptes ordinaires créditeurs</t>
  </si>
  <si>
    <t>Comptes d'épargne à régime spécial</t>
  </si>
  <si>
    <t>Comptes à terme</t>
  </si>
  <si>
    <t>G2.7. Dépôts des ménages par type de dépôt en 2023 en pourcentage</t>
  </si>
  <si>
    <t>Sociétés non financières</t>
  </si>
  <si>
    <t>Dont: Entrepreneurs individuels</t>
  </si>
  <si>
    <t>Dont: Particuliers</t>
  </si>
  <si>
    <t>Dont: Institutions sans but lucratif au service des ménages</t>
  </si>
  <si>
    <t>Dont: Administrations centrales</t>
  </si>
  <si>
    <t>Dont: Administrations publiques locales</t>
  </si>
  <si>
    <t>Dont: Administrations de sécurité sociale</t>
  </si>
  <si>
    <t>Ensemble de la clientèle non financière</t>
  </si>
  <si>
    <t>Total des dépôts</t>
  </si>
  <si>
    <t>G2.8. Dépôts des sociétés non financières par type de dépôt en 2023 en pourcentage</t>
  </si>
  <si>
    <t>G3.0. Répartition des prêts par type de contrepartie en 2023 en pourcentage</t>
  </si>
  <si>
    <t>Banques centrales</t>
  </si>
  <si>
    <t>Établissements de crédit</t>
  </si>
  <si>
    <t>Administrations publiques</t>
  </si>
  <si>
    <t>Sociétés financières</t>
  </si>
  <si>
    <t>Total général</t>
  </si>
  <si>
    <t>Dont PME</t>
  </si>
  <si>
    <t>G3.1. Total de bilan du système bancaire français en milliards d’euros et en pourcentage du PIB</t>
  </si>
  <si>
    <t>Année</t>
  </si>
  <si>
    <t>Total de bilan du système bancaire français</t>
  </si>
  <si>
    <t>PIB*</t>
  </si>
  <si>
    <t>Bilan agrégé en % du PIB (éch. dr.)</t>
  </si>
  <si>
    <t>Taux de croissance</t>
  </si>
  <si>
    <t>G3.2. Structure de l’actif de l’ensemble du secteur bancaire français en milliards d’euros</t>
  </si>
  <si>
    <t>Méthodologie :
(1) Les « actifs au coût amorti » représentent les prêts octroyés.
(2) Les « actifs représentatifs d’opérations de marché » comprennent les actifs financiers détenus à des fins de négociation.
(3) Les « actifs liquides » se composent des actifs financiers à la juste valeur hors négociation, de la trésorerie et des comptes à vue auprès de banques centrales.
(4) Les « autres actifs » correspondent principalement à des comptes de régularisation et au collatéral versé sur les opérations de dérivés.
(5) Le libellé « Gestion actif‐passif » correspond à la comptabilité de couverture au sens des normes IFRS.
Source : ACPR</t>
  </si>
  <si>
    <t>Encours</t>
  </si>
  <si>
    <t>Total secteur bancaire français</t>
  </si>
  <si>
    <t>Gestion actif-passif</t>
  </si>
  <si>
    <t>Autres actifs</t>
  </si>
  <si>
    <t>Actifs liquides</t>
  </si>
  <si>
    <t>Actifs représentatifs d'opérations de marché</t>
  </si>
  <si>
    <t>Actifs au coût amorti</t>
  </si>
  <si>
    <t>G3.3. Structure du passif de l’ensemble du secteur bancaire français en milliards d’euros</t>
  </si>
  <si>
    <t>Méthodologie :
(1) Les « ressources collectées au coût amorti » correspondent aux dépôts.
(2) Les «activités de marché» représentent les passifs financiers détenus à des fins de négociation.
(3) Les « autres passifs » correspondent principalement à des comptes de régularisation et collatéral versé et reçu sur les opérations de dérivés.
(4) Le libellé « Gestion actif‐passif » correspond à la comptabilité de couverture au sens des normes IFRS.
Source : ACPR.</t>
  </si>
  <si>
    <t>Autres passifs</t>
  </si>
  <si>
    <t>Capitaux propres</t>
  </si>
  <si>
    <t>Activités de marché</t>
  </si>
  <si>
    <t>Ressources collectées au coût amorti</t>
  </si>
  <si>
    <t>G3.4. Répartition géographique des actifs pour chaque type d’instruments en milliards d’euros</t>
  </si>
  <si>
    <t>Note : L’ensemble des actifs n’est pas réparti par zone géographique, ce qui explique la différence avec le total actif obtenu dans le graphique 3.2.
Source : ACPR.</t>
  </si>
  <si>
    <t>Contreparties en France</t>
  </si>
  <si>
    <t>Contreparties hors France</t>
  </si>
  <si>
    <t>% des contreparties hors France</t>
  </si>
  <si>
    <t>Dérivés</t>
  </si>
  <si>
    <t>Instruments de capitaux propres</t>
  </si>
  <si>
    <t>Titres de créance</t>
  </si>
  <si>
    <t>Prêts et avances</t>
  </si>
  <si>
    <t>Dépôts à vue banques centrales et établissements de crédit</t>
  </si>
  <si>
    <t>Total Actif</t>
  </si>
  <si>
    <t>G3.5. Répartition géographique des passifs pour chaque type d’instruments en milliards d’euro</t>
  </si>
  <si>
    <t>Note : L’ensemble des passifs n’est pas réparti par zone géographique, ce qui explique la différence avec le total passif obtenu dans le graphique 3.3. 
Source : ACPR.</t>
  </si>
  <si>
    <t>Positions courtes</t>
  </si>
  <si>
    <t>Dépôts</t>
  </si>
  <si>
    <t>Total Passif</t>
  </si>
  <si>
    <t>G3.6. Répartition géographique en pourcentage du total actif pour chaque type d’instruments</t>
  </si>
  <si>
    <t>En % du total (par type d'instruments)</t>
  </si>
  <si>
    <t>Avoirs banques centrales et EC</t>
  </si>
  <si>
    <t>Étranger</t>
  </si>
  <si>
    <t>G3.7. Répartition géographique des prêts et avances par type de contreparties</t>
  </si>
  <si>
    <t>En % du total (par type de contreparties)</t>
  </si>
  <si>
    <t>Autres sociétés financières</t>
  </si>
  <si>
    <t>G3.8. Répartition géographique en pourcentage du total passif pour chaque type d’instruments</t>
  </si>
  <si>
    <t>G3.9. Répartition géographique des dépôts par type de contreparties</t>
  </si>
  <si>
    <t>G3.10. Composantes du Produit Net Bancaire (PNB) en milliards d’euros et en pourcentage du PNB total</t>
  </si>
  <si>
    <t>Divers</t>
  </si>
  <si>
    <t>Commissions</t>
  </si>
  <si>
    <t>Marge nette d'intérêt</t>
  </si>
  <si>
    <t>PNB</t>
  </si>
  <si>
    <t>G3.11. Évolution temporelle du coefficient d'exploitation des principaux secteurs bancaires européens</t>
  </si>
  <si>
    <t>Méthodologie : Le coefficient d’exploitation est le rapport des frais généraux au produit net bancaire.
Source: ACPR, BCE (« Consolidated Banking Data » - CBD).</t>
  </si>
  <si>
    <t>G3.12. Décomposition du numérateur du coefficient d’exploitation : total des charges administratives et amortissements en milliards d’euros</t>
  </si>
  <si>
    <t>Méthodologie : Les frais généraux sont scindés en deux catégories :
(1) Les charges administratives (qui incluent les charges de personnel).
(2) Les amortissements (dont les immobilisations corporelles et les immeubles de placement).
Source : ACPR.</t>
  </si>
  <si>
    <t>Charges administratives et amortissements (A)</t>
  </si>
  <si>
    <t xml:space="preserve">Charges administratives </t>
  </si>
  <si>
    <t xml:space="preserve">Charges de personnel </t>
  </si>
  <si>
    <t>Autres charges administratives</t>
  </si>
  <si>
    <t>Amortissements</t>
  </si>
  <si>
    <t>Immobilisations corporelles</t>
  </si>
  <si>
    <t>Immeubles de placement</t>
  </si>
  <si>
    <t>Autres immobilisations incorporelles</t>
  </si>
  <si>
    <t>Décomposition du dénominateur : PNB (B)</t>
  </si>
  <si>
    <t xml:space="preserve">Marge nette d'intérêt </t>
  </si>
  <si>
    <t>Coefficient d'exploitation ( C=A / B )  en %</t>
  </si>
  <si>
    <t>G3.13. Résultat net du secteur bancaire français en milliards d’euros</t>
  </si>
  <si>
    <t xml:space="preserve">Secteur bancaire français </t>
  </si>
  <si>
    <t>G3.14. Évolution temporelle de la rentabilité des actifs (ROA) des groupes bancaires européens</t>
  </si>
  <si>
    <t>Méthodologie : Le rendement des actifs divise le résultat net annuel par le total des actifs inscrits au bilan.
Source: ACPR, BCE (« Consolidated Banking Data » - CBD).</t>
  </si>
  <si>
    <t>G3.15. Évolution temporelle du rendement des capitaux propres (ROE) des groupes bancaires européens</t>
  </si>
  <si>
    <t>Méthodologie : Le rendement des capitaux propres divise le résultat net annuel par le total des capitaux propres.
Source: ACPR, BCE (« Consolidated Banking Data » - CBD).</t>
  </si>
  <si>
    <t>G4.1. Fonds propres prudentiels de catégorie 1 (CET1) et total des actifs pondérés par les risques (RWA) en milliards d’euros</t>
  </si>
  <si>
    <t>Méthodologie : Le ratio de solvabilité rapporte les fonds propres prudentiels de catégorie 1 (CET1) au total des actifs pondérés par les risques (RWA)
Source : ACPR.</t>
  </si>
  <si>
    <t>Secteur bancaire francais</t>
  </si>
  <si>
    <t>Total RWA</t>
  </si>
  <si>
    <t>CET1</t>
  </si>
  <si>
    <t>Ratio de solvabilité (CET1/Total RWA)</t>
  </si>
  <si>
    <t>G4.2. Dispersion du ratio de solvabilité des établissements du secteur bancaire français</t>
  </si>
  <si>
    <t>Lecture : Fin 2023, 75 % des établissements du secteur bancaire français présentent un ratio de solvabilité supérieur à 14,8 %.
Note : Le ratio de solvabilité est calculé sur base consolidée.
Source : ACPR.</t>
  </si>
  <si>
    <t>Q1</t>
  </si>
  <si>
    <t>Mediane</t>
  </si>
  <si>
    <t>Q3</t>
  </si>
  <si>
    <t>Q2-Q1</t>
  </si>
  <si>
    <t>Q3-Q2</t>
  </si>
  <si>
    <t>Moyenne</t>
  </si>
  <si>
    <t>RWA total</t>
  </si>
  <si>
    <t>G4.3. Composition des fonds propres « Bâle III » du secteur bancaire français en milliards d’euros</t>
  </si>
  <si>
    <t>Note : CET1 : Fonds propres de base de catégorie 1
AT1 : Fonds propres additionnels de catégorie 1
T2 : Fonds propres de catégorie 2.
Source : ACPR.</t>
  </si>
  <si>
    <t xml:space="preserve">Total secteur bancaire français </t>
  </si>
  <si>
    <t>AT1</t>
  </si>
  <si>
    <t>T2</t>
  </si>
  <si>
    <t>Risques net pondérés</t>
  </si>
  <si>
    <t>Ratio CET1</t>
  </si>
  <si>
    <t>G4.4. Répartition des actifs pondérés par les risques (RWA) du secteur bancaire français dans le portefeuille</t>
  </si>
  <si>
    <t>Risque lié aux activités de marché</t>
  </si>
  <si>
    <t>Risque lié à la détention d'actions (participations stratégiques et de long terme)</t>
  </si>
  <si>
    <t>Risque opérationnel</t>
  </si>
  <si>
    <t>Risque de crédit</t>
  </si>
  <si>
    <t>G4.5. Évolution temporelle des ratios de solvabilité des secteurs bancaires européens</t>
  </si>
  <si>
    <t>Source : ACPR, BCE (« Consolidated Banking Data » - CBD).</t>
  </si>
  <si>
    <t>G4.6. Ratio de solvabilité sur fonds propres de base de catégorie 1 (CET1) de l’ensemble des secteurs bancaires européens au 31 décembre 2023</t>
  </si>
  <si>
    <t>Rép. tchéque</t>
  </si>
  <si>
    <t>Pologne</t>
  </si>
  <si>
    <t>Danemark</t>
  </si>
  <si>
    <t>Suède</t>
  </si>
  <si>
    <t>Roumanie</t>
  </si>
  <si>
    <t>Hongrie</t>
  </si>
  <si>
    <t>Zone euro</t>
  </si>
  <si>
    <t>Union europ.</t>
  </si>
  <si>
    <t>G4.7. Pondérations moyennes des valeurs exposées au risque</t>
  </si>
  <si>
    <t>Secteur bancaire français</t>
  </si>
  <si>
    <t>Expositions en approche standard</t>
  </si>
  <si>
    <t>Expositions en approche interne</t>
  </si>
  <si>
    <t>Pondérations moyennes tous portefeuilles</t>
  </si>
  <si>
    <t>G4.8. Probabilités de défaut moyennes sur l’ensemble des expositions évaluées en modèle interne du secteur bancaire français</t>
  </si>
  <si>
    <t>G4.9. Estimations de pertes moyennes en cas de défaut sur l’ensemble des expositions évaluées en approche avancée du secteur bancaire français</t>
  </si>
  <si>
    <t>G4.10. Répartition des valeurs exposées au risque par tranches de pondérations (portefeuilles en approche standard) en milliards d’euros</t>
  </si>
  <si>
    <t>Comprise entre 0% et 10%</t>
  </si>
  <si>
    <t>Comprise entre 11 % et 100%</t>
  </si>
  <si>
    <t>Supérieure à 100%</t>
  </si>
  <si>
    <t>Pondération moyenne (modèle standard) non affectée</t>
  </si>
  <si>
    <t>G4.11. Ratio de levier des établissements du secteur bancaire français et décomposition en milliards d’euros</t>
  </si>
  <si>
    <t>Méthodologie : Le ratio de levier rapporte les fonds propres Tier 1 (au sens du ratio de levier) au montant total des expositions levier. Il doit être supérieur ou au moins égal à 3 %. Il s’agit du ratio agrégé (somme des 
numérateurs de chaque individu de la population rapportée à la somme des  dénominateurs de chaque individu) et non de la moyenne arithmétique. Cette méthode permet d’obtenir une moyenne pondérée tenant compte de l’importance de chaque individu dans la population.
Source : ACPR.</t>
  </si>
  <si>
    <t xml:space="preserve">Fonds propres Tier 1 </t>
  </si>
  <si>
    <t>Total du bilan et du hors bilan</t>
  </si>
  <si>
    <t>Ratio de levier moyen</t>
  </si>
  <si>
    <t>G4.12. Dispersion du ratio de levier des établissements du secteur bancaire français</t>
  </si>
  <si>
    <t>Lecture : Fin 2023, 25 % des établissements du secteur bancaire français présentent un ratio de levier inférieur à 5,3 %.
Source : ACPR.</t>
  </si>
  <si>
    <t>Médiane</t>
  </si>
  <si>
    <t>G4.13. Ratio de levier : répartition des expositions par nature d’opérations en miliards d’euros</t>
  </si>
  <si>
    <t>Pensions livrées</t>
  </si>
  <si>
    <t>Dérivés (y compris les dérivés de crédit)</t>
  </si>
  <si>
    <t>Hors bilan</t>
  </si>
  <si>
    <t>Autres actifs (principalement les prêts et titres)</t>
  </si>
  <si>
    <t>G5.1. Part des actifs liquides de niveau 1 (HQLA) dans le total bilan du secteur français en milliards d’euros et en pourcentage du total d’actifs</t>
  </si>
  <si>
    <t>En % du total actif FINREP</t>
  </si>
  <si>
    <t>Total actifs liquides de niveau 1</t>
  </si>
  <si>
    <t>Total actif FINREP</t>
  </si>
  <si>
    <t>Actifs liquides/Total bilan</t>
  </si>
  <si>
    <t>G5.2. Composition des actifs de niveau 1 (HQLA) en milliards d’euros</t>
  </si>
  <si>
    <t>Total des actifs de niveau 1 (HQLA)</t>
  </si>
  <si>
    <t xml:space="preserve">Encaisses et dépôts banques centrales hors réserves obligatoires </t>
  </si>
  <si>
    <t>Dont banques centrales</t>
  </si>
  <si>
    <t>Titres de créances</t>
  </si>
  <si>
    <t>Autres actifs de niveau 1</t>
  </si>
  <si>
    <t>Total des actifs de niveau 2A</t>
  </si>
  <si>
    <t>Dont titres de créances émis par des banques et administrations centrales ou par des administrations locales</t>
  </si>
  <si>
    <t>Total des actifs de niveau 2B</t>
  </si>
  <si>
    <t>Dont titres de créances émis par des entreprises</t>
  </si>
  <si>
    <t>Dont actions</t>
  </si>
  <si>
    <t>Total des actifs liquides</t>
  </si>
  <si>
    <t>Total de bilan</t>
  </si>
  <si>
    <t>G5.3. Stock d’actifs liquides par type de niveau en milliards d’euros</t>
  </si>
  <si>
    <t>G5.4. Ratio de liquidité à court terme (LCR agrégé) du secteur bancaire français en pourcentage (fin décembre) et décomposition en milliards d’euros</t>
  </si>
  <si>
    <t>Coussin de liquidité</t>
  </si>
  <si>
    <t>Sortie nette de trésorerie</t>
  </si>
  <si>
    <t>LCR</t>
  </si>
  <si>
    <t>G5.5. Actifs par type d’instruments en milliards d’euros et part des actifs grevés en pourcentage</t>
  </si>
  <si>
    <t>Méthodologie : Il s’agit de la somme des actifs grevés et non grevés . Un actif est considéré comme grevé s’il a été donné en nantissement ou s’il fait l’objet d’une forme quelconque d’accord visant à garantir, collatériser ou à réhausser le crédit d’une transaction dont il ne peut être librement retiré [Extrait de l’annexe 17 de l’ITS sur la supervision bancaire de la réglementation 680/2014].
Source : ACPR.</t>
  </si>
  <si>
    <t>Prêts hors crédits hypothécaires</t>
  </si>
  <si>
    <t>Prêts hypothécaires</t>
  </si>
  <si>
    <t>Actions</t>
  </si>
  <si>
    <t>Total de l'actif COREP</t>
  </si>
  <si>
    <t>Part des actifs grevés</t>
  </si>
  <si>
    <t>G5.6. Actifs grevés et non grevés par type d’instruments</t>
  </si>
  <si>
    <t>Actifs grevés</t>
  </si>
  <si>
    <t>Actifs non grevés</t>
  </si>
  <si>
    <t>G5.7. Ventilation des actifs grevés par type d’instruments en pourcentage du total des actifs grevés</t>
  </si>
  <si>
    <t>Part des actifs grevés en % du total des actifs grevés</t>
  </si>
  <si>
    <t>6 grands groupes</t>
  </si>
  <si>
    <t>Total de l'actif</t>
  </si>
  <si>
    <t>G5.8. Ratio de financement stable net (NSFR) en pourcentage et décomposition en milliards d’euros</t>
  </si>
  <si>
    <t>Méthodologie : Le ratio de financement stable net (NSFR) est le rapport entre le financement stable disponible (numérateur) et le financement stable exigé (dénominateur).
Source : ACPR.</t>
  </si>
  <si>
    <t>Financement stable disponible</t>
  </si>
  <si>
    <t>Financement stable exigé</t>
  </si>
  <si>
    <t>Ratio NSFR</t>
  </si>
  <si>
    <t>G5.9. Ratio crédits sur dépôts en pourcentage</t>
  </si>
  <si>
    <t>Méthodologie : Ratios calculés hors retraitement de l’épargne réglementée faisant l’objet d’une centralisation à la Caisse des Dépôts et Consignations.
Note : La clientèle hors EC et banques centrales regroupe les catégories suivantes : SNF, ménages, administrations publiques et entreprises financières.
Source : ACPR.</t>
  </si>
  <si>
    <t>Crédits</t>
  </si>
  <si>
    <t>Toutes contreparties confondues</t>
  </si>
  <si>
    <t>Dont toutes clientèles hors EC et banques centrales</t>
  </si>
  <si>
    <t>Dont Clientèle non financière (SNF et ménages)</t>
  </si>
  <si>
    <t>Ratios 
Crédits/Dépôts</t>
  </si>
  <si>
    <t>Dont toutes Clientèles hors EC et banques centrales</t>
  </si>
  <si>
    <t>G6.1. Répartition des crédits accordés par secteur bénéficiaire en 2023 en milliards d’euros (nets de provisions)</t>
  </si>
  <si>
    <t>G6.2. Répartition des crédits accordés par secteur bénéficiaire en pourcentage (nets de provisions)</t>
  </si>
  <si>
    <t>En % du total</t>
  </si>
  <si>
    <t>G6.3. Portefeuille de prêts et avances au coût amorti (brut) des ménages et SNF et part en pourcentage</t>
  </si>
  <si>
    <t>Prêts et avances SNF</t>
  </si>
  <si>
    <t>Prêts et avances ménages</t>
  </si>
  <si>
    <t>Part des SNF</t>
  </si>
  <si>
    <t>Part des ménages</t>
  </si>
  <si>
    <t>G6.4. Répartition des crédits accordés aux SNF par taille d’entreprise en pourcentage</t>
  </si>
  <si>
    <t>SNF</t>
  </si>
  <si>
    <t>Dont Grandes entreprises</t>
  </si>
  <si>
    <t>Ménages et SNF</t>
  </si>
  <si>
    <t>Prêts performants</t>
  </si>
  <si>
    <t>Prêts non performants</t>
  </si>
  <si>
    <t>Total des prêts et avances</t>
  </si>
  <si>
    <t>G6.5. Répartition géographique des prêts aux ménages et aux SNF en 2023 en pourcentage (brut comptable)</t>
  </si>
  <si>
    <t>Source : ACPR.
Note : La différence entre le total des prêts aux ménages et aux SNF des graphiques 6.3 et 6.5 est majoritairement imputable à un établissement ne remettant pas les données utilisées dans le graphique 6.5.</t>
  </si>
  <si>
    <t>En %</t>
  </si>
  <si>
    <t>International</t>
  </si>
  <si>
    <t>Autres pays</t>
  </si>
  <si>
    <t>Royaume-Uni</t>
  </si>
  <si>
    <t>États-Unis</t>
  </si>
  <si>
    <t>Suisse</t>
  </si>
  <si>
    <t>Total pays</t>
  </si>
  <si>
    <t>G6.6. Répartition géographique des prêts aux ménages et aux SNF en 2023 en pourcentag</t>
  </si>
  <si>
    <t>Etats-Unis</t>
  </si>
  <si>
    <t>G6.7. Crédits aux SNF par secteur d’activité en 2022 et 2023 en milliards d’euros (net comptable)</t>
  </si>
  <si>
    <t>Note : La différence de montant total avec le graphique 6.3 s’explique par la différence entre l’encours brut (graphique 6.3) et l’encours net (graphique 6.6).
De plus, le graphique 6.6 inclut toutes les catégories comptables de prêts (coût amorti et en juste valeur).
Source : ACPR.</t>
  </si>
  <si>
    <t>Administration publique</t>
  </si>
  <si>
    <t>Enseignement</t>
  </si>
  <si>
    <t>Arts, spectacles et activités récréatives</t>
  </si>
  <si>
    <t>Production et distribution d'eau</t>
  </si>
  <si>
    <t>Industries extractives</t>
  </si>
  <si>
    <t>Santé humaine et action sociale</t>
  </si>
  <si>
    <t>Hébergement et restauration</t>
  </si>
  <si>
    <t>Information et communication</t>
  </si>
  <si>
    <t>Agriculture, sylviculture et pêche</t>
  </si>
  <si>
    <t>Autres activités de services</t>
  </si>
  <si>
    <t>Construction</t>
  </si>
  <si>
    <t>Electricité, gaz, vapeur et air conditionné</t>
  </si>
  <si>
    <t>Act. de services administratifs et de soutien</t>
  </si>
  <si>
    <t>Transports et entreposage</t>
  </si>
  <si>
    <t>Act. spécialisées, scientifiques et techniques</t>
  </si>
  <si>
    <t>Activités financières et d'assurance</t>
  </si>
  <si>
    <t>Commerce</t>
  </si>
  <si>
    <t>Industrie manufacturière</t>
  </si>
  <si>
    <t>Activités immobilières</t>
  </si>
  <si>
    <t>G6.8. Taux des prêts non performants par type de contrepartie en pourcentage</t>
  </si>
  <si>
    <t>Méthodologie : Le taux de prêts non performants rapporte l’encours brut de prêts non performants à l’encours brut de l’ensemble des créances composant le portefeuille.
Source : ACPR.</t>
  </si>
  <si>
    <t>Sociétés non financières (SNF)</t>
  </si>
  <si>
    <t>Grandes entreprises</t>
  </si>
  <si>
    <t>PME</t>
  </si>
  <si>
    <t>Taux de prêts non performants</t>
  </si>
  <si>
    <t>Poids des provisions des prêts non performants</t>
  </si>
  <si>
    <t>Poids des prêts non performants nets des provisions</t>
  </si>
  <si>
    <t>G6.9. Répartition du total des prêts et avances en 2023 en milliards d’euros</t>
  </si>
  <si>
    <t>G6.10. Répartition des taux de prêts non performants dans les encours bruts en pourcentage</t>
  </si>
  <si>
    <t xml:space="preserve">Taux de provisionnement </t>
  </si>
  <si>
    <t>G6.11. Évolution du taux de prêts non performants des ménages pour les principaux secteurs bancaires en Europe en pourcentage</t>
  </si>
  <si>
    <t>Source: ACPR, BCE (« Consolidated Banking Data » - CBD).</t>
  </si>
  <si>
    <t>G6.12. Évolution du taux de prêts non performants des SNF pour les principaux secteurs bancaires en Europe en pourcentage</t>
  </si>
  <si>
    <t>G6.13. Taux de provisionnement des créances douteuses brutes en pourcentage et encours de créances brutes douteuses des ménages et des SNF en milliards d’euros</t>
  </si>
  <si>
    <t>Note : La baisse observée du taux de provisionnement entre 2021 et 2022 s’explique par la baisse significative du total des provisions (53 milliards d’euros en 2021 contre 50 milliards d’euros en 2022) alors que l’encours de créances brutes en douteux demeurait quasi-stable à 109 milliards d’euros.
Méthodologie : Le taux de provisionnement des créances douteuses rapporte le total des provisions à l’encours des créances douteuses brutes.
Source : ACPR.</t>
  </si>
  <si>
    <t>Prêts aux ménages</t>
  </si>
  <si>
    <t>Prêts aux SNF</t>
  </si>
  <si>
    <t>Prêts (ménages et SNF)</t>
  </si>
  <si>
    <t>Prêts non performants aux ménages</t>
  </si>
  <si>
    <t>Prêts non performanrs aux SNF</t>
  </si>
  <si>
    <t>Prêts non performants (ménages et SNF)</t>
  </si>
  <si>
    <t>G6.14. Taux de provisionnement par type de contrepartie en pourcentage</t>
  </si>
  <si>
    <t>Méthodologie : Le taux de provisionnement des créances douteuses rapporte le total des provisions à l’encours des créances douteuses brutes.
Source : ACPR.</t>
  </si>
  <si>
    <t>G6.15. Taux de prêts non performants (ménages et SNF) par pays de résidence de la clientèle en 2023</t>
  </si>
  <si>
    <t>Taux de prêts non performants (ménages et SNF)</t>
  </si>
  <si>
    <t>G6.16. Taux de provisionnement (ménages et SNF) par pays de résidence de la clientèle en 2023</t>
  </si>
  <si>
    <t>Taux de provisionnement (ménages et SNF)</t>
  </si>
  <si>
    <t>G6.17. Taux de prêts non performants des SNF par secteur d’activité en 2023 en pourcentage</t>
  </si>
  <si>
    <t xml:space="preserve">Crédits aux ENF  </t>
  </si>
  <si>
    <t>Taux de provisionnement</t>
  </si>
  <si>
    <t>Électricité, gaz, vapeur et air conditionné</t>
  </si>
  <si>
    <t>Activités de services administratifs et de soutien</t>
  </si>
  <si>
    <t>Activités spécialisées, scientifiques et techniques</t>
  </si>
  <si>
    <t>Enseignement, santé/action sociale, arts/spectacles et autres act. de services</t>
  </si>
  <si>
    <t>G6.18. Taux de provisionnement des SNF par secteur d’activité en 2023 en pourcentage</t>
  </si>
  <si>
    <t>Méthodologie : Le taux de provisionnement des créances douteuses rapporte le total des provisions à l’encours des créances douteuses brutes.
Remarque : Le taux de provisionnement est légèrement surestimé pour l’ensemble des secteurs car les dépréciations (numérateur) concernent l’ensemble des prêts (y compris ceux qui n’ont pas été identifiés comme non performants) tandis que le dénominateur concerne les encours des prêts non performants
uniquement.
Source : ACPR.</t>
  </si>
  <si>
    <t>G6.19. Encours des prêts aux SNF par stade de dépréciations en milliards d’euros</t>
  </si>
  <si>
    <t>Lecture : Au 31 décembre 2023, l’encours brut comptable de prêts aux SNF est de 1 945 milliards d’euros, dont 84 % en stade 1, 13 % en stade 2 et 4 % en stade 3.
Source : ACPR.</t>
  </si>
  <si>
    <t>Stade 1</t>
  </si>
  <si>
    <t>Stade 2</t>
  </si>
  <si>
    <t>Stade 3</t>
  </si>
  <si>
    <t>Actifs dont la qualité de crédit ne s’est pas significativement détériorée</t>
  </si>
  <si>
    <t>Actifs dont la qualité de crédit s’est significativement détériorée, sans qu’une perte de crédit ne soit avérée</t>
  </si>
  <si>
    <t>Actifs avec perte avérée</t>
  </si>
  <si>
    <t>G6.20. Encours des prêts aux ménages par stade de dépréciations en milliards d’euros</t>
  </si>
  <si>
    <t>Lecture : Au 31 décembre 2023, l’encours brut comptable des prêts aux ménages est de 2 032 milliards d’euros, dont 89 % au stade 1, 9 % au stade 2 et 2 % au stade 3.
Source : ACPR.</t>
  </si>
  <si>
    <t>G6.21. Évolution de l’encours de prêts aux SNF par stade de dépréciation (base 100 au 31 décembre 2019)</t>
  </si>
  <si>
    <t>Lecture : Entre décembre 2019 et décembre 2023, l’encours brut comptable des prêts aux SNF a augmenté de +19,9 % pour le stade 1, de +69,6 % pour le stade 2 et de +15,5 % pour le stade 3.
Source : ACPR.</t>
  </si>
  <si>
    <t>G6.22. Évolution de l’encours de prêts aux ménages par stade de dépréciation (base 100 au 31 décembre 2019)</t>
  </si>
  <si>
    <t>Note : La diminution des actifs de stade 2 en septembre 2020 est imputable à un établissement et ne reflète pas une tendance. L’augmentation des actifs de stade 2 entre mars 2022 et juin 2022 (+ 42 milliards d’euros) est principalement imputable à un établissement (à hauteur de 36 milliards d’euros).
Lecture : Entre décembre 2019 et décembre 2023, l’encours brut comptable des prêts aux ménages a augmenté de +10,0 % pour le stade 1 et de +66,1 % pour le stade 2. Il a baissé de -13,3 % pour le stade 3.
Source : ACPR.</t>
  </si>
  <si>
    <t>G7.1. Montant du portefeuille de négociation en milliards d’euros et en pourcentage du bilan total</t>
  </si>
  <si>
    <t>Portefeuille de négociation - Actif</t>
  </si>
  <si>
    <t>Portefeuille de négociation - Passif</t>
  </si>
  <si>
    <t>Total portefeuille de négociation</t>
  </si>
  <si>
    <t>Total bilan</t>
  </si>
  <si>
    <t>Part du portefeuille de négociation à l'actif du bilan</t>
  </si>
  <si>
    <t>Part du portefeuille de négociation au passif  du bilan</t>
  </si>
  <si>
    <t>G7.2. Composition du portefeuille de négociation à l’actif en milliards d’euros et en pourcentage</t>
  </si>
  <si>
    <t>Part en % du total</t>
  </si>
  <si>
    <t>Prêts et avances yc les opérations de pensions sur titres</t>
  </si>
  <si>
    <t>G7.3. Composition du portefeuille de négociation au passif en milliards d’euros et en pourcentage</t>
  </si>
  <si>
    <t xml:space="preserve">Positions courtes </t>
  </si>
  <si>
    <t>Dépôts yc les opérations de pensions livrés sur titres</t>
  </si>
  <si>
    <t>Titres de créance émis</t>
  </si>
  <si>
    <t xml:space="preserve">Autres passifs financiers </t>
  </si>
  <si>
    <t>T7.1. Produits dérivés sur marchés organisés et de gré à gré par type de contrepartie en milliards d’euros</t>
  </si>
  <si>
    <t>Montants notionnels</t>
  </si>
  <si>
    <t>Dérivés de gré à gré</t>
  </si>
  <si>
    <t>Autres contreparties</t>
  </si>
  <si>
    <t>Dérivés sur marchés organisés</t>
  </si>
  <si>
    <t>T7.2. Dérivés détenus à des fins de négociation ventilés par type de risque en milliards d’euros</t>
  </si>
  <si>
    <t>En notionnel</t>
  </si>
  <si>
    <t>Montants à l'actif du bilan</t>
  </si>
  <si>
    <t>Montants au passif du bilan</t>
  </si>
  <si>
    <t>Taux d'intérêt</t>
  </si>
  <si>
    <t>Change et or</t>
  </si>
  <si>
    <t>Crédit</t>
  </si>
  <si>
    <t xml:space="preserve">Matières premières </t>
  </si>
  <si>
    <t>T7.3. Opérations sur dérivés de crédit, valeur au bilan et montant notionnel en milliards d’euros</t>
  </si>
  <si>
    <t>Note: CDS pour “Credit Default Swap”.
Source : ACPR.</t>
  </si>
  <si>
    <t>Au bilan</t>
  </si>
  <si>
    <t>Achats de protection</t>
  </si>
  <si>
    <t>Vente de protection</t>
  </si>
  <si>
    <t xml:space="preserve">Dérivés de crédit
Actif </t>
  </si>
  <si>
    <t xml:space="preserve">Dérivés de crédit
Passif </t>
  </si>
  <si>
    <t>Contrats d'échange de risque de crédit (CDS)</t>
  </si>
  <si>
    <t xml:space="preserve">Options sur écart de crédit (Credit spread options) </t>
  </si>
  <si>
    <t>Dérivés de crédit sur transfert de rendement (Total return swaps)</t>
  </si>
  <si>
    <t>Autres dérivés de crédit</t>
  </si>
  <si>
    <t>Total dérivés de crédit</t>
  </si>
  <si>
    <t>G7.4. Instruments de capitaux propres détenus à l’actif dans le portefeuille de négociation par type d'émetteur en milliards d’euros</t>
  </si>
  <si>
    <t xml:space="preserve">Autres sociétés financières </t>
  </si>
  <si>
    <t>G7.5. Titres de créance détenus à l’actif dans le portefeuille de négociation par type d'émetteur en milliards d’euros</t>
  </si>
  <si>
    <t xml:space="preserve">Banques centrales </t>
  </si>
  <si>
    <t xml:space="preserve">Administrations publiques </t>
  </si>
  <si>
    <t xml:space="preserve">Etablissements de crédit </t>
  </si>
  <si>
    <t xml:space="preserve">Sociétés non financières </t>
  </si>
  <si>
    <t>Total des titres de créance "détenus à des fins de transaction" et "désignés à la juste valeur"</t>
  </si>
  <si>
    <t>G7.6. Prêts et avances à l’actif du portefeuille de négociation par contrepartie en milliards d’euro</t>
  </si>
  <si>
    <t>G7.7. Dépôts et titres donnés en pension livrée du passif du portefeuille de négociation par type de contrepartie en milliards d’euros</t>
  </si>
  <si>
    <t>Banques Centrales</t>
  </si>
  <si>
    <t>Dépôts à vue et assimilés</t>
  </si>
  <si>
    <t>Dépôts/emprunts à terme</t>
  </si>
  <si>
    <t>Titres donnés en pension livrée</t>
  </si>
  <si>
    <t>Administrations Publiques</t>
  </si>
  <si>
    <t>Total des dépôts et titres donnés en pensions livrée</t>
  </si>
  <si>
    <t>G7.8. Positions courtes du passif du portefeuille de négociation en milliards d’euros</t>
  </si>
  <si>
    <t>G7.9. Dérivés à des fins de négociation par type et catégorie de contrepartie en montants notionnels en milliards d’euros</t>
  </si>
  <si>
    <t>Note : Les dérivés de gré à gré sont ventilés selon le type de contrepartie.
Source : ACPR.</t>
  </si>
  <si>
    <t>G7.10. Dérivés à des fins de négociation par type et catégorie de contrepartie en montants au bilan en milliards d ‘euros</t>
  </si>
  <si>
    <t>Montants au bilan</t>
  </si>
  <si>
    <t>Actif</t>
  </si>
  <si>
    <t>Passif</t>
  </si>
  <si>
    <t>G7.11. Produits dérivés par type de sous-jacent en milliards d’euros</t>
  </si>
  <si>
    <t>Note : Le graphique inclut les produits dérivés actifs et passifs sur les marchés organisés et de gré à gré.
Source : ACPR</t>
  </si>
  <si>
    <t>Montants au bilan en miliards d'euros</t>
  </si>
  <si>
    <t>Options de gré à gré 
actifs et passifs</t>
  </si>
  <si>
    <t>Total dérivés actifs et passifs</t>
  </si>
  <si>
    <t>Part des options de gré à gré dans les dérivés</t>
  </si>
  <si>
    <t>G7.12. Part des options dans le total des produits dérivés par type de sous-jacent en pourcentage</t>
  </si>
  <si>
    <t>T7.4. Portefeuille d’options (ventes et total) par type de sous-jacent, montants notionnels en milliards d’euros</t>
  </si>
  <si>
    <t>Méthodologie : La structure est calculée sur la moyenne actif/passif (à la juste valeur comptable).
Source : ACPR.</t>
  </si>
  <si>
    <t>Ventes d'options</t>
  </si>
  <si>
    <t>Portefeuille d'options (Achats et Ventes)</t>
  </si>
  <si>
    <t>G7.13. Valeur en risque (VaR) cumulée des établissements (ayant l’autorisation d’utiliser le modèle interne) en millions d’euros</t>
  </si>
  <si>
    <t>Note : La VaR est calculée en millions d’euros.
Source : ACPR.</t>
  </si>
  <si>
    <t>En millions d'euros</t>
  </si>
  <si>
    <t>T1</t>
  </si>
  <si>
    <t>T3</t>
  </si>
  <si>
    <t>T4</t>
  </si>
  <si>
    <t>Value at Risk à un jour</t>
  </si>
  <si>
    <t>G7.14. Actifs pondérés par les risques (RWA) en milliards d’euros</t>
  </si>
  <si>
    <t>Note : La catégorie « Divers » inclut notamment le risque opérationnel.
Source : ACPR.</t>
  </si>
  <si>
    <t>Portefeuille bancaire</t>
  </si>
  <si>
    <t>Portefeuille de négociation</t>
  </si>
  <si>
    <t>CET1/Total</t>
  </si>
  <si>
    <t>G7.15. Actifs pondérés par les risques (RWA) du portefeuille de négociation en milliards d’euros</t>
  </si>
  <si>
    <t>Note : Les RWA au titre du risque de contrepartie portent également (pour une part relativement faible) sur le portefeuille bancaire.
Source : ACPR.</t>
  </si>
  <si>
    <t>Crédit (modèle interne et standard)</t>
  </si>
  <si>
    <t xml:space="preserve">Actions </t>
  </si>
  <si>
    <t>Titrisations</t>
  </si>
  <si>
    <t>Règlement livraison portefeuille bancaire</t>
  </si>
  <si>
    <t>Portefeuille négociation</t>
  </si>
  <si>
    <t>Marché (modèle interne et standard)</t>
  </si>
  <si>
    <t>Risque de contrepartie</t>
  </si>
  <si>
    <t>Ajustement de l'évaluation de crédit (CVA)</t>
  </si>
  <si>
    <t xml:space="preserve">Règlement-livraison portefeuille négociation </t>
  </si>
  <si>
    <t xml:space="preserve">Risque opérationnel </t>
  </si>
  <si>
    <t xml:space="preserve">Autres éléments </t>
  </si>
  <si>
    <t>G8.1. Évolution de l’actif des EI en milliards d’euro</t>
  </si>
  <si>
    <t>Note: La hausse du bilan en 2021 est principalement imputable au transfert d’activité de plusieurs entités américaines suite au Brexit. Entre 2022 et 2023, le processus de reclassement des EI est quasi-achevé : les EI exerçant le service de négociation pour compte propre (les plus grosses en termes de total de bilan) ont été reclassées en EC. Ce processus explique la baisse du total de bilan en 2023 par rapport à 2022 : sortie de la population des EI
d’entités reclassées en établissements de crédit. Cette population en 2023 est composée quasi-exclusivement d’entités n’exerçant aucune activité de trading ou de manière limitée, ce qui n’était pas le cas les années précédentes.
Lecture : Le bilan à l’actif et au passif se concentre à environ 80 % sur les postes opérations sur titres et opérations diverses (valeurs de marché des dérivés principalement).
Source : ACPR</t>
  </si>
  <si>
    <t>Opérations de trésorerie et interbancaires</t>
  </si>
  <si>
    <t>Opérations avec la clientèle</t>
  </si>
  <si>
    <t>Opérations sur titres et opérations diverses</t>
  </si>
  <si>
    <t>Valeurs immobilisées</t>
  </si>
  <si>
    <t xml:space="preserve">Opérations de trésorerie et interbancaires </t>
  </si>
  <si>
    <t>Comptes créditeurs de la clientèle</t>
  </si>
  <si>
    <t xml:space="preserve">Opérations sur titres et opérations diverses </t>
  </si>
  <si>
    <t>Provisions, capitaux propres</t>
  </si>
  <si>
    <t>Report à nouveau (+/-)</t>
  </si>
  <si>
    <t>Excédent des produits sur les charges (+/-)</t>
  </si>
  <si>
    <t>Total du passif</t>
  </si>
  <si>
    <t>G8.2. Évolution du passif des EI en milliards d’euros</t>
  </si>
  <si>
    <t>Note: Les raisons expliquant les variations du total de passif sont les mêmes que celles mentionnées pour le graphique 8.1.
Source : ACPR.</t>
  </si>
  <si>
    <t>T8.1. Éléments d’information sur le hors-bilan des EI en milliards d’euros</t>
  </si>
  <si>
    <t>Lecture : La ligne « Engagements sur instruments financiers à terme » correspond au notionnel des dérivés. Les « engagements sur titres » regroupent diverses opérations sur titres, dont par exemple la prise ferme. Les « opérations en devises » correspondent aux achats/ventes à terme de devises.
Source : ACPR.</t>
  </si>
  <si>
    <t>Engagements sur titres</t>
  </si>
  <si>
    <t xml:space="preserve">    Titres à recevoir</t>
  </si>
  <si>
    <t xml:space="preserve">    Titres à livrer</t>
  </si>
  <si>
    <t>Opérations en devises</t>
  </si>
  <si>
    <t xml:space="preserve">    Monnaies à recevoir</t>
  </si>
  <si>
    <t xml:space="preserve">    Monnaies à livrer</t>
  </si>
  <si>
    <t>Engagements sur instruments financiers à terme</t>
  </si>
  <si>
    <t>T8.2. Compte de résultat agrégé des EI en milliards d’euros</t>
  </si>
  <si>
    <t>Lecture : Les postes « Opérations sur titres » et « Opérations sur IFT » sont directement impactés par les activités de négociation pour compte (« trading »).
Source : ACPR.</t>
  </si>
  <si>
    <t xml:space="preserve">    Opérations sur titres (activité pour compte propre) (net)</t>
  </si>
  <si>
    <t xml:space="preserve">    Opérations sur IFT (activité pour compte propre)  (net)</t>
  </si>
  <si>
    <t xml:space="preserve">    Prestation de services financiers (net)</t>
  </si>
  <si>
    <t xml:space="preserve">    Autres éléments du PNB</t>
  </si>
  <si>
    <t>Produit net bancaire</t>
  </si>
  <si>
    <t xml:space="preserve">    Frais généraux </t>
  </si>
  <si>
    <t xml:space="preserve">    Dotations aux amortissements et aux provisions sur immobilisations corporelles et incorporelles</t>
  </si>
  <si>
    <t xml:space="preserve">Résultat brut d'exploitation </t>
  </si>
  <si>
    <t xml:space="preserve">    Dotations nettes aux provisions et pertes nettes sur créances irrécupérables (y compris intérêts sur créances douteuses) </t>
  </si>
  <si>
    <t xml:space="preserve">    Dotations nettes aux provisions pour risques et charges </t>
  </si>
  <si>
    <t xml:space="preserve">Résultat d’exploitation </t>
  </si>
  <si>
    <t xml:space="preserve">Résultat courant avant impôt </t>
  </si>
  <si>
    <t xml:space="preserve">Résultat net </t>
  </si>
  <si>
    <t>G8.3. Volume des paiements des EP en milliards d’euros et nombre de transactions en millions</t>
  </si>
  <si>
    <t>Volume de paiements</t>
  </si>
  <si>
    <t>Nombre de transactions</t>
  </si>
  <si>
    <t>G8.4. Volume des paiements d’EP par type d’activités en milliards d’euros</t>
  </si>
  <si>
    <t>Données annualisées</t>
  </si>
  <si>
    <t>Activités orientées vers les entreprises</t>
  </si>
  <si>
    <t>Activités orientées vers les particuliers</t>
  </si>
  <si>
    <t>Transmetteurs de fonds</t>
  </si>
  <si>
    <t>G8.5. Nombre de transactions d’EP par type d’activités en millions</t>
  </si>
  <si>
    <t>G8.6. Volume des paiements des EME en millions d’euros et nombre de transactions en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</si>
</sst>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 _€_-;\-* #,##0.00\ _€_-;_-* &quot;-&quot;??\ _€_-;_-@_-"/>
    <numFmt numFmtId="164" formatCode="_(* #,##0.00_);_(* \(#,##0.00\);_(* &quot;-&quot;??_);_(@_)"/>
    <numFmt numFmtId="165" formatCode="_-* #,##0_-;\-* #,##0_-;_-* &quot;-&quot;??_-;_-@_-"/>
    <numFmt numFmtId="166" formatCode="0.0%"/>
    <numFmt numFmtId="167" formatCode="#,##0.0"/>
    <numFmt numFmtId="168" formatCode="#,##0_ ;\-#,##0\ "/>
    <numFmt numFmtId="169" formatCode="0.0"/>
    <numFmt numFmtId="170" formatCode="#,##0.0_ ;\-#,##0.0\ "/>
    <numFmt numFmtId="171" formatCode="#,##0\ _€"/>
    <numFmt numFmtId="172" formatCode="_-* #,##0\ _€_-;\-* #,##0\ _€_-;_-* &quot;-&quot;??\ _€_-;_-@_-"/>
  </numFmts>
  <fonts count="33">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u/>
      <sz val="11"/>
      <color theme="10"/>
      <name val="Calibri"/>
      <family val="2"/>
      <scheme val="minor"/>
    </font>
    <font>
      <sz val="10"/>
      <color theme="1"/>
      <name val="Calibri"/>
      <family val="2"/>
      <scheme val="minor"/>
    </font>
    <font>
      <sz val="11"/>
      <name val="Calibri"/>
      <family val="2"/>
      <scheme val="minor"/>
    </font>
    <font>
      <b/>
      <sz val="11"/>
      <name val="Calibri"/>
      <family val="2"/>
      <scheme val="minor"/>
    </font>
    <font>
      <sz val="10"/>
      <name val="Arial"/>
      <family val="2"/>
    </font>
    <font>
      <i/>
      <sz val="11"/>
      <name val="Calibri"/>
      <family val="2"/>
      <scheme val="minor"/>
    </font>
    <font>
      <sz val="11"/>
      <name val="Calibri"/>
      <family val="2"/>
    </font>
    <font>
      <i/>
      <sz val="11"/>
      <color theme="1"/>
      <name val="Calibri"/>
      <family val="2"/>
      <scheme val="minor"/>
    </font>
    <font>
      <sz val="10.5"/>
      <color theme="1"/>
      <name val="Calibri"/>
      <family val="2"/>
      <scheme val="minor"/>
    </font>
    <font>
      <b/>
      <sz val="10.5"/>
      <color theme="1"/>
      <name val="Calibri"/>
      <family val="2"/>
      <scheme val="minor"/>
    </font>
    <font>
      <b/>
      <sz val="10.5"/>
      <name val="Calibri"/>
      <family val="2"/>
      <scheme val="minor"/>
    </font>
    <font>
      <sz val="11"/>
      <color indexed="8"/>
      <name val="Calibri"/>
      <family val="2"/>
    </font>
    <font>
      <sz val="10.5"/>
      <color rgb="FF212120"/>
      <name val="Calibri"/>
      <family val="2"/>
      <scheme val="minor"/>
    </font>
    <font>
      <sz val="10.5"/>
      <color theme="0"/>
      <name val="Calibri"/>
      <family val="2"/>
      <scheme val="minor"/>
    </font>
    <font>
      <sz val="10.5"/>
      <color theme="3" tint="0.39997558519241921"/>
      <name val="Calibri"/>
      <family val="2"/>
      <scheme val="minor"/>
    </font>
    <font>
      <sz val="10.5"/>
      <color rgb="FF000000"/>
      <name val="Calibri"/>
      <family val="2"/>
      <scheme val="minor"/>
    </font>
    <font>
      <i/>
      <sz val="10.5"/>
      <color rgb="FF000000"/>
      <name val="Calibri"/>
      <family val="2"/>
      <scheme val="minor"/>
    </font>
    <font>
      <i/>
      <sz val="10.5"/>
      <color theme="1"/>
      <name val="Calibri"/>
      <family val="2"/>
      <scheme val="minor"/>
    </font>
    <font>
      <b/>
      <i/>
      <sz val="10.5"/>
      <color theme="1"/>
      <name val="Calibri"/>
      <family val="2"/>
      <scheme val="minor"/>
    </font>
    <font>
      <sz val="10.5"/>
      <name val="Calibri"/>
      <family val="2"/>
      <scheme val="minor"/>
    </font>
    <font>
      <i/>
      <sz val="10.5"/>
      <name val="Calibri"/>
      <family val="2"/>
      <scheme val="minor"/>
    </font>
    <font>
      <b/>
      <sz val="10.5"/>
      <color theme="0"/>
      <name val="Calibri"/>
      <family val="2"/>
      <scheme val="minor"/>
    </font>
    <font>
      <sz val="10.5"/>
      <color rgb="FF0070C0"/>
      <name val="Calibri"/>
      <family val="2"/>
      <scheme val="minor"/>
    </font>
    <font>
      <b/>
      <sz val="10.5"/>
      <color rgb="FF000000"/>
      <name val="Calibri"/>
      <family val="2"/>
      <scheme val="minor"/>
    </font>
    <font>
      <b/>
      <sz val="10.5"/>
      <color rgb="FF0070C0"/>
      <name val="Calibri"/>
      <family val="2"/>
      <scheme val="minor"/>
    </font>
    <font>
      <b/>
      <i/>
      <sz val="10.5"/>
      <name val="Calibri"/>
      <family val="2"/>
      <scheme val="minor"/>
    </font>
    <font>
      <u/>
      <sz val="10.5"/>
      <name val="Calibri"/>
      <family val="2"/>
      <scheme val="minor"/>
    </font>
    <font>
      <sz val="10"/>
      <name val="Calibri"/>
      <family val="2"/>
      <scheme val="minor"/>
    </font>
    <font>
      <b/>
      <sz val="10.5"/>
      <color theme="3" tint="-0.249977111117893"/>
      <name val="Calibri"/>
      <family val="2"/>
      <scheme val="minor"/>
    </font>
  </fonts>
  <fills count="20">
    <fill>
      <patternFill patternType="none"/>
    </fill>
    <fill>
      <patternFill patternType="gray125"/>
    </fill>
    <fill>
      <patternFill patternType="solid">
        <fgColor theme="4" tint="0.79998168889431442"/>
        <bgColor indexed="65"/>
      </patternFill>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4C91D0"/>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theme="8" tint="0.59999389629810485"/>
        <bgColor rgb="FF000000"/>
      </patternFill>
    </fill>
    <fill>
      <patternFill patternType="solid">
        <fgColor theme="8" tint="0.79998168889431442"/>
        <bgColor rgb="FF000000"/>
      </patternFill>
    </fill>
    <fill>
      <patternFill patternType="solid">
        <fgColor theme="4" tint="0.59999389629810485"/>
        <bgColor rgb="FF000000"/>
      </patternFill>
    </fill>
    <fill>
      <patternFill patternType="solid">
        <fgColor theme="4" tint="0.79998168889431442"/>
        <bgColor rgb="FF000000"/>
      </patternFill>
    </fill>
    <fill>
      <patternFill patternType="solid">
        <fgColor theme="0"/>
        <bgColor rgb="FF000000"/>
      </patternFill>
    </fill>
    <fill>
      <patternFill patternType="solid">
        <fgColor theme="9" tint="0.39997558519241921"/>
        <bgColor indexed="64"/>
      </patternFill>
    </fill>
    <fill>
      <patternFill patternType="solid">
        <fgColor theme="9" tint="0.79998168889431442"/>
        <bgColor indexed="64"/>
      </patternFill>
    </fill>
  </fills>
  <borders count="51">
    <border>
      <left/>
      <right/>
      <top/>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top style="thin">
        <color auto="1"/>
      </top>
      <bottom/>
      <diagonal/>
    </border>
    <border>
      <left/>
      <right/>
      <top style="thin">
        <color indexed="64"/>
      </top>
      <bottom/>
      <diagonal/>
    </border>
    <border>
      <left/>
      <right style="thin">
        <color auto="1"/>
      </right>
      <top style="thin">
        <color auto="1"/>
      </top>
      <bottom/>
      <diagonal/>
    </border>
    <border>
      <left style="thin">
        <color indexed="64"/>
      </left>
      <right/>
      <top/>
      <bottom style="thin">
        <color indexed="64"/>
      </bottom>
      <diagonal/>
    </border>
    <border>
      <left style="thin">
        <color rgb="FFFF0000"/>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top style="thin">
        <color theme="1"/>
      </top>
      <bottom/>
      <diagonal/>
    </border>
    <border>
      <left/>
      <right style="thin">
        <color indexed="64"/>
      </right>
      <top style="thin">
        <color theme="1"/>
      </top>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diagonal/>
    </border>
    <border>
      <left style="thin">
        <color theme="1"/>
      </left>
      <right style="thin">
        <color theme="1"/>
      </right>
      <top/>
      <bottom style="thin">
        <color theme="1"/>
      </bottom>
      <diagonal/>
    </border>
    <border>
      <left/>
      <right style="thin">
        <color indexed="64"/>
      </right>
      <top/>
      <bottom style="thin">
        <color theme="1"/>
      </bottom>
      <diagonal/>
    </border>
    <border>
      <left style="thin">
        <color auto="1"/>
      </left>
      <right style="thin">
        <color theme="1"/>
      </right>
      <top style="thin">
        <color auto="1"/>
      </top>
      <bottom/>
      <diagonal/>
    </border>
    <border>
      <left style="thin">
        <color auto="1"/>
      </left>
      <right style="thin">
        <color theme="1"/>
      </right>
      <top/>
      <bottom/>
      <diagonal/>
    </border>
    <border>
      <left style="thin">
        <color theme="1"/>
      </left>
      <right style="thin">
        <color indexed="64"/>
      </right>
      <top/>
      <bottom style="thin">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auto="1"/>
      </bottom>
      <diagonal/>
    </border>
    <border>
      <left style="medium">
        <color indexed="64"/>
      </left>
      <right style="thin">
        <color indexed="64"/>
      </right>
      <top style="medium">
        <color indexed="64"/>
      </top>
      <bottom/>
      <diagonal/>
    </border>
    <border>
      <left/>
      <right style="thin">
        <color auto="1"/>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8" fillId="0" borderId="0"/>
    <xf numFmtId="0" fontId="1" fillId="0" borderId="0"/>
    <xf numFmtId="43" fontId="1" fillId="0" borderId="0" applyFont="0" applyFill="0" applyBorder="0" applyAlignment="0" applyProtection="0"/>
    <xf numFmtId="0" fontId="1" fillId="2" borderId="0" applyNumberFormat="0" applyBorder="0" applyAlignment="0" applyProtection="0"/>
    <xf numFmtId="9" fontId="15"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964">
    <xf numFmtId="0" fontId="0" fillId="0" borderId="0" xfId="0"/>
    <xf numFmtId="0" fontId="2" fillId="0" borderId="0" xfId="0" applyFont="1"/>
    <xf numFmtId="0" fontId="4" fillId="0" borderId="0" xfId="3"/>
    <xf numFmtId="0" fontId="3" fillId="0" borderId="0" xfId="0" applyFont="1"/>
    <xf numFmtId="0" fontId="5" fillId="0" borderId="0" xfId="0" applyFont="1" applyAlignment="1">
      <alignment wrapText="1"/>
    </xf>
    <xf numFmtId="0" fontId="0" fillId="0" borderId="1" xfId="0"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3" fontId="6" fillId="4" borderId="0" xfId="0" applyNumberFormat="1" applyFont="1" applyFill="1" applyAlignment="1">
      <alignment horizontal="center" vertical="center"/>
    </xf>
    <xf numFmtId="3" fontId="6" fillId="4" borderId="7" xfId="0" applyNumberFormat="1" applyFont="1" applyFill="1" applyBorder="1" applyAlignment="1">
      <alignment horizontal="center" vertical="center"/>
    </xf>
    <xf numFmtId="3" fontId="6" fillId="5" borderId="0" xfId="0" applyNumberFormat="1" applyFont="1" applyFill="1" applyAlignment="1">
      <alignment horizontal="center" vertical="center"/>
    </xf>
    <xf numFmtId="3" fontId="6" fillId="5" borderId="7" xfId="0" applyNumberFormat="1" applyFont="1" applyFill="1" applyBorder="1" applyAlignment="1">
      <alignment horizontal="center" vertical="center"/>
    </xf>
    <xf numFmtId="3" fontId="6" fillId="0" borderId="0" xfId="0" applyNumberFormat="1" applyFont="1" applyAlignment="1">
      <alignment horizontal="center" vertical="center"/>
    </xf>
    <xf numFmtId="3" fontId="6" fillId="0" borderId="7" xfId="0" applyNumberFormat="1" applyFont="1" applyBorder="1" applyAlignment="1">
      <alignment horizontal="center" vertical="center"/>
    </xf>
    <xf numFmtId="0" fontId="7" fillId="0" borderId="10" xfId="4" applyFont="1" applyBorder="1" applyAlignment="1">
      <alignment horizontal="center" vertical="center"/>
    </xf>
    <xf numFmtId="14" fontId="7" fillId="3" borderId="2" xfId="4" applyNumberFormat="1" applyFont="1" applyFill="1" applyBorder="1" applyAlignment="1">
      <alignment horizontal="center" vertical="center" wrapText="1"/>
    </xf>
    <xf numFmtId="0" fontId="7" fillId="3" borderId="9" xfId="4" applyFont="1" applyFill="1" applyBorder="1" applyAlignment="1">
      <alignment horizontal="center" vertical="center" wrapText="1"/>
    </xf>
    <xf numFmtId="0" fontId="6" fillId="0" borderId="5" xfId="4" applyFont="1" applyBorder="1" applyAlignment="1">
      <alignment vertical="center"/>
    </xf>
    <xf numFmtId="3" fontId="6" fillId="0" borderId="0" xfId="1" applyNumberFormat="1" applyFont="1" applyAlignment="1">
      <alignment horizontal="center" vertical="center"/>
    </xf>
    <xf numFmtId="3" fontId="6" fillId="0" borderId="8" xfId="1" applyNumberFormat="1" applyFont="1" applyBorder="1" applyAlignment="1">
      <alignment horizontal="center" vertical="center" wrapText="1"/>
    </xf>
    <xf numFmtId="0" fontId="6" fillId="0" borderId="8" xfId="4" applyFont="1" applyBorder="1" applyAlignment="1">
      <alignment horizontal="left" vertical="center"/>
    </xf>
    <xf numFmtId="0" fontId="6" fillId="0" borderId="8" xfId="0" applyFont="1" applyBorder="1" applyAlignment="1">
      <alignment horizontal="left" vertical="center"/>
    </xf>
    <xf numFmtId="3" fontId="6" fillId="0" borderId="0" xfId="1" applyNumberFormat="1" applyFont="1" applyAlignment="1">
      <alignment horizontal="center" vertical="center" wrapText="1"/>
    </xf>
    <xf numFmtId="0" fontId="9" fillId="0" borderId="8" xfId="0" applyFont="1" applyBorder="1" applyAlignment="1">
      <alignment horizontal="left" vertical="center"/>
    </xf>
    <xf numFmtId="0" fontId="10" fillId="0" borderId="8" xfId="0" applyFont="1" applyBorder="1" applyAlignment="1">
      <alignment horizontal="left" vertical="center"/>
    </xf>
    <xf numFmtId="0" fontId="6" fillId="5" borderId="8" xfId="4" applyFont="1" applyFill="1" applyBorder="1" applyAlignment="1">
      <alignment horizontal="left" vertical="center"/>
    </xf>
    <xf numFmtId="3" fontId="6" fillId="5" borderId="0" xfId="1" applyNumberFormat="1" applyFont="1" applyFill="1" applyAlignment="1">
      <alignment horizontal="center" vertical="center"/>
    </xf>
    <xf numFmtId="3" fontId="6" fillId="5" borderId="8" xfId="1" applyNumberFormat="1" applyFont="1" applyFill="1" applyBorder="1" applyAlignment="1">
      <alignment horizontal="center" vertical="center" wrapText="1"/>
    </xf>
    <xf numFmtId="0" fontId="0" fillId="5" borderId="8" xfId="0" applyFill="1" applyBorder="1" applyAlignment="1">
      <alignment horizontal="left" vertical="center" wrapText="1"/>
    </xf>
    <xf numFmtId="0" fontId="11" fillId="5" borderId="8" xfId="0" applyFont="1" applyFill="1" applyBorder="1" applyAlignment="1">
      <alignment horizontal="left" vertical="center" wrapText="1"/>
    </xf>
    <xf numFmtId="0" fontId="9" fillId="5" borderId="8" xfId="0" applyFont="1" applyFill="1" applyBorder="1" applyAlignment="1">
      <alignment horizontal="left" vertical="center"/>
    </xf>
    <xf numFmtId="0" fontId="6" fillId="5" borderId="8" xfId="0" applyFont="1" applyFill="1" applyBorder="1" applyAlignment="1">
      <alignment horizontal="left" vertical="center"/>
    </xf>
    <xf numFmtId="0" fontId="6" fillId="5" borderId="8" xfId="0" applyFont="1" applyFill="1" applyBorder="1" applyAlignment="1">
      <alignment horizontal="left" vertical="center" wrapText="1"/>
    </xf>
    <xf numFmtId="0" fontId="7" fillId="3" borderId="8" xfId="4" applyFont="1" applyFill="1" applyBorder="1" applyAlignment="1">
      <alignment horizontal="left" vertical="center"/>
    </xf>
    <xf numFmtId="3" fontId="7" fillId="3" borderId="0" xfId="4" applyNumberFormat="1" applyFont="1" applyFill="1" applyAlignment="1">
      <alignment horizontal="center" vertical="center"/>
    </xf>
    <xf numFmtId="3" fontId="7" fillId="3" borderId="8" xfId="1" applyNumberFormat="1" applyFont="1" applyFill="1" applyBorder="1" applyAlignment="1">
      <alignment horizontal="center" vertical="center" wrapText="1"/>
    </xf>
    <xf numFmtId="0" fontId="6" fillId="0" borderId="8" xfId="0" applyFont="1" applyBorder="1" applyAlignment="1">
      <alignment horizontal="left" vertical="center" wrapText="1"/>
    </xf>
    <xf numFmtId="0" fontId="2" fillId="7" borderId="8" xfId="4" applyFont="1" applyFill="1" applyBorder="1" applyAlignment="1">
      <alignment horizontal="left" vertical="center"/>
    </xf>
    <xf numFmtId="3" fontId="2" fillId="7" borderId="0" xfId="4" applyNumberFormat="1" applyFont="1" applyFill="1" applyAlignment="1">
      <alignment horizontal="center" vertical="center"/>
    </xf>
    <xf numFmtId="3" fontId="2" fillId="7" borderId="8" xfId="1" applyNumberFormat="1" applyFont="1" applyFill="1" applyBorder="1" applyAlignment="1">
      <alignment horizontal="center" vertical="center" wrapText="1"/>
    </xf>
    <xf numFmtId="0" fontId="7" fillId="3" borderId="11" xfId="4" applyFont="1" applyFill="1" applyBorder="1" applyAlignment="1">
      <alignment horizontal="left" vertical="center"/>
    </xf>
    <xf numFmtId="3" fontId="7" fillId="3" borderId="10" xfId="4" applyNumberFormat="1" applyFont="1" applyFill="1" applyBorder="1" applyAlignment="1">
      <alignment horizontal="center" vertical="center"/>
    </xf>
    <xf numFmtId="3" fontId="7" fillId="3" borderId="11" xfId="1" applyNumberFormat="1" applyFont="1" applyFill="1" applyBorder="1" applyAlignment="1">
      <alignment horizontal="center" vertical="center" wrapText="1"/>
    </xf>
    <xf numFmtId="0" fontId="0" fillId="0" borderId="0" xfId="0" applyAlignment="1">
      <alignment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0" borderId="0" xfId="0" applyFont="1" applyAlignment="1">
      <alignment horizontal="right" vertical="center" wrapText="1"/>
    </xf>
    <xf numFmtId="3" fontId="0" fillId="0" borderId="12" xfId="0" applyNumberFormat="1" applyBorder="1" applyAlignment="1">
      <alignment horizontal="center" vertical="center"/>
    </xf>
    <xf numFmtId="3" fontId="0" fillId="0" borderId="13" xfId="0" applyNumberFormat="1" applyBorder="1" applyAlignment="1">
      <alignment horizontal="center" vertical="center"/>
    </xf>
    <xf numFmtId="3" fontId="0" fillId="0" borderId="14" xfId="0" applyNumberFormat="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3" fontId="0" fillId="0" borderId="10" xfId="0" applyNumberFormat="1" applyBorder="1" applyAlignment="1">
      <alignment horizontal="center" vertical="center"/>
    </xf>
    <xf numFmtId="3" fontId="0" fillId="0" borderId="1" xfId="0" applyNumberFormat="1" applyBorder="1" applyAlignment="1">
      <alignment horizontal="center" vertical="center"/>
    </xf>
    <xf numFmtId="0" fontId="1" fillId="0" borderId="0" xfId="5"/>
    <xf numFmtId="14" fontId="7" fillId="3" borderId="5" xfId="5" applyNumberFormat="1" applyFont="1" applyFill="1" applyBorder="1" applyAlignment="1">
      <alignment horizontal="center" vertical="center"/>
    </xf>
    <xf numFmtId="0" fontId="7" fillId="6" borderId="9" xfId="5" applyFont="1" applyFill="1" applyBorder="1" applyAlignment="1">
      <alignment horizontal="center" vertical="center" wrapText="1"/>
    </xf>
    <xf numFmtId="0" fontId="7" fillId="6" borderId="11" xfId="5" applyFont="1" applyFill="1" applyBorder="1" applyAlignment="1">
      <alignment horizontal="center" vertical="center" wrapText="1"/>
    </xf>
    <xf numFmtId="0" fontId="7" fillId="6" borderId="1" xfId="5" applyFont="1" applyFill="1" applyBorder="1" applyAlignment="1">
      <alignment horizontal="center" vertical="center"/>
    </xf>
    <xf numFmtId="0" fontId="6" fillId="4" borderId="5" xfId="5" applyFont="1" applyFill="1" applyBorder="1" applyAlignment="1">
      <alignment horizontal="left" indent="1"/>
    </xf>
    <xf numFmtId="3" fontId="6" fillId="4" borderId="12" xfId="6" applyNumberFormat="1" applyFont="1" applyFill="1" applyBorder="1" applyAlignment="1">
      <alignment horizontal="center" vertical="center"/>
    </xf>
    <xf numFmtId="3" fontId="6" fillId="4" borderId="13" xfId="6" applyNumberFormat="1" applyFont="1" applyFill="1" applyBorder="1" applyAlignment="1">
      <alignment horizontal="center" vertical="center"/>
    </xf>
    <xf numFmtId="3" fontId="6" fillId="4" borderId="5" xfId="6" applyNumberFormat="1" applyFont="1" applyFill="1" applyBorder="1" applyAlignment="1">
      <alignment horizontal="center" vertical="center"/>
    </xf>
    <xf numFmtId="3" fontId="6" fillId="4" borderId="14" xfId="6" applyNumberFormat="1" applyFont="1" applyFill="1" applyBorder="1" applyAlignment="1">
      <alignment horizontal="center" vertical="center"/>
    </xf>
    <xf numFmtId="3" fontId="6" fillId="4" borderId="5" xfId="5" applyNumberFormat="1" applyFont="1" applyFill="1" applyBorder="1" applyAlignment="1">
      <alignment horizontal="center" vertical="center"/>
    </xf>
    <xf numFmtId="0" fontId="1" fillId="5" borderId="8" xfId="7" applyFill="1" applyBorder="1" applyAlignment="1">
      <alignment horizontal="left" indent="1"/>
    </xf>
    <xf numFmtId="3" fontId="1" fillId="5" borderId="6" xfId="7" applyNumberFormat="1" applyFill="1" applyBorder="1" applyAlignment="1">
      <alignment horizontal="center" vertical="center"/>
    </xf>
    <xf numFmtId="3" fontId="1" fillId="5" borderId="0" xfId="7" applyNumberFormat="1" applyFill="1" applyAlignment="1">
      <alignment horizontal="center" vertical="center"/>
    </xf>
    <xf numFmtId="3" fontId="1" fillId="5" borderId="8" xfId="7" applyNumberFormat="1" applyFill="1" applyBorder="1" applyAlignment="1">
      <alignment horizontal="center" vertical="center"/>
    </xf>
    <xf numFmtId="3" fontId="1" fillId="5" borderId="7" xfId="7" applyNumberFormat="1" applyFill="1" applyBorder="1" applyAlignment="1">
      <alignment horizontal="center" vertical="center"/>
    </xf>
    <xf numFmtId="0" fontId="6" fillId="4" borderId="8" xfId="5" applyFont="1" applyFill="1" applyBorder="1" applyAlignment="1">
      <alignment horizontal="left" indent="1"/>
    </xf>
    <xf numFmtId="3" fontId="6" fillId="4" borderId="6" xfId="6" applyNumberFormat="1" applyFont="1" applyFill="1" applyBorder="1" applyAlignment="1">
      <alignment horizontal="center" vertical="center"/>
    </xf>
    <xf numFmtId="3" fontId="6" fillId="4" borderId="0" xfId="6" applyNumberFormat="1" applyFont="1" applyFill="1" applyAlignment="1">
      <alignment horizontal="center" vertical="center"/>
    </xf>
    <xf numFmtId="3" fontId="6" fillId="4" borderId="8" xfId="6" applyNumberFormat="1" applyFont="1" applyFill="1" applyBorder="1" applyAlignment="1">
      <alignment horizontal="center" vertical="center"/>
    </xf>
    <xf numFmtId="3" fontId="6" fillId="4" borderId="7" xfId="6" applyNumberFormat="1" applyFont="1" applyFill="1" applyBorder="1" applyAlignment="1">
      <alignment horizontal="center" vertical="center"/>
    </xf>
    <xf numFmtId="3" fontId="6" fillId="4" borderId="8" xfId="5" applyNumberFormat="1" applyFont="1" applyFill="1" applyBorder="1" applyAlignment="1">
      <alignment horizontal="center" vertical="center"/>
    </xf>
    <xf numFmtId="0" fontId="1" fillId="5" borderId="16" xfId="7" applyFill="1" applyBorder="1" applyAlignment="1">
      <alignment horizontal="left" indent="1"/>
    </xf>
    <xf numFmtId="3" fontId="1" fillId="5" borderId="17" xfId="7" applyNumberFormat="1" applyFill="1" applyBorder="1" applyAlignment="1">
      <alignment horizontal="center" vertical="center"/>
    </xf>
    <xf numFmtId="3" fontId="1" fillId="5" borderId="18" xfId="7" applyNumberFormat="1" applyFill="1" applyBorder="1" applyAlignment="1">
      <alignment horizontal="center" vertical="center"/>
    </xf>
    <xf numFmtId="3" fontId="1" fillId="5" borderId="19" xfId="7" applyNumberFormat="1" applyFill="1" applyBorder="1" applyAlignment="1">
      <alignment horizontal="center" vertical="center"/>
    </xf>
    <xf numFmtId="3" fontId="1" fillId="5" borderId="20" xfId="7" applyNumberFormat="1" applyFill="1" applyBorder="1" applyAlignment="1">
      <alignment horizontal="center" vertical="center"/>
    </xf>
    <xf numFmtId="3" fontId="1" fillId="5" borderId="21" xfId="7" applyNumberFormat="1" applyFill="1" applyBorder="1" applyAlignment="1">
      <alignment horizontal="center" vertical="center"/>
    </xf>
    <xf numFmtId="0" fontId="6" fillId="4" borderId="11" xfId="5" applyFont="1" applyFill="1" applyBorder="1" applyAlignment="1">
      <alignment horizontal="left" indent="1"/>
    </xf>
    <xf numFmtId="3" fontId="1" fillId="4" borderId="15" xfId="7" applyNumberFormat="1" applyFill="1" applyBorder="1" applyAlignment="1">
      <alignment horizontal="center" vertical="center"/>
    </xf>
    <xf numFmtId="3" fontId="1" fillId="4" borderId="10" xfId="7" applyNumberFormat="1" applyFill="1" applyBorder="1" applyAlignment="1">
      <alignment horizontal="center" vertical="center"/>
    </xf>
    <xf numFmtId="3" fontId="1" fillId="4" borderId="11" xfId="7" applyNumberFormat="1" applyFill="1" applyBorder="1" applyAlignment="1">
      <alignment horizontal="center" vertical="center"/>
    </xf>
    <xf numFmtId="3" fontId="1" fillId="4" borderId="1" xfId="7" applyNumberFormat="1" applyFill="1" applyBorder="1" applyAlignment="1">
      <alignment horizontal="center" vertical="center"/>
    </xf>
    <xf numFmtId="165" fontId="7" fillId="6" borderId="2" xfId="6" applyNumberFormat="1" applyFont="1" applyFill="1" applyBorder="1" applyAlignment="1">
      <alignment vertical="center" wrapText="1"/>
    </xf>
    <xf numFmtId="3" fontId="7" fillId="6" borderId="15" xfId="6" applyNumberFormat="1" applyFont="1" applyFill="1" applyBorder="1" applyAlignment="1">
      <alignment horizontal="center" vertical="center" wrapText="1"/>
    </xf>
    <xf numFmtId="3" fontId="7" fillId="6" borderId="10" xfId="6" applyNumberFormat="1" applyFont="1" applyFill="1" applyBorder="1" applyAlignment="1">
      <alignment horizontal="center" vertical="center" wrapText="1"/>
    </xf>
    <xf numFmtId="3" fontId="7" fillId="6" borderId="11" xfId="6" applyNumberFormat="1" applyFont="1" applyFill="1" applyBorder="1" applyAlignment="1">
      <alignment horizontal="center" vertical="center" wrapText="1"/>
    </xf>
    <xf numFmtId="3" fontId="7" fillId="6" borderId="4" xfId="6" applyNumberFormat="1" applyFont="1" applyFill="1" applyBorder="1" applyAlignment="1">
      <alignment horizontal="center" vertical="center" wrapText="1"/>
    </xf>
    <xf numFmtId="3" fontId="2" fillId="8" borderId="9" xfId="5" applyNumberFormat="1" applyFont="1" applyFill="1" applyBorder="1" applyAlignment="1">
      <alignment horizontal="center" vertical="center"/>
    </xf>
    <xf numFmtId="0" fontId="12" fillId="0" borderId="0" xfId="5" applyFont="1"/>
    <xf numFmtId="0" fontId="13" fillId="9" borderId="9" xfId="5" applyFont="1" applyFill="1" applyBorder="1" applyAlignment="1">
      <alignment horizontal="center" vertical="center"/>
    </xf>
    <xf numFmtId="0" fontId="13" fillId="9" borderId="9" xfId="5" applyFont="1" applyFill="1" applyBorder="1" applyAlignment="1">
      <alignment horizontal="center" vertical="center" wrapText="1"/>
    </xf>
    <xf numFmtId="0" fontId="14" fillId="9" borderId="9" xfId="5" applyFont="1" applyFill="1" applyBorder="1" applyAlignment="1">
      <alignment horizontal="center" vertical="center" wrapText="1"/>
    </xf>
    <xf numFmtId="0" fontId="12" fillId="5" borderId="9" xfId="5" applyFont="1" applyFill="1" applyBorder="1" applyAlignment="1">
      <alignment horizontal="center"/>
    </xf>
    <xf numFmtId="3" fontId="12" fillId="0" borderId="9" xfId="6" applyNumberFormat="1" applyFont="1" applyBorder="1" applyAlignment="1">
      <alignment horizontal="center" vertical="center"/>
    </xf>
    <xf numFmtId="166" fontId="12" fillId="0" borderId="9" xfId="8" applyNumberFormat="1" applyFont="1" applyBorder="1" applyAlignment="1">
      <alignment horizontal="center" vertical="center"/>
    </xf>
    <xf numFmtId="0" fontId="13" fillId="0" borderId="0" xfId="5" applyFont="1"/>
    <xf numFmtId="0" fontId="13" fillId="5" borderId="9" xfId="5" applyFont="1" applyFill="1" applyBorder="1" applyAlignment="1">
      <alignment horizontal="center"/>
    </xf>
    <xf numFmtId="3" fontId="13" fillId="0" borderId="9" xfId="6" applyNumberFormat="1" applyFont="1" applyBorder="1" applyAlignment="1">
      <alignment horizontal="center" vertical="center"/>
    </xf>
    <xf numFmtId="166" fontId="13" fillId="0" borderId="9" xfId="8" applyNumberFormat="1" applyFont="1" applyBorder="1" applyAlignment="1">
      <alignment horizontal="center" vertical="center"/>
    </xf>
    <xf numFmtId="0" fontId="12" fillId="5" borderId="2" xfId="5" applyFont="1" applyFill="1" applyBorder="1" applyAlignment="1">
      <alignment horizontal="center"/>
    </xf>
    <xf numFmtId="0" fontId="13" fillId="6" borderId="9" xfId="5" applyFont="1" applyFill="1" applyBorder="1" applyAlignment="1">
      <alignment horizontal="center" vertical="center" wrapText="1"/>
    </xf>
    <xf numFmtId="3" fontId="13" fillId="6" borderId="9" xfId="5" applyNumberFormat="1" applyFont="1" applyFill="1" applyBorder="1" applyAlignment="1">
      <alignment horizontal="center" vertical="center"/>
    </xf>
    <xf numFmtId="166" fontId="13" fillId="6" borderId="9" xfId="8" applyNumberFormat="1" applyFont="1" applyFill="1" applyBorder="1" applyAlignment="1">
      <alignment horizontal="center" vertical="center"/>
    </xf>
    <xf numFmtId="0" fontId="16" fillId="0" borderId="0" xfId="5" applyFont="1" applyAlignment="1">
      <alignment horizontal="justify" vertical="center"/>
    </xf>
    <xf numFmtId="0" fontId="17" fillId="10" borderId="22" xfId="5" applyFont="1" applyFill="1" applyBorder="1" applyAlignment="1">
      <alignment horizontal="center" vertical="center" wrapText="1"/>
    </xf>
    <xf numFmtId="0" fontId="18" fillId="11" borderId="22" xfId="5" applyFont="1" applyFill="1" applyBorder="1"/>
    <xf numFmtId="9" fontId="12" fillId="0" borderId="22" xfId="9" applyFont="1" applyBorder="1" applyAlignment="1">
      <alignment horizontal="center" vertical="center"/>
    </xf>
    <xf numFmtId="0" fontId="13" fillId="10" borderId="2" xfId="0" applyFont="1" applyFill="1" applyBorder="1" applyAlignment="1">
      <alignment horizontal="center" vertical="center"/>
    </xf>
    <xf numFmtId="0" fontId="13" fillId="10" borderId="4" xfId="0" applyFont="1" applyFill="1" applyBorder="1" applyAlignment="1">
      <alignment horizontal="center" vertical="center"/>
    </xf>
    <xf numFmtId="0" fontId="12" fillId="0" borderId="6" xfId="0" applyFont="1" applyBorder="1" applyAlignment="1">
      <alignment vertical="center"/>
    </xf>
    <xf numFmtId="10" fontId="12" fillId="0" borderId="6" xfId="0" applyNumberFormat="1" applyFont="1" applyBorder="1" applyAlignment="1">
      <alignment horizontal="center" vertical="center"/>
    </xf>
    <xf numFmtId="10" fontId="12" fillId="0" borderId="7" xfId="0" applyNumberFormat="1" applyFont="1" applyBorder="1" applyAlignment="1">
      <alignment horizontal="center" vertical="center"/>
    </xf>
    <xf numFmtId="0" fontId="12" fillId="11" borderId="6" xfId="0" applyFont="1" applyFill="1" applyBorder="1" applyAlignment="1">
      <alignment vertical="center"/>
    </xf>
    <xf numFmtId="10" fontId="12" fillId="11" borderId="6" xfId="0" applyNumberFormat="1" applyFont="1" applyFill="1" applyBorder="1" applyAlignment="1">
      <alignment horizontal="center" vertical="center"/>
    </xf>
    <xf numFmtId="10" fontId="12" fillId="11" borderId="7" xfId="0" applyNumberFormat="1" applyFont="1" applyFill="1" applyBorder="1" applyAlignment="1">
      <alignment horizontal="center" vertical="center"/>
    </xf>
    <xf numFmtId="0" fontId="12" fillId="0" borderId="15" xfId="0" applyFont="1" applyBorder="1" applyAlignment="1">
      <alignment vertical="center"/>
    </xf>
    <xf numFmtId="10" fontId="12" fillId="0" borderId="15" xfId="0" applyNumberFormat="1" applyFont="1" applyBorder="1" applyAlignment="1">
      <alignment horizontal="center" vertical="center"/>
    </xf>
    <xf numFmtId="10" fontId="12" fillId="0" borderId="1" xfId="0" applyNumberFormat="1" applyFont="1" applyBorder="1" applyAlignment="1">
      <alignment horizontal="center" vertical="center"/>
    </xf>
    <xf numFmtId="0" fontId="14" fillId="0" borderId="10" xfId="0" applyFont="1" applyBorder="1" applyAlignment="1" applyProtection="1">
      <alignment horizontal="center" vertical="center" wrapText="1"/>
      <protection locked="0"/>
    </xf>
    <xf numFmtId="0" fontId="13" fillId="10" borderId="9" xfId="0" applyFont="1" applyFill="1" applyBorder="1" applyAlignment="1">
      <alignment horizontal="center" vertical="center" wrapText="1"/>
    </xf>
    <xf numFmtId="0" fontId="19" fillId="5" borderId="5" xfId="0" applyFont="1" applyFill="1" applyBorder="1" applyAlignment="1">
      <alignment vertical="center" wrapText="1"/>
    </xf>
    <xf numFmtId="3" fontId="12" fillId="5" borderId="6" xfId="6" applyNumberFormat="1" applyFont="1" applyFill="1" applyBorder="1" applyAlignment="1">
      <alignment horizontal="center" vertical="center"/>
    </xf>
    <xf numFmtId="3" fontId="12" fillId="5" borderId="0" xfId="6" applyNumberFormat="1" applyFont="1" applyFill="1" applyAlignment="1">
      <alignment horizontal="center" vertical="center"/>
    </xf>
    <xf numFmtId="3" fontId="12" fillId="5" borderId="13" xfId="6" applyNumberFormat="1" applyFont="1" applyFill="1" applyBorder="1" applyAlignment="1">
      <alignment horizontal="center" vertical="center"/>
    </xf>
    <xf numFmtId="3" fontId="12" fillId="5" borderId="14" xfId="6" applyNumberFormat="1" applyFont="1" applyFill="1" applyBorder="1" applyAlignment="1">
      <alignment horizontal="center" vertical="center"/>
    </xf>
    <xf numFmtId="0" fontId="19" fillId="5" borderId="8" xfId="0" applyFont="1" applyFill="1" applyBorder="1" applyAlignment="1">
      <alignment vertical="center" wrapText="1"/>
    </xf>
    <xf numFmtId="3" fontId="12" fillId="5" borderId="7" xfId="6" applyNumberFormat="1" applyFont="1" applyFill="1" applyBorder="1" applyAlignment="1">
      <alignment horizontal="center" vertical="center"/>
    </xf>
    <xf numFmtId="0" fontId="20" fillId="4" borderId="8" xfId="0" applyFont="1" applyFill="1" applyBorder="1" applyAlignment="1">
      <alignment vertical="center" wrapText="1"/>
    </xf>
    <xf numFmtId="3" fontId="21" fillId="4" borderId="6" xfId="6" applyNumberFormat="1" applyFont="1" applyFill="1" applyBorder="1" applyAlignment="1">
      <alignment horizontal="center" vertical="center"/>
    </xf>
    <xf numFmtId="3" fontId="21" fillId="4" borderId="0" xfId="6" applyNumberFormat="1" applyFont="1" applyFill="1" applyAlignment="1">
      <alignment horizontal="center" vertical="center"/>
    </xf>
    <xf numFmtId="3" fontId="21" fillId="4" borderId="7" xfId="6" applyNumberFormat="1" applyFont="1" applyFill="1" applyBorder="1" applyAlignment="1">
      <alignment horizontal="center" vertical="center"/>
    </xf>
    <xf numFmtId="0" fontId="20" fillId="4" borderId="8" xfId="0" applyFont="1" applyFill="1" applyBorder="1" applyAlignment="1">
      <alignment vertical="center"/>
    </xf>
    <xf numFmtId="3" fontId="12" fillId="4" borderId="6" xfId="6" applyNumberFormat="1" applyFont="1" applyFill="1" applyBorder="1" applyAlignment="1">
      <alignment horizontal="center" vertical="center"/>
    </xf>
    <xf numFmtId="3" fontId="12" fillId="4" borderId="0" xfId="6" applyNumberFormat="1" applyFont="1" applyFill="1" applyAlignment="1">
      <alignment horizontal="center" vertical="center"/>
    </xf>
    <xf numFmtId="3" fontId="12" fillId="4" borderId="7" xfId="6" applyNumberFormat="1" applyFont="1" applyFill="1" applyBorder="1" applyAlignment="1">
      <alignment horizontal="center" vertical="center"/>
    </xf>
    <xf numFmtId="0" fontId="14" fillId="6" borderId="11" xfId="0" applyFont="1" applyFill="1" applyBorder="1" applyAlignment="1">
      <alignment horizontal="left" vertical="center" wrapText="1"/>
    </xf>
    <xf numFmtId="3" fontId="14" fillId="6" borderId="15" xfId="6" applyNumberFormat="1" applyFont="1" applyFill="1" applyBorder="1" applyAlignment="1">
      <alignment horizontal="center" vertical="center"/>
    </xf>
    <xf numFmtId="3" fontId="14" fillId="6" borderId="10" xfId="6" applyNumberFormat="1" applyFont="1" applyFill="1" applyBorder="1" applyAlignment="1">
      <alignment horizontal="center" vertical="center"/>
    </xf>
    <xf numFmtId="3" fontId="14" fillId="6" borderId="1" xfId="6" applyNumberFormat="1" applyFont="1" applyFill="1" applyBorder="1" applyAlignment="1">
      <alignment horizontal="center" vertical="center"/>
    </xf>
    <xf numFmtId="0" fontId="19" fillId="0" borderId="8" xfId="0" applyFont="1" applyBorder="1" applyAlignment="1">
      <alignment vertical="center" wrapText="1"/>
    </xf>
    <xf numFmtId="0" fontId="19" fillId="0" borderId="8" xfId="0" applyFont="1" applyBorder="1" applyAlignment="1">
      <alignment vertical="center"/>
    </xf>
    <xf numFmtId="0" fontId="19" fillId="4" borderId="8" xfId="0" applyFont="1" applyFill="1" applyBorder="1" applyAlignment="1">
      <alignment vertical="center" wrapText="1"/>
    </xf>
    <xf numFmtId="0" fontId="22" fillId="10" borderId="9"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19" fillId="5" borderId="5" xfId="0" applyFont="1" applyFill="1" applyBorder="1" applyAlignment="1">
      <alignment horizontal="right" vertical="center" wrapText="1"/>
    </xf>
    <xf numFmtId="3" fontId="21" fillId="5" borderId="0" xfId="6" applyNumberFormat="1" applyFont="1" applyFill="1" applyAlignment="1">
      <alignment horizontal="center" vertical="center"/>
    </xf>
    <xf numFmtId="3" fontId="12" fillId="4" borderId="6" xfId="6" applyNumberFormat="1" applyFont="1" applyFill="1" applyBorder="1" applyAlignment="1">
      <alignment horizontal="right" vertical="center" wrapText="1"/>
    </xf>
    <xf numFmtId="3" fontId="12" fillId="4" borderId="8" xfId="6" applyNumberFormat="1" applyFont="1" applyFill="1" applyBorder="1" applyAlignment="1">
      <alignment horizontal="center" vertical="center"/>
    </xf>
    <xf numFmtId="0" fontId="19" fillId="5" borderId="11" xfId="0" applyFont="1" applyFill="1" applyBorder="1" applyAlignment="1">
      <alignment horizontal="right" vertical="center" wrapText="1"/>
    </xf>
    <xf numFmtId="3" fontId="12" fillId="5" borderId="15" xfId="6" applyNumberFormat="1" applyFont="1" applyFill="1" applyBorder="1" applyAlignment="1">
      <alignment horizontal="center" vertical="center"/>
    </xf>
    <xf numFmtId="3" fontId="12" fillId="5" borderId="10" xfId="6" applyNumberFormat="1" applyFont="1" applyFill="1" applyBorder="1" applyAlignment="1">
      <alignment horizontal="center" vertical="center"/>
    </xf>
    <xf numFmtId="3" fontId="21" fillId="5" borderId="10" xfId="6" applyNumberFormat="1" applyFont="1" applyFill="1" applyBorder="1" applyAlignment="1">
      <alignment horizontal="center" vertical="center"/>
    </xf>
    <xf numFmtId="3" fontId="12" fillId="5" borderId="11" xfId="6" applyNumberFormat="1" applyFont="1" applyFill="1" applyBorder="1" applyAlignment="1">
      <alignment horizontal="center" vertical="center"/>
    </xf>
    <xf numFmtId="3" fontId="13" fillId="0" borderId="3"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13" fillId="0" borderId="9" xfId="0" applyNumberFormat="1" applyFont="1" applyBorder="1" applyAlignment="1">
      <alignment horizontal="center" vertical="center" wrapText="1"/>
    </xf>
    <xf numFmtId="0" fontId="13" fillId="4" borderId="0" xfId="0" applyFont="1" applyFill="1" applyAlignment="1">
      <alignment horizontal="center" vertical="center"/>
    </xf>
    <xf numFmtId="0" fontId="14" fillId="10" borderId="9" xfId="0" applyFont="1" applyFill="1" applyBorder="1" applyAlignment="1">
      <alignment horizontal="center" vertical="center" wrapText="1"/>
    </xf>
    <xf numFmtId="0" fontId="12" fillId="0" borderId="23" xfId="0" applyFont="1" applyBorder="1" applyAlignment="1">
      <alignment vertical="center" wrapText="1"/>
    </xf>
    <xf numFmtId="167" fontId="23" fillId="4" borderId="7" xfId="0" applyNumberFormat="1" applyFont="1" applyFill="1" applyBorder="1" applyAlignment="1">
      <alignment horizontal="center" vertical="center"/>
    </xf>
    <xf numFmtId="0" fontId="12" fillId="11" borderId="24" xfId="0" applyFont="1" applyFill="1" applyBorder="1" applyAlignment="1">
      <alignment vertical="center" wrapText="1"/>
    </xf>
    <xf numFmtId="167" fontId="23" fillId="11" borderId="7" xfId="0" applyNumberFormat="1" applyFont="1" applyFill="1" applyBorder="1" applyAlignment="1">
      <alignment horizontal="center" vertical="center"/>
    </xf>
    <xf numFmtId="0" fontId="12" fillId="4" borderId="24" xfId="0" applyFont="1" applyFill="1" applyBorder="1" applyAlignment="1">
      <alignment vertical="center"/>
    </xf>
    <xf numFmtId="167" fontId="12" fillId="4" borderId="7" xfId="0" applyNumberFormat="1" applyFont="1" applyFill="1" applyBorder="1" applyAlignment="1">
      <alignment horizontal="center" vertical="center"/>
    </xf>
    <xf numFmtId="0" fontId="12" fillId="11" borderId="24" xfId="0" applyFont="1" applyFill="1" applyBorder="1" applyAlignment="1">
      <alignment vertical="center"/>
    </xf>
    <xf numFmtId="167" fontId="12" fillId="11" borderId="7" xfId="0" applyNumberFormat="1" applyFont="1" applyFill="1" applyBorder="1" applyAlignment="1">
      <alignment horizontal="center" vertical="center"/>
    </xf>
    <xf numFmtId="0" fontId="13" fillId="6" borderId="25" xfId="0" applyFont="1" applyFill="1" applyBorder="1" applyAlignment="1">
      <alignment vertical="center"/>
    </xf>
    <xf numFmtId="167" fontId="13" fillId="6" borderId="26" xfId="0" applyNumberFormat="1" applyFont="1" applyFill="1" applyBorder="1" applyAlignment="1">
      <alignment horizontal="center" vertical="center"/>
    </xf>
    <xf numFmtId="0" fontId="21" fillId="11" borderId="25" xfId="0" applyFont="1" applyFill="1" applyBorder="1" applyAlignment="1">
      <alignment vertical="center" wrapText="1"/>
    </xf>
    <xf numFmtId="167" fontId="24" fillId="11" borderId="26" xfId="0" applyNumberFormat="1" applyFont="1" applyFill="1" applyBorder="1" applyAlignment="1">
      <alignment horizontal="center" vertical="center"/>
    </xf>
    <xf numFmtId="0" fontId="13" fillId="4" borderId="5" xfId="0" applyFont="1" applyFill="1" applyBorder="1" applyAlignment="1">
      <alignment horizontal="center" vertical="center"/>
    </xf>
    <xf numFmtId="168" fontId="23" fillId="4" borderId="13" xfId="6" applyNumberFormat="1" applyFont="1" applyFill="1" applyBorder="1" applyAlignment="1">
      <alignment horizontal="center" vertical="center"/>
    </xf>
    <xf numFmtId="9" fontId="12" fillId="4" borderId="13" xfId="2" applyFont="1" applyFill="1" applyBorder="1" applyAlignment="1">
      <alignment horizontal="center" vertical="center"/>
    </xf>
    <xf numFmtId="9" fontId="12" fillId="4" borderId="14" xfId="2" applyFont="1" applyFill="1" applyBorder="1" applyAlignment="1">
      <alignment horizontal="center" vertical="center"/>
    </xf>
    <xf numFmtId="0" fontId="13" fillId="5" borderId="8" xfId="0" applyFont="1" applyFill="1" applyBorder="1" applyAlignment="1">
      <alignment horizontal="center" vertical="center"/>
    </xf>
    <xf numFmtId="168" fontId="23" fillId="5" borderId="0" xfId="6" applyNumberFormat="1" applyFont="1" applyFill="1" applyAlignment="1">
      <alignment horizontal="center" vertical="center"/>
    </xf>
    <xf numFmtId="9" fontId="12" fillId="5" borderId="0" xfId="2" applyFont="1" applyFill="1" applyAlignment="1">
      <alignment horizontal="center" vertical="center"/>
    </xf>
    <xf numFmtId="9" fontId="12" fillId="5" borderId="7" xfId="2" applyFont="1" applyFill="1" applyBorder="1" applyAlignment="1">
      <alignment horizontal="center" vertical="center"/>
    </xf>
    <xf numFmtId="0" fontId="13" fillId="4" borderId="8" xfId="0" applyFont="1" applyFill="1" applyBorder="1" applyAlignment="1">
      <alignment horizontal="center" vertical="center"/>
    </xf>
    <xf numFmtId="168" fontId="23" fillId="4" borderId="0" xfId="6" applyNumberFormat="1" applyFont="1" applyFill="1" applyAlignment="1">
      <alignment horizontal="center" vertical="center"/>
    </xf>
    <xf numFmtId="9" fontId="12" fillId="4" borderId="0" xfId="2" applyFont="1" applyFill="1" applyAlignment="1">
      <alignment horizontal="center" vertical="center"/>
    </xf>
    <xf numFmtId="9" fontId="12" fillId="4" borderId="7" xfId="2" applyFont="1" applyFill="1" applyBorder="1" applyAlignment="1">
      <alignment horizontal="center" vertical="center"/>
    </xf>
    <xf numFmtId="0" fontId="14" fillId="4" borderId="8" xfId="0" applyFont="1" applyFill="1" applyBorder="1" applyAlignment="1">
      <alignment horizontal="center" vertical="center"/>
    </xf>
    <xf numFmtId="9" fontId="23" fillId="4" borderId="0" xfId="2" applyFont="1" applyFill="1" applyAlignment="1">
      <alignment horizontal="center" vertical="center"/>
    </xf>
    <xf numFmtId="9" fontId="23" fillId="4" borderId="7" xfId="2" applyFont="1" applyFill="1" applyBorder="1" applyAlignment="1">
      <alignment horizontal="center" vertical="center"/>
    </xf>
    <xf numFmtId="0" fontId="14" fillId="5" borderId="8" xfId="0" applyFont="1" applyFill="1" applyBorder="1" applyAlignment="1">
      <alignment horizontal="center" vertical="center"/>
    </xf>
    <xf numFmtId="9" fontId="23" fillId="5" borderId="0" xfId="2" applyFont="1" applyFill="1" applyAlignment="1">
      <alignment horizontal="center" vertical="center"/>
    </xf>
    <xf numFmtId="9" fontId="23" fillId="5" borderId="7" xfId="2" applyFont="1" applyFill="1" applyBorder="1" applyAlignment="1">
      <alignment horizontal="center" vertical="center"/>
    </xf>
    <xf numFmtId="166" fontId="23" fillId="5" borderId="7" xfId="2" applyNumberFormat="1" applyFont="1" applyFill="1" applyBorder="1" applyAlignment="1">
      <alignment horizontal="center" vertical="center"/>
    </xf>
    <xf numFmtId="166" fontId="23" fillId="4" borderId="7" xfId="2" applyNumberFormat="1" applyFont="1" applyFill="1" applyBorder="1" applyAlignment="1">
      <alignment horizontal="center" vertical="center"/>
    </xf>
    <xf numFmtId="0" fontId="13" fillId="11" borderId="5" xfId="0" applyFont="1" applyFill="1" applyBorder="1" applyAlignment="1">
      <alignment horizontal="center" vertical="center" wrapText="1"/>
    </xf>
    <xf numFmtId="0" fontId="12" fillId="0" borderId="5" xfId="0" applyFont="1" applyBorder="1" applyAlignment="1">
      <alignment vertical="center" wrapText="1"/>
    </xf>
    <xf numFmtId="3" fontId="12" fillId="0" borderId="12" xfId="0" applyNumberFormat="1" applyFont="1" applyBorder="1" applyAlignment="1">
      <alignment horizontal="center" vertical="center"/>
    </xf>
    <xf numFmtId="3" fontId="12" fillId="0" borderId="14" xfId="0" applyNumberFormat="1" applyFont="1" applyBorder="1" applyAlignment="1">
      <alignment horizontal="center" vertical="center"/>
    </xf>
    <xf numFmtId="0" fontId="12" fillId="0" borderId="8" xfId="0" applyFont="1" applyBorder="1" applyAlignment="1">
      <alignment vertical="center" wrapText="1"/>
    </xf>
    <xf numFmtId="3" fontId="12" fillId="0" borderId="6" xfId="0" applyNumberFormat="1" applyFont="1" applyBorder="1" applyAlignment="1">
      <alignment horizontal="center" vertical="center"/>
    </xf>
    <xf numFmtId="3" fontId="12" fillId="0" borderId="7" xfId="0" applyNumberFormat="1" applyFont="1" applyBorder="1" applyAlignment="1">
      <alignment horizontal="center" vertical="center"/>
    </xf>
    <xf numFmtId="0" fontId="12" fillId="0" borderId="11" xfId="0" applyFont="1" applyBorder="1" applyAlignment="1">
      <alignment vertical="center" wrapText="1"/>
    </xf>
    <xf numFmtId="3" fontId="12" fillId="0" borderId="15" xfId="0" applyNumberFormat="1" applyFont="1" applyBorder="1" applyAlignment="1">
      <alignment horizontal="center" vertical="center"/>
    </xf>
    <xf numFmtId="3" fontId="12" fillId="0" borderId="1" xfId="0" applyNumberFormat="1" applyFont="1" applyBorder="1" applyAlignment="1">
      <alignment horizontal="center" vertical="center"/>
    </xf>
    <xf numFmtId="0" fontId="13" fillId="6" borderId="9" xfId="0" applyFont="1" applyFill="1" applyBorder="1" applyAlignment="1">
      <alignment vertical="center"/>
    </xf>
    <xf numFmtId="3" fontId="13" fillId="6" borderId="2" xfId="0" applyNumberFormat="1" applyFont="1" applyFill="1" applyBorder="1" applyAlignment="1">
      <alignment horizontal="center" vertical="center"/>
    </xf>
    <xf numFmtId="3" fontId="13" fillId="6" borderId="4" xfId="0" applyNumberFormat="1" applyFont="1" applyFill="1" applyBorder="1" applyAlignment="1">
      <alignment horizontal="center" vertical="center"/>
    </xf>
    <xf numFmtId="0" fontId="12" fillId="5" borderId="8" xfId="0" applyFont="1" applyFill="1" applyBorder="1" applyAlignment="1">
      <alignment vertical="center" wrapText="1"/>
    </xf>
    <xf numFmtId="3" fontId="12" fillId="5" borderId="6" xfId="0" applyNumberFormat="1" applyFont="1" applyFill="1" applyBorder="1" applyAlignment="1">
      <alignment horizontal="center" vertical="center"/>
    </xf>
    <xf numFmtId="3" fontId="12" fillId="5" borderId="7" xfId="0" applyNumberFormat="1" applyFont="1" applyFill="1" applyBorder="1" applyAlignment="1">
      <alignment horizontal="center" vertical="center"/>
    </xf>
    <xf numFmtId="0" fontId="12" fillId="11" borderId="11" xfId="0" applyFont="1" applyFill="1" applyBorder="1" applyAlignment="1">
      <alignment horizontal="center" vertical="center" wrapText="1"/>
    </xf>
    <xf numFmtId="0" fontId="12" fillId="5" borderId="5" xfId="0" applyFont="1" applyFill="1" applyBorder="1" applyAlignment="1">
      <alignment horizontal="left" vertical="center"/>
    </xf>
    <xf numFmtId="0" fontId="12" fillId="5" borderId="8" xfId="0" applyFont="1" applyFill="1" applyBorder="1" applyAlignment="1">
      <alignment vertical="center"/>
    </xf>
    <xf numFmtId="0" fontId="12" fillId="4" borderId="8" xfId="0" applyFont="1" applyFill="1" applyBorder="1" applyAlignment="1">
      <alignment vertical="center"/>
    </xf>
    <xf numFmtId="3" fontId="14" fillId="6" borderId="11" xfId="0" applyNumberFormat="1" applyFont="1" applyFill="1" applyBorder="1" applyAlignment="1">
      <alignment vertical="center"/>
    </xf>
    <xf numFmtId="3" fontId="14" fillId="6" borderId="10" xfId="6" applyNumberFormat="1" applyFont="1" applyFill="1" applyBorder="1" applyAlignment="1">
      <alignment horizontal="center" vertical="center" wrapText="1"/>
    </xf>
    <xf numFmtId="9" fontId="14" fillId="6" borderId="1" xfId="2" applyFont="1" applyFill="1" applyBorder="1" applyAlignment="1">
      <alignment horizontal="center" vertical="center"/>
    </xf>
    <xf numFmtId="3" fontId="14" fillId="6" borderId="15" xfId="6" applyNumberFormat="1"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2" fillId="11" borderId="5" xfId="0" applyFont="1" applyFill="1" applyBorder="1" applyAlignment="1">
      <alignment horizontal="center" vertical="center"/>
    </xf>
    <xf numFmtId="0" fontId="12" fillId="11" borderId="8" xfId="0" applyFont="1" applyFill="1" applyBorder="1" applyAlignment="1">
      <alignment horizontal="center" vertical="center"/>
    </xf>
    <xf numFmtId="165" fontId="13" fillId="10" borderId="9" xfId="0" applyNumberFormat="1" applyFont="1" applyFill="1" applyBorder="1" applyAlignment="1">
      <alignment horizontal="center" vertical="center"/>
    </xf>
    <xf numFmtId="9" fontId="13" fillId="4" borderId="3" xfId="2" applyFont="1" applyFill="1" applyBorder="1" applyAlignment="1">
      <alignment horizontal="center" vertical="center"/>
    </xf>
    <xf numFmtId="9" fontId="13" fillId="4" borderId="4" xfId="2" applyFont="1" applyFill="1" applyBorder="1" applyAlignment="1">
      <alignment horizontal="center" vertical="center"/>
    </xf>
    <xf numFmtId="9" fontId="12" fillId="0" borderId="0" xfId="2" applyFont="1" applyAlignment="1">
      <alignment horizontal="center" vertical="center"/>
    </xf>
    <xf numFmtId="0" fontId="13" fillId="10" borderId="2" xfId="0" applyFont="1" applyFill="1" applyBorder="1" applyAlignment="1">
      <alignment horizontal="center" vertical="center" wrapText="1"/>
    </xf>
    <xf numFmtId="0" fontId="13" fillId="10" borderId="2" xfId="0" applyFont="1" applyFill="1" applyBorder="1" applyAlignment="1">
      <alignment vertical="center" wrapText="1"/>
    </xf>
    <xf numFmtId="0" fontId="19" fillId="0" borderId="5" xfId="0" applyFont="1" applyBorder="1" applyAlignment="1">
      <alignment horizontal="center" vertical="center" wrapText="1"/>
    </xf>
    <xf numFmtId="169" fontId="12" fillId="0" borderId="12" xfId="0" applyNumberFormat="1" applyFont="1" applyBorder="1" applyAlignment="1">
      <alignment horizontal="center" vertical="center"/>
    </xf>
    <xf numFmtId="169" fontId="13" fillId="0" borderId="5" xfId="0" applyNumberFormat="1" applyFont="1" applyBorder="1" applyAlignment="1">
      <alignment horizontal="center" vertical="center"/>
    </xf>
    <xf numFmtId="0" fontId="19" fillId="11" borderId="8" xfId="0" applyFont="1" applyFill="1" applyBorder="1" applyAlignment="1">
      <alignment horizontal="center" vertical="center" wrapText="1"/>
    </xf>
    <xf numFmtId="169" fontId="12" fillId="11" borderId="6" xfId="0" applyNumberFormat="1" applyFont="1" applyFill="1" applyBorder="1" applyAlignment="1">
      <alignment horizontal="center" vertical="center"/>
    </xf>
    <xf numFmtId="169" fontId="13" fillId="11" borderId="8" xfId="0" applyNumberFormat="1" applyFont="1" applyFill="1" applyBorder="1" applyAlignment="1">
      <alignment horizontal="center" vertical="center"/>
    </xf>
    <xf numFmtId="0" fontId="19" fillId="0" borderId="8" xfId="0" applyFont="1" applyBorder="1" applyAlignment="1">
      <alignment horizontal="center" vertical="center" wrapText="1"/>
    </xf>
    <xf numFmtId="169" fontId="12" fillId="0" borderId="6" xfId="0" applyNumberFormat="1" applyFont="1" applyBorder="1" applyAlignment="1">
      <alignment horizontal="center" vertical="center"/>
    </xf>
    <xf numFmtId="169" fontId="13" fillId="0" borderId="8" xfId="0" applyNumberFormat="1" applyFont="1" applyBorder="1" applyAlignment="1">
      <alignment horizontal="center" vertical="center"/>
    </xf>
    <xf numFmtId="0" fontId="12" fillId="0" borderId="15" xfId="0" applyFont="1" applyBorder="1" applyAlignment="1">
      <alignment horizontal="center" vertical="center"/>
    </xf>
    <xf numFmtId="169" fontId="12" fillId="0" borderId="15" xfId="0" applyNumberFormat="1" applyFont="1" applyBorder="1" applyAlignment="1">
      <alignment horizontal="center" vertical="center"/>
    </xf>
    <xf numFmtId="169" fontId="13" fillId="0" borderId="11" xfId="0" applyNumberFormat="1" applyFont="1" applyBorder="1" applyAlignment="1">
      <alignment horizontal="center" vertical="center"/>
    </xf>
    <xf numFmtId="166" fontId="12" fillId="0" borderId="0" xfId="2" applyNumberFormat="1" applyFont="1" applyAlignment="1">
      <alignment horizontal="center" vertical="center"/>
    </xf>
    <xf numFmtId="166" fontId="12" fillId="0" borderId="10" xfId="2" applyNumberFormat="1" applyFont="1" applyBorder="1" applyAlignment="1">
      <alignment horizontal="center" vertical="center"/>
    </xf>
    <xf numFmtId="0" fontId="14" fillId="11" borderId="11" xfId="0" applyFont="1" applyFill="1" applyBorder="1" applyAlignment="1">
      <alignment horizontal="center" vertical="center"/>
    </xf>
    <xf numFmtId="0" fontId="14" fillId="11" borderId="15" xfId="0" applyFont="1" applyFill="1" applyBorder="1" applyAlignment="1">
      <alignment horizontal="center" vertical="center"/>
    </xf>
    <xf numFmtId="0" fontId="13" fillId="5" borderId="23" xfId="0" applyFont="1" applyFill="1" applyBorder="1" applyAlignment="1">
      <alignment horizontal="left" vertical="center" wrapText="1"/>
    </xf>
    <xf numFmtId="170" fontId="13" fillId="5" borderId="0" xfId="6" applyNumberFormat="1" applyFont="1" applyFill="1" applyAlignment="1">
      <alignment horizontal="center" vertical="center"/>
    </xf>
    <xf numFmtId="170" fontId="13" fillId="5" borderId="13" xfId="6" applyNumberFormat="1" applyFont="1" applyFill="1" applyBorder="1" applyAlignment="1">
      <alignment horizontal="center" vertical="center"/>
    </xf>
    <xf numFmtId="170" fontId="13" fillId="5" borderId="14" xfId="6" applyNumberFormat="1" applyFont="1" applyFill="1" applyBorder="1" applyAlignment="1">
      <alignment horizontal="center" vertical="center"/>
    </xf>
    <xf numFmtId="0" fontId="12" fillId="0" borderId="24" xfId="0" applyFont="1" applyBorder="1" applyAlignment="1">
      <alignment horizontal="left" vertical="center" indent="1"/>
    </xf>
    <xf numFmtId="170" fontId="12" fillId="0" borderId="0" xfId="6" applyNumberFormat="1" applyFont="1" applyAlignment="1">
      <alignment horizontal="center" vertical="center"/>
    </xf>
    <xf numFmtId="170" fontId="12" fillId="0" borderId="7" xfId="6" applyNumberFormat="1" applyFont="1" applyBorder="1" applyAlignment="1">
      <alignment horizontal="center" vertical="center"/>
    </xf>
    <xf numFmtId="0" fontId="21" fillId="0" borderId="24" xfId="0" applyFont="1" applyBorder="1" applyAlignment="1">
      <alignment horizontal="right" vertical="center" indent="3"/>
    </xf>
    <xf numFmtId="170" fontId="21" fillId="0" borderId="0" xfId="6" applyNumberFormat="1" applyFont="1" applyAlignment="1">
      <alignment horizontal="center" vertical="center"/>
    </xf>
    <xf numFmtId="170" fontId="21" fillId="0" borderId="7" xfId="6" applyNumberFormat="1" applyFont="1" applyBorder="1" applyAlignment="1">
      <alignment horizontal="center" vertical="center"/>
    </xf>
    <xf numFmtId="0" fontId="13" fillId="5" borderId="24" xfId="0" applyFont="1" applyFill="1" applyBorder="1" applyAlignment="1">
      <alignment horizontal="left" vertical="center" wrapText="1"/>
    </xf>
    <xf numFmtId="170" fontId="13" fillId="5" borderId="7" xfId="6" applyNumberFormat="1" applyFont="1" applyFill="1" applyBorder="1" applyAlignment="1">
      <alignment horizontal="center" vertical="center"/>
    </xf>
    <xf numFmtId="0" fontId="12" fillId="0" borderId="24" xfId="0" applyFont="1" applyBorder="1" applyAlignment="1">
      <alignment horizontal="left" vertical="center" indent="2"/>
    </xf>
    <xf numFmtId="170" fontId="12" fillId="0" borderId="10" xfId="6" applyNumberFormat="1" applyFont="1" applyBorder="1" applyAlignment="1">
      <alignment horizontal="center" vertical="center"/>
    </xf>
    <xf numFmtId="170" fontId="12" fillId="0" borderId="1" xfId="6" applyNumberFormat="1" applyFont="1" applyBorder="1" applyAlignment="1">
      <alignment horizontal="center" vertical="center"/>
    </xf>
    <xf numFmtId="0" fontId="13" fillId="6" borderId="30" xfId="0" applyFont="1" applyFill="1" applyBorder="1" applyAlignment="1">
      <alignment horizontal="left" vertical="center" wrapText="1"/>
    </xf>
    <xf numFmtId="166" fontId="13" fillId="6" borderId="31" xfId="2" applyNumberFormat="1" applyFont="1" applyFill="1" applyBorder="1" applyAlignment="1">
      <alignment horizontal="center" vertical="center"/>
    </xf>
    <xf numFmtId="166" fontId="13" fillId="6" borderId="32" xfId="2" applyNumberFormat="1" applyFont="1" applyFill="1" applyBorder="1" applyAlignment="1">
      <alignment horizontal="center" vertical="center"/>
    </xf>
    <xf numFmtId="0" fontId="13" fillId="0" borderId="0" xfId="0" applyFont="1" applyAlignment="1">
      <alignment horizontal="center" vertical="center" wrapText="1"/>
    </xf>
    <xf numFmtId="166" fontId="23" fillId="0" borderId="0" xfId="2" applyNumberFormat="1" applyFont="1" applyAlignment="1">
      <alignment horizontal="center" vertical="center"/>
    </xf>
    <xf numFmtId="166" fontId="12" fillId="0" borderId="7" xfId="2" applyNumberFormat="1" applyFont="1" applyBorder="1" applyAlignment="1">
      <alignment horizontal="center" vertical="center"/>
    </xf>
    <xf numFmtId="166" fontId="12" fillId="0" borderId="1" xfId="2" applyNumberFormat="1" applyFont="1" applyBorder="1" applyAlignment="1">
      <alignment horizontal="center" vertical="center"/>
    </xf>
    <xf numFmtId="0" fontId="13" fillId="11" borderId="9" xfId="0" applyFont="1" applyFill="1" applyBorder="1" applyAlignment="1">
      <alignment horizontal="center" vertical="center" wrapText="1"/>
    </xf>
    <xf numFmtId="3" fontId="13" fillId="5" borderId="13" xfId="1" applyNumberFormat="1" applyFont="1" applyFill="1" applyBorder="1" applyAlignment="1">
      <alignment horizontal="center" vertical="center"/>
    </xf>
    <xf numFmtId="3" fontId="27" fillId="5" borderId="13" xfId="1" applyNumberFormat="1" applyFont="1" applyFill="1" applyBorder="1" applyAlignment="1">
      <alignment horizontal="center" vertical="center"/>
    </xf>
    <xf numFmtId="3" fontId="27" fillId="5" borderId="14" xfId="1" applyNumberFormat="1" applyFont="1" applyFill="1" applyBorder="1" applyAlignment="1">
      <alignment horizontal="center" vertical="center"/>
    </xf>
    <xf numFmtId="166" fontId="12" fillId="4" borderId="1" xfId="2" applyNumberFormat="1" applyFont="1" applyFill="1" applyBorder="1" applyAlignment="1">
      <alignment horizontal="center" vertical="center"/>
    </xf>
    <xf numFmtId="0" fontId="13" fillId="0" borderId="0" xfId="0" applyFont="1" applyAlignment="1">
      <alignment horizontal="center" vertical="center"/>
    </xf>
    <xf numFmtId="0" fontId="13" fillId="12" borderId="9" xfId="0" applyFont="1" applyFill="1" applyBorder="1" applyAlignment="1">
      <alignment horizontal="center" vertical="center"/>
    </xf>
    <xf numFmtId="0" fontId="12" fillId="0" borderId="5" xfId="0" applyFont="1" applyBorder="1"/>
    <xf numFmtId="166" fontId="12" fillId="0" borderId="13" xfId="2" applyNumberFormat="1" applyFont="1" applyBorder="1" applyAlignment="1">
      <alignment horizontal="center" vertical="center"/>
    </xf>
    <xf numFmtId="166" fontId="12" fillId="0" borderId="14" xfId="2" applyNumberFormat="1" applyFont="1" applyBorder="1" applyAlignment="1">
      <alignment horizontal="center" vertical="center"/>
    </xf>
    <xf numFmtId="166" fontId="12" fillId="5" borderId="0" xfId="2" applyNumberFormat="1" applyFont="1" applyFill="1" applyAlignment="1">
      <alignment horizontal="center" vertical="center"/>
    </xf>
    <xf numFmtId="166" fontId="12" fillId="5" borderId="7" xfId="2" applyNumberFormat="1" applyFont="1" applyFill="1" applyBorder="1" applyAlignment="1">
      <alignment horizontal="center" vertical="center"/>
    </xf>
    <xf numFmtId="0" fontId="13" fillId="5" borderId="2" xfId="0" applyFont="1" applyFill="1" applyBorder="1" applyAlignment="1">
      <alignment horizontal="left" vertical="center" wrapText="1"/>
    </xf>
    <xf numFmtId="166" fontId="13" fillId="5" borderId="2" xfId="0" applyNumberFormat="1" applyFont="1" applyFill="1" applyBorder="1" applyAlignment="1">
      <alignment horizontal="center" vertical="center" wrapText="1"/>
    </xf>
    <xf numFmtId="166" fontId="13" fillId="5" borderId="4" xfId="0" applyNumberFormat="1" applyFont="1" applyFill="1" applyBorder="1" applyAlignment="1">
      <alignment horizontal="center" vertical="center" wrapText="1"/>
    </xf>
    <xf numFmtId="168" fontId="12" fillId="0" borderId="12" xfId="1" applyNumberFormat="1" applyFont="1" applyBorder="1" applyAlignment="1">
      <alignment horizontal="center" vertical="center"/>
    </xf>
    <xf numFmtId="168" fontId="12" fillId="0" borderId="14" xfId="1" applyNumberFormat="1" applyFont="1" applyBorder="1" applyAlignment="1">
      <alignment horizontal="center" vertical="center"/>
    </xf>
    <xf numFmtId="0" fontId="12" fillId="5" borderId="11" xfId="0" applyFont="1" applyFill="1" applyBorder="1"/>
    <xf numFmtId="168" fontId="12" fillId="5" borderId="15" xfId="1" applyNumberFormat="1" applyFont="1" applyFill="1" applyBorder="1" applyAlignment="1">
      <alignment horizontal="center" vertical="center"/>
    </xf>
    <xf numFmtId="168" fontId="12" fillId="5" borderId="1" xfId="1" applyNumberFormat="1" applyFont="1" applyFill="1" applyBorder="1" applyAlignment="1">
      <alignment horizontal="center" vertical="center"/>
    </xf>
    <xf numFmtId="0" fontId="19" fillId="0" borderId="5" xfId="0" applyFont="1" applyBorder="1" applyAlignment="1">
      <alignment vertical="center" wrapText="1"/>
    </xf>
    <xf numFmtId="1" fontId="12" fillId="4" borderId="14" xfId="6" applyNumberFormat="1" applyFont="1" applyFill="1" applyBorder="1" applyAlignment="1">
      <alignment horizontal="center" vertical="center"/>
    </xf>
    <xf numFmtId="1" fontId="12" fillId="5" borderId="7" xfId="6" applyNumberFormat="1" applyFont="1" applyFill="1" applyBorder="1" applyAlignment="1">
      <alignment horizontal="center" vertical="center"/>
    </xf>
    <xf numFmtId="1" fontId="12" fillId="4" borderId="7" xfId="6" applyNumberFormat="1" applyFont="1" applyFill="1" applyBorder="1" applyAlignment="1">
      <alignment horizontal="center" vertical="center"/>
    </xf>
    <xf numFmtId="0" fontId="13" fillId="6" borderId="11" xfId="0" applyFont="1" applyFill="1" applyBorder="1" applyAlignment="1">
      <alignment vertical="center"/>
    </xf>
    <xf numFmtId="3" fontId="13" fillId="6" borderId="10" xfId="0" applyNumberFormat="1" applyFont="1" applyFill="1" applyBorder="1" applyAlignment="1">
      <alignment horizontal="center" vertical="center"/>
    </xf>
    <xf numFmtId="1" fontId="13" fillId="6" borderId="1" xfId="0" applyNumberFormat="1" applyFont="1" applyFill="1" applyBorder="1" applyAlignment="1">
      <alignment horizontal="center" vertical="center"/>
    </xf>
    <xf numFmtId="0" fontId="19" fillId="5" borderId="11" xfId="0" applyFont="1" applyFill="1" applyBorder="1" applyAlignment="1">
      <alignment vertical="center" wrapText="1"/>
    </xf>
    <xf numFmtId="166" fontId="12" fillId="5" borderId="10" xfId="2" applyNumberFormat="1" applyFont="1" applyFill="1" applyBorder="1" applyAlignment="1">
      <alignment horizontal="center" vertical="center"/>
    </xf>
    <xf numFmtId="166" fontId="12" fillId="5" borderId="1" xfId="2" applyNumberFormat="1" applyFont="1" applyFill="1" applyBorder="1" applyAlignment="1">
      <alignment horizontal="center" vertical="center"/>
    </xf>
    <xf numFmtId="3" fontId="12" fillId="0" borderId="13" xfId="1" applyNumberFormat="1" applyFont="1" applyBorder="1" applyAlignment="1">
      <alignment horizontal="center" vertical="center"/>
    </xf>
    <xf numFmtId="166" fontId="19" fillId="0" borderId="14" xfId="2" applyNumberFormat="1" applyFont="1" applyBorder="1" applyAlignment="1">
      <alignment horizontal="center" vertical="center"/>
    </xf>
    <xf numFmtId="166" fontId="12" fillId="4" borderId="7" xfId="2" applyNumberFormat="1" applyFont="1" applyFill="1" applyBorder="1" applyAlignment="1">
      <alignment horizontal="center" vertical="center"/>
    </xf>
    <xf numFmtId="0" fontId="13" fillId="5" borderId="11" xfId="0" applyFont="1" applyFill="1" applyBorder="1"/>
    <xf numFmtId="3" fontId="13" fillId="5" borderId="10" xfId="1" applyNumberFormat="1" applyFont="1" applyFill="1" applyBorder="1" applyAlignment="1">
      <alignment horizontal="center" vertical="center"/>
    </xf>
    <xf numFmtId="166" fontId="13" fillId="5" borderId="1" xfId="2" applyNumberFormat="1" applyFont="1" applyFill="1" applyBorder="1" applyAlignment="1">
      <alignment horizontal="center" vertical="center"/>
    </xf>
    <xf numFmtId="166" fontId="27" fillId="5" borderId="1" xfId="2" applyNumberFormat="1" applyFont="1" applyFill="1" applyBorder="1" applyAlignment="1">
      <alignment horizontal="center" vertical="center"/>
    </xf>
    <xf numFmtId="0" fontId="1" fillId="0" borderId="1" xfId="0" applyFont="1" applyBorder="1"/>
    <xf numFmtId="0" fontId="2" fillId="10" borderId="9" xfId="0" applyFont="1" applyFill="1" applyBorder="1" applyAlignment="1">
      <alignment horizontal="center" vertical="center"/>
    </xf>
    <xf numFmtId="0" fontId="0" fillId="0" borderId="5" xfId="0" applyBorder="1"/>
    <xf numFmtId="166" fontId="0" fillId="0" borderId="8" xfId="2" applyNumberFormat="1" applyFont="1" applyBorder="1" applyAlignment="1">
      <alignment horizontal="center" vertical="center"/>
    </xf>
    <xf numFmtId="0" fontId="0" fillId="0" borderId="8" xfId="0" applyBorder="1"/>
    <xf numFmtId="166" fontId="1" fillId="0" borderId="8" xfId="2" applyNumberFormat="1" applyBorder="1" applyAlignment="1">
      <alignment horizontal="center" vertical="center"/>
    </xf>
    <xf numFmtId="0" fontId="0" fillId="0" borderId="11" xfId="0" applyBorder="1"/>
    <xf numFmtId="166" fontId="0" fillId="0" borderId="11" xfId="2" applyNumberFormat="1" applyFont="1" applyBorder="1" applyAlignment="1">
      <alignment horizontal="center" vertical="center"/>
    </xf>
    <xf numFmtId="0" fontId="12" fillId="0" borderId="7" xfId="0" applyFont="1" applyBorder="1"/>
    <xf numFmtId="0" fontId="12" fillId="0" borderId="1" xfId="0" applyFont="1" applyBorder="1"/>
    <xf numFmtId="0" fontId="19" fillId="4" borderId="8"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4" borderId="11" xfId="0" applyFont="1" applyFill="1" applyBorder="1" applyAlignment="1">
      <alignment horizontal="center" vertical="center" wrapText="1"/>
    </xf>
    <xf numFmtId="9" fontId="12" fillId="4" borderId="10" xfId="2" applyFont="1" applyFill="1" applyBorder="1" applyAlignment="1">
      <alignment horizontal="center" vertical="center"/>
    </xf>
    <xf numFmtId="9" fontId="12" fillId="4" borderId="1" xfId="2" applyFont="1" applyFill="1" applyBorder="1" applyAlignment="1">
      <alignment horizontal="center" vertical="center"/>
    </xf>
    <xf numFmtId="0" fontId="13" fillId="5" borderId="5" xfId="0" applyFont="1" applyFill="1" applyBorder="1" applyAlignment="1">
      <alignment vertical="center"/>
    </xf>
    <xf numFmtId="0" fontId="13" fillId="0" borderId="1" xfId="0" applyFont="1" applyBorder="1" applyAlignment="1">
      <alignment horizontal="center" vertical="center"/>
    </xf>
    <xf numFmtId="0" fontId="19" fillId="4" borderId="8" xfId="0" applyFont="1" applyFill="1" applyBorder="1" applyAlignment="1">
      <alignment horizontal="left" vertical="center" wrapText="1"/>
    </xf>
    <xf numFmtId="168" fontId="12" fillId="4" borderId="0" xfId="1" applyNumberFormat="1" applyFont="1" applyFill="1" applyAlignment="1">
      <alignment horizontal="center" vertical="center"/>
    </xf>
    <xf numFmtId="168" fontId="12" fillId="4" borderId="14" xfId="1" applyNumberFormat="1" applyFont="1" applyFill="1" applyBorder="1" applyAlignment="1">
      <alignment horizontal="center" vertical="center"/>
    </xf>
    <xf numFmtId="0" fontId="19" fillId="5" borderId="8" xfId="0" applyFont="1" applyFill="1" applyBorder="1" applyAlignment="1">
      <alignment horizontal="left" vertical="center" wrapText="1"/>
    </xf>
    <xf numFmtId="168" fontId="12" fillId="5" borderId="0" xfId="1" applyNumberFormat="1" applyFont="1" applyFill="1" applyAlignment="1">
      <alignment horizontal="center" vertical="center"/>
    </xf>
    <xf numFmtId="168" fontId="12" fillId="5" borderId="7" xfId="1" applyNumberFormat="1" applyFont="1" applyFill="1" applyBorder="1" applyAlignment="1">
      <alignment horizontal="center" vertical="center"/>
    </xf>
    <xf numFmtId="168" fontId="12" fillId="4" borderId="7" xfId="1" applyNumberFormat="1" applyFont="1" applyFill="1" applyBorder="1" applyAlignment="1">
      <alignment horizontal="center" vertical="center"/>
    </xf>
    <xf numFmtId="168" fontId="13" fillId="6" borderId="10" xfId="1" applyNumberFormat="1" applyFont="1" applyFill="1" applyBorder="1" applyAlignment="1">
      <alignment horizontal="center" vertical="center"/>
    </xf>
    <xf numFmtId="168" fontId="13" fillId="6" borderId="1" xfId="1" applyNumberFormat="1" applyFont="1" applyFill="1" applyBorder="1" applyAlignment="1">
      <alignment horizontal="center" vertical="center"/>
    </xf>
    <xf numFmtId="0" fontId="12" fillId="0" borderId="1" xfId="0" applyFont="1" applyBorder="1" applyAlignment="1">
      <alignment vertical="center"/>
    </xf>
    <xf numFmtId="166" fontId="12" fillId="4" borderId="14" xfId="2" applyNumberFormat="1" applyFont="1" applyFill="1" applyBorder="1" applyAlignment="1">
      <alignment horizontal="center" vertical="center"/>
    </xf>
    <xf numFmtId="0" fontId="12" fillId="4" borderId="5" xfId="0" applyFont="1" applyFill="1" applyBorder="1" applyAlignment="1">
      <alignment vertical="center"/>
    </xf>
    <xf numFmtId="3" fontId="12" fillId="4" borderId="13" xfId="2" applyNumberFormat="1" applyFont="1" applyFill="1" applyBorder="1" applyAlignment="1">
      <alignment horizontal="center" vertical="center"/>
    </xf>
    <xf numFmtId="3" fontId="19" fillId="4" borderId="14" xfId="2" applyNumberFormat="1" applyFont="1" applyFill="1" applyBorder="1" applyAlignment="1">
      <alignment horizontal="center" vertical="center"/>
    </xf>
    <xf numFmtId="3" fontId="12" fillId="5" borderId="0" xfId="2" applyNumberFormat="1" applyFont="1" applyFill="1" applyAlignment="1">
      <alignment horizontal="center" vertical="center"/>
    </xf>
    <xf numFmtId="3" fontId="12" fillId="5" borderId="7" xfId="2" applyNumberFormat="1" applyFont="1" applyFill="1" applyBorder="1" applyAlignment="1">
      <alignment horizontal="center" vertical="center"/>
    </xf>
    <xf numFmtId="0" fontId="12" fillId="0" borderId="8" xfId="0" applyFont="1" applyBorder="1" applyAlignment="1">
      <alignment vertical="center"/>
    </xf>
    <xf numFmtId="3" fontId="12" fillId="0" borderId="0" xfId="6" applyNumberFormat="1" applyFont="1" applyAlignment="1">
      <alignment horizontal="center" vertical="center"/>
    </xf>
    <xf numFmtId="3" fontId="12" fillId="0" borderId="7" xfId="6" applyNumberFormat="1" applyFont="1" applyBorder="1" applyAlignment="1">
      <alignment horizontal="center" vertical="center"/>
    </xf>
    <xf numFmtId="3" fontId="12" fillId="5" borderId="7" xfId="0" applyNumberFormat="1" applyFont="1" applyFill="1" applyBorder="1" applyAlignment="1">
      <alignment horizontal="center" vertical="center" wrapText="1"/>
    </xf>
    <xf numFmtId="0" fontId="19" fillId="0" borderId="8" xfId="0" applyFont="1" applyBorder="1" applyAlignment="1">
      <alignment horizontal="left" vertical="center" wrapText="1"/>
    </xf>
    <xf numFmtId="3" fontId="19" fillId="0" borderId="0" xfId="1" applyNumberFormat="1" applyFont="1" applyAlignment="1">
      <alignment horizontal="center" vertical="center"/>
    </xf>
    <xf numFmtId="3" fontId="19" fillId="0" borderId="7" xfId="1" applyNumberFormat="1" applyFont="1" applyBorder="1" applyAlignment="1">
      <alignment horizontal="center" vertical="center"/>
    </xf>
    <xf numFmtId="166" fontId="14" fillId="6" borderId="10" xfId="2" applyNumberFormat="1" applyFont="1" applyFill="1" applyBorder="1" applyAlignment="1">
      <alignment horizontal="center" vertical="center"/>
    </xf>
    <xf numFmtId="166" fontId="14" fillId="6" borderId="1" xfId="2" applyNumberFormat="1" applyFont="1" applyFill="1" applyBorder="1" applyAlignment="1">
      <alignment horizontal="center" vertical="center"/>
    </xf>
    <xf numFmtId="3" fontId="13" fillId="5" borderId="0" xfId="6" applyNumberFormat="1" applyFont="1" applyFill="1" applyAlignment="1">
      <alignment horizontal="center" vertical="center"/>
    </xf>
    <xf numFmtId="3" fontId="13" fillId="5" borderId="14" xfId="6" applyNumberFormat="1" applyFont="1" applyFill="1" applyBorder="1" applyAlignment="1">
      <alignment horizontal="center" vertical="center"/>
    </xf>
    <xf numFmtId="3" fontId="13" fillId="5" borderId="7" xfId="6" applyNumberFormat="1" applyFont="1" applyFill="1" applyBorder="1" applyAlignment="1">
      <alignment horizontal="center" vertical="center"/>
    </xf>
    <xf numFmtId="3" fontId="27" fillId="6" borderId="0" xfId="1" applyNumberFormat="1" applyFont="1" applyFill="1" applyAlignment="1">
      <alignment horizontal="center" vertical="center"/>
    </xf>
    <xf numFmtId="3" fontId="27" fillId="6" borderId="7" xfId="1" applyNumberFormat="1" applyFont="1" applyFill="1" applyBorder="1" applyAlignment="1">
      <alignment horizontal="center" vertical="center"/>
    </xf>
    <xf numFmtId="3" fontId="27" fillId="6" borderId="10" xfId="1" applyNumberFormat="1" applyFont="1" applyFill="1" applyBorder="1" applyAlignment="1">
      <alignment horizontal="center" vertical="center"/>
    </xf>
    <xf numFmtId="3" fontId="27" fillId="6" borderId="1" xfId="1" applyNumberFormat="1" applyFont="1" applyFill="1" applyBorder="1" applyAlignment="1">
      <alignment horizontal="center" vertical="center"/>
    </xf>
    <xf numFmtId="168" fontId="12" fillId="0" borderId="13" xfId="1" applyNumberFormat="1" applyFont="1" applyBorder="1" applyAlignment="1">
      <alignment horizontal="center" vertical="center"/>
    </xf>
    <xf numFmtId="0" fontId="12" fillId="0" borderId="8" xfId="0" applyFont="1" applyBorder="1"/>
    <xf numFmtId="168" fontId="12" fillId="0" borderId="0" xfId="1" applyNumberFormat="1" applyFont="1" applyAlignment="1">
      <alignment horizontal="center" vertical="center"/>
    </xf>
    <xf numFmtId="168" fontId="12" fillId="0" borderId="7" xfId="1" applyNumberFormat="1" applyFont="1" applyBorder="1" applyAlignment="1">
      <alignment horizontal="center" vertical="center"/>
    </xf>
    <xf numFmtId="166" fontId="13" fillId="5" borderId="2" xfId="2" applyNumberFormat="1" applyFont="1" applyFill="1" applyBorder="1" applyAlignment="1">
      <alignment horizontal="center" vertical="center" wrapText="1"/>
    </xf>
    <xf numFmtId="166" fontId="13" fillId="5" borderId="3" xfId="2" applyNumberFormat="1" applyFont="1" applyFill="1" applyBorder="1" applyAlignment="1">
      <alignment horizontal="center" vertical="center" wrapText="1"/>
    </xf>
    <xf numFmtId="166" fontId="13" fillId="5" borderId="4" xfId="2" applyNumberFormat="1" applyFont="1" applyFill="1" applyBorder="1" applyAlignment="1">
      <alignment horizontal="center" vertical="center" wrapText="1"/>
    </xf>
    <xf numFmtId="0" fontId="27" fillId="15" borderId="8" xfId="0" applyFont="1" applyFill="1" applyBorder="1" applyAlignment="1">
      <alignment vertical="center" wrapText="1"/>
    </xf>
    <xf numFmtId="0" fontId="20" fillId="5" borderId="11" xfId="0" applyFont="1" applyFill="1" applyBorder="1" applyAlignment="1">
      <alignment horizontal="right" vertical="center" wrapText="1"/>
    </xf>
    <xf numFmtId="1" fontId="14" fillId="14" borderId="9" xfId="0" applyNumberFormat="1" applyFont="1" applyFill="1" applyBorder="1" applyAlignment="1">
      <alignment horizontal="center" vertical="center" wrapText="1"/>
    </xf>
    <xf numFmtId="3" fontId="19" fillId="0" borderId="6" xfId="6" applyNumberFormat="1" applyFont="1" applyBorder="1" applyAlignment="1">
      <alignment horizontal="center" vertical="center"/>
    </xf>
    <xf numFmtId="3" fontId="19" fillId="0" borderId="14" xfId="6" applyNumberFormat="1" applyFont="1" applyBorder="1" applyAlignment="1">
      <alignment horizontal="center" vertical="center"/>
    </xf>
    <xf numFmtId="3" fontId="14" fillId="0" borderId="6" xfId="6" applyNumberFormat="1" applyFont="1" applyBorder="1" applyAlignment="1">
      <alignment horizontal="center" vertical="center"/>
    </xf>
    <xf numFmtId="3" fontId="14" fillId="0" borderId="14" xfId="6" applyNumberFormat="1" applyFont="1" applyBorder="1" applyAlignment="1">
      <alignment horizontal="center" vertical="center"/>
    </xf>
    <xf numFmtId="3" fontId="12" fillId="5" borderId="0" xfId="0" applyNumberFormat="1" applyFont="1" applyFill="1" applyAlignment="1">
      <alignment horizontal="center" vertical="center"/>
    </xf>
    <xf numFmtId="3" fontId="14" fillId="5" borderId="0" xfId="0" applyNumberFormat="1" applyFont="1" applyFill="1" applyAlignment="1">
      <alignment horizontal="center" vertical="center"/>
    </xf>
    <xf numFmtId="3" fontId="14" fillId="5" borderId="7" xfId="0" applyNumberFormat="1" applyFont="1" applyFill="1" applyBorder="1" applyAlignment="1">
      <alignment horizontal="center" vertical="center"/>
    </xf>
    <xf numFmtId="0" fontId="27" fillId="3" borderId="9" xfId="0" applyFont="1" applyFill="1" applyBorder="1" applyAlignment="1">
      <alignment vertical="center" wrapText="1"/>
    </xf>
    <xf numFmtId="168" fontId="27" fillId="3" borderId="2" xfId="1" applyNumberFormat="1" applyFont="1" applyFill="1" applyBorder="1" applyAlignment="1">
      <alignment horizontal="center" vertical="center"/>
    </xf>
    <xf numFmtId="168" fontId="27" fillId="3" borderId="3" xfId="1" applyNumberFormat="1" applyFont="1" applyFill="1" applyBorder="1" applyAlignment="1">
      <alignment horizontal="center" vertical="center"/>
    </xf>
    <xf numFmtId="168" fontId="14" fillId="3" borderId="2" xfId="1" applyNumberFormat="1" applyFont="1" applyFill="1" applyBorder="1" applyAlignment="1">
      <alignment horizontal="center" vertical="center"/>
    </xf>
    <xf numFmtId="168" fontId="14" fillId="3" borderId="4" xfId="1" applyNumberFormat="1" applyFont="1" applyFill="1" applyBorder="1" applyAlignment="1">
      <alignment horizontal="center" vertical="center"/>
    </xf>
    <xf numFmtId="0" fontId="27" fillId="15" borderId="11" xfId="0" applyFont="1" applyFill="1" applyBorder="1" applyAlignment="1">
      <alignment vertical="center" wrapText="1"/>
    </xf>
    <xf numFmtId="0" fontId="21" fillId="4" borderId="0" xfId="0" applyFont="1" applyFill="1"/>
    <xf numFmtId="168" fontId="19" fillId="0" borderId="14" xfId="10" applyNumberFormat="1" applyFont="1" applyBorder="1" applyAlignment="1">
      <alignment horizontal="center" vertical="center"/>
    </xf>
    <xf numFmtId="168" fontId="19" fillId="0" borderId="7" xfId="10" applyNumberFormat="1" applyFont="1" applyBorder="1" applyAlignment="1">
      <alignment horizontal="center" vertical="center"/>
    </xf>
    <xf numFmtId="0" fontId="13" fillId="10" borderId="9" xfId="0" applyFont="1" applyFill="1" applyBorder="1" applyAlignment="1">
      <alignment vertical="center"/>
    </xf>
    <xf numFmtId="166" fontId="13" fillId="10" borderId="4" xfId="2" applyNumberFormat="1" applyFont="1" applyFill="1" applyBorder="1" applyAlignment="1">
      <alignment horizontal="center" vertical="center"/>
    </xf>
    <xf numFmtId="1" fontId="27" fillId="11" borderId="9" xfId="0" applyNumberFormat="1" applyFont="1" applyFill="1" applyBorder="1" applyAlignment="1">
      <alignment horizontal="center" vertical="center" wrapText="1"/>
    </xf>
    <xf numFmtId="3" fontId="13" fillId="5" borderId="12" xfId="0" applyNumberFormat="1" applyFont="1" applyFill="1" applyBorder="1" applyAlignment="1">
      <alignment horizontal="center" vertical="center"/>
    </xf>
    <xf numFmtId="3" fontId="13" fillId="5" borderId="13" xfId="0" applyNumberFormat="1" applyFont="1" applyFill="1" applyBorder="1" applyAlignment="1">
      <alignment horizontal="center" vertical="center"/>
    </xf>
    <xf numFmtId="3" fontId="13" fillId="5" borderId="14" xfId="0" applyNumberFormat="1" applyFont="1" applyFill="1" applyBorder="1" applyAlignment="1">
      <alignment horizontal="center" vertical="center"/>
    </xf>
    <xf numFmtId="3" fontId="12" fillId="0" borderId="0" xfId="0" applyNumberFormat="1" applyFont="1" applyAlignment="1">
      <alignment horizontal="center" vertical="center"/>
    </xf>
    <xf numFmtId="9" fontId="13" fillId="5" borderId="6" xfId="2" applyFont="1" applyFill="1" applyBorder="1" applyAlignment="1">
      <alignment horizontal="center" vertical="center"/>
    </xf>
    <xf numFmtId="9" fontId="13" fillId="5" borderId="0" xfId="2" applyFont="1" applyFill="1" applyAlignment="1">
      <alignment horizontal="center" vertical="center"/>
    </xf>
    <xf numFmtId="9" fontId="13" fillId="5" borderId="7" xfId="2" applyFont="1" applyFill="1" applyBorder="1" applyAlignment="1">
      <alignment horizontal="center" vertical="center"/>
    </xf>
    <xf numFmtId="9" fontId="12" fillId="0" borderId="10" xfId="2" applyFont="1" applyBorder="1" applyAlignment="1">
      <alignment horizontal="center" vertical="center"/>
    </xf>
    <xf numFmtId="166" fontId="23" fillId="4" borderId="0" xfId="2" applyNumberFormat="1" applyFont="1" applyFill="1" applyAlignment="1">
      <alignment horizontal="center" vertical="center"/>
    </xf>
    <xf numFmtId="166" fontId="23" fillId="11" borderId="0" xfId="2" applyNumberFormat="1" applyFont="1" applyFill="1" applyAlignment="1">
      <alignment horizontal="center" vertical="center"/>
    </xf>
    <xf numFmtId="166" fontId="23" fillId="11" borderId="7" xfId="2" applyNumberFormat="1" applyFont="1" applyFill="1" applyBorder="1" applyAlignment="1">
      <alignment horizontal="center" vertical="center"/>
    </xf>
    <xf numFmtId="9" fontId="13" fillId="6" borderId="28" xfId="2" applyFont="1" applyFill="1" applyBorder="1" applyAlignment="1">
      <alignment horizontal="center" vertical="center"/>
    </xf>
    <xf numFmtId="9" fontId="13" fillId="6" borderId="26" xfId="2" applyFont="1" applyFill="1" applyBorder="1" applyAlignment="1">
      <alignment horizontal="center" vertical="center"/>
    </xf>
    <xf numFmtId="2" fontId="13" fillId="0" borderId="7" xfId="0" applyNumberFormat="1" applyFont="1" applyBorder="1" applyAlignment="1">
      <alignment horizontal="center" vertical="center" wrapText="1"/>
    </xf>
    <xf numFmtId="0" fontId="13" fillId="10" borderId="5"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2" fillId="11" borderId="23" xfId="0" applyFont="1" applyFill="1" applyBorder="1" applyAlignment="1">
      <alignment horizontal="center" vertical="center" wrapText="1"/>
    </xf>
    <xf numFmtId="3" fontId="12" fillId="11" borderId="33" xfId="0" applyNumberFormat="1" applyFont="1" applyFill="1" applyBorder="1" applyAlignment="1">
      <alignment horizontal="center" vertical="center"/>
    </xf>
    <xf numFmtId="3" fontId="12" fillId="11" borderId="0" xfId="0" applyNumberFormat="1" applyFont="1" applyFill="1" applyAlignment="1">
      <alignment horizontal="center" vertical="center"/>
    </xf>
    <xf numFmtId="0" fontId="12" fillId="0" borderId="8" xfId="0" applyFont="1" applyBorder="1" applyAlignment="1">
      <alignment horizontal="center" vertical="center" wrapText="1"/>
    </xf>
    <xf numFmtId="0" fontId="12" fillId="11" borderId="8" xfId="0" applyFont="1" applyFill="1" applyBorder="1" applyAlignment="1">
      <alignment horizontal="center" vertical="center" wrapText="1"/>
    </xf>
    <xf numFmtId="3" fontId="12" fillId="11" borderId="6" xfId="0" applyNumberFormat="1" applyFont="1" applyFill="1" applyBorder="1" applyAlignment="1">
      <alignment horizontal="center" vertical="center"/>
    </xf>
    <xf numFmtId="3" fontId="12" fillId="11" borderId="15" xfId="0" applyNumberFormat="1" applyFont="1" applyFill="1" applyBorder="1" applyAlignment="1">
      <alignment horizontal="center" vertical="center"/>
    </xf>
    <xf numFmtId="3" fontId="12" fillId="11" borderId="10" xfId="0" applyNumberFormat="1" applyFont="1" applyFill="1" applyBorder="1" applyAlignment="1">
      <alignment horizontal="center" vertical="center"/>
    </xf>
    <xf numFmtId="0" fontId="22" fillId="10" borderId="5"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13" fillId="10" borderId="35" xfId="0" applyFont="1" applyFill="1" applyBorder="1" applyAlignment="1">
      <alignment horizontal="center" vertical="center" wrapText="1"/>
    </xf>
    <xf numFmtId="0" fontId="28" fillId="10" borderId="5" xfId="0" applyFont="1" applyFill="1" applyBorder="1" applyAlignment="1">
      <alignment horizontal="center" vertical="center" wrapText="1"/>
    </xf>
    <xf numFmtId="0" fontId="12" fillId="11" borderId="23" xfId="0" applyFont="1" applyFill="1" applyBorder="1" applyAlignment="1">
      <alignment horizontal="right" vertical="center" wrapText="1"/>
    </xf>
    <xf numFmtId="3" fontId="12" fillId="11" borderId="33" xfId="2" applyNumberFormat="1" applyFont="1" applyFill="1" applyBorder="1" applyAlignment="1">
      <alignment horizontal="center" vertical="center"/>
    </xf>
    <xf numFmtId="3" fontId="12" fillId="11" borderId="34" xfId="0" applyNumberFormat="1" applyFont="1" applyFill="1" applyBorder="1" applyAlignment="1">
      <alignment horizontal="center" vertical="center"/>
    </xf>
    <xf numFmtId="3" fontId="26" fillId="11" borderId="36" xfId="0" applyNumberFormat="1" applyFont="1" applyFill="1" applyBorder="1" applyAlignment="1">
      <alignment horizontal="center" vertical="center"/>
    </xf>
    <xf numFmtId="0" fontId="12" fillId="0" borderId="8" xfId="0" applyFont="1" applyBorder="1" applyAlignment="1">
      <alignment horizontal="right" vertical="center" wrapText="1"/>
    </xf>
    <xf numFmtId="3" fontId="12" fillId="0" borderId="0" xfId="2" applyNumberFormat="1" applyFont="1" applyAlignment="1">
      <alignment horizontal="center" vertical="center"/>
    </xf>
    <xf numFmtId="3" fontId="26" fillId="0" borderId="8" xfId="6" applyNumberFormat="1" applyFont="1" applyBorder="1" applyAlignment="1">
      <alignment horizontal="center" vertical="center"/>
    </xf>
    <xf numFmtId="0" fontId="13" fillId="11" borderId="11" xfId="0" applyFont="1" applyFill="1" applyBorder="1" applyAlignment="1">
      <alignment horizontal="right" vertical="center" wrapText="1"/>
    </xf>
    <xf numFmtId="3" fontId="12" fillId="11" borderId="1" xfId="0" applyNumberFormat="1" applyFont="1" applyFill="1" applyBorder="1" applyAlignment="1">
      <alignment horizontal="center" vertical="center"/>
    </xf>
    <xf numFmtId="3" fontId="26" fillId="11" borderId="11" xfId="0" applyNumberFormat="1" applyFont="1" applyFill="1" applyBorder="1" applyAlignment="1">
      <alignment horizontal="center" vertical="center"/>
    </xf>
    <xf numFmtId="0" fontId="12" fillId="4" borderId="0" xfId="0" applyFont="1" applyFill="1" applyAlignment="1">
      <alignment horizontal="center" vertical="center"/>
    </xf>
    <xf numFmtId="0" fontId="13" fillId="10" borderId="9" xfId="0" applyFont="1" applyFill="1" applyBorder="1" applyAlignment="1">
      <alignment horizontal="center" vertical="center"/>
    </xf>
    <xf numFmtId="11" fontId="13" fillId="11" borderId="9" xfId="0" applyNumberFormat="1" applyFont="1" applyFill="1" applyBorder="1" applyAlignment="1">
      <alignment horizontal="center" vertical="center" wrapText="1"/>
    </xf>
    <xf numFmtId="166" fontId="13" fillId="0" borderId="7" xfId="2" applyNumberFormat="1" applyFont="1" applyBorder="1" applyAlignment="1">
      <alignment horizontal="center" vertical="center"/>
    </xf>
    <xf numFmtId="166" fontId="13" fillId="11" borderId="7" xfId="2" applyNumberFormat="1" applyFont="1" applyFill="1" applyBorder="1" applyAlignment="1">
      <alignment horizontal="center" vertical="center"/>
    </xf>
    <xf numFmtId="3" fontId="27" fillId="6" borderId="4" xfId="0" applyNumberFormat="1" applyFont="1" applyFill="1" applyBorder="1" applyAlignment="1">
      <alignment horizontal="center" vertical="center"/>
    </xf>
    <xf numFmtId="9" fontId="27" fillId="6" borderId="4" xfId="2" applyFont="1" applyFill="1" applyBorder="1" applyAlignment="1">
      <alignment horizontal="center" vertical="center"/>
    </xf>
    <xf numFmtId="0" fontId="12" fillId="0" borderId="5" xfId="0" applyFont="1" applyBorder="1" applyAlignment="1">
      <alignment horizontal="left" vertical="center"/>
    </xf>
    <xf numFmtId="0" fontId="12" fillId="0" borderId="8" xfId="0" applyFont="1" applyBorder="1" applyAlignment="1">
      <alignment horizontal="left" vertical="center"/>
    </xf>
    <xf numFmtId="0" fontId="12" fillId="0" borderId="11" xfId="0" applyFont="1" applyBorder="1" applyAlignment="1">
      <alignment horizontal="left" vertical="center"/>
    </xf>
    <xf numFmtId="0" fontId="13" fillId="4" borderId="7" xfId="0" applyFont="1" applyFill="1" applyBorder="1" applyAlignment="1">
      <alignment horizontal="center" vertical="center"/>
    </xf>
    <xf numFmtId="3" fontId="23" fillId="0" borderId="7" xfId="0" applyNumberFormat="1" applyFont="1" applyBorder="1" applyAlignment="1">
      <alignment horizontal="center" vertical="center"/>
    </xf>
    <xf numFmtId="0" fontId="12" fillId="0" borderId="24" xfId="0" applyFont="1" applyBorder="1" applyAlignment="1">
      <alignment vertical="center" wrapText="1"/>
    </xf>
    <xf numFmtId="0" fontId="12" fillId="0" borderId="37" xfId="0" applyFont="1" applyBorder="1" applyAlignment="1">
      <alignment vertical="center" wrapText="1"/>
    </xf>
    <xf numFmtId="3" fontId="13" fillId="6" borderId="28" xfId="0" applyNumberFormat="1" applyFont="1" applyFill="1" applyBorder="1" applyAlignment="1">
      <alignment horizontal="center" vertical="center"/>
    </xf>
    <xf numFmtId="3" fontId="13" fillId="6" borderId="26" xfId="0" applyNumberFormat="1" applyFont="1" applyFill="1" applyBorder="1" applyAlignment="1">
      <alignment horizontal="center" vertical="center"/>
    </xf>
    <xf numFmtId="0" fontId="13" fillId="11" borderId="9" xfId="0" applyFont="1" applyFill="1" applyBorder="1" applyAlignment="1">
      <alignment horizontal="center" vertical="center"/>
    </xf>
    <xf numFmtId="0" fontId="13" fillId="11" borderId="4" xfId="0" applyFont="1" applyFill="1" applyBorder="1" applyAlignment="1">
      <alignment horizontal="center" vertical="center"/>
    </xf>
    <xf numFmtId="0" fontId="22" fillId="11" borderId="9" xfId="0" applyFont="1" applyFill="1" applyBorder="1" applyAlignment="1">
      <alignment horizontal="center" vertical="center"/>
    </xf>
    <xf numFmtId="0" fontId="22" fillId="11" borderId="4" xfId="0" applyFont="1" applyFill="1" applyBorder="1" applyAlignment="1">
      <alignment horizontal="center" vertical="center"/>
    </xf>
    <xf numFmtId="0" fontId="13" fillId="0" borderId="23" xfId="0" applyFont="1" applyBorder="1" applyAlignment="1">
      <alignment vertical="center" wrapText="1"/>
    </xf>
    <xf numFmtId="166" fontId="13" fillId="4" borderId="0" xfId="0" applyNumberFormat="1" applyFont="1" applyFill="1" applyAlignment="1">
      <alignment horizontal="center" vertical="center"/>
    </xf>
    <xf numFmtId="166" fontId="13" fillId="0" borderId="14" xfId="2" applyNumberFormat="1" applyFont="1" applyBorder="1" applyAlignment="1">
      <alignment horizontal="center" vertical="center"/>
    </xf>
    <xf numFmtId="166" fontId="22" fillId="4" borderId="0" xfId="0" applyNumberFormat="1" applyFont="1" applyFill="1" applyAlignment="1">
      <alignment horizontal="center" vertical="center"/>
    </xf>
    <xf numFmtId="166" fontId="22" fillId="0" borderId="14" xfId="2" applyNumberFormat="1" applyFont="1" applyBorder="1" applyAlignment="1">
      <alignment horizontal="center" vertical="center"/>
    </xf>
    <xf numFmtId="0" fontId="12" fillId="11" borderId="24" xfId="0" applyFont="1" applyFill="1" applyBorder="1" applyAlignment="1">
      <alignment horizontal="right" vertical="center" wrapText="1"/>
    </xf>
    <xf numFmtId="166" fontId="12" fillId="11" borderId="0" xfId="0" applyNumberFormat="1" applyFont="1" applyFill="1" applyAlignment="1">
      <alignment horizontal="center" vertical="center"/>
    </xf>
    <xf numFmtId="166" fontId="23" fillId="11" borderId="7" xfId="0" applyNumberFormat="1" applyFont="1" applyFill="1" applyBorder="1" applyAlignment="1">
      <alignment horizontal="center" vertical="center"/>
    </xf>
    <xf numFmtId="166" fontId="21" fillId="11" borderId="0" xfId="0" applyNumberFormat="1" applyFont="1" applyFill="1" applyAlignment="1">
      <alignment horizontal="center" vertical="center"/>
    </xf>
    <xf numFmtId="166" fontId="24" fillId="11" borderId="7" xfId="0" applyNumberFormat="1" applyFont="1" applyFill="1" applyBorder="1" applyAlignment="1">
      <alignment horizontal="center" vertical="center"/>
    </xf>
    <xf numFmtId="2" fontId="12" fillId="0" borderId="8" xfId="0" applyNumberFormat="1" applyFont="1" applyBorder="1" applyAlignment="1">
      <alignment horizontal="right" vertical="center" wrapText="1"/>
    </xf>
    <xf numFmtId="166" fontId="12" fillId="0" borderId="0" xfId="6" applyNumberFormat="1" applyFont="1" applyAlignment="1">
      <alignment horizontal="center" vertical="center"/>
    </xf>
    <xf numFmtId="166" fontId="12" fillId="0" borderId="0" xfId="0" applyNumberFormat="1" applyFont="1" applyAlignment="1">
      <alignment horizontal="center" vertical="center"/>
    </xf>
    <xf numFmtId="166" fontId="12" fillId="0" borderId="7" xfId="0" applyNumberFormat="1" applyFont="1" applyBorder="1" applyAlignment="1">
      <alignment horizontal="center" vertical="center"/>
    </xf>
    <xf numFmtId="166" fontId="21" fillId="0" borderId="0" xfId="6" applyNumberFormat="1" applyFont="1" applyAlignment="1">
      <alignment horizontal="center" vertical="center"/>
    </xf>
    <xf numFmtId="166" fontId="21" fillId="0" borderId="0" xfId="0" applyNumberFormat="1" applyFont="1" applyAlignment="1">
      <alignment horizontal="center" vertical="center"/>
    </xf>
    <xf numFmtId="166" fontId="21" fillId="0" borderId="7" xfId="0" applyNumberFormat="1" applyFont="1" applyBorder="1" applyAlignment="1">
      <alignment horizontal="center" vertical="center"/>
    </xf>
    <xf numFmtId="2" fontId="13" fillId="0" borderId="0" xfId="0" applyNumberFormat="1" applyFont="1" applyAlignment="1">
      <alignment wrapText="1"/>
    </xf>
    <xf numFmtId="2" fontId="13" fillId="11" borderId="11" xfId="0" applyNumberFormat="1" applyFont="1" applyFill="1" applyBorder="1" applyAlignment="1">
      <alignment vertical="center" wrapText="1"/>
    </xf>
    <xf numFmtId="166" fontId="13" fillId="11" borderId="15" xfId="0" applyNumberFormat="1" applyFont="1" applyFill="1" applyBorder="1" applyAlignment="1">
      <alignment horizontal="center" vertical="center"/>
    </xf>
    <xf numFmtId="166" fontId="13" fillId="11" borderId="10" xfId="0" applyNumberFormat="1" applyFont="1" applyFill="1" applyBorder="1" applyAlignment="1">
      <alignment horizontal="center" vertical="center"/>
    </xf>
    <xf numFmtId="166" fontId="13" fillId="11" borderId="1" xfId="0" applyNumberFormat="1" applyFont="1" applyFill="1" applyBorder="1" applyAlignment="1">
      <alignment horizontal="center" vertical="center"/>
    </xf>
    <xf numFmtId="166" fontId="22" fillId="11" borderId="15" xfId="0" applyNumberFormat="1" applyFont="1" applyFill="1" applyBorder="1" applyAlignment="1">
      <alignment horizontal="center" vertical="center"/>
    </xf>
    <xf numFmtId="166" fontId="22" fillId="11" borderId="10" xfId="0" applyNumberFormat="1" applyFont="1" applyFill="1" applyBorder="1" applyAlignment="1">
      <alignment horizontal="center" vertical="center"/>
    </xf>
    <xf numFmtId="166" fontId="22" fillId="11" borderId="1" xfId="0" applyNumberFormat="1" applyFont="1" applyFill="1" applyBorder="1" applyAlignment="1">
      <alignment horizontal="center" vertical="center"/>
    </xf>
    <xf numFmtId="2" fontId="13" fillId="5" borderId="9" xfId="0" applyNumberFormat="1" applyFont="1" applyFill="1" applyBorder="1" applyAlignment="1">
      <alignment horizontal="left" vertical="center" wrapText="1"/>
    </xf>
    <xf numFmtId="2" fontId="13" fillId="5" borderId="11" xfId="0" applyNumberFormat="1" applyFont="1" applyFill="1" applyBorder="1" applyAlignment="1">
      <alignment horizontal="left" vertical="center" wrapText="1"/>
    </xf>
    <xf numFmtId="0" fontId="0" fillId="4" borderId="0" xfId="0" applyFill="1"/>
    <xf numFmtId="0" fontId="13" fillId="4" borderId="0" xfId="0" applyFont="1" applyFill="1" applyAlignment="1">
      <alignment horizontal="center" vertical="center" wrapText="1"/>
    </xf>
    <xf numFmtId="0" fontId="14" fillId="11" borderId="9" xfId="0" applyFont="1" applyFill="1" applyBorder="1" applyAlignment="1">
      <alignment horizontal="center" vertical="center" wrapText="1"/>
    </xf>
    <xf numFmtId="0" fontId="12" fillId="4" borderId="39" xfId="0" applyFont="1" applyFill="1" applyBorder="1"/>
    <xf numFmtId="166" fontId="12" fillId="4" borderId="14" xfId="0" applyNumberFormat="1" applyFont="1" applyFill="1" applyBorder="1" applyAlignment="1">
      <alignment horizontal="center" vertical="center"/>
    </xf>
    <xf numFmtId="0" fontId="12" fillId="4" borderId="8" xfId="0" applyFont="1" applyFill="1" applyBorder="1"/>
    <xf numFmtId="166" fontId="12" fillId="4" borderId="7" xfId="0" applyNumberFormat="1" applyFont="1" applyFill="1" applyBorder="1" applyAlignment="1">
      <alignment horizontal="center" vertical="center"/>
    </xf>
    <xf numFmtId="0" fontId="12" fillId="4" borderId="8" xfId="0" applyFont="1" applyFill="1" applyBorder="1" applyAlignment="1">
      <alignment vertical="center" wrapText="1"/>
    </xf>
    <xf numFmtId="0" fontId="12" fillId="4" borderId="40" xfId="0" applyFont="1" applyFill="1" applyBorder="1" applyAlignment="1">
      <alignment vertical="center" wrapText="1"/>
    </xf>
    <xf numFmtId="0" fontId="12" fillId="4" borderId="24" xfId="0" applyFont="1" applyFill="1" applyBorder="1" applyAlignment="1">
      <alignment vertical="center" wrapText="1"/>
    </xf>
    <xf numFmtId="0" fontId="12" fillId="4" borderId="37" xfId="0" applyFont="1" applyFill="1" applyBorder="1" applyAlignment="1">
      <alignment vertical="center" wrapText="1"/>
    </xf>
    <xf numFmtId="166" fontId="12" fillId="4" borderId="41" xfId="2" applyNumberFormat="1" applyFont="1" applyFill="1" applyBorder="1" applyAlignment="1">
      <alignment horizontal="center" vertical="center"/>
    </xf>
    <xf numFmtId="166" fontId="12" fillId="4" borderId="38" xfId="2" applyNumberFormat="1" applyFont="1" applyFill="1" applyBorder="1" applyAlignment="1">
      <alignment horizontal="center" vertical="center"/>
    </xf>
    <xf numFmtId="0" fontId="12" fillId="4" borderId="39" xfId="0" applyFont="1" applyFill="1" applyBorder="1" applyAlignment="1">
      <alignment vertical="center" wrapText="1"/>
    </xf>
    <xf numFmtId="0" fontId="12" fillId="4" borderId="40" xfId="0" applyFont="1" applyFill="1" applyBorder="1"/>
    <xf numFmtId="166" fontId="12" fillId="0" borderId="41" xfId="2" applyNumberFormat="1" applyFont="1" applyBorder="1" applyAlignment="1">
      <alignment horizontal="center" vertical="center"/>
    </xf>
    <xf numFmtId="166" fontId="12" fillId="0" borderId="38" xfId="2" applyNumberFormat="1" applyFont="1" applyBorder="1" applyAlignment="1">
      <alignment horizontal="center" vertical="center"/>
    </xf>
    <xf numFmtId="0" fontId="30" fillId="0" borderId="0" xfId="0" applyFont="1" applyAlignment="1">
      <alignment horizontal="center" vertical="center"/>
    </xf>
    <xf numFmtId="0" fontId="12" fillId="0" borderId="0" xfId="0" applyFont="1"/>
    <xf numFmtId="0" fontId="12" fillId="5" borderId="8" xfId="0" applyFont="1" applyFill="1" applyBorder="1" applyAlignment="1">
      <alignment horizontal="center" vertical="center"/>
    </xf>
    <xf numFmtId="168" fontId="14" fillId="4" borderId="8" xfId="10" applyNumberFormat="1" applyFont="1" applyFill="1" applyBorder="1" applyAlignment="1">
      <alignment horizontal="center" vertical="center"/>
    </xf>
    <xf numFmtId="168" fontId="12" fillId="4" borderId="8" xfId="10" applyNumberFormat="1" applyFont="1" applyFill="1" applyBorder="1" applyAlignment="1">
      <alignment horizontal="center" vertical="center"/>
    </xf>
    <xf numFmtId="0" fontId="13" fillId="0" borderId="7" xfId="0" applyFont="1" applyBorder="1" applyAlignment="1">
      <alignment vertical="center" wrapText="1"/>
    </xf>
    <xf numFmtId="0" fontId="13" fillId="0" borderId="1" xfId="0" applyFont="1" applyBorder="1" applyAlignment="1">
      <alignment vertical="center" wrapText="1"/>
    </xf>
    <xf numFmtId="3" fontId="19" fillId="0" borderId="0" xfId="0" applyNumberFormat="1" applyFont="1" applyAlignment="1">
      <alignment horizontal="center" vertical="center"/>
    </xf>
    <xf numFmtId="3" fontId="19" fillId="0" borderId="13" xfId="0" applyNumberFormat="1" applyFont="1" applyBorder="1" applyAlignment="1">
      <alignment horizontal="center" vertical="center"/>
    </xf>
    <xf numFmtId="3" fontId="19" fillId="0" borderId="7" xfId="0" applyNumberFormat="1" applyFont="1" applyBorder="1" applyAlignment="1">
      <alignment horizontal="center" vertical="center"/>
    </xf>
    <xf numFmtId="3" fontId="19" fillId="5" borderId="0" xfId="0" applyNumberFormat="1" applyFont="1" applyFill="1" applyAlignment="1">
      <alignment horizontal="center" vertical="center"/>
    </xf>
    <xf numFmtId="3" fontId="19" fillId="5" borderId="7" xfId="0" applyNumberFormat="1" applyFont="1" applyFill="1" applyBorder="1" applyAlignment="1">
      <alignment horizontal="center" vertical="center"/>
    </xf>
    <xf numFmtId="3" fontId="19" fillId="4" borderId="0" xfId="0" applyNumberFormat="1" applyFont="1" applyFill="1" applyAlignment="1">
      <alignment horizontal="center" vertical="center"/>
    </xf>
    <xf numFmtId="3" fontId="19" fillId="4" borderId="7" xfId="0" applyNumberFormat="1" applyFont="1" applyFill="1" applyBorder="1" applyAlignment="1">
      <alignment horizontal="center" vertical="center"/>
    </xf>
    <xf numFmtId="3" fontId="13" fillId="6" borderId="0" xfId="0" applyNumberFormat="1" applyFont="1" applyFill="1" applyAlignment="1">
      <alignment horizontal="center" vertical="center"/>
    </xf>
    <xf numFmtId="3" fontId="13" fillId="6" borderId="7" xfId="0" applyNumberFormat="1" applyFont="1" applyFill="1" applyBorder="1" applyAlignment="1">
      <alignment horizontal="center" vertical="center"/>
    </xf>
    <xf numFmtId="0" fontId="19" fillId="0" borderId="8" xfId="0" applyFont="1" applyBorder="1" applyAlignment="1">
      <alignment wrapText="1"/>
    </xf>
    <xf numFmtId="0" fontId="13" fillId="0" borderId="7" xfId="0" applyFont="1" applyBorder="1" applyAlignment="1">
      <alignment horizontal="center" vertical="center" wrapText="1"/>
    </xf>
    <xf numFmtId="0" fontId="13" fillId="10" borderId="3"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9" fillId="0" borderId="5" xfId="0" applyFont="1" applyBorder="1" applyAlignment="1">
      <alignment horizontal="left" vertical="center" wrapText="1"/>
    </xf>
    <xf numFmtId="166" fontId="19" fillId="0" borderId="12" xfId="2" applyNumberFormat="1" applyFont="1" applyBorder="1" applyAlignment="1">
      <alignment horizontal="center" vertical="center"/>
    </xf>
    <xf numFmtId="166" fontId="19" fillId="0" borderId="13" xfId="2" applyNumberFormat="1" applyFont="1" applyBorder="1" applyAlignment="1">
      <alignment horizontal="center" vertical="center"/>
    </xf>
    <xf numFmtId="166" fontId="19" fillId="5" borderId="6" xfId="2" applyNumberFormat="1" applyFont="1" applyFill="1" applyBorder="1" applyAlignment="1">
      <alignment horizontal="center" vertical="center"/>
    </xf>
    <xf numFmtId="166" fontId="19" fillId="5" borderId="0" xfId="2" applyNumberFormat="1" applyFont="1" applyFill="1" applyAlignment="1">
      <alignment horizontal="center" vertical="center"/>
    </xf>
    <xf numFmtId="166" fontId="19" fillId="5" borderId="7" xfId="2" applyNumberFormat="1" applyFont="1" applyFill="1" applyBorder="1" applyAlignment="1">
      <alignment horizontal="center" vertical="center"/>
    </xf>
    <xf numFmtId="166" fontId="19" fillId="0" borderId="6" xfId="2" applyNumberFormat="1" applyFont="1" applyBorder="1" applyAlignment="1">
      <alignment horizontal="center" vertical="center"/>
    </xf>
    <xf numFmtId="166" fontId="19" fillId="0" borderId="0" xfId="2" applyNumberFormat="1" applyFont="1" applyAlignment="1">
      <alignment horizontal="center" vertical="center"/>
    </xf>
    <xf numFmtId="166" fontId="19" fillId="0" borderId="7" xfId="2" applyNumberFormat="1" applyFont="1" applyBorder="1" applyAlignment="1">
      <alignment horizontal="center" vertical="center"/>
    </xf>
    <xf numFmtId="0" fontId="27" fillId="6" borderId="11" xfId="0" applyFont="1" applyFill="1" applyBorder="1" applyAlignment="1">
      <alignment vertical="center" wrapText="1"/>
    </xf>
    <xf numFmtId="9" fontId="27" fillId="6" borderId="15" xfId="2" applyFont="1" applyFill="1" applyBorder="1" applyAlignment="1">
      <alignment horizontal="center" vertical="center"/>
    </xf>
    <xf numFmtId="9" fontId="27" fillId="6" borderId="10" xfId="2" applyFont="1" applyFill="1" applyBorder="1" applyAlignment="1">
      <alignment horizontal="center" vertical="center"/>
    </xf>
    <xf numFmtId="9" fontId="27" fillId="6" borderId="1" xfId="2" applyFont="1" applyFill="1" applyBorder="1" applyAlignment="1">
      <alignment horizontal="center" vertical="center"/>
    </xf>
    <xf numFmtId="3" fontId="19" fillId="0" borderId="12"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19" fillId="5" borderId="6" xfId="0" applyNumberFormat="1" applyFont="1" applyFill="1" applyBorder="1" applyAlignment="1">
      <alignment horizontal="center" vertical="center"/>
    </xf>
    <xf numFmtId="3" fontId="19" fillId="0" borderId="6" xfId="0" applyNumberFormat="1" applyFont="1" applyBorder="1" applyAlignment="1">
      <alignment horizontal="center" vertical="center"/>
    </xf>
    <xf numFmtId="3" fontId="19" fillId="4" borderId="6" xfId="0" applyNumberFormat="1" applyFont="1" applyFill="1" applyBorder="1" applyAlignment="1">
      <alignment horizontal="center" vertical="center"/>
    </xf>
    <xf numFmtId="3" fontId="27" fillId="6" borderId="15" xfId="0" applyNumberFormat="1" applyFont="1" applyFill="1" applyBorder="1" applyAlignment="1">
      <alignment horizontal="center" vertical="center"/>
    </xf>
    <xf numFmtId="3" fontId="27" fillId="6" borderId="10" xfId="0" applyNumberFormat="1" applyFont="1" applyFill="1" applyBorder="1" applyAlignment="1">
      <alignment horizontal="center" vertical="center"/>
    </xf>
    <xf numFmtId="3" fontId="27" fillId="6" borderId="1" xfId="0" applyNumberFormat="1" applyFont="1" applyFill="1" applyBorder="1" applyAlignment="1">
      <alignment horizontal="center" vertical="center"/>
    </xf>
    <xf numFmtId="0" fontId="14" fillId="4" borderId="5" xfId="0" applyFont="1" applyFill="1" applyBorder="1" applyAlignment="1">
      <alignment horizontal="left" vertical="center" wrapText="1"/>
    </xf>
    <xf numFmtId="168" fontId="14" fillId="4" borderId="0" xfId="6" applyNumberFormat="1" applyFont="1" applyFill="1" applyAlignment="1">
      <alignment horizontal="center" vertical="center"/>
    </xf>
    <xf numFmtId="168" fontId="14" fillId="4" borderId="7" xfId="6" applyNumberFormat="1" applyFont="1" applyFill="1" applyBorder="1" applyAlignment="1">
      <alignment horizontal="center" vertical="center"/>
    </xf>
    <xf numFmtId="0" fontId="23" fillId="16" borderId="8" xfId="0" applyFont="1" applyFill="1" applyBorder="1" applyAlignment="1">
      <alignment horizontal="right" vertical="center" wrapText="1"/>
    </xf>
    <xf numFmtId="168" fontId="23" fillId="16" borderId="0" xfId="6" applyNumberFormat="1" applyFont="1" applyFill="1" applyAlignment="1">
      <alignment horizontal="center" vertical="center"/>
    </xf>
    <xf numFmtId="168" fontId="23" fillId="16" borderId="7" xfId="6" applyNumberFormat="1" applyFont="1" applyFill="1" applyBorder="1" applyAlignment="1">
      <alignment horizontal="center" vertical="center"/>
    </xf>
    <xf numFmtId="0" fontId="23" fillId="4" borderId="8" xfId="0" applyFont="1" applyFill="1" applyBorder="1" applyAlignment="1">
      <alignment horizontal="right" vertical="center" wrapText="1"/>
    </xf>
    <xf numFmtId="168" fontId="23" fillId="4" borderId="7" xfId="6" applyNumberFormat="1" applyFont="1" applyFill="1" applyBorder="1" applyAlignment="1">
      <alignment horizontal="center" vertical="center"/>
    </xf>
    <xf numFmtId="0" fontId="14" fillId="4" borderId="8" xfId="0" applyFont="1" applyFill="1" applyBorder="1" applyAlignment="1">
      <alignment horizontal="left" vertical="center" wrapText="1"/>
    </xf>
    <xf numFmtId="168" fontId="27" fillId="6" borderId="10" xfId="6" applyNumberFormat="1" applyFont="1" applyFill="1" applyBorder="1" applyAlignment="1">
      <alignment horizontal="center" vertical="center"/>
    </xf>
    <xf numFmtId="168" fontId="27" fillId="6" borderId="1" xfId="6" applyNumberFormat="1" applyFont="1" applyFill="1" applyBorder="1" applyAlignment="1">
      <alignment horizontal="center" vertical="center"/>
    </xf>
    <xf numFmtId="0" fontId="19" fillId="0" borderId="5" xfId="0" applyFont="1" applyBorder="1" applyAlignment="1">
      <alignment wrapText="1"/>
    </xf>
    <xf numFmtId="3" fontId="23" fillId="4" borderId="0" xfId="2" applyNumberFormat="1" applyFont="1" applyFill="1" applyAlignment="1">
      <alignment horizontal="center" vertical="center"/>
    </xf>
    <xf numFmtId="3" fontId="23" fillId="0" borderId="13" xfId="2" applyNumberFormat="1" applyFont="1" applyBorder="1" applyAlignment="1">
      <alignment horizontal="center" vertical="center"/>
    </xf>
    <xf numFmtId="3" fontId="23" fillId="0" borderId="14" xfId="2" applyNumberFormat="1" applyFont="1" applyBorder="1" applyAlignment="1">
      <alignment horizontal="center" vertical="center"/>
    </xf>
    <xf numFmtId="0" fontId="19" fillId="5" borderId="8" xfId="0" applyFont="1" applyFill="1" applyBorder="1" applyAlignment="1">
      <alignment wrapText="1"/>
    </xf>
    <xf numFmtId="3" fontId="23" fillId="16" borderId="0" xfId="2" applyNumberFormat="1" applyFont="1" applyFill="1" applyAlignment="1">
      <alignment horizontal="center" vertical="center"/>
    </xf>
    <xf numFmtId="3" fontId="23" fillId="5" borderId="0" xfId="2" applyNumberFormat="1" applyFont="1" applyFill="1" applyAlignment="1">
      <alignment horizontal="center" vertical="center"/>
    </xf>
    <xf numFmtId="3" fontId="23" fillId="5" borderId="7" xfId="2" applyNumberFormat="1" applyFont="1" applyFill="1" applyBorder="1" applyAlignment="1">
      <alignment horizontal="center" vertical="center"/>
    </xf>
    <xf numFmtId="0" fontId="19" fillId="0" borderId="8" xfId="0" applyFont="1" applyBorder="1" applyAlignment="1">
      <alignment horizontal="left" wrapText="1"/>
    </xf>
    <xf numFmtId="3" fontId="23" fillId="0" borderId="0" xfId="2" applyNumberFormat="1" applyFont="1" applyAlignment="1">
      <alignment horizontal="center" vertical="center"/>
    </xf>
    <xf numFmtId="3" fontId="23" fillId="0" borderId="7" xfId="2" applyNumberFormat="1" applyFont="1" applyBorder="1" applyAlignment="1">
      <alignment horizontal="center" vertical="center"/>
    </xf>
    <xf numFmtId="3" fontId="14" fillId="6" borderId="10" xfId="2" applyNumberFormat="1" applyFont="1" applyFill="1" applyBorder="1" applyAlignment="1">
      <alignment horizontal="center" vertical="center"/>
    </xf>
    <xf numFmtId="3" fontId="14" fillId="6" borderId="1" xfId="2" applyNumberFormat="1" applyFont="1" applyFill="1" applyBorder="1" applyAlignment="1">
      <alignment horizontal="center" vertical="center"/>
    </xf>
    <xf numFmtId="0" fontId="27" fillId="0" borderId="5" xfId="0" applyFont="1" applyBorder="1" applyAlignment="1">
      <alignment horizontal="left" vertical="center" wrapText="1"/>
    </xf>
    <xf numFmtId="3" fontId="27" fillId="0" borderId="6" xfId="0" applyNumberFormat="1" applyFont="1" applyBorder="1" applyAlignment="1">
      <alignment horizontal="center" vertical="center"/>
    </xf>
    <xf numFmtId="3" fontId="27" fillId="0" borderId="0" xfId="0" applyNumberFormat="1" applyFont="1" applyAlignment="1">
      <alignment horizontal="center" vertical="center"/>
    </xf>
    <xf numFmtId="3" fontId="27" fillId="0" borderId="7" xfId="0" applyNumberFormat="1" applyFont="1" applyBorder="1" applyAlignment="1">
      <alignment horizontal="center" vertical="center"/>
    </xf>
    <xf numFmtId="0" fontId="19" fillId="5" borderId="8" xfId="0" applyFont="1" applyFill="1" applyBorder="1" applyAlignment="1">
      <alignment horizontal="right" vertical="center" wrapText="1"/>
    </xf>
    <xf numFmtId="0" fontId="19" fillId="0" borderId="8" xfId="0" applyFont="1" applyBorder="1" applyAlignment="1">
      <alignment horizontal="right" vertical="center" wrapText="1"/>
    </xf>
    <xf numFmtId="0" fontId="27" fillId="4" borderId="8" xfId="0" applyFont="1" applyFill="1" applyBorder="1" applyAlignment="1">
      <alignment vertical="center" wrapText="1"/>
    </xf>
    <xf numFmtId="3" fontId="27" fillId="4" borderId="6" xfId="0" applyNumberFormat="1" applyFont="1" applyFill="1" applyBorder="1" applyAlignment="1">
      <alignment horizontal="center" vertical="center"/>
    </xf>
    <xf numFmtId="3" fontId="27" fillId="4" borderId="0" xfId="0" applyNumberFormat="1" applyFont="1" applyFill="1" applyAlignment="1">
      <alignment horizontal="center" vertical="center"/>
    </xf>
    <xf numFmtId="3" fontId="27" fillId="4" borderId="7" xfId="0" applyNumberFormat="1" applyFont="1" applyFill="1" applyBorder="1" applyAlignment="1">
      <alignment horizontal="center" vertical="center"/>
    </xf>
    <xf numFmtId="0" fontId="27" fillId="0" borderId="8" xfId="0" applyFont="1" applyBorder="1" applyAlignment="1">
      <alignment horizontal="left" vertical="center" wrapText="1"/>
    </xf>
    <xf numFmtId="0" fontId="19" fillId="4" borderId="8" xfId="0" applyFont="1" applyFill="1" applyBorder="1" applyAlignment="1">
      <alignment horizontal="right" vertical="center" wrapText="1"/>
    </xf>
    <xf numFmtId="1" fontId="27" fillId="10" borderId="9" xfId="0" applyNumberFormat="1" applyFont="1" applyFill="1" applyBorder="1" applyAlignment="1">
      <alignment horizontal="center" vertical="center" wrapText="1"/>
    </xf>
    <xf numFmtId="1" fontId="27" fillId="10" borderId="2" xfId="0" applyNumberFormat="1" applyFont="1" applyFill="1" applyBorder="1" applyAlignment="1">
      <alignment horizontal="center" vertical="center" wrapText="1"/>
    </xf>
    <xf numFmtId="0" fontId="23" fillId="4" borderId="5" xfId="0" applyFont="1" applyFill="1" applyBorder="1" applyAlignment="1">
      <alignment horizontal="left" vertical="center" wrapText="1"/>
    </xf>
    <xf numFmtId="172" fontId="23" fillId="4" borderId="0" xfId="6" applyNumberFormat="1" applyFont="1" applyFill="1" applyAlignment="1">
      <alignment horizontal="center" vertical="center"/>
    </xf>
    <xf numFmtId="172" fontId="23" fillId="4" borderId="7" xfId="6" applyNumberFormat="1" applyFont="1" applyFill="1" applyBorder="1" applyAlignment="1">
      <alignment horizontal="center" vertical="center"/>
    </xf>
    <xf numFmtId="0" fontId="23" fillId="16" borderId="8" xfId="0" applyFont="1" applyFill="1" applyBorder="1" applyAlignment="1">
      <alignment horizontal="left" vertical="center" wrapText="1"/>
    </xf>
    <xf numFmtId="172" fontId="23" fillId="16" borderId="0" xfId="6" applyNumberFormat="1" applyFont="1" applyFill="1" applyAlignment="1">
      <alignment horizontal="center" vertical="center"/>
    </xf>
    <xf numFmtId="172" fontId="23" fillId="16" borderId="7" xfId="6" applyNumberFormat="1" applyFont="1" applyFill="1" applyBorder="1" applyAlignment="1">
      <alignment horizontal="center" vertical="center"/>
    </xf>
    <xf numFmtId="9" fontId="23" fillId="16" borderId="0" xfId="2" applyFont="1" applyFill="1" applyAlignment="1">
      <alignment horizontal="center" vertical="center"/>
    </xf>
    <xf numFmtId="9" fontId="23" fillId="16" borderId="7" xfId="2" applyFont="1" applyFill="1" applyBorder="1" applyAlignment="1">
      <alignment horizontal="center" vertical="center"/>
    </xf>
    <xf numFmtId="0" fontId="23" fillId="4" borderId="8" xfId="0" applyFont="1" applyFill="1" applyBorder="1" applyAlignment="1">
      <alignment horizontal="left" vertical="center" wrapText="1"/>
    </xf>
    <xf numFmtId="0" fontId="27" fillId="6" borderId="9" xfId="0" applyFont="1" applyFill="1" applyBorder="1" applyAlignment="1">
      <alignment vertical="center" wrapText="1"/>
    </xf>
    <xf numFmtId="172" fontId="27" fillId="6" borderId="3" xfId="6" applyNumberFormat="1" applyFont="1" applyFill="1" applyBorder="1" applyAlignment="1">
      <alignment horizontal="right" vertical="center"/>
    </xf>
    <xf numFmtId="172" fontId="27" fillId="6" borderId="4" xfId="6" applyNumberFormat="1" applyFont="1" applyFill="1" applyBorder="1" applyAlignment="1">
      <alignment horizontal="right" vertical="center"/>
    </xf>
    <xf numFmtId="9" fontId="27" fillId="6" borderId="3" xfId="2" applyFont="1" applyFill="1" applyBorder="1" applyAlignment="1">
      <alignment horizontal="center" vertical="center"/>
    </xf>
    <xf numFmtId="0" fontId="12" fillId="4" borderId="0" xfId="0" applyFont="1" applyFill="1"/>
    <xf numFmtId="0" fontId="13" fillId="4" borderId="7" xfId="0" applyFont="1" applyFill="1" applyBorder="1" applyAlignment="1">
      <alignment vertical="center" wrapText="1"/>
    </xf>
    <xf numFmtId="168" fontId="23" fillId="0" borderId="0" xfId="6" applyNumberFormat="1" applyFont="1" applyAlignment="1">
      <alignment horizontal="center" vertical="center"/>
    </xf>
    <xf numFmtId="0" fontId="27" fillId="6" borderId="9" xfId="0" applyFont="1" applyFill="1" applyBorder="1" applyAlignment="1">
      <alignment wrapText="1"/>
    </xf>
    <xf numFmtId="168" fontId="27" fillId="6" borderId="3" xfId="6" applyNumberFormat="1" applyFont="1" applyFill="1" applyBorder="1" applyAlignment="1">
      <alignment horizontal="center" vertical="center"/>
    </xf>
    <xf numFmtId="168" fontId="27" fillId="6" borderId="4" xfId="6" applyNumberFormat="1" applyFont="1" applyFill="1" applyBorder="1" applyAlignment="1">
      <alignment horizontal="center" vertical="center"/>
    </xf>
    <xf numFmtId="3" fontId="12" fillId="4" borderId="14" xfId="6" applyNumberFormat="1" applyFont="1" applyFill="1" applyBorder="1" applyAlignment="1">
      <alignment horizontal="center" vertical="center"/>
    </xf>
    <xf numFmtId="3" fontId="13" fillId="6" borderId="1" xfId="0" applyNumberFormat="1" applyFont="1" applyFill="1" applyBorder="1" applyAlignment="1">
      <alignment horizontal="center" vertical="center"/>
    </xf>
    <xf numFmtId="3" fontId="12" fillId="4" borderId="13" xfId="6" applyNumberFormat="1" applyFont="1" applyFill="1" applyBorder="1" applyAlignment="1">
      <alignment horizontal="center" vertical="center"/>
    </xf>
    <xf numFmtId="3" fontId="13" fillId="5" borderId="0" xfId="1" applyNumberFormat="1" applyFont="1" applyFill="1" applyAlignment="1">
      <alignment horizontal="center" vertical="center"/>
    </xf>
    <xf numFmtId="3" fontId="27" fillId="5" borderId="0" xfId="1" applyNumberFormat="1" applyFont="1" applyFill="1" applyAlignment="1">
      <alignment horizontal="center" vertical="center"/>
    </xf>
    <xf numFmtId="3" fontId="27" fillId="5" borderId="7" xfId="1" applyNumberFormat="1" applyFont="1" applyFill="1" applyBorder="1" applyAlignment="1">
      <alignment horizontal="center" vertical="center"/>
    </xf>
    <xf numFmtId="0" fontId="13" fillId="10" borderId="11" xfId="0" applyFont="1" applyFill="1" applyBorder="1" applyAlignment="1">
      <alignment vertical="center"/>
    </xf>
    <xf numFmtId="3" fontId="13" fillId="10" borderId="10" xfId="0" applyNumberFormat="1" applyFont="1" applyFill="1" applyBorder="1" applyAlignment="1">
      <alignment horizontal="center" vertical="center"/>
    </xf>
    <xf numFmtId="3" fontId="13" fillId="10" borderId="1" xfId="0" applyNumberFormat="1" applyFont="1" applyFill="1" applyBorder="1" applyAlignment="1">
      <alignment horizontal="center" vertical="center"/>
    </xf>
    <xf numFmtId="0" fontId="23" fillId="0" borderId="7" xfId="0" applyFont="1" applyBorder="1" applyAlignment="1">
      <alignment vertical="top" wrapText="1"/>
    </xf>
    <xf numFmtId="1" fontId="23" fillId="0" borderId="0" xfId="6" applyNumberFormat="1" applyFont="1" applyAlignment="1">
      <alignment horizontal="center" vertical="center" wrapText="1"/>
    </xf>
    <xf numFmtId="1" fontId="14" fillId="6" borderId="0" xfId="0" applyNumberFormat="1" applyFont="1" applyFill="1" applyAlignment="1">
      <alignment horizontal="center" vertical="center" wrapText="1"/>
    </xf>
    <xf numFmtId="1" fontId="23" fillId="0" borderId="0" xfId="0" applyNumberFormat="1" applyFont="1" applyAlignment="1">
      <alignment horizontal="center" vertical="center" wrapText="1"/>
    </xf>
    <xf numFmtId="0" fontId="14" fillId="0" borderId="0" xfId="0" applyFont="1" applyAlignment="1">
      <alignment horizontal="center" vertical="center" wrapText="1"/>
    </xf>
    <xf numFmtId="0" fontId="14" fillId="5" borderId="5" xfId="0" applyFont="1" applyFill="1" applyBorder="1" applyAlignment="1">
      <alignment horizontal="left" vertical="center" wrapText="1"/>
    </xf>
    <xf numFmtId="168" fontId="14" fillId="5" borderId="0" xfId="6" applyNumberFormat="1" applyFont="1" applyFill="1" applyAlignment="1">
      <alignment horizontal="center" vertical="center"/>
    </xf>
    <xf numFmtId="168" fontId="14" fillId="5" borderId="7" xfId="6" applyNumberFormat="1" applyFont="1" applyFill="1" applyBorder="1" applyAlignment="1">
      <alignment horizontal="center" vertical="center"/>
    </xf>
    <xf numFmtId="0" fontId="23" fillId="17" borderId="8" xfId="0" applyFont="1" applyFill="1" applyBorder="1" applyAlignment="1">
      <alignment horizontal="left" vertical="center" wrapText="1"/>
    </xf>
    <xf numFmtId="168" fontId="23" fillId="17" borderId="0" xfId="6" applyNumberFormat="1" applyFont="1" applyFill="1" applyAlignment="1">
      <alignment horizontal="center" vertical="center"/>
    </xf>
    <xf numFmtId="168" fontId="23" fillId="17" borderId="7" xfId="6" applyNumberFormat="1" applyFont="1" applyFill="1" applyBorder="1" applyAlignment="1">
      <alignment horizontal="center" vertical="center"/>
    </xf>
    <xf numFmtId="168" fontId="23" fillId="4" borderId="0" xfId="6" applyNumberFormat="1" applyFont="1" applyFill="1" applyAlignment="1">
      <alignment horizontal="center" vertical="center" wrapText="1"/>
    </xf>
    <xf numFmtId="168" fontId="23" fillId="4" borderId="7" xfId="6" applyNumberFormat="1" applyFont="1" applyFill="1" applyBorder="1" applyAlignment="1">
      <alignment horizontal="center" vertical="center" wrapText="1"/>
    </xf>
    <xf numFmtId="0" fontId="14" fillId="5" borderId="8" xfId="0" applyFont="1" applyFill="1" applyBorder="1" applyAlignment="1">
      <alignment horizontal="left" vertical="center" wrapText="1"/>
    </xf>
    <xf numFmtId="0" fontId="14" fillId="0" borderId="0" xfId="0" applyFont="1" applyAlignment="1">
      <alignment horizontal="center" vertical="top" wrapText="1"/>
    </xf>
    <xf numFmtId="0" fontId="23" fillId="17" borderId="5" xfId="0" applyFont="1" applyFill="1" applyBorder="1" applyAlignment="1">
      <alignment horizontal="left" vertical="center" wrapText="1"/>
    </xf>
    <xf numFmtId="170" fontId="23" fillId="17" borderId="0" xfId="6" applyNumberFormat="1" applyFont="1" applyFill="1" applyAlignment="1">
      <alignment horizontal="center" vertical="center"/>
    </xf>
    <xf numFmtId="170" fontId="23" fillId="17" borderId="7" xfId="6" applyNumberFormat="1" applyFont="1" applyFill="1" applyBorder="1" applyAlignment="1">
      <alignment horizontal="center" vertical="center"/>
    </xf>
    <xf numFmtId="170" fontId="14" fillId="5" borderId="0" xfId="6" applyNumberFormat="1" applyFont="1" applyFill="1" applyAlignment="1">
      <alignment horizontal="center" vertical="center"/>
    </xf>
    <xf numFmtId="170" fontId="14" fillId="5" borderId="7" xfId="6" applyNumberFormat="1" applyFont="1" applyFill="1" applyBorder="1" applyAlignment="1">
      <alignment horizontal="center" vertical="center"/>
    </xf>
    <xf numFmtId="0" fontId="14" fillId="5" borderId="11" xfId="0" applyFont="1" applyFill="1" applyBorder="1" applyAlignment="1">
      <alignment horizontal="left" vertical="center" wrapText="1"/>
    </xf>
    <xf numFmtId="170" fontId="14" fillId="5" borderId="10" xfId="6" applyNumberFormat="1" applyFont="1" applyFill="1" applyBorder="1" applyAlignment="1">
      <alignment horizontal="center" vertical="center"/>
    </xf>
    <xf numFmtId="170" fontId="14" fillId="5" borderId="1" xfId="6" applyNumberFormat="1" applyFont="1" applyFill="1" applyBorder="1" applyAlignment="1">
      <alignment horizontal="center" vertical="center"/>
    </xf>
    <xf numFmtId="0" fontId="12" fillId="0" borderId="0" xfId="0" applyFont="1" applyAlignment="1">
      <alignment horizontal="center" vertical="center" wrapText="1"/>
    </xf>
    <xf numFmtId="0" fontId="12" fillId="10" borderId="9" xfId="0" applyFont="1" applyFill="1" applyBorder="1" applyAlignment="1">
      <alignment horizontal="center" vertical="center" wrapText="1"/>
    </xf>
    <xf numFmtId="0" fontId="12" fillId="4" borderId="5" xfId="0" applyFont="1" applyFill="1" applyBorder="1" applyAlignment="1">
      <alignment horizontal="center" vertical="center"/>
    </xf>
    <xf numFmtId="3" fontId="12" fillId="4" borderId="0" xfId="0" applyNumberFormat="1" applyFont="1" applyFill="1" applyAlignment="1">
      <alignment horizontal="center" vertical="center"/>
    </xf>
    <xf numFmtId="3" fontId="12" fillId="4" borderId="7" xfId="0" applyNumberFormat="1" applyFont="1" applyFill="1" applyBorder="1" applyAlignment="1">
      <alignment horizontal="center" vertical="center"/>
    </xf>
    <xf numFmtId="3" fontId="12" fillId="11" borderId="7" xfId="0" applyNumberFormat="1" applyFont="1" applyFill="1" applyBorder="1" applyAlignment="1">
      <alignment horizontal="center" vertical="center"/>
    </xf>
    <xf numFmtId="0" fontId="12" fillId="4" borderId="8" xfId="0" applyFont="1" applyFill="1" applyBorder="1" applyAlignment="1">
      <alignment horizontal="center" vertical="center"/>
    </xf>
    <xf numFmtId="0" fontId="12" fillId="4" borderId="11" xfId="0" applyFont="1" applyFill="1" applyBorder="1" applyAlignment="1">
      <alignment horizontal="center" vertical="center"/>
    </xf>
    <xf numFmtId="3" fontId="12" fillId="4" borderId="10" xfId="0" applyNumberFormat="1" applyFont="1" applyFill="1" applyBorder="1" applyAlignment="1">
      <alignment horizontal="center" vertical="center"/>
    </xf>
    <xf numFmtId="3" fontId="12" fillId="4" borderId="1" xfId="0" applyNumberFormat="1" applyFont="1" applyFill="1" applyBorder="1" applyAlignment="1">
      <alignment horizontal="center" vertical="center"/>
    </xf>
    <xf numFmtId="0" fontId="12" fillId="11" borderId="9" xfId="0" applyFont="1" applyFill="1" applyBorder="1" applyAlignment="1">
      <alignment horizontal="center" vertical="center" wrapText="1"/>
    </xf>
    <xf numFmtId="0" fontId="12" fillId="11" borderId="2" xfId="0" applyFont="1" applyFill="1" applyBorder="1" applyAlignment="1">
      <alignment horizontal="center" vertical="center" wrapText="1"/>
    </xf>
    <xf numFmtId="3" fontId="12" fillId="4" borderId="5" xfId="0" applyNumberFormat="1" applyFont="1" applyFill="1" applyBorder="1" applyAlignment="1">
      <alignment horizontal="center" vertical="center"/>
    </xf>
    <xf numFmtId="3" fontId="12" fillId="11" borderId="8" xfId="0" applyNumberFormat="1" applyFont="1" applyFill="1" applyBorder="1" applyAlignment="1">
      <alignment horizontal="center" vertical="center"/>
    </xf>
    <xf numFmtId="3" fontId="12" fillId="4" borderId="8" xfId="0" applyNumberFormat="1" applyFont="1" applyFill="1" applyBorder="1" applyAlignment="1">
      <alignment horizontal="center" vertical="center"/>
    </xf>
    <xf numFmtId="3" fontId="12" fillId="4" borderId="11" xfId="0" applyNumberFormat="1" applyFont="1" applyFill="1" applyBorder="1" applyAlignment="1">
      <alignment horizontal="center" vertical="center"/>
    </xf>
    <xf numFmtId="3" fontId="6" fillId="4" borderId="6" xfId="0" applyNumberFormat="1" applyFont="1" applyFill="1" applyBorder="1" applyAlignment="1">
      <alignment horizontal="center" vertical="center"/>
    </xf>
    <xf numFmtId="3" fontId="31" fillId="4" borderId="0" xfId="0" applyNumberFormat="1" applyFont="1" applyFill="1" applyAlignment="1">
      <alignment vertical="center"/>
    </xf>
    <xf numFmtId="3" fontId="6" fillId="5" borderId="6" xfId="0" applyNumberFormat="1" applyFont="1" applyFill="1" applyBorder="1" applyAlignment="1">
      <alignment horizontal="center" vertical="center"/>
    </xf>
    <xf numFmtId="3" fontId="31" fillId="5" borderId="0" xfId="0" applyNumberFormat="1" applyFont="1" applyFill="1" applyAlignment="1">
      <alignment vertical="center"/>
    </xf>
    <xf numFmtId="3" fontId="6" fillId="0" borderId="6" xfId="0" applyNumberFormat="1" applyFont="1" applyBorder="1" applyAlignment="1">
      <alignment horizontal="center" vertical="center"/>
    </xf>
    <xf numFmtId="3" fontId="31" fillId="0" borderId="0" xfId="0" applyNumberFormat="1" applyFont="1" applyAlignment="1">
      <alignment vertical="center"/>
    </xf>
    <xf numFmtId="3" fontId="7" fillId="6" borderId="3" xfId="0" applyNumberFormat="1" applyFont="1" applyFill="1" applyBorder="1" applyAlignment="1">
      <alignment horizontal="center" vertical="center"/>
    </xf>
    <xf numFmtId="3" fontId="7" fillId="6" borderId="4" xfId="0" applyNumberFormat="1" applyFont="1" applyFill="1" applyBorder="1" applyAlignment="1">
      <alignment horizontal="center" vertical="center"/>
    </xf>
    <xf numFmtId="0" fontId="6" fillId="4" borderId="5" xfId="0" applyFont="1" applyFill="1" applyBorder="1" applyAlignment="1">
      <alignment horizontal="right" vertical="center" indent="1"/>
    </xf>
    <xf numFmtId="0" fontId="6" fillId="5" borderId="8" xfId="0" applyFont="1" applyFill="1" applyBorder="1" applyAlignment="1">
      <alignment horizontal="right" vertical="center" indent="1"/>
    </xf>
    <xf numFmtId="0" fontId="6" fillId="4" borderId="8" xfId="0" applyFont="1" applyFill="1" applyBorder="1" applyAlignment="1">
      <alignment horizontal="right" vertical="center" indent="1"/>
    </xf>
    <xf numFmtId="0" fontId="6" fillId="0" borderId="8" xfId="0" applyFont="1" applyBorder="1" applyAlignment="1">
      <alignment horizontal="right" vertical="center" indent="1"/>
    </xf>
    <xf numFmtId="0" fontId="7" fillId="6" borderId="9" xfId="0" applyFont="1" applyFill="1" applyBorder="1" applyAlignment="1">
      <alignment horizontal="right" vertical="center"/>
    </xf>
    <xf numFmtId="0" fontId="5" fillId="0" borderId="0" xfId="0" applyFont="1" applyAlignment="1">
      <alignment vertical="center" wrapText="1"/>
    </xf>
    <xf numFmtId="0" fontId="7" fillId="0" borderId="0" xfId="0" applyFont="1" applyAlignment="1">
      <alignment horizontal="right" vertical="center"/>
    </xf>
    <xf numFmtId="3" fontId="7" fillId="5" borderId="15" xfId="0" applyNumberFormat="1" applyFont="1" applyFill="1" applyBorder="1" applyAlignment="1">
      <alignment horizontal="center" vertical="center"/>
    </xf>
    <xf numFmtId="3" fontId="7" fillId="5" borderId="10" xfId="0" applyNumberFormat="1" applyFont="1" applyFill="1" applyBorder="1" applyAlignment="1">
      <alignment horizontal="center" vertical="center"/>
    </xf>
    <xf numFmtId="3" fontId="7" fillId="5" borderId="4" xfId="0" applyNumberFormat="1" applyFont="1" applyFill="1" applyBorder="1" applyAlignment="1">
      <alignment horizontal="center" vertical="center"/>
    </xf>
    <xf numFmtId="3" fontId="7" fillId="5" borderId="1" xfId="0" applyNumberFormat="1" applyFont="1" applyFill="1" applyBorder="1" applyAlignment="1">
      <alignment horizontal="center" vertical="center"/>
    </xf>
    <xf numFmtId="3" fontId="23" fillId="5" borderId="6" xfId="6" applyNumberFormat="1" applyFont="1" applyFill="1" applyBorder="1" applyAlignment="1">
      <alignment horizontal="center" vertical="center"/>
    </xf>
    <xf numFmtId="3" fontId="23" fillId="5" borderId="13" xfId="6" applyNumberFormat="1" applyFont="1" applyFill="1" applyBorder="1" applyAlignment="1">
      <alignment horizontal="center" vertical="center"/>
    </xf>
    <xf numFmtId="3" fontId="23" fillId="5" borderId="14" xfId="6" applyNumberFormat="1" applyFont="1" applyFill="1" applyBorder="1" applyAlignment="1">
      <alignment horizontal="center" vertical="center"/>
    </xf>
    <xf numFmtId="3" fontId="23" fillId="5" borderId="0" xfId="6" applyNumberFormat="1" applyFont="1" applyFill="1" applyAlignment="1">
      <alignment horizontal="center" vertical="center"/>
    </xf>
    <xf numFmtId="3" fontId="23" fillId="5" borderId="7" xfId="6" applyNumberFormat="1" applyFont="1" applyFill="1" applyBorder="1" applyAlignment="1">
      <alignment horizontal="center" vertical="center"/>
    </xf>
    <xf numFmtId="3" fontId="24" fillId="4" borderId="6" xfId="6" applyNumberFormat="1" applyFont="1" applyFill="1" applyBorder="1" applyAlignment="1">
      <alignment horizontal="center" vertical="center"/>
    </xf>
    <xf numFmtId="3" fontId="24" fillId="4" borderId="0" xfId="6" applyNumberFormat="1" applyFont="1" applyFill="1" applyAlignment="1">
      <alignment horizontal="center" vertical="center"/>
    </xf>
    <xf numFmtId="3" fontId="24" fillId="4" borderId="7" xfId="6" applyNumberFormat="1" applyFont="1" applyFill="1" applyBorder="1" applyAlignment="1">
      <alignment horizontal="center" vertical="center"/>
    </xf>
    <xf numFmtId="3" fontId="23" fillId="4" borderId="0" xfId="6" applyNumberFormat="1" applyFont="1" applyFill="1" applyAlignment="1">
      <alignment horizontal="center" vertical="center"/>
    </xf>
    <xf numFmtId="3" fontId="23" fillId="4" borderId="7" xfId="6" applyNumberFormat="1" applyFont="1" applyFill="1" applyBorder="1" applyAlignment="1">
      <alignment horizontal="center" vertical="center"/>
    </xf>
    <xf numFmtId="0" fontId="13" fillId="0" borderId="2" xfId="0" applyFont="1" applyBorder="1" applyAlignment="1">
      <alignment horizontal="right" vertical="center" wrapText="1"/>
    </xf>
    <xf numFmtId="3" fontId="13" fillId="5" borderId="8" xfId="6" applyNumberFormat="1" applyFont="1" applyFill="1" applyBorder="1" applyAlignment="1">
      <alignment horizontal="center" vertical="center"/>
    </xf>
    <xf numFmtId="3" fontId="13" fillId="4" borderId="8" xfId="6" applyNumberFormat="1" applyFont="1" applyFill="1" applyBorder="1" applyAlignment="1">
      <alignment horizontal="center" vertical="center"/>
    </xf>
    <xf numFmtId="3" fontId="13" fillId="5" borderId="11" xfId="6" applyNumberFormat="1" applyFont="1" applyFill="1" applyBorder="1" applyAlignment="1">
      <alignment horizontal="center" vertical="center"/>
    </xf>
    <xf numFmtId="3" fontId="12" fillId="5" borderId="5" xfId="6" applyNumberFormat="1" applyFont="1" applyFill="1" applyBorder="1" applyAlignment="1">
      <alignment horizontal="center" vertical="center"/>
    </xf>
    <xf numFmtId="3" fontId="13" fillId="0" borderId="4" xfId="0" applyNumberFormat="1" applyFont="1" applyBorder="1" applyAlignment="1">
      <alignment horizontal="center" vertical="center" wrapText="1"/>
    </xf>
    <xf numFmtId="0" fontId="13" fillId="4" borderId="11" xfId="0" applyFont="1" applyFill="1" applyBorder="1" applyAlignment="1">
      <alignment horizontal="center" vertical="center"/>
    </xf>
    <xf numFmtId="168" fontId="23" fillId="4" borderId="10" xfId="6" applyNumberFormat="1" applyFont="1" applyFill="1" applyBorder="1" applyAlignment="1">
      <alignment horizontal="center" vertical="center"/>
    </xf>
    <xf numFmtId="9" fontId="23" fillId="4" borderId="10" xfId="2" applyFont="1" applyFill="1" applyBorder="1" applyAlignment="1">
      <alignment horizontal="center" vertical="center"/>
    </xf>
    <xf numFmtId="166" fontId="23" fillId="4" borderId="1" xfId="2" applyNumberFormat="1" applyFont="1" applyFill="1" applyBorder="1" applyAlignment="1">
      <alignment horizontal="center" vertical="center"/>
    </xf>
    <xf numFmtId="0" fontId="13" fillId="11" borderId="7" xfId="0" applyFont="1" applyFill="1" applyBorder="1" applyAlignment="1">
      <alignment horizontal="center" vertical="center" wrapText="1"/>
    </xf>
    <xf numFmtId="9" fontId="13" fillId="5" borderId="14" xfId="2" applyFont="1" applyFill="1" applyBorder="1" applyAlignment="1">
      <alignment horizontal="center" vertical="center"/>
    </xf>
    <xf numFmtId="9" fontId="13" fillId="4" borderId="7" xfId="0" applyNumberFormat="1" applyFont="1" applyFill="1" applyBorder="1" applyAlignment="1">
      <alignment horizontal="center" vertical="center"/>
    </xf>
    <xf numFmtId="9" fontId="13" fillId="5" borderId="7" xfId="0" applyNumberFormat="1" applyFont="1" applyFill="1" applyBorder="1" applyAlignment="1">
      <alignment horizontal="center" vertical="center"/>
    </xf>
    <xf numFmtId="0" fontId="13" fillId="19" borderId="2" xfId="0" applyFont="1" applyFill="1" applyBorder="1" applyAlignment="1">
      <alignment horizontal="center" vertical="center" wrapText="1"/>
    </xf>
    <xf numFmtId="0" fontId="13" fillId="19" borderId="4" xfId="0" applyFont="1" applyFill="1" applyBorder="1" applyAlignment="1">
      <alignment horizontal="center" vertical="center" wrapText="1"/>
    </xf>
    <xf numFmtId="0" fontId="17" fillId="9" borderId="2" xfId="0" applyFont="1" applyFill="1" applyBorder="1" applyAlignment="1">
      <alignment horizontal="center" vertical="center"/>
    </xf>
    <xf numFmtId="0" fontId="17" fillId="9" borderId="3" xfId="0" applyFont="1" applyFill="1" applyBorder="1" applyAlignment="1">
      <alignment horizontal="center" vertical="center"/>
    </xf>
    <xf numFmtId="0" fontId="17" fillId="9" borderId="4" xfId="0" applyFont="1" applyFill="1" applyBorder="1" applyAlignment="1">
      <alignment horizontal="center" vertical="center"/>
    </xf>
    <xf numFmtId="166" fontId="23" fillId="0" borderId="15" xfId="2" applyNumberFormat="1" applyFont="1" applyBorder="1" applyAlignment="1">
      <alignment horizontal="center" vertical="center"/>
    </xf>
    <xf numFmtId="0" fontId="13" fillId="5" borderId="9" xfId="0" applyFont="1" applyFill="1" applyBorder="1" applyAlignment="1">
      <alignment horizontal="left" vertical="center"/>
    </xf>
    <xf numFmtId="170" fontId="12" fillId="0" borderId="3" xfId="6" applyNumberFormat="1" applyFont="1" applyBorder="1" applyAlignment="1">
      <alignment horizontal="center" vertical="center" wrapText="1"/>
    </xf>
    <xf numFmtId="170" fontId="12" fillId="0" borderId="4" xfId="6" applyNumberFormat="1" applyFont="1" applyBorder="1" applyAlignment="1">
      <alignment horizontal="center" vertical="center" wrapText="1"/>
    </xf>
    <xf numFmtId="0" fontId="23" fillId="11" borderId="5" xfId="0" applyFont="1" applyFill="1" applyBorder="1" applyAlignment="1">
      <alignment horizontal="center" vertical="center"/>
    </xf>
    <xf numFmtId="0" fontId="23" fillId="11" borderId="8" xfId="0" applyFont="1" applyFill="1" applyBorder="1" applyAlignment="1">
      <alignment horizontal="center" vertical="center"/>
    </xf>
    <xf numFmtId="0" fontId="23" fillId="11" borderId="11" xfId="0" applyFont="1" applyFill="1" applyBorder="1" applyAlignment="1">
      <alignment horizontal="center" vertical="center"/>
    </xf>
    <xf numFmtId="0" fontId="27" fillId="5" borderId="11" xfId="0" applyFont="1" applyFill="1" applyBorder="1" applyAlignment="1">
      <alignment vertical="center" wrapText="1"/>
    </xf>
    <xf numFmtId="166" fontId="13" fillId="5" borderId="10" xfId="2" applyNumberFormat="1" applyFont="1" applyFill="1" applyBorder="1" applyAlignment="1">
      <alignment horizontal="center" vertical="center"/>
    </xf>
    <xf numFmtId="0" fontId="12" fillId="0" borderId="5" xfId="0" applyFont="1" applyBorder="1" applyAlignment="1">
      <alignment vertical="center"/>
    </xf>
    <xf numFmtId="3" fontId="19" fillId="0" borderId="13" xfId="1" applyNumberFormat="1" applyFont="1" applyBorder="1" applyAlignment="1">
      <alignment horizontal="center" vertical="center"/>
    </xf>
    <xf numFmtId="3" fontId="19" fillId="0" borderId="14" xfId="1" applyNumberFormat="1" applyFont="1" applyBorder="1" applyAlignment="1">
      <alignment horizontal="center" vertical="center"/>
    </xf>
    <xf numFmtId="0" fontId="12" fillId="5" borderId="11" xfId="0" applyFont="1" applyFill="1" applyBorder="1" applyAlignment="1">
      <alignment vertical="center"/>
    </xf>
    <xf numFmtId="0" fontId="19" fillId="0" borderId="5" xfId="0" applyFont="1" applyBorder="1" applyAlignment="1">
      <alignment horizontal="right" vertical="center" wrapText="1"/>
    </xf>
    <xf numFmtId="0" fontId="13" fillId="6" borderId="11" xfId="0" applyFont="1" applyFill="1" applyBorder="1" applyAlignment="1">
      <alignment horizontal="right" vertical="center"/>
    </xf>
    <xf numFmtId="166" fontId="13" fillId="5" borderId="3" xfId="2" applyNumberFormat="1" applyFont="1" applyFill="1" applyBorder="1" applyAlignment="1">
      <alignment horizontal="center" vertical="center"/>
    </xf>
    <xf numFmtId="166" fontId="12" fillId="4" borderId="3" xfId="2" applyNumberFormat="1" applyFont="1" applyFill="1" applyBorder="1" applyAlignment="1">
      <alignment horizontal="center" vertical="center"/>
    </xf>
    <xf numFmtId="166" fontId="19" fillId="4" borderId="3" xfId="2" applyNumberFormat="1" applyFont="1" applyFill="1" applyBorder="1" applyAlignment="1">
      <alignment horizontal="center" vertical="center"/>
    </xf>
    <xf numFmtId="166" fontId="19" fillId="4" borderId="4" xfId="2" applyNumberFormat="1" applyFont="1" applyFill="1" applyBorder="1" applyAlignment="1">
      <alignment horizontal="center" vertical="center"/>
    </xf>
    <xf numFmtId="0" fontId="13" fillId="5" borderId="9" xfId="0" applyFont="1" applyFill="1" applyBorder="1" applyAlignment="1">
      <alignment vertical="center"/>
    </xf>
    <xf numFmtId="0" fontId="27" fillId="6" borderId="11" xfId="0" applyFont="1" applyFill="1" applyBorder="1" applyAlignment="1">
      <alignment horizontal="right" vertical="center" wrapText="1"/>
    </xf>
    <xf numFmtId="167" fontId="12" fillId="4" borderId="0" xfId="1" applyNumberFormat="1" applyFont="1" applyFill="1" applyAlignment="1">
      <alignment horizontal="center" vertical="center"/>
    </xf>
    <xf numFmtId="167" fontId="12" fillId="5" borderId="0" xfId="2" applyNumberFormat="1" applyFont="1" applyFill="1" applyAlignment="1">
      <alignment horizontal="center" vertical="center"/>
    </xf>
    <xf numFmtId="167" fontId="12" fillId="4" borderId="0" xfId="2" applyNumberFormat="1" applyFont="1" applyFill="1" applyAlignment="1">
      <alignment horizontal="center" vertical="center"/>
    </xf>
    <xf numFmtId="167" fontId="12" fillId="4" borderId="10" xfId="2" applyNumberFormat="1" applyFont="1" applyFill="1" applyBorder="1" applyAlignment="1">
      <alignment horizontal="center" vertical="center"/>
    </xf>
    <xf numFmtId="166" fontId="12" fillId="4" borderId="13" xfId="2" applyNumberFormat="1" applyFont="1" applyFill="1" applyBorder="1" applyAlignment="1">
      <alignment horizontal="center" vertical="center"/>
    </xf>
    <xf numFmtId="166" fontId="13" fillId="5" borderId="7" xfId="2" applyNumberFormat="1" applyFont="1" applyFill="1" applyBorder="1" applyAlignment="1">
      <alignment horizontal="center" vertical="center"/>
    </xf>
    <xf numFmtId="166" fontId="12" fillId="0" borderId="15" xfId="2" applyNumberFormat="1" applyFont="1" applyBorder="1" applyAlignment="1">
      <alignment horizontal="center" vertical="center"/>
    </xf>
    <xf numFmtId="166" fontId="13" fillId="0" borderId="1" xfId="2" applyNumberFormat="1" applyFont="1" applyBorder="1" applyAlignment="1">
      <alignment horizontal="center" vertical="center"/>
    </xf>
    <xf numFmtId="166" fontId="13" fillId="5" borderId="2" xfId="2" applyNumberFormat="1" applyFont="1" applyFill="1" applyBorder="1" applyAlignment="1">
      <alignment horizontal="center" vertical="center"/>
    </xf>
    <xf numFmtId="166" fontId="13" fillId="5" borderId="1" xfId="2" applyNumberFormat="1" applyFont="1" applyFill="1" applyBorder="1" applyAlignment="1">
      <alignment horizontal="center" vertical="center" wrapText="1"/>
    </xf>
    <xf numFmtId="0" fontId="12" fillId="5" borderId="8" xfId="0" applyFont="1" applyFill="1" applyBorder="1" applyAlignment="1">
      <alignment wrapText="1"/>
    </xf>
    <xf numFmtId="3" fontId="27" fillId="6" borderId="11" xfId="0" applyNumberFormat="1" applyFont="1" applyFill="1" applyBorder="1" applyAlignment="1">
      <alignment horizontal="right" vertical="center"/>
    </xf>
    <xf numFmtId="168" fontId="13" fillId="6" borderId="3" xfId="1" applyNumberFormat="1" applyFont="1" applyFill="1" applyBorder="1" applyAlignment="1">
      <alignment horizontal="center" vertical="center"/>
    </xf>
    <xf numFmtId="168" fontId="13" fillId="6" borderId="4" xfId="1" applyNumberFormat="1" applyFont="1" applyFill="1" applyBorder="1" applyAlignment="1">
      <alignment horizontal="center" vertical="center"/>
    </xf>
    <xf numFmtId="0" fontId="27" fillId="5" borderId="5" xfId="0" applyFont="1" applyFill="1" applyBorder="1" applyAlignment="1">
      <alignment horizontal="right" vertical="center" wrapText="1"/>
    </xf>
    <xf numFmtId="0" fontId="27" fillId="5" borderId="8" xfId="0" applyFont="1" applyFill="1" applyBorder="1" applyAlignment="1">
      <alignment horizontal="right" vertical="center" wrapText="1"/>
    </xf>
    <xf numFmtId="3" fontId="27" fillId="6" borderId="8" xfId="0" applyNumberFormat="1" applyFont="1" applyFill="1" applyBorder="1" applyAlignment="1">
      <alignment horizontal="right" vertical="center"/>
    </xf>
    <xf numFmtId="0" fontId="20" fillId="0" borderId="8" xfId="0" applyFont="1" applyBorder="1" applyAlignment="1">
      <alignment horizontal="right" vertical="center" wrapText="1"/>
    </xf>
    <xf numFmtId="3" fontId="21" fillId="0" borderId="0" xfId="6" applyNumberFormat="1" applyFont="1" applyAlignment="1">
      <alignment horizontal="center" vertical="center"/>
    </xf>
    <xf numFmtId="3" fontId="21" fillId="0" borderId="7" xfId="6" applyNumberFormat="1" applyFont="1" applyBorder="1" applyAlignment="1">
      <alignment horizontal="center" vertical="center"/>
    </xf>
    <xf numFmtId="0" fontId="20" fillId="4" borderId="8" xfId="0" applyFont="1" applyFill="1" applyBorder="1" applyAlignment="1">
      <alignment horizontal="right" vertical="center" wrapText="1"/>
    </xf>
    <xf numFmtId="3" fontId="20" fillId="0" borderId="0" xfId="1" applyNumberFormat="1" applyFont="1" applyAlignment="1">
      <alignment horizontal="center" vertical="center"/>
    </xf>
    <xf numFmtId="3" fontId="20" fillId="0" borderId="7" xfId="1" applyNumberFormat="1" applyFont="1" applyBorder="1" applyAlignment="1">
      <alignment horizontal="center" vertical="center"/>
    </xf>
    <xf numFmtId="0" fontId="14" fillId="12" borderId="9" xfId="0" applyFont="1" applyFill="1" applyBorder="1" applyAlignment="1">
      <alignment horizontal="center" vertical="center"/>
    </xf>
    <xf numFmtId="1" fontId="27" fillId="14" borderId="9" xfId="0" applyNumberFormat="1" applyFont="1" applyFill="1" applyBorder="1" applyAlignment="1">
      <alignment horizontal="center" vertical="center" wrapText="1"/>
    </xf>
    <xf numFmtId="3" fontId="23" fillId="0" borderId="6" xfId="6" applyNumberFormat="1" applyFont="1" applyBorder="1" applyAlignment="1">
      <alignment horizontal="center" vertical="center"/>
    </xf>
    <xf numFmtId="3" fontId="23" fillId="0" borderId="13" xfId="6" applyNumberFormat="1" applyFont="1" applyBorder="1" applyAlignment="1">
      <alignment horizontal="center" vertical="center"/>
    </xf>
    <xf numFmtId="3" fontId="23" fillId="0" borderId="14" xfId="6" applyNumberFormat="1" applyFont="1" applyBorder="1" applyAlignment="1">
      <alignment horizontal="center" vertical="center"/>
    </xf>
    <xf numFmtId="3" fontId="23" fillId="0" borderId="0" xfId="6" applyNumberFormat="1" applyFont="1" applyAlignment="1">
      <alignment horizontal="center" vertical="center"/>
    </xf>
    <xf numFmtId="3" fontId="23" fillId="0" borderId="7" xfId="6" applyNumberFormat="1" applyFont="1" applyBorder="1" applyAlignment="1">
      <alignment horizontal="center" vertical="center"/>
    </xf>
    <xf numFmtId="171" fontId="14" fillId="15" borderId="6" xfId="6" applyNumberFormat="1" applyFont="1" applyFill="1" applyBorder="1" applyAlignment="1">
      <alignment horizontal="center" vertical="center"/>
    </xf>
    <xf numFmtId="171" fontId="14" fillId="15" borderId="0" xfId="6" applyNumberFormat="1" applyFont="1" applyFill="1" applyAlignment="1">
      <alignment horizontal="center" vertical="center"/>
    </xf>
    <xf numFmtId="171" fontId="14" fillId="6" borderId="7" xfId="1" applyNumberFormat="1" applyFont="1" applyFill="1" applyBorder="1" applyAlignment="1">
      <alignment horizontal="center" vertical="center"/>
    </xf>
    <xf numFmtId="166" fontId="24" fillId="5" borderId="15" xfId="2" applyNumberFormat="1" applyFont="1" applyFill="1" applyBorder="1" applyAlignment="1">
      <alignment horizontal="center" vertical="center"/>
    </xf>
    <xf numFmtId="166" fontId="24" fillId="5" borderId="10" xfId="2" applyNumberFormat="1" applyFont="1" applyFill="1" applyBorder="1" applyAlignment="1">
      <alignment horizontal="center" vertical="center"/>
    </xf>
    <xf numFmtId="166" fontId="24" fillId="5" borderId="1" xfId="2" applyNumberFormat="1" applyFont="1" applyFill="1" applyBorder="1" applyAlignment="1">
      <alignment horizontal="center" vertical="center"/>
    </xf>
    <xf numFmtId="9" fontId="23" fillId="0" borderId="6" xfId="2" applyFont="1" applyBorder="1" applyAlignment="1">
      <alignment horizontal="center" vertical="center"/>
    </xf>
    <xf numFmtId="9" fontId="23" fillId="0" borderId="13" xfId="2" applyFont="1" applyBorder="1" applyAlignment="1">
      <alignment horizontal="center" vertical="center"/>
    </xf>
    <xf numFmtId="9" fontId="23" fillId="0" borderId="14" xfId="2" applyFont="1" applyBorder="1" applyAlignment="1">
      <alignment horizontal="center" vertical="center"/>
    </xf>
    <xf numFmtId="9" fontId="23" fillId="5" borderId="6" xfId="2" applyFont="1" applyFill="1" applyBorder="1" applyAlignment="1">
      <alignment horizontal="center" vertical="center"/>
    </xf>
    <xf numFmtId="9" fontId="23" fillId="0" borderId="0" xfId="2" applyFont="1" applyAlignment="1">
      <alignment horizontal="center" vertical="center"/>
    </xf>
    <xf numFmtId="9" fontId="23" fillId="0" borderId="7" xfId="2" applyFont="1" applyBorder="1" applyAlignment="1">
      <alignment horizontal="center" vertical="center"/>
    </xf>
    <xf numFmtId="9" fontId="14" fillId="15" borderId="15" xfId="2" applyFont="1" applyFill="1" applyBorder="1" applyAlignment="1">
      <alignment horizontal="center" vertical="center"/>
    </xf>
    <xf numFmtId="9" fontId="14" fillId="15" borderId="10" xfId="2" applyFont="1" applyFill="1" applyBorder="1" applyAlignment="1">
      <alignment horizontal="center" vertical="center"/>
    </xf>
    <xf numFmtId="0" fontId="13" fillId="5" borderId="14" xfId="0" applyFont="1" applyFill="1" applyBorder="1" applyAlignment="1">
      <alignment horizontal="right" vertical="center"/>
    </xf>
    <xf numFmtId="0" fontId="20" fillId="0" borderId="7" xfId="0" applyFont="1" applyBorder="1" applyAlignment="1">
      <alignment horizontal="right" vertical="center" wrapText="1" indent="1"/>
    </xf>
    <xf numFmtId="3" fontId="21" fillId="0" borderId="6" xfId="0" applyNumberFormat="1" applyFont="1" applyBorder="1" applyAlignment="1">
      <alignment horizontal="center" vertical="center"/>
    </xf>
    <xf numFmtId="3" fontId="21" fillId="0" borderId="0" xfId="0" applyNumberFormat="1" applyFont="1" applyAlignment="1">
      <alignment horizontal="center" vertical="center"/>
    </xf>
    <xf numFmtId="3" fontId="21" fillId="0" borderId="7" xfId="0" applyNumberFormat="1" applyFont="1" applyBorder="1" applyAlignment="1">
      <alignment horizontal="center" vertical="center"/>
    </xf>
    <xf numFmtId="0" fontId="20" fillId="0" borderId="1" xfId="0" applyFont="1" applyBorder="1" applyAlignment="1">
      <alignment horizontal="right" vertical="center" wrapText="1" indent="1"/>
    </xf>
    <xf numFmtId="3" fontId="21" fillId="0" borderId="15" xfId="0" applyNumberFormat="1" applyFont="1" applyBorder="1" applyAlignment="1">
      <alignment horizontal="center" vertical="center"/>
    </xf>
    <xf numFmtId="3" fontId="21" fillId="0" borderId="10" xfId="0" applyNumberFormat="1" applyFont="1" applyBorder="1" applyAlignment="1">
      <alignment horizontal="center" vertical="center"/>
    </xf>
    <xf numFmtId="3" fontId="21" fillId="0" borderId="1" xfId="0" applyNumberFormat="1" applyFont="1" applyBorder="1" applyAlignment="1">
      <alignment horizontal="center" vertical="center"/>
    </xf>
    <xf numFmtId="9" fontId="21" fillId="0" borderId="6" xfId="2" applyFont="1" applyBorder="1" applyAlignment="1">
      <alignment horizontal="center" vertical="center"/>
    </xf>
    <xf numFmtId="9" fontId="21" fillId="0" borderId="0" xfId="2" applyFont="1" applyAlignment="1">
      <alignment horizontal="center" vertical="center"/>
    </xf>
    <xf numFmtId="9" fontId="21" fillId="0" borderId="7" xfId="2" applyFont="1" applyBorder="1" applyAlignment="1">
      <alignment horizontal="center" vertical="center"/>
    </xf>
    <xf numFmtId="0" fontId="20" fillId="0" borderId="11" xfId="0" applyFont="1" applyBorder="1" applyAlignment="1">
      <alignment horizontal="right" vertical="center" wrapText="1" indent="1"/>
    </xf>
    <xf numFmtId="9" fontId="21" fillId="0" borderId="15" xfId="2" applyFont="1" applyBorder="1" applyAlignment="1">
      <alignment horizontal="center" vertical="center"/>
    </xf>
    <xf numFmtId="9" fontId="21" fillId="0" borderId="10" xfId="2" applyFont="1" applyBorder="1" applyAlignment="1">
      <alignment horizontal="center" vertical="center"/>
    </xf>
    <xf numFmtId="9" fontId="21" fillId="0" borderId="1" xfId="2" applyFont="1" applyBorder="1" applyAlignment="1">
      <alignment horizontal="center" vertical="center"/>
    </xf>
    <xf numFmtId="3" fontId="23" fillId="4" borderId="7" xfId="0" applyNumberFormat="1" applyFont="1" applyFill="1" applyBorder="1" applyAlignment="1">
      <alignment horizontal="center" vertical="center"/>
    </xf>
    <xf numFmtId="3" fontId="23" fillId="11" borderId="7" xfId="0" applyNumberFormat="1" applyFont="1" applyFill="1" applyBorder="1" applyAlignment="1">
      <alignment horizontal="center" vertical="center"/>
    </xf>
    <xf numFmtId="9" fontId="13" fillId="0" borderId="7" xfId="2" applyFont="1" applyBorder="1" applyAlignment="1">
      <alignment horizontal="center" vertical="center"/>
    </xf>
    <xf numFmtId="166" fontId="13" fillId="11" borderId="42" xfId="2" applyNumberFormat="1" applyFont="1" applyFill="1" applyBorder="1" applyAlignment="1">
      <alignment horizontal="center" vertical="center"/>
    </xf>
    <xf numFmtId="166" fontId="13" fillId="11" borderId="34" xfId="2" applyNumberFormat="1" applyFont="1" applyFill="1" applyBorder="1" applyAlignment="1">
      <alignment horizontal="center" vertical="center"/>
    </xf>
    <xf numFmtId="166" fontId="13" fillId="0" borderId="43" xfId="2" applyNumberFormat="1" applyFont="1" applyBorder="1" applyAlignment="1">
      <alignment horizontal="center" vertical="center"/>
    </xf>
    <xf numFmtId="166" fontId="13" fillId="11" borderId="43" xfId="2" applyNumberFormat="1" applyFont="1" applyFill="1" applyBorder="1" applyAlignment="1">
      <alignment horizontal="center" vertical="center"/>
    </xf>
    <xf numFmtId="166" fontId="13" fillId="11" borderId="44" xfId="2" applyNumberFormat="1" applyFont="1" applyFill="1" applyBorder="1" applyAlignment="1">
      <alignment horizontal="center" vertical="center"/>
    </xf>
    <xf numFmtId="166" fontId="13" fillId="11" borderId="1" xfId="2" applyNumberFormat="1" applyFont="1" applyFill="1" applyBorder="1" applyAlignment="1">
      <alignment horizontal="center" vertical="center"/>
    </xf>
    <xf numFmtId="3" fontId="21" fillId="11" borderId="33" xfId="2" applyNumberFormat="1" applyFont="1" applyFill="1" applyBorder="1" applyAlignment="1">
      <alignment horizontal="center" vertical="center"/>
    </xf>
    <xf numFmtId="3" fontId="21" fillId="0" borderId="0" xfId="2" applyNumberFormat="1" applyFont="1" applyAlignment="1">
      <alignment horizontal="center" vertical="center"/>
    </xf>
    <xf numFmtId="3" fontId="21" fillId="11" borderId="10" xfId="2" applyNumberFormat="1" applyFont="1" applyFill="1" applyBorder="1" applyAlignment="1">
      <alignment horizontal="center" vertical="center"/>
    </xf>
    <xf numFmtId="0" fontId="12" fillId="0" borderId="8" xfId="0" applyFont="1" applyBorder="1" applyAlignment="1">
      <alignment horizontal="right" vertical="center"/>
    </xf>
    <xf numFmtId="0" fontId="12" fillId="11" borderId="8" xfId="0" applyFont="1" applyFill="1" applyBorder="1" applyAlignment="1">
      <alignment horizontal="right" vertical="center"/>
    </xf>
    <xf numFmtId="0" fontId="13" fillId="6" borderId="9" xfId="0" applyFont="1" applyFill="1" applyBorder="1" applyAlignment="1">
      <alignment horizontal="right" vertical="center"/>
    </xf>
    <xf numFmtId="11" fontId="13" fillId="11" borderId="5" xfId="0" applyNumberFormat="1" applyFont="1" applyFill="1" applyBorder="1" applyAlignment="1">
      <alignment horizontal="center" vertical="center" wrapText="1"/>
    </xf>
    <xf numFmtId="0" fontId="12" fillId="0" borderId="45" xfId="0" applyFont="1" applyBorder="1" applyAlignment="1">
      <alignment horizontal="right" vertical="center"/>
    </xf>
    <xf numFmtId="3" fontId="12" fillId="0" borderId="46" xfId="0" applyNumberFormat="1" applyFont="1" applyBorder="1" applyAlignment="1">
      <alignment horizontal="center" vertical="center"/>
    </xf>
    <xf numFmtId="166" fontId="13" fillId="0" borderId="47" xfId="2" applyNumberFormat="1" applyFont="1" applyBorder="1" applyAlignment="1">
      <alignment horizontal="center" vertical="center"/>
    </xf>
    <xf numFmtId="0" fontId="21" fillId="11" borderId="48" xfId="0" applyFont="1" applyFill="1" applyBorder="1" applyAlignment="1">
      <alignment horizontal="right" vertical="center"/>
    </xf>
    <xf numFmtId="3" fontId="21" fillId="11" borderId="49" xfId="0" applyNumberFormat="1" applyFont="1" applyFill="1" applyBorder="1" applyAlignment="1">
      <alignment horizontal="center" vertical="center"/>
    </xf>
    <xf numFmtId="166" fontId="22" fillId="11" borderId="50" xfId="2" applyNumberFormat="1" applyFont="1" applyFill="1" applyBorder="1" applyAlignment="1">
      <alignment horizontal="center" vertical="center"/>
    </xf>
    <xf numFmtId="9" fontId="13" fillId="0" borderId="14" xfId="2" applyFont="1" applyBorder="1" applyAlignment="1">
      <alignment horizontal="center" vertical="center"/>
    </xf>
    <xf numFmtId="9" fontId="13" fillId="0" borderId="1" xfId="2" applyFont="1" applyBorder="1" applyAlignment="1">
      <alignment horizontal="center" vertical="center"/>
    </xf>
    <xf numFmtId="0" fontId="28" fillId="11" borderId="9" xfId="0" applyFont="1" applyFill="1" applyBorder="1" applyAlignment="1">
      <alignment horizontal="center" vertical="center"/>
    </xf>
    <xf numFmtId="0" fontId="28" fillId="11" borderId="4" xfId="0" applyFont="1" applyFill="1" applyBorder="1" applyAlignment="1">
      <alignment horizontal="center" vertical="center"/>
    </xf>
    <xf numFmtId="166" fontId="28" fillId="4" borderId="0" xfId="0" applyNumberFormat="1" applyFont="1" applyFill="1" applyAlignment="1">
      <alignment horizontal="center" vertical="center"/>
    </xf>
    <xf numFmtId="166" fontId="28" fillId="0" borderId="14" xfId="2" applyNumberFormat="1" applyFont="1" applyBorder="1" applyAlignment="1">
      <alignment horizontal="center" vertical="center"/>
    </xf>
    <xf numFmtId="166" fontId="26" fillId="11" borderId="0" xfId="0" applyNumberFormat="1" applyFont="1" applyFill="1" applyAlignment="1">
      <alignment horizontal="center" vertical="center"/>
    </xf>
    <xf numFmtId="166" fontId="26" fillId="11" borderId="7" xfId="0" applyNumberFormat="1" applyFont="1" applyFill="1" applyBorder="1" applyAlignment="1">
      <alignment horizontal="center" vertical="center"/>
    </xf>
    <xf numFmtId="166" fontId="26" fillId="0" borderId="0" xfId="6" applyNumberFormat="1" applyFont="1" applyAlignment="1">
      <alignment horizontal="center" vertical="center"/>
    </xf>
    <xf numFmtId="166" fontId="26" fillId="0" borderId="0" xfId="0" applyNumberFormat="1" applyFont="1" applyAlignment="1">
      <alignment horizontal="center" vertical="center"/>
    </xf>
    <xf numFmtId="166" fontId="26" fillId="0" borderId="7" xfId="0" applyNumberFormat="1" applyFont="1" applyBorder="1" applyAlignment="1">
      <alignment horizontal="center" vertical="center"/>
    </xf>
    <xf numFmtId="2" fontId="12" fillId="0" borderId="11" xfId="0" applyNumberFormat="1" applyFont="1" applyBorder="1" applyAlignment="1">
      <alignment horizontal="right" vertical="center" wrapText="1"/>
    </xf>
    <xf numFmtId="166" fontId="12" fillId="0" borderId="10" xfId="6" applyNumberFormat="1" applyFont="1" applyBorder="1" applyAlignment="1">
      <alignment horizontal="center" vertical="center"/>
    </xf>
    <xf numFmtId="166" fontId="12" fillId="0" borderId="10" xfId="0" applyNumberFormat="1" applyFont="1" applyBorder="1" applyAlignment="1">
      <alignment horizontal="center" vertical="center"/>
    </xf>
    <xf numFmtId="166" fontId="12" fillId="0" borderId="1" xfId="0" applyNumberFormat="1" applyFont="1" applyBorder="1" applyAlignment="1">
      <alignment horizontal="center" vertical="center"/>
    </xf>
    <xf numFmtId="166" fontId="21" fillId="0" borderId="10" xfId="6" applyNumberFormat="1" applyFont="1" applyBorder="1" applyAlignment="1">
      <alignment horizontal="center" vertical="center"/>
    </xf>
    <xf numFmtId="166" fontId="21" fillId="0" borderId="10" xfId="0" applyNumberFormat="1" applyFont="1" applyBorder="1" applyAlignment="1">
      <alignment horizontal="center" vertical="center"/>
    </xf>
    <xf numFmtId="166" fontId="21" fillId="0" borderId="1" xfId="0" applyNumberFormat="1" applyFont="1" applyBorder="1" applyAlignment="1">
      <alignment horizontal="center" vertical="center"/>
    </xf>
    <xf numFmtId="166" fontId="26" fillId="0" borderId="10" xfId="6" applyNumberFormat="1" applyFont="1" applyBorder="1" applyAlignment="1">
      <alignment horizontal="center" vertical="center"/>
    </xf>
    <xf numFmtId="166" fontId="26" fillId="0" borderId="10" xfId="0" applyNumberFormat="1" applyFont="1" applyBorder="1" applyAlignment="1">
      <alignment horizontal="center" vertical="center"/>
    </xf>
    <xf numFmtId="166" fontId="26" fillId="0" borderId="1" xfId="0" applyNumberFormat="1" applyFont="1" applyBorder="1" applyAlignment="1">
      <alignment horizontal="center" vertical="center"/>
    </xf>
    <xf numFmtId="3" fontId="13" fillId="11" borderId="10" xfId="0" applyNumberFormat="1" applyFont="1" applyFill="1" applyBorder="1" applyAlignment="1">
      <alignment horizontal="center" vertical="center"/>
    </xf>
    <xf numFmtId="3" fontId="13" fillId="11" borderId="10" xfId="2" applyNumberFormat="1" applyFont="1" applyFill="1" applyBorder="1" applyAlignment="1">
      <alignment horizontal="center" vertical="center"/>
    </xf>
    <xf numFmtId="3" fontId="13" fillId="11" borderId="1" xfId="0" applyNumberFormat="1" applyFont="1" applyFill="1" applyBorder="1" applyAlignment="1">
      <alignment horizontal="center" vertical="center"/>
    </xf>
    <xf numFmtId="3" fontId="28" fillId="11" borderId="11" xfId="0" applyNumberFormat="1" applyFont="1" applyFill="1" applyBorder="1" applyAlignment="1">
      <alignment horizontal="center" vertical="center"/>
    </xf>
    <xf numFmtId="166" fontId="28" fillId="11" borderId="15" xfId="0" applyNumberFormat="1" applyFont="1" applyFill="1" applyBorder="1" applyAlignment="1">
      <alignment horizontal="center" vertical="center"/>
    </xf>
    <xf numFmtId="166" fontId="28" fillId="11" borderId="10" xfId="0" applyNumberFormat="1" applyFont="1" applyFill="1" applyBorder="1" applyAlignment="1">
      <alignment horizontal="center" vertical="center"/>
    </xf>
    <xf numFmtId="166" fontId="28" fillId="11" borderId="1" xfId="0" applyNumberFormat="1" applyFont="1" applyFill="1" applyBorder="1" applyAlignment="1">
      <alignment horizontal="center" vertical="center"/>
    </xf>
    <xf numFmtId="0" fontId="12" fillId="0" borderId="23" xfId="0" applyFont="1" applyBorder="1" applyAlignment="1">
      <alignment horizontal="right" vertical="center" wrapText="1"/>
    </xf>
    <xf numFmtId="166" fontId="13" fillId="5" borderId="4" xfId="2" applyNumberFormat="1" applyFont="1" applyFill="1" applyBorder="1" applyAlignment="1">
      <alignment horizontal="center" vertical="center"/>
    </xf>
    <xf numFmtId="3" fontId="12" fillId="0" borderId="14" xfId="2" applyNumberFormat="1" applyFont="1" applyBorder="1" applyAlignment="1">
      <alignment horizontal="center" vertical="center"/>
    </xf>
    <xf numFmtId="3" fontId="13" fillId="5" borderId="2" xfId="6" applyNumberFormat="1" applyFont="1" applyFill="1" applyBorder="1" applyAlignment="1">
      <alignment horizontal="center" vertical="center"/>
    </xf>
    <xf numFmtId="3" fontId="13" fillId="5" borderId="3"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3" fontId="13" fillId="5" borderId="15" xfId="6" applyNumberFormat="1" applyFont="1" applyFill="1" applyBorder="1" applyAlignment="1">
      <alignment horizontal="center" vertical="center"/>
    </xf>
    <xf numFmtId="3" fontId="13" fillId="5" borderId="10" xfId="0" applyNumberFormat="1" applyFont="1" applyFill="1" applyBorder="1" applyAlignment="1">
      <alignment horizontal="center" vertical="center"/>
    </xf>
    <xf numFmtId="3" fontId="13" fillId="5" borderId="1" xfId="0" applyNumberFormat="1" applyFont="1" applyFill="1" applyBorder="1" applyAlignment="1">
      <alignment horizontal="center" vertical="center"/>
    </xf>
    <xf numFmtId="0" fontId="12" fillId="4" borderId="24" xfId="0" applyFont="1" applyFill="1" applyBorder="1" applyAlignment="1">
      <alignment horizontal="right" vertical="center" wrapText="1"/>
    </xf>
    <xf numFmtId="2" fontId="12" fillId="4" borderId="11" xfId="0" applyNumberFormat="1" applyFont="1" applyFill="1" applyBorder="1" applyAlignment="1">
      <alignment horizontal="right" vertical="center" wrapText="1"/>
    </xf>
    <xf numFmtId="3" fontId="12" fillId="4" borderId="15" xfId="0" applyNumberFormat="1" applyFont="1" applyFill="1" applyBorder="1" applyAlignment="1">
      <alignment horizontal="center" vertical="center"/>
    </xf>
    <xf numFmtId="166" fontId="13" fillId="4" borderId="15" xfId="0" applyNumberFormat="1" applyFont="1" applyFill="1" applyBorder="1" applyAlignment="1">
      <alignment horizontal="center" vertical="center"/>
    </xf>
    <xf numFmtId="166" fontId="13" fillId="4" borderId="10"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6" fontId="22" fillId="4" borderId="15" xfId="0" applyNumberFormat="1" applyFont="1" applyFill="1" applyBorder="1" applyAlignment="1">
      <alignment horizontal="center" vertical="center"/>
    </xf>
    <xf numFmtId="166" fontId="22" fillId="4" borderId="10" xfId="0" applyNumberFormat="1" applyFont="1" applyFill="1" applyBorder="1" applyAlignment="1">
      <alignment horizontal="center" vertical="center"/>
    </xf>
    <xf numFmtId="166" fontId="22" fillId="4" borderId="1" xfId="0" applyNumberFormat="1" applyFont="1" applyFill="1" applyBorder="1" applyAlignment="1">
      <alignment horizontal="center" vertical="center"/>
    </xf>
    <xf numFmtId="2" fontId="13" fillId="5" borderId="11" xfId="0" applyNumberFormat="1" applyFont="1" applyFill="1" applyBorder="1" applyAlignment="1">
      <alignment vertical="center" wrapText="1"/>
    </xf>
    <xf numFmtId="0" fontId="21" fillId="4" borderId="40" xfId="0" applyFont="1" applyFill="1" applyBorder="1" applyAlignment="1">
      <alignment vertical="center" wrapText="1"/>
    </xf>
    <xf numFmtId="166" fontId="21" fillId="4" borderId="7" xfId="2" applyNumberFormat="1" applyFont="1" applyFill="1" applyBorder="1" applyAlignment="1">
      <alignment horizontal="center" vertical="center"/>
    </xf>
    <xf numFmtId="0" fontId="21" fillId="4" borderId="8" xfId="0" applyFont="1" applyFill="1" applyBorder="1" applyAlignment="1">
      <alignment vertical="center" wrapText="1"/>
    </xf>
    <xf numFmtId="166" fontId="12" fillId="4" borderId="12" xfId="2" applyNumberFormat="1" applyFont="1" applyFill="1" applyBorder="1" applyAlignment="1">
      <alignment horizontal="center" vertical="center"/>
    </xf>
    <xf numFmtId="166" fontId="12" fillId="4" borderId="6" xfId="2" applyNumberFormat="1" applyFont="1" applyFill="1" applyBorder="1" applyAlignment="1">
      <alignment horizontal="center" vertical="center"/>
    </xf>
    <xf numFmtId="166" fontId="12" fillId="4" borderId="15" xfId="2" applyNumberFormat="1" applyFont="1" applyFill="1" applyBorder="1" applyAlignment="1">
      <alignment horizontal="center" vertical="center"/>
    </xf>
    <xf numFmtId="166" fontId="12" fillId="4" borderId="5" xfId="2" applyNumberFormat="1" applyFont="1" applyFill="1" applyBorder="1" applyAlignment="1">
      <alignment horizontal="center" vertical="center"/>
    </xf>
    <xf numFmtId="166" fontId="12" fillId="4" borderId="8" xfId="2" applyNumberFormat="1" applyFont="1" applyFill="1" applyBorder="1" applyAlignment="1">
      <alignment horizontal="center" vertical="center"/>
    </xf>
    <xf numFmtId="166" fontId="12" fillId="4" borderId="11" xfId="2" applyNumberFormat="1" applyFont="1" applyFill="1" applyBorder="1" applyAlignment="1">
      <alignment horizontal="center" vertical="center"/>
    </xf>
    <xf numFmtId="0" fontId="17" fillId="10" borderId="9"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11" xfId="0" applyFont="1" applyFill="1" applyBorder="1" applyAlignment="1">
      <alignment horizontal="center" vertical="center"/>
    </xf>
    <xf numFmtId="168" fontId="12" fillId="4" borderId="11" xfId="10" applyNumberFormat="1" applyFont="1" applyFill="1" applyBorder="1" applyAlignment="1">
      <alignment horizontal="center" vertical="center"/>
    </xf>
    <xf numFmtId="168" fontId="14" fillId="4" borderId="11" xfId="10" applyNumberFormat="1" applyFont="1" applyFill="1" applyBorder="1" applyAlignment="1">
      <alignment horizontal="center" vertical="center"/>
    </xf>
    <xf numFmtId="9" fontId="12" fillId="4" borderId="8" xfId="2" applyFont="1" applyFill="1" applyBorder="1" applyAlignment="1">
      <alignment horizontal="center" vertical="center"/>
    </xf>
    <xf numFmtId="9" fontId="12" fillId="4" borderId="11" xfId="2" applyFont="1" applyFill="1" applyBorder="1" applyAlignment="1">
      <alignment horizontal="center" vertical="center"/>
    </xf>
    <xf numFmtId="0" fontId="13" fillId="6" borderId="8" xfId="0" applyFont="1" applyFill="1" applyBorder="1" applyAlignment="1">
      <alignment horizontal="left" vertical="center"/>
    </xf>
    <xf numFmtId="9" fontId="20" fillId="0" borderId="0" xfId="0" applyNumberFormat="1" applyFont="1" applyAlignment="1">
      <alignment horizontal="center" vertical="center"/>
    </xf>
    <xf numFmtId="9" fontId="20" fillId="0" borderId="7" xfId="0" applyNumberFormat="1" applyFont="1" applyBorder="1" applyAlignment="1">
      <alignment horizontal="center" vertical="center"/>
    </xf>
    <xf numFmtId="9" fontId="20" fillId="5" borderId="10" xfId="0" applyNumberFormat="1" applyFont="1" applyFill="1" applyBorder="1" applyAlignment="1">
      <alignment horizontal="center" vertical="center"/>
    </xf>
    <xf numFmtId="9" fontId="20" fillId="5" borderId="1" xfId="0" applyNumberFormat="1" applyFont="1" applyFill="1" applyBorder="1" applyAlignment="1">
      <alignment horizontal="center" vertical="center"/>
    </xf>
    <xf numFmtId="3" fontId="19" fillId="0" borderId="13" xfId="6" applyNumberFormat="1" applyFont="1" applyBorder="1" applyAlignment="1">
      <alignment horizontal="center" vertical="center"/>
    </xf>
    <xf numFmtId="3" fontId="23" fillId="16" borderId="0" xfId="6" applyNumberFormat="1" applyFont="1" applyFill="1" applyAlignment="1">
      <alignment horizontal="center" vertical="center"/>
    </xf>
    <xf numFmtId="3" fontId="19" fillId="5" borderId="0" xfId="6" applyNumberFormat="1" applyFont="1" applyFill="1" applyAlignment="1">
      <alignment horizontal="center" vertical="center"/>
    </xf>
    <xf numFmtId="3" fontId="19" fillId="5" borderId="7" xfId="6" applyNumberFormat="1" applyFont="1" applyFill="1" applyBorder="1" applyAlignment="1">
      <alignment horizontal="center" vertical="center"/>
    </xf>
    <xf numFmtId="3" fontId="19" fillId="0" borderId="0" xfId="6" applyNumberFormat="1" applyFont="1" applyAlignment="1">
      <alignment horizontal="center" vertical="center"/>
    </xf>
    <xf numFmtId="3" fontId="19" fillId="0" borderId="7" xfId="6" applyNumberFormat="1" applyFont="1" applyBorder="1" applyAlignment="1">
      <alignment horizontal="center" vertical="center"/>
    </xf>
    <xf numFmtId="3" fontId="27" fillId="6" borderId="10" xfId="6" applyNumberFormat="1" applyFont="1" applyFill="1" applyBorder="1" applyAlignment="1">
      <alignment horizontal="center" vertical="center"/>
    </xf>
    <xf numFmtId="3" fontId="27" fillId="6" borderId="1" xfId="6" applyNumberFormat="1" applyFont="1" applyFill="1" applyBorder="1" applyAlignment="1">
      <alignment horizontal="center" vertical="center"/>
    </xf>
    <xf numFmtId="168" fontId="19" fillId="0" borderId="15" xfId="1" applyNumberFormat="1" applyFont="1" applyBorder="1" applyAlignment="1">
      <alignment horizontal="center" vertical="center"/>
    </xf>
    <xf numFmtId="168" fontId="19" fillId="0" borderId="10" xfId="1" applyNumberFormat="1" applyFont="1" applyBorder="1" applyAlignment="1">
      <alignment horizontal="center" vertical="center"/>
    </xf>
    <xf numFmtId="168" fontId="19" fillId="0" borderId="1" xfId="1" applyNumberFormat="1" applyFont="1" applyBorder="1" applyAlignment="1">
      <alignment horizontal="center" vertical="center"/>
    </xf>
    <xf numFmtId="0" fontId="19" fillId="0" borderId="9" xfId="0" applyFont="1" applyBorder="1" applyAlignment="1">
      <alignment horizontal="left" vertical="center" wrapText="1"/>
    </xf>
    <xf numFmtId="0" fontId="13" fillId="5" borderId="8" xfId="0" applyFont="1" applyFill="1" applyBorder="1" applyAlignment="1">
      <alignment vertical="center"/>
    </xf>
    <xf numFmtId="0" fontId="14" fillId="6" borderId="8" xfId="0" applyFont="1" applyFill="1" applyBorder="1" applyAlignment="1">
      <alignment vertical="center" wrapText="1"/>
    </xf>
    <xf numFmtId="0" fontId="14" fillId="6" borderId="11" xfId="0" applyFont="1" applyFill="1" applyBorder="1" applyAlignment="1">
      <alignment vertical="center" wrapText="1"/>
    </xf>
    <xf numFmtId="1" fontId="14" fillId="6" borderId="10" xfId="0" applyNumberFormat="1" applyFont="1" applyFill="1" applyBorder="1" applyAlignment="1">
      <alignment horizontal="center" vertical="center" wrapText="1"/>
    </xf>
    <xf numFmtId="1" fontId="23" fillId="0" borderId="14" xfId="6" applyNumberFormat="1" applyFont="1" applyBorder="1" applyAlignment="1">
      <alignment horizontal="center" vertical="center" wrapText="1"/>
    </xf>
    <xf numFmtId="1" fontId="23" fillId="0" borderId="7" xfId="6" applyNumberFormat="1" applyFont="1" applyBorder="1" applyAlignment="1">
      <alignment horizontal="center" vertical="center" wrapText="1"/>
    </xf>
    <xf numFmtId="1" fontId="14" fillId="6" borderId="7" xfId="0" applyNumberFormat="1" applyFont="1" applyFill="1" applyBorder="1" applyAlignment="1">
      <alignment horizontal="center" vertical="center" wrapText="1"/>
    </xf>
    <xf numFmtId="1" fontId="23" fillId="0" borderId="7" xfId="0" applyNumberFormat="1" applyFont="1" applyBorder="1" applyAlignment="1">
      <alignment horizontal="center" vertical="center" wrapText="1"/>
    </xf>
    <xf numFmtId="1" fontId="14" fillId="6" borderId="1" xfId="0" applyNumberFormat="1" applyFont="1" applyFill="1" applyBorder="1" applyAlignment="1">
      <alignment horizontal="center" vertical="center" wrapText="1"/>
    </xf>
    <xf numFmtId="0" fontId="23" fillId="0" borderId="5" xfId="0" applyFont="1" applyBorder="1" applyAlignment="1">
      <alignment horizontal="right" wrapText="1" indent="1"/>
    </xf>
    <xf numFmtId="0" fontId="23" fillId="0" borderId="8" xfId="0" applyFont="1" applyBorder="1" applyAlignment="1">
      <alignment horizontal="right" wrapText="1" inden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5" fillId="0" borderId="0" xfId="0" applyFont="1" applyAlignment="1">
      <alignment horizontal="left" vertical="center" wrapText="1"/>
    </xf>
    <xf numFmtId="14" fontId="7" fillId="3" borderId="2" xfId="5" applyNumberFormat="1" applyFont="1" applyFill="1" applyBorder="1" applyAlignment="1">
      <alignment horizontal="center" vertical="center"/>
    </xf>
    <xf numFmtId="14" fontId="7" fillId="3" borderId="3" xfId="5" applyNumberFormat="1" applyFont="1" applyFill="1" applyBorder="1" applyAlignment="1">
      <alignment horizontal="center" vertical="center"/>
    </xf>
    <xf numFmtId="14" fontId="7" fillId="3" borderId="4" xfId="5" applyNumberFormat="1" applyFont="1" applyFill="1" applyBorder="1" applyAlignment="1">
      <alignment horizontal="center" vertical="center"/>
    </xf>
    <xf numFmtId="0" fontId="7" fillId="3" borderId="5" xfId="5" applyFont="1" applyFill="1" applyBorder="1" applyAlignment="1">
      <alignment horizontal="center" vertical="center" wrapText="1"/>
    </xf>
    <xf numFmtId="0" fontId="7" fillId="3" borderId="8" xfId="5" applyFont="1" applyFill="1" applyBorder="1" applyAlignment="1">
      <alignment horizontal="center" vertical="center" wrapText="1"/>
    </xf>
    <xf numFmtId="0" fontId="7" fillId="3" borderId="11" xfId="5" applyFont="1" applyFill="1" applyBorder="1" applyAlignment="1">
      <alignment horizontal="center" vertical="center" wrapText="1"/>
    </xf>
    <xf numFmtId="0" fontId="7" fillId="6" borderId="5" xfId="5" applyFont="1" applyFill="1" applyBorder="1" applyAlignment="1">
      <alignment vertical="center"/>
    </xf>
    <xf numFmtId="0" fontId="7" fillId="6" borderId="8" xfId="5" applyFont="1" applyFill="1" applyBorder="1" applyAlignment="1">
      <alignment vertical="center"/>
    </xf>
    <xf numFmtId="0" fontId="7" fillId="6" borderId="11" xfId="5" applyFont="1" applyFill="1" applyBorder="1" applyAlignment="1">
      <alignment vertical="center"/>
    </xf>
    <xf numFmtId="0" fontId="7" fillId="6" borderId="2" xfId="5" applyFont="1" applyFill="1" applyBorder="1" applyAlignment="1">
      <alignment horizontal="center" vertical="center" wrapText="1"/>
    </xf>
    <xf numFmtId="0" fontId="7" fillId="6" borderId="4" xfId="5" applyFont="1" applyFill="1" applyBorder="1" applyAlignment="1">
      <alignment horizontal="center" vertical="center" wrapText="1"/>
    </xf>
    <xf numFmtId="14" fontId="7" fillId="6" borderId="5" xfId="5" applyNumberFormat="1" applyFont="1" applyFill="1" applyBorder="1" applyAlignment="1">
      <alignment horizontal="center" vertical="center" wrapText="1"/>
    </xf>
    <xf numFmtId="0" fontId="7" fillId="6" borderId="8" xfId="5" applyFont="1" applyFill="1" applyBorder="1" applyAlignment="1">
      <alignment horizontal="center" vertical="center" wrapText="1"/>
    </xf>
    <xf numFmtId="0" fontId="7" fillId="6" borderId="11" xfId="5" applyFont="1" applyFill="1" applyBorder="1" applyAlignment="1">
      <alignment horizontal="center" vertical="center" wrapText="1"/>
    </xf>
    <xf numFmtId="0" fontId="7" fillId="6" borderId="5" xfId="5" applyFont="1" applyFill="1" applyBorder="1" applyAlignment="1">
      <alignment horizontal="center" vertical="center" wrapText="1"/>
    </xf>
    <xf numFmtId="0" fontId="13" fillId="0" borderId="7" xfId="0" applyFont="1" applyBorder="1" applyAlignment="1">
      <alignment horizontal="center" vertical="center"/>
    </xf>
    <xf numFmtId="0" fontId="13" fillId="0" borderId="1" xfId="0" applyFont="1" applyBorder="1" applyAlignment="1">
      <alignment horizontal="center" vertical="center"/>
    </xf>
    <xf numFmtId="11" fontId="13" fillId="10" borderId="9" xfId="0" applyNumberFormat="1"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10" borderId="2" xfId="0" applyFont="1" applyFill="1" applyBorder="1" applyAlignment="1">
      <alignment horizontal="center" vertical="center"/>
    </xf>
    <xf numFmtId="0" fontId="13" fillId="10" borderId="3" xfId="0" applyFont="1" applyFill="1" applyBorder="1" applyAlignment="1">
      <alignment horizontal="center" vertical="center"/>
    </xf>
    <xf numFmtId="0" fontId="13" fillId="10" borderId="4" xfId="0" applyFont="1" applyFill="1" applyBorder="1" applyAlignment="1">
      <alignment horizontal="center" vertical="center"/>
    </xf>
    <xf numFmtId="0" fontId="25" fillId="10" borderId="2"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25" fillId="10" borderId="4"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18" borderId="9"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0" borderId="7" xfId="0" applyFont="1" applyBorder="1" applyAlignment="1">
      <alignment horizontal="center" vertical="center" wrapText="1"/>
    </xf>
    <xf numFmtId="0" fontId="13" fillId="11" borderId="2"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10" borderId="27" xfId="0" applyFont="1" applyFill="1" applyBorder="1" applyAlignment="1">
      <alignment horizontal="center" vertical="center" wrapText="1"/>
    </xf>
    <xf numFmtId="0" fontId="14" fillId="10" borderId="28" xfId="0" applyFont="1" applyFill="1" applyBorder="1" applyAlignment="1">
      <alignment horizontal="center" vertical="center" wrapText="1"/>
    </xf>
    <xf numFmtId="0" fontId="14" fillId="10" borderId="29"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10" borderId="4" xfId="0" applyFont="1" applyFill="1" applyBorder="1" applyAlignment="1">
      <alignment horizontal="center" vertical="center" wrapText="1"/>
    </xf>
    <xf numFmtId="0" fontId="13" fillId="4" borderId="7" xfId="0" applyFont="1" applyFill="1" applyBorder="1" applyAlignment="1">
      <alignment horizontal="center" vertical="center"/>
    </xf>
    <xf numFmtId="0" fontId="13" fillId="4" borderId="1" xfId="0" applyFont="1" applyFill="1" applyBorder="1" applyAlignment="1">
      <alignment horizontal="center" vertical="center"/>
    </xf>
    <xf numFmtId="1" fontId="27" fillId="13" borderId="2" xfId="0" applyNumberFormat="1" applyFont="1" applyFill="1" applyBorder="1" applyAlignment="1">
      <alignment horizontal="center" vertical="center" wrapText="1"/>
    </xf>
    <xf numFmtId="1" fontId="27" fillId="13" borderId="3" xfId="0" applyNumberFormat="1" applyFont="1" applyFill="1" applyBorder="1" applyAlignment="1">
      <alignment horizontal="center" vertical="center" wrapText="1"/>
    </xf>
    <xf numFmtId="1" fontId="27" fillId="13" borderId="4" xfId="0" applyNumberFormat="1" applyFont="1" applyFill="1" applyBorder="1" applyAlignment="1">
      <alignment horizontal="center" vertical="center" wrapText="1"/>
    </xf>
    <xf numFmtId="1" fontId="14" fillId="13" borderId="2" xfId="0" applyNumberFormat="1" applyFont="1" applyFill="1" applyBorder="1" applyAlignment="1">
      <alignment horizontal="center" vertical="center" wrapText="1"/>
    </xf>
    <xf numFmtId="1" fontId="14" fillId="13" borderId="4" xfId="0" applyNumberFormat="1"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4" fillId="10" borderId="2"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3" xfId="0" applyFont="1" applyFill="1" applyBorder="1" applyAlignment="1">
      <alignment horizontal="center" vertical="center" wrapText="1"/>
    </xf>
    <xf numFmtId="2" fontId="28" fillId="10" borderId="2" xfId="0" applyNumberFormat="1" applyFont="1" applyFill="1" applyBorder="1" applyAlignment="1">
      <alignment horizontal="center" vertical="center" wrapText="1"/>
    </xf>
    <xf numFmtId="2" fontId="28" fillId="10" borderId="3" xfId="0" applyNumberFormat="1" applyFont="1" applyFill="1" applyBorder="1" applyAlignment="1">
      <alignment horizontal="center" vertical="center" wrapText="1"/>
    </xf>
    <xf numFmtId="2" fontId="28" fillId="10" borderId="4" xfId="0" applyNumberFormat="1" applyFont="1" applyFill="1" applyBorder="1" applyAlignment="1">
      <alignment horizontal="center" vertical="center" wrapText="1"/>
    </xf>
    <xf numFmtId="2" fontId="13" fillId="0" borderId="7" xfId="0" applyNumberFormat="1" applyFont="1" applyBorder="1" applyAlignment="1">
      <alignment horizontal="center" vertical="center" wrapText="1"/>
    </xf>
    <xf numFmtId="2" fontId="13" fillId="0" borderId="38" xfId="0" applyNumberFormat="1" applyFont="1" applyBorder="1" applyAlignment="1">
      <alignment horizontal="center" vertical="center" wrapText="1"/>
    </xf>
    <xf numFmtId="2" fontId="14" fillId="10" borderId="2" xfId="0" applyNumberFormat="1" applyFont="1" applyFill="1" applyBorder="1" applyAlignment="1">
      <alignment horizontal="center" vertical="center" wrapText="1"/>
    </xf>
    <xf numFmtId="2" fontId="14" fillId="10" borderId="3" xfId="0" applyNumberFormat="1" applyFont="1" applyFill="1" applyBorder="1" applyAlignment="1">
      <alignment horizontal="center" vertical="center" wrapText="1"/>
    </xf>
    <xf numFmtId="2" fontId="14" fillId="10" borderId="4" xfId="0" applyNumberFormat="1" applyFont="1" applyFill="1" applyBorder="1" applyAlignment="1">
      <alignment horizontal="center" vertical="center" wrapText="1"/>
    </xf>
    <xf numFmtId="2" fontId="29" fillId="10" borderId="2" xfId="0" applyNumberFormat="1" applyFont="1" applyFill="1" applyBorder="1" applyAlignment="1">
      <alignment horizontal="center" vertical="center" wrapText="1"/>
    </xf>
    <xf numFmtId="2" fontId="29" fillId="10" borderId="3" xfId="0" applyNumberFormat="1" applyFont="1" applyFill="1" applyBorder="1" applyAlignment="1">
      <alignment horizontal="center" vertical="center" wrapText="1"/>
    </xf>
    <xf numFmtId="2" fontId="29" fillId="10" borderId="4" xfId="0" applyNumberFormat="1" applyFont="1" applyFill="1" applyBorder="1" applyAlignment="1">
      <alignment horizontal="center" vertical="center" wrapText="1"/>
    </xf>
    <xf numFmtId="0" fontId="25" fillId="9" borderId="2" xfId="0" applyFont="1" applyFill="1" applyBorder="1" applyAlignment="1">
      <alignment horizontal="center" vertical="center"/>
    </xf>
    <xf numFmtId="0" fontId="25" fillId="9" borderId="3" xfId="0" applyFont="1" applyFill="1" applyBorder="1" applyAlignment="1">
      <alignment horizontal="center" vertical="center"/>
    </xf>
    <xf numFmtId="0" fontId="25" fillId="9" borderId="4" xfId="0" applyFont="1" applyFill="1" applyBorder="1" applyAlignment="1">
      <alignment horizontal="center" vertical="center"/>
    </xf>
    <xf numFmtId="0" fontId="25" fillId="10" borderId="5" xfId="0" applyFont="1" applyFill="1" applyBorder="1" applyAlignment="1">
      <alignment horizontal="center" vertical="center" wrapText="1"/>
    </xf>
    <xf numFmtId="0" fontId="25" fillId="10" borderId="11"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0"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0" borderId="1" xfId="0" applyFont="1" applyFill="1" applyBorder="1" applyAlignment="1">
      <alignment horizontal="center" vertical="center" wrapText="1"/>
    </xf>
    <xf numFmtId="1" fontId="32" fillId="10" borderId="2" xfId="0" applyNumberFormat="1" applyFont="1" applyFill="1" applyBorder="1" applyAlignment="1">
      <alignment horizontal="center" vertical="center" wrapText="1"/>
    </xf>
    <xf numFmtId="1" fontId="32" fillId="10" borderId="3" xfId="0" applyNumberFormat="1" applyFont="1" applyFill="1" applyBorder="1" applyAlignment="1">
      <alignment horizontal="center" vertical="center" wrapText="1"/>
    </xf>
    <xf numFmtId="1" fontId="32" fillId="10" borderId="4" xfId="0" applyNumberFormat="1" applyFont="1" applyFill="1" applyBorder="1" applyAlignment="1">
      <alignment horizontal="center" vertical="center" wrapText="1"/>
    </xf>
    <xf numFmtId="1" fontId="25" fillId="13" borderId="2" xfId="0" applyNumberFormat="1" applyFont="1" applyFill="1" applyBorder="1" applyAlignment="1">
      <alignment horizontal="center" vertical="center" wrapText="1"/>
    </xf>
    <xf numFmtId="1" fontId="25" fillId="13" borderId="3" xfId="0" applyNumberFormat="1" applyFont="1" applyFill="1" applyBorder="1" applyAlignment="1">
      <alignment horizontal="center" vertical="center" wrapText="1"/>
    </xf>
    <xf numFmtId="1" fontId="25" fillId="13" borderId="4" xfId="0" applyNumberFormat="1" applyFont="1" applyFill="1" applyBorder="1" applyAlignment="1">
      <alignment horizontal="center" vertical="center" wrapText="1"/>
    </xf>
  </cellXfs>
  <cellStyles count="11">
    <cellStyle name="20 % - Accent1 2" xfId="7" xr:uid="{00000000-0005-0000-0000-000000000000}"/>
    <cellStyle name="Lien hypertexte" xfId="3" builtinId="8"/>
    <cellStyle name="Milliers" xfId="1" builtinId="3"/>
    <cellStyle name="Milliers 2" xfId="6" xr:uid="{00000000-0005-0000-0000-000003000000}"/>
    <cellStyle name="Milliers 3" xfId="10" xr:uid="{00000000-0005-0000-0000-000004000000}"/>
    <cellStyle name="Normal" xfId="0" builtinId="0"/>
    <cellStyle name="Normal 2" xfId="5" xr:uid="{00000000-0005-0000-0000-000006000000}"/>
    <cellStyle name="Normal 21 2" xfId="4" xr:uid="{00000000-0005-0000-0000-000007000000}"/>
    <cellStyle name="Pourcentage" xfId="2" builtinId="5"/>
    <cellStyle name="Pourcentage 2" xfId="8" xr:uid="{00000000-0005-0000-0000-000009000000}"/>
    <cellStyle name="Pourcentage 3" xfId="9"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customXml" Target="../customXml/item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theme" Target="theme/theme1.xml"/><Relationship Id="rId201"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tyles" Target="styles.xml"/><Relationship Id="rId202"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7.xml.rels><?xml version="1.0" encoding="UTF-8" standalone="yes"?>
<Relationships xmlns="http://schemas.openxmlformats.org/package/2006/relationships"><Relationship Id="rId1" Type="http://schemas.openxmlformats.org/officeDocument/2006/relationships/image" Target="../media/image37.emf"/></Relationships>
</file>

<file path=xl/drawings/_rels/drawing38.xml.rels><?xml version="1.0" encoding="UTF-8" standalone="yes"?>
<Relationships xmlns="http://schemas.openxmlformats.org/package/2006/relationships"><Relationship Id="rId1" Type="http://schemas.openxmlformats.org/officeDocument/2006/relationships/image" Target="../media/image38.emf"/></Relationships>
</file>

<file path=xl/drawings/_rels/drawing39.xml.rels><?xml version="1.0" encoding="UTF-8" standalone="yes"?>
<Relationships xmlns="http://schemas.openxmlformats.org/package/2006/relationships"><Relationship Id="rId1" Type="http://schemas.openxmlformats.org/officeDocument/2006/relationships/image" Target="../media/image39.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0.xml.rels><?xml version="1.0" encoding="UTF-8" standalone="yes"?>
<Relationships xmlns="http://schemas.openxmlformats.org/package/2006/relationships"><Relationship Id="rId1" Type="http://schemas.openxmlformats.org/officeDocument/2006/relationships/image" Target="../media/image40.emf"/></Relationships>
</file>

<file path=xl/drawings/_rels/drawing41.xml.rels><?xml version="1.0" encoding="UTF-8" standalone="yes"?>
<Relationships xmlns="http://schemas.openxmlformats.org/package/2006/relationships"><Relationship Id="rId1" Type="http://schemas.openxmlformats.org/officeDocument/2006/relationships/image" Target="../media/image4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42.emf"/></Relationships>
</file>

<file path=xl/drawings/_rels/drawing43.xml.rels><?xml version="1.0" encoding="UTF-8" standalone="yes"?>
<Relationships xmlns="http://schemas.openxmlformats.org/package/2006/relationships"><Relationship Id="rId1" Type="http://schemas.openxmlformats.org/officeDocument/2006/relationships/image" Target="../media/image43.emf"/></Relationships>
</file>

<file path=xl/drawings/_rels/drawing44.xml.rels><?xml version="1.0" encoding="UTF-8" standalone="yes"?>
<Relationships xmlns="http://schemas.openxmlformats.org/package/2006/relationships"><Relationship Id="rId1" Type="http://schemas.openxmlformats.org/officeDocument/2006/relationships/image" Target="../media/image44.emf"/></Relationships>
</file>

<file path=xl/drawings/_rels/drawing45.xml.rels><?xml version="1.0" encoding="UTF-8" standalone="yes"?>
<Relationships xmlns="http://schemas.openxmlformats.org/package/2006/relationships"><Relationship Id="rId1" Type="http://schemas.openxmlformats.org/officeDocument/2006/relationships/image" Target="../media/image45.emf"/></Relationships>
</file>

<file path=xl/drawings/_rels/drawing46.xml.rels><?xml version="1.0" encoding="UTF-8" standalone="yes"?>
<Relationships xmlns="http://schemas.openxmlformats.org/package/2006/relationships"><Relationship Id="rId1" Type="http://schemas.openxmlformats.org/officeDocument/2006/relationships/image" Target="../media/image46.emf"/></Relationships>
</file>

<file path=xl/drawings/_rels/drawing47.xml.rels><?xml version="1.0" encoding="UTF-8" standalone="yes"?>
<Relationships xmlns="http://schemas.openxmlformats.org/package/2006/relationships"><Relationship Id="rId1" Type="http://schemas.openxmlformats.org/officeDocument/2006/relationships/image" Target="../media/image47.emf"/></Relationships>
</file>

<file path=xl/drawings/_rels/drawing48.xml.rels><?xml version="1.0" encoding="UTF-8" standalone="yes"?>
<Relationships xmlns="http://schemas.openxmlformats.org/package/2006/relationships"><Relationship Id="rId1" Type="http://schemas.openxmlformats.org/officeDocument/2006/relationships/image" Target="../media/image48.emf"/></Relationships>
</file>

<file path=xl/drawings/_rels/drawing49.xml.rels><?xml version="1.0" encoding="UTF-8" standalone="yes"?>
<Relationships xmlns="http://schemas.openxmlformats.org/package/2006/relationships"><Relationship Id="rId1" Type="http://schemas.openxmlformats.org/officeDocument/2006/relationships/image" Target="../media/image49.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50.xml.rels><?xml version="1.0" encoding="UTF-8" standalone="yes"?>
<Relationships xmlns="http://schemas.openxmlformats.org/package/2006/relationships"><Relationship Id="rId1" Type="http://schemas.openxmlformats.org/officeDocument/2006/relationships/image" Target="../media/image50.emf"/></Relationships>
</file>

<file path=xl/drawings/_rels/drawing51.xml.rels><?xml version="1.0" encoding="UTF-8" standalone="yes"?>
<Relationships xmlns="http://schemas.openxmlformats.org/package/2006/relationships"><Relationship Id="rId1" Type="http://schemas.openxmlformats.org/officeDocument/2006/relationships/image" Target="../media/image5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52.emf"/></Relationships>
</file>

<file path=xl/drawings/_rels/drawing53.xml.rels><?xml version="1.0" encoding="UTF-8" standalone="yes"?>
<Relationships xmlns="http://schemas.openxmlformats.org/package/2006/relationships"><Relationship Id="rId1" Type="http://schemas.openxmlformats.org/officeDocument/2006/relationships/image" Target="../media/image53.emf"/></Relationships>
</file>

<file path=xl/drawings/_rels/drawing5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55.xml.rels><?xml version="1.0" encoding="UTF-8" standalone="yes"?>
<Relationships xmlns="http://schemas.openxmlformats.org/package/2006/relationships"><Relationship Id="rId1" Type="http://schemas.openxmlformats.org/officeDocument/2006/relationships/image" Target="../media/image55.emf"/></Relationships>
</file>

<file path=xl/drawings/_rels/drawing56.xml.rels><?xml version="1.0" encoding="UTF-8" standalone="yes"?>
<Relationships xmlns="http://schemas.openxmlformats.org/package/2006/relationships"><Relationship Id="rId1" Type="http://schemas.openxmlformats.org/officeDocument/2006/relationships/image" Target="../media/image56.emf"/></Relationships>
</file>

<file path=xl/drawings/_rels/drawing57.xml.rels><?xml version="1.0" encoding="UTF-8" standalone="yes"?>
<Relationships xmlns="http://schemas.openxmlformats.org/package/2006/relationships"><Relationship Id="rId1" Type="http://schemas.openxmlformats.org/officeDocument/2006/relationships/image" Target="../media/image57.emf"/></Relationships>
</file>

<file path=xl/drawings/_rels/drawing58.xml.rels><?xml version="1.0" encoding="UTF-8" standalone="yes"?>
<Relationships xmlns="http://schemas.openxmlformats.org/package/2006/relationships"><Relationship Id="rId1" Type="http://schemas.openxmlformats.org/officeDocument/2006/relationships/image" Target="../media/image58.emf"/></Relationships>
</file>

<file path=xl/drawings/_rels/drawing59.xml.rels><?xml version="1.0" encoding="UTF-8" standalone="yes"?>
<Relationships xmlns="http://schemas.openxmlformats.org/package/2006/relationships"><Relationship Id="rId1" Type="http://schemas.openxmlformats.org/officeDocument/2006/relationships/image" Target="../media/image59.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60.xml.rels><?xml version="1.0" encoding="UTF-8" standalone="yes"?>
<Relationships xmlns="http://schemas.openxmlformats.org/package/2006/relationships"><Relationship Id="rId1" Type="http://schemas.openxmlformats.org/officeDocument/2006/relationships/image" Target="../media/image60.emf"/></Relationships>
</file>

<file path=xl/drawings/_rels/drawing61.xml.rels><?xml version="1.0" encoding="UTF-8" standalone="yes"?>
<Relationships xmlns="http://schemas.openxmlformats.org/package/2006/relationships"><Relationship Id="rId1" Type="http://schemas.openxmlformats.org/officeDocument/2006/relationships/image" Target="../media/image61.emf"/></Relationships>
</file>

<file path=xl/drawings/_rels/drawing62.xml.rels><?xml version="1.0" encoding="UTF-8" standalone="yes"?>
<Relationships xmlns="http://schemas.openxmlformats.org/package/2006/relationships"><Relationship Id="rId1" Type="http://schemas.openxmlformats.org/officeDocument/2006/relationships/image" Target="../media/image62.emf"/></Relationships>
</file>

<file path=xl/drawings/_rels/drawing63.xml.rels><?xml version="1.0" encoding="UTF-8" standalone="yes"?>
<Relationships xmlns="http://schemas.openxmlformats.org/package/2006/relationships"><Relationship Id="rId1" Type="http://schemas.openxmlformats.org/officeDocument/2006/relationships/image" Target="../media/image63.emf"/></Relationships>
</file>

<file path=xl/drawings/_rels/drawing64.xml.rels><?xml version="1.0" encoding="UTF-8" standalone="yes"?>
<Relationships xmlns="http://schemas.openxmlformats.org/package/2006/relationships"><Relationship Id="rId1" Type="http://schemas.openxmlformats.org/officeDocument/2006/relationships/image" Target="../media/image64.emf"/></Relationships>
</file>

<file path=xl/drawings/_rels/drawing65.xml.rels><?xml version="1.0" encoding="UTF-8" standalone="yes"?>
<Relationships xmlns="http://schemas.openxmlformats.org/package/2006/relationships"><Relationship Id="rId1" Type="http://schemas.openxmlformats.org/officeDocument/2006/relationships/image" Target="../media/image65.emf"/></Relationships>
</file>

<file path=xl/drawings/_rels/drawing66.xml.rels><?xml version="1.0" encoding="UTF-8" standalone="yes"?>
<Relationships xmlns="http://schemas.openxmlformats.org/package/2006/relationships"><Relationship Id="rId1" Type="http://schemas.openxmlformats.org/officeDocument/2006/relationships/image" Target="../media/image66.emf"/></Relationships>
</file>

<file path=xl/drawings/_rels/drawing67.xml.rels><?xml version="1.0" encoding="UTF-8" standalone="yes"?>
<Relationships xmlns="http://schemas.openxmlformats.org/package/2006/relationships"><Relationship Id="rId1" Type="http://schemas.openxmlformats.org/officeDocument/2006/relationships/image" Target="../media/image67.emf"/></Relationships>
</file>

<file path=xl/drawings/_rels/drawing68.xml.rels><?xml version="1.0" encoding="UTF-8" standalone="yes"?>
<Relationships xmlns="http://schemas.openxmlformats.org/package/2006/relationships"><Relationship Id="rId1" Type="http://schemas.openxmlformats.org/officeDocument/2006/relationships/image" Target="../media/image68.emf"/></Relationships>
</file>

<file path=xl/drawings/_rels/drawing69.xml.rels><?xml version="1.0" encoding="UTF-8" standalone="yes"?>
<Relationships xmlns="http://schemas.openxmlformats.org/package/2006/relationships"><Relationship Id="rId1" Type="http://schemas.openxmlformats.org/officeDocument/2006/relationships/image" Target="../media/image69.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70.xml.rels><?xml version="1.0" encoding="UTF-8" standalone="yes"?>
<Relationships xmlns="http://schemas.openxmlformats.org/package/2006/relationships"><Relationship Id="rId1" Type="http://schemas.openxmlformats.org/officeDocument/2006/relationships/image" Target="../media/image70.emf"/></Relationships>
</file>

<file path=xl/drawings/_rels/drawing71.xml.rels><?xml version="1.0" encoding="UTF-8" standalone="yes"?>
<Relationships xmlns="http://schemas.openxmlformats.org/package/2006/relationships"><Relationship Id="rId1" Type="http://schemas.openxmlformats.org/officeDocument/2006/relationships/image" Target="../media/image71.emf"/></Relationships>
</file>

<file path=xl/drawings/_rels/drawing72.xml.rels><?xml version="1.0" encoding="UTF-8" standalone="yes"?>
<Relationships xmlns="http://schemas.openxmlformats.org/package/2006/relationships"><Relationship Id="rId1" Type="http://schemas.openxmlformats.org/officeDocument/2006/relationships/image" Target="../media/image72.emf"/></Relationships>
</file>

<file path=xl/drawings/_rels/drawing73.xml.rels><?xml version="1.0" encoding="UTF-8" standalone="yes"?>
<Relationships xmlns="http://schemas.openxmlformats.org/package/2006/relationships"><Relationship Id="rId1" Type="http://schemas.openxmlformats.org/officeDocument/2006/relationships/image" Target="../media/image73.emf"/></Relationships>
</file>

<file path=xl/drawings/_rels/drawing74.xml.rels><?xml version="1.0" encoding="UTF-8" standalone="yes"?>
<Relationships xmlns="http://schemas.openxmlformats.org/package/2006/relationships"><Relationship Id="rId1" Type="http://schemas.openxmlformats.org/officeDocument/2006/relationships/image" Target="../media/image74.emf"/></Relationships>
</file>

<file path=xl/drawings/_rels/drawing75.xml.rels><?xml version="1.0" encoding="UTF-8" standalone="yes"?>
<Relationships xmlns="http://schemas.openxmlformats.org/package/2006/relationships"><Relationship Id="rId1" Type="http://schemas.openxmlformats.org/officeDocument/2006/relationships/image" Target="../media/image75.emf"/></Relationships>
</file>

<file path=xl/drawings/_rels/drawing76.xml.rels><?xml version="1.0" encoding="UTF-8" standalone="yes"?>
<Relationships xmlns="http://schemas.openxmlformats.org/package/2006/relationships"><Relationship Id="rId1" Type="http://schemas.openxmlformats.org/officeDocument/2006/relationships/image" Target="../media/image76.emf"/></Relationships>
</file>

<file path=xl/drawings/_rels/drawing77.xml.rels><?xml version="1.0" encoding="UTF-8" standalone="yes"?>
<Relationships xmlns="http://schemas.openxmlformats.org/package/2006/relationships"><Relationship Id="rId1" Type="http://schemas.openxmlformats.org/officeDocument/2006/relationships/image" Target="../media/image77.emf"/></Relationships>
</file>

<file path=xl/drawings/_rels/drawing78.xml.rels><?xml version="1.0" encoding="UTF-8" standalone="yes"?>
<Relationships xmlns="http://schemas.openxmlformats.org/package/2006/relationships"><Relationship Id="rId1" Type="http://schemas.openxmlformats.org/officeDocument/2006/relationships/image" Target="../media/image78.emf"/></Relationships>
</file>

<file path=xl/drawings/_rels/drawing79.xml.rels><?xml version="1.0" encoding="UTF-8" standalone="yes"?>
<Relationships xmlns="http://schemas.openxmlformats.org/package/2006/relationships"><Relationship Id="rId1" Type="http://schemas.openxmlformats.org/officeDocument/2006/relationships/image" Target="../media/image79.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80.xml.rels><?xml version="1.0" encoding="UTF-8" standalone="yes"?>
<Relationships xmlns="http://schemas.openxmlformats.org/package/2006/relationships"><Relationship Id="rId1" Type="http://schemas.openxmlformats.org/officeDocument/2006/relationships/image" Target="../media/image80.emf"/></Relationships>
</file>

<file path=xl/drawings/_rels/drawing81.xml.rels><?xml version="1.0" encoding="UTF-8" standalone="yes"?>
<Relationships xmlns="http://schemas.openxmlformats.org/package/2006/relationships"><Relationship Id="rId1" Type="http://schemas.openxmlformats.org/officeDocument/2006/relationships/image" Target="../media/image81.emf"/></Relationships>
</file>

<file path=xl/drawings/_rels/drawing82.xml.rels><?xml version="1.0" encoding="UTF-8" standalone="yes"?>
<Relationships xmlns="http://schemas.openxmlformats.org/package/2006/relationships"><Relationship Id="rId1" Type="http://schemas.openxmlformats.org/officeDocument/2006/relationships/image" Target="../media/image82.emf"/></Relationships>
</file>

<file path=xl/drawings/_rels/drawing83.xml.rels><?xml version="1.0" encoding="UTF-8" standalone="yes"?>
<Relationships xmlns="http://schemas.openxmlformats.org/package/2006/relationships"><Relationship Id="rId1" Type="http://schemas.openxmlformats.org/officeDocument/2006/relationships/image" Target="../media/image83.emf"/></Relationships>
</file>

<file path=xl/drawings/_rels/drawing84.xml.rels><?xml version="1.0" encoding="UTF-8" standalone="yes"?>
<Relationships xmlns="http://schemas.openxmlformats.org/package/2006/relationships"><Relationship Id="rId1" Type="http://schemas.openxmlformats.org/officeDocument/2006/relationships/image" Target="../media/image84.emf"/></Relationships>
</file>

<file path=xl/drawings/_rels/drawing85.xml.rels><?xml version="1.0" encoding="UTF-8" standalone="yes"?>
<Relationships xmlns="http://schemas.openxmlformats.org/package/2006/relationships"><Relationship Id="rId1" Type="http://schemas.openxmlformats.org/officeDocument/2006/relationships/image" Target="../media/image85.emf"/></Relationships>
</file>

<file path=xl/drawings/_rels/drawing86.xml.rels><?xml version="1.0" encoding="UTF-8" standalone="yes"?>
<Relationships xmlns="http://schemas.openxmlformats.org/package/2006/relationships"><Relationship Id="rId1" Type="http://schemas.openxmlformats.org/officeDocument/2006/relationships/image" Target="../media/image86.emf"/></Relationships>
</file>

<file path=xl/drawings/_rels/drawing87.xml.rels><?xml version="1.0" encoding="UTF-8" standalone="yes"?>
<Relationships xmlns="http://schemas.openxmlformats.org/package/2006/relationships"><Relationship Id="rId1" Type="http://schemas.openxmlformats.org/officeDocument/2006/relationships/image" Target="../media/image87.emf"/></Relationships>
</file>

<file path=xl/drawings/_rels/drawing88.xml.rels><?xml version="1.0" encoding="UTF-8" standalone="yes"?>
<Relationships xmlns="http://schemas.openxmlformats.org/package/2006/relationships"><Relationship Id="rId1" Type="http://schemas.openxmlformats.org/officeDocument/2006/relationships/image" Target="../media/image88.emf"/></Relationships>
</file>

<file path=xl/drawings/_rels/drawing89.xml.rels><?xml version="1.0" encoding="UTF-8" standalone="yes"?>
<Relationships xmlns="http://schemas.openxmlformats.org/package/2006/relationships"><Relationship Id="rId1" Type="http://schemas.openxmlformats.org/officeDocument/2006/relationships/image" Target="../media/image89.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_rels/drawing90.xml.rels><?xml version="1.0" encoding="UTF-8" standalone="yes"?>
<Relationships xmlns="http://schemas.openxmlformats.org/package/2006/relationships"><Relationship Id="rId1" Type="http://schemas.openxmlformats.org/officeDocument/2006/relationships/image" Target="../media/image90.emf"/></Relationships>
</file>

<file path=xl/drawings/_rels/drawing91.xml.rels><?xml version="1.0" encoding="UTF-8" standalone="yes"?>
<Relationships xmlns="http://schemas.openxmlformats.org/package/2006/relationships"><Relationship Id="rId1" Type="http://schemas.openxmlformats.org/officeDocument/2006/relationships/image" Target="../media/image91.emf"/></Relationships>
</file>

<file path=xl/drawings/_rels/drawing92.xml.rels><?xml version="1.0" encoding="UTF-8" standalone="yes"?>
<Relationships xmlns="http://schemas.openxmlformats.org/package/2006/relationships"><Relationship Id="rId1" Type="http://schemas.openxmlformats.org/officeDocument/2006/relationships/image" Target="../media/image92.emf"/></Relationships>
</file>

<file path=xl/drawings/_rels/drawing93.xml.rels><?xml version="1.0" encoding="UTF-8" standalone="yes"?>
<Relationships xmlns="http://schemas.openxmlformats.org/package/2006/relationships"><Relationship Id="rId1" Type="http://schemas.openxmlformats.org/officeDocument/2006/relationships/image" Target="../media/image9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14</xdr:col>
      <xdr:colOff>426720</xdr:colOff>
      <xdr:row>34</xdr:row>
      <xdr:rowOff>53340</xdr:rowOff>
    </xdr:to>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14714220" cy="5539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289560</xdr:colOff>
      <xdr:row>26</xdr:row>
      <xdr:rowOff>106680</xdr:rowOff>
    </xdr:to>
    <xdr:pic>
      <xdr:nvPicPr>
        <xdr:cNvPr id="10241" name="Picture 1">
          <a:extLst>
            <a:ext uri="{FF2B5EF4-FFF2-40B4-BE49-F238E27FC236}">
              <a16:creationId xmlns:a16="http://schemas.microsoft.com/office/drawing/2014/main" id="{00000000-0008-0000-1600-0000012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350520</xdr:colOff>
      <xdr:row>22</xdr:row>
      <xdr:rowOff>91440</xdr:rowOff>
    </xdr:to>
    <xdr:pic>
      <xdr:nvPicPr>
        <xdr:cNvPr id="11265" name="Picture 1">
          <a:extLst>
            <a:ext uri="{FF2B5EF4-FFF2-40B4-BE49-F238E27FC236}">
              <a16:creationId xmlns:a16="http://schemas.microsoft.com/office/drawing/2014/main" id="{00000000-0008-0000-1800-0000012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2484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60960</xdr:colOff>
      <xdr:row>22</xdr:row>
      <xdr:rowOff>91440</xdr:rowOff>
    </xdr:to>
    <xdr:pic>
      <xdr:nvPicPr>
        <xdr:cNvPr id="12289" name="Picture 1">
          <a:extLst>
            <a:ext uri="{FF2B5EF4-FFF2-40B4-BE49-F238E27FC236}">
              <a16:creationId xmlns:a16="http://schemas.microsoft.com/office/drawing/2014/main" id="{00000000-0008-0000-1A00-000001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2484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716280</xdr:colOff>
      <xdr:row>26</xdr:row>
      <xdr:rowOff>38100</xdr:rowOff>
    </xdr:to>
    <xdr:pic>
      <xdr:nvPicPr>
        <xdr:cNvPr id="13313" name="Picture 1">
          <a:extLst>
            <a:ext uri="{FF2B5EF4-FFF2-40B4-BE49-F238E27FC236}">
              <a16:creationId xmlns:a16="http://schemas.microsoft.com/office/drawing/2014/main" id="{00000000-0008-0000-1C00-0000013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31698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760095</xdr:colOff>
      <xdr:row>27</xdr:row>
      <xdr:rowOff>76200</xdr:rowOff>
    </xdr:to>
    <xdr:pic>
      <xdr:nvPicPr>
        <xdr:cNvPr id="14337" name="Picture 1">
          <a:extLst>
            <a:ext uri="{FF2B5EF4-FFF2-40B4-BE49-F238E27FC236}">
              <a16:creationId xmlns:a16="http://schemas.microsoft.com/office/drawing/2014/main" id="{00000000-0008-0000-1E00-000001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673340" cy="42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739140</xdr:colOff>
      <xdr:row>26</xdr:row>
      <xdr:rowOff>38100</xdr:rowOff>
    </xdr:to>
    <xdr:pic>
      <xdr:nvPicPr>
        <xdr:cNvPr id="15361" name="Picture 1">
          <a:extLst>
            <a:ext uri="{FF2B5EF4-FFF2-40B4-BE49-F238E27FC236}">
              <a16:creationId xmlns:a16="http://schemas.microsoft.com/office/drawing/2014/main" id="{00000000-0008-0000-2000-0000013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2346960"/>
          <a:ext cx="871728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624840</xdr:colOff>
      <xdr:row>26</xdr:row>
      <xdr:rowOff>38100</xdr:rowOff>
    </xdr:to>
    <xdr:pic>
      <xdr:nvPicPr>
        <xdr:cNvPr id="16385" name="Picture 1">
          <a:extLst>
            <a:ext uri="{FF2B5EF4-FFF2-40B4-BE49-F238E27FC236}">
              <a16:creationId xmlns:a16="http://schemas.microsoft.com/office/drawing/2014/main" id="{00000000-0008-0000-2200-0000014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821180"/>
          <a:ext cx="861822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6629400</xdr:colOff>
      <xdr:row>26</xdr:row>
      <xdr:rowOff>175260</xdr:rowOff>
    </xdr:to>
    <xdr:pic>
      <xdr:nvPicPr>
        <xdr:cNvPr id="17409" name="Picture 1">
          <a:extLst>
            <a:ext uri="{FF2B5EF4-FFF2-40B4-BE49-F238E27FC236}">
              <a16:creationId xmlns:a16="http://schemas.microsoft.com/office/drawing/2014/main" id="{00000000-0008-0000-2400-000001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62940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6629400</xdr:colOff>
      <xdr:row>27</xdr:row>
      <xdr:rowOff>7620</xdr:rowOff>
    </xdr:to>
    <xdr:pic>
      <xdr:nvPicPr>
        <xdr:cNvPr id="18433" name="Picture 1">
          <a:extLst>
            <a:ext uri="{FF2B5EF4-FFF2-40B4-BE49-F238E27FC236}">
              <a16:creationId xmlns:a16="http://schemas.microsoft.com/office/drawing/2014/main" id="{00000000-0008-0000-2600-0000014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629400" cy="421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563880</xdr:colOff>
      <xdr:row>27</xdr:row>
      <xdr:rowOff>99060</xdr:rowOff>
    </xdr:to>
    <xdr:pic>
      <xdr:nvPicPr>
        <xdr:cNvPr id="19457" name="Picture 1">
          <a:extLst>
            <a:ext uri="{FF2B5EF4-FFF2-40B4-BE49-F238E27FC236}">
              <a16:creationId xmlns:a16="http://schemas.microsoft.com/office/drawing/2014/main" id="{00000000-0008-0000-2800-0000014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819150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9639300</xdr:colOff>
      <xdr:row>26</xdr:row>
      <xdr:rowOff>152400</xdr:rowOff>
    </xdr:to>
    <xdr:pic>
      <xdr:nvPicPr>
        <xdr:cNvPr id="2049" name="Picture 1">
          <a:extLst>
            <a:ext uri="{FF2B5EF4-FFF2-40B4-BE49-F238E27FC236}">
              <a16:creationId xmlns:a16="http://schemas.microsoft.com/office/drawing/2014/main" id="{00000000-0008-0000-0400-00000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645920"/>
          <a:ext cx="963930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609600</xdr:colOff>
      <xdr:row>27</xdr:row>
      <xdr:rowOff>99060</xdr:rowOff>
    </xdr:to>
    <xdr:pic>
      <xdr:nvPicPr>
        <xdr:cNvPr id="20481" name="Picture 1">
          <a:extLst>
            <a:ext uri="{FF2B5EF4-FFF2-40B4-BE49-F238E27FC236}">
              <a16:creationId xmlns:a16="http://schemas.microsoft.com/office/drawing/2014/main" id="{00000000-0008-0000-2A00-0000015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869442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495300</xdr:colOff>
      <xdr:row>25</xdr:row>
      <xdr:rowOff>129540</xdr:rowOff>
    </xdr:to>
    <xdr:pic>
      <xdr:nvPicPr>
        <xdr:cNvPr id="21505" name="Picture 1">
          <a:extLst>
            <a:ext uri="{FF2B5EF4-FFF2-40B4-BE49-F238E27FC236}">
              <a16:creationId xmlns:a16="http://schemas.microsoft.com/office/drawing/2014/main" id="{00000000-0008-0000-2C00-0000015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421880" cy="397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434340</xdr:colOff>
      <xdr:row>27</xdr:row>
      <xdr:rowOff>99060</xdr:rowOff>
    </xdr:to>
    <xdr:pic>
      <xdr:nvPicPr>
        <xdr:cNvPr id="22529" name="Picture 1">
          <a:extLst>
            <a:ext uri="{FF2B5EF4-FFF2-40B4-BE49-F238E27FC236}">
              <a16:creationId xmlns:a16="http://schemas.microsoft.com/office/drawing/2014/main" id="{00000000-0008-0000-2E00-0000015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9425940"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106680</xdr:rowOff>
    </xdr:to>
    <xdr:pic>
      <xdr:nvPicPr>
        <xdr:cNvPr id="23553" name="Picture 1">
          <a:extLst>
            <a:ext uri="{FF2B5EF4-FFF2-40B4-BE49-F238E27FC236}">
              <a16:creationId xmlns:a16="http://schemas.microsoft.com/office/drawing/2014/main" id="{00000000-0008-0000-3000-0000015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6751320</xdr:colOff>
      <xdr:row>28</xdr:row>
      <xdr:rowOff>7620</xdr:rowOff>
    </xdr:to>
    <xdr:pic>
      <xdr:nvPicPr>
        <xdr:cNvPr id="24577" name="Picture 1">
          <a:extLst>
            <a:ext uri="{FF2B5EF4-FFF2-40B4-BE49-F238E27FC236}">
              <a16:creationId xmlns:a16="http://schemas.microsoft.com/office/drawing/2014/main" id="{00000000-0008-0000-3200-000001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751320" cy="439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8214360</xdr:colOff>
      <xdr:row>27</xdr:row>
      <xdr:rowOff>129540</xdr:rowOff>
    </xdr:to>
    <xdr:pic>
      <xdr:nvPicPr>
        <xdr:cNvPr id="25601" name="Picture 1">
          <a:extLst>
            <a:ext uri="{FF2B5EF4-FFF2-40B4-BE49-F238E27FC236}">
              <a16:creationId xmlns:a16="http://schemas.microsoft.com/office/drawing/2014/main" id="{00000000-0008-0000-3400-0000016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295400"/>
          <a:ext cx="8214360" cy="433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106680</xdr:colOff>
      <xdr:row>26</xdr:row>
      <xdr:rowOff>68580</xdr:rowOff>
    </xdr:to>
    <xdr:pic>
      <xdr:nvPicPr>
        <xdr:cNvPr id="26625" name="Picture 1">
          <a:extLst>
            <a:ext uri="{FF2B5EF4-FFF2-40B4-BE49-F238E27FC236}">
              <a16:creationId xmlns:a16="http://schemas.microsoft.com/office/drawing/2014/main" id="{00000000-0008-0000-3600-0000016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67500" cy="409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6614160</xdr:colOff>
      <xdr:row>27</xdr:row>
      <xdr:rowOff>68580</xdr:rowOff>
    </xdr:to>
    <xdr:pic>
      <xdr:nvPicPr>
        <xdr:cNvPr id="27649" name="Picture 1">
          <a:extLst>
            <a:ext uri="{FF2B5EF4-FFF2-40B4-BE49-F238E27FC236}">
              <a16:creationId xmlns:a16="http://schemas.microsoft.com/office/drawing/2014/main" id="{00000000-0008-0000-3800-0000016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614160" cy="42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6621780</xdr:colOff>
      <xdr:row>26</xdr:row>
      <xdr:rowOff>152400</xdr:rowOff>
    </xdr:to>
    <xdr:pic>
      <xdr:nvPicPr>
        <xdr:cNvPr id="28673" name="Picture 1">
          <a:extLst>
            <a:ext uri="{FF2B5EF4-FFF2-40B4-BE49-F238E27FC236}">
              <a16:creationId xmlns:a16="http://schemas.microsoft.com/office/drawing/2014/main" id="{00000000-0008-0000-3A00-0000017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62178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6545580</xdr:colOff>
      <xdr:row>26</xdr:row>
      <xdr:rowOff>144780</xdr:rowOff>
    </xdr:to>
    <xdr:pic>
      <xdr:nvPicPr>
        <xdr:cNvPr id="29697" name="Picture 1">
          <a:extLst>
            <a:ext uri="{FF2B5EF4-FFF2-40B4-BE49-F238E27FC236}">
              <a16:creationId xmlns:a16="http://schemas.microsoft.com/office/drawing/2014/main" id="{00000000-0008-0000-3C00-0000017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545580" cy="416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5402580</xdr:colOff>
      <xdr:row>21</xdr:row>
      <xdr:rowOff>60960</xdr:rowOff>
    </xdr:to>
    <xdr:pic>
      <xdr:nvPicPr>
        <xdr:cNvPr id="3073" name="Picture 1">
          <a:extLst>
            <a:ext uri="{FF2B5EF4-FFF2-40B4-BE49-F238E27FC236}">
              <a16:creationId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5402580" cy="3169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411480</xdr:colOff>
      <xdr:row>25</xdr:row>
      <xdr:rowOff>83820</xdr:rowOff>
    </xdr:to>
    <xdr:pic>
      <xdr:nvPicPr>
        <xdr:cNvPr id="30721" name="Picture 1">
          <a:extLst>
            <a:ext uri="{FF2B5EF4-FFF2-40B4-BE49-F238E27FC236}">
              <a16:creationId xmlns:a16="http://schemas.microsoft.com/office/drawing/2014/main" id="{00000000-0008-0000-3E00-0000017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295400"/>
          <a:ext cx="6720840"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723900</xdr:colOff>
      <xdr:row>28</xdr:row>
      <xdr:rowOff>15240</xdr:rowOff>
    </xdr:to>
    <xdr:pic>
      <xdr:nvPicPr>
        <xdr:cNvPr id="31745" name="Picture 1">
          <a:extLst>
            <a:ext uri="{FF2B5EF4-FFF2-40B4-BE49-F238E27FC236}">
              <a16:creationId xmlns:a16="http://schemas.microsoft.com/office/drawing/2014/main" id="{00000000-0008-0000-4000-0000017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295400"/>
          <a:ext cx="8557260" cy="440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182880</xdr:colOff>
      <xdr:row>26</xdr:row>
      <xdr:rowOff>60960</xdr:rowOff>
    </xdr:to>
    <xdr:pic>
      <xdr:nvPicPr>
        <xdr:cNvPr id="32769" name="Picture 1">
          <a:extLst>
            <a:ext uri="{FF2B5EF4-FFF2-40B4-BE49-F238E27FC236}">
              <a16:creationId xmlns:a16="http://schemas.microsoft.com/office/drawing/2014/main" id="{00000000-0008-0000-4200-0000018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97052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441960</xdr:colOff>
      <xdr:row>26</xdr:row>
      <xdr:rowOff>152400</xdr:rowOff>
    </xdr:to>
    <xdr:pic>
      <xdr:nvPicPr>
        <xdr:cNvPr id="33793" name="Picture 1">
          <a:extLst>
            <a:ext uri="{FF2B5EF4-FFF2-40B4-BE49-F238E27FC236}">
              <a16:creationId xmlns:a16="http://schemas.microsoft.com/office/drawing/2014/main" id="{00000000-0008-0000-4400-0000018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2178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10081260</xdr:colOff>
      <xdr:row>30</xdr:row>
      <xdr:rowOff>0</xdr:rowOff>
    </xdr:to>
    <xdr:pic>
      <xdr:nvPicPr>
        <xdr:cNvPr id="34817" name="Picture 1">
          <a:extLst>
            <a:ext uri="{FF2B5EF4-FFF2-40B4-BE49-F238E27FC236}">
              <a16:creationId xmlns:a16="http://schemas.microsoft.com/office/drawing/2014/main" id="{00000000-0008-0000-4600-000001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10081260" cy="475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556260</xdr:colOff>
      <xdr:row>26</xdr:row>
      <xdr:rowOff>114300</xdr:rowOff>
    </xdr:to>
    <xdr:pic>
      <xdr:nvPicPr>
        <xdr:cNvPr id="35841" name="Picture 1">
          <a:extLst>
            <a:ext uri="{FF2B5EF4-FFF2-40B4-BE49-F238E27FC236}">
              <a16:creationId xmlns:a16="http://schemas.microsoft.com/office/drawing/2014/main" id="{00000000-0008-0000-4800-0000018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14160" cy="413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6637020</xdr:colOff>
      <xdr:row>30</xdr:row>
      <xdr:rowOff>76200</xdr:rowOff>
    </xdr:to>
    <xdr:pic>
      <xdr:nvPicPr>
        <xdr:cNvPr id="36865" name="Picture 1">
          <a:extLst>
            <a:ext uri="{FF2B5EF4-FFF2-40B4-BE49-F238E27FC236}">
              <a16:creationId xmlns:a16="http://schemas.microsoft.com/office/drawing/2014/main" id="{00000000-0008-0000-4A00-000001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3702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6637020</xdr:colOff>
      <xdr:row>29</xdr:row>
      <xdr:rowOff>7620</xdr:rowOff>
    </xdr:to>
    <xdr:pic>
      <xdr:nvPicPr>
        <xdr:cNvPr id="37889" name="Picture 1">
          <a:extLst>
            <a:ext uri="{FF2B5EF4-FFF2-40B4-BE49-F238E27FC236}">
              <a16:creationId xmlns:a16="http://schemas.microsoft.com/office/drawing/2014/main" id="{00000000-0008-0000-4C00-0000019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37020" cy="457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6637020</xdr:colOff>
      <xdr:row>26</xdr:row>
      <xdr:rowOff>45720</xdr:rowOff>
    </xdr:to>
    <xdr:pic>
      <xdr:nvPicPr>
        <xdr:cNvPr id="38913" name="Picture 1">
          <a:extLst>
            <a:ext uri="{FF2B5EF4-FFF2-40B4-BE49-F238E27FC236}">
              <a16:creationId xmlns:a16="http://schemas.microsoft.com/office/drawing/2014/main" id="{00000000-0008-0000-4E00-0000019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37020" cy="406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6720840</xdr:colOff>
      <xdr:row>26</xdr:row>
      <xdr:rowOff>60960</xdr:rowOff>
    </xdr:to>
    <xdr:pic>
      <xdr:nvPicPr>
        <xdr:cNvPr id="39937" name="Picture 1">
          <a:extLst>
            <a:ext uri="{FF2B5EF4-FFF2-40B4-BE49-F238E27FC236}">
              <a16:creationId xmlns:a16="http://schemas.microsoft.com/office/drawing/2014/main" id="{00000000-0008-0000-5000-0000019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470660"/>
          <a:ext cx="672084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9715500</xdr:colOff>
      <xdr:row>28</xdr:row>
      <xdr:rowOff>22860</xdr:rowOff>
    </xdr:to>
    <xdr:pic>
      <xdr:nvPicPr>
        <xdr:cNvPr id="4097" name="Picture 1">
          <a:extLst>
            <a:ext uri="{FF2B5EF4-FFF2-40B4-BE49-F238E27FC236}">
              <a16:creationId xmlns:a16="http://schemas.microsoft.com/office/drawing/2014/main" id="{00000000-0008-0000-0900-00000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9715500" cy="441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525780</xdr:colOff>
      <xdr:row>26</xdr:row>
      <xdr:rowOff>106680</xdr:rowOff>
    </xdr:to>
    <xdr:pic>
      <xdr:nvPicPr>
        <xdr:cNvPr id="40961" name="Picture 1">
          <a:extLst>
            <a:ext uri="{FF2B5EF4-FFF2-40B4-BE49-F238E27FC236}">
              <a16:creationId xmlns:a16="http://schemas.microsoft.com/office/drawing/2014/main" id="{00000000-0008-0000-5200-000001A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59892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0</xdr:colOff>
      <xdr:row>26</xdr:row>
      <xdr:rowOff>152400</xdr:rowOff>
    </xdr:to>
    <xdr:pic>
      <xdr:nvPicPr>
        <xdr:cNvPr id="41985" name="Picture 1">
          <a:extLst>
            <a:ext uri="{FF2B5EF4-FFF2-40B4-BE49-F238E27FC236}">
              <a16:creationId xmlns:a16="http://schemas.microsoft.com/office/drawing/2014/main" id="{00000000-0008-0000-5400-000001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81990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7071360</xdr:colOff>
      <xdr:row>27</xdr:row>
      <xdr:rowOff>121920</xdr:rowOff>
    </xdr:to>
    <xdr:pic>
      <xdr:nvPicPr>
        <xdr:cNvPr id="43009" name="Picture 1">
          <a:extLst>
            <a:ext uri="{FF2B5EF4-FFF2-40B4-BE49-F238E27FC236}">
              <a16:creationId xmlns:a16="http://schemas.microsoft.com/office/drawing/2014/main" id="{00000000-0008-0000-5600-000001A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071360" cy="432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0</xdr:colOff>
      <xdr:row>26</xdr:row>
      <xdr:rowOff>175260</xdr:rowOff>
    </xdr:to>
    <xdr:pic>
      <xdr:nvPicPr>
        <xdr:cNvPr id="44033" name="Picture 1">
          <a:extLst>
            <a:ext uri="{FF2B5EF4-FFF2-40B4-BE49-F238E27FC236}">
              <a16:creationId xmlns:a16="http://schemas.microsoft.com/office/drawing/2014/main" id="{00000000-0008-0000-5800-000001A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6844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266700</xdr:colOff>
      <xdr:row>26</xdr:row>
      <xdr:rowOff>175260</xdr:rowOff>
    </xdr:to>
    <xdr:pic>
      <xdr:nvPicPr>
        <xdr:cNvPr id="45057" name="Picture 1">
          <a:extLst>
            <a:ext uri="{FF2B5EF4-FFF2-40B4-BE49-F238E27FC236}">
              <a16:creationId xmlns:a16="http://schemas.microsoft.com/office/drawing/2014/main" id="{00000000-0008-0000-5A00-000001B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71322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6850380</xdr:colOff>
      <xdr:row>25</xdr:row>
      <xdr:rowOff>91440</xdr:rowOff>
    </xdr:to>
    <xdr:pic>
      <xdr:nvPicPr>
        <xdr:cNvPr id="46081" name="Picture 1">
          <a:extLst>
            <a:ext uri="{FF2B5EF4-FFF2-40B4-BE49-F238E27FC236}">
              <a16:creationId xmlns:a16="http://schemas.microsoft.com/office/drawing/2014/main" id="{00000000-0008-0000-5C00-000001B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850380" cy="393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670560</xdr:colOff>
      <xdr:row>27</xdr:row>
      <xdr:rowOff>68580</xdr:rowOff>
    </xdr:to>
    <xdr:pic>
      <xdr:nvPicPr>
        <xdr:cNvPr id="47105" name="Picture 1">
          <a:extLst>
            <a:ext uri="{FF2B5EF4-FFF2-40B4-BE49-F238E27FC236}">
              <a16:creationId xmlns:a16="http://schemas.microsoft.com/office/drawing/2014/main" id="{00000000-0008-0000-5E00-000001B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470660"/>
          <a:ext cx="8420100" cy="427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137160</xdr:colOff>
      <xdr:row>26</xdr:row>
      <xdr:rowOff>152400</xdr:rowOff>
    </xdr:to>
    <xdr:pic>
      <xdr:nvPicPr>
        <xdr:cNvPr id="48129" name="Picture 1">
          <a:extLst>
            <a:ext uri="{FF2B5EF4-FFF2-40B4-BE49-F238E27FC236}">
              <a16:creationId xmlns:a16="http://schemas.microsoft.com/office/drawing/2014/main" id="{00000000-0008-0000-6000-000001B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1416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6598920</xdr:colOff>
      <xdr:row>26</xdr:row>
      <xdr:rowOff>167640</xdr:rowOff>
    </xdr:to>
    <xdr:pic>
      <xdr:nvPicPr>
        <xdr:cNvPr id="49153" name="Picture 1">
          <a:extLst>
            <a:ext uri="{FF2B5EF4-FFF2-40B4-BE49-F238E27FC236}">
              <a16:creationId xmlns:a16="http://schemas.microsoft.com/office/drawing/2014/main" id="{00000000-0008-0000-6200-000001C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9892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289560</xdr:colOff>
      <xdr:row>25</xdr:row>
      <xdr:rowOff>121920</xdr:rowOff>
    </xdr:to>
    <xdr:pic>
      <xdr:nvPicPr>
        <xdr:cNvPr id="50177" name="Picture 1">
          <a:extLst>
            <a:ext uri="{FF2B5EF4-FFF2-40B4-BE49-F238E27FC236}">
              <a16:creationId xmlns:a16="http://schemas.microsoft.com/office/drawing/2014/main" id="{00000000-0008-0000-6400-000001C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752856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106680</xdr:rowOff>
    </xdr:to>
    <xdr:pic>
      <xdr:nvPicPr>
        <xdr:cNvPr id="5121" name="Picture 1">
          <a:extLst>
            <a:ext uri="{FF2B5EF4-FFF2-40B4-BE49-F238E27FC236}">
              <a16:creationId xmlns:a16="http://schemas.microsoft.com/office/drawing/2014/main" id="{00000000-0008-0000-0C00-00000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83820</xdr:colOff>
      <xdr:row>26</xdr:row>
      <xdr:rowOff>152400</xdr:rowOff>
    </xdr:to>
    <xdr:pic>
      <xdr:nvPicPr>
        <xdr:cNvPr id="51201" name="Picture 1">
          <a:extLst>
            <a:ext uri="{FF2B5EF4-FFF2-40B4-BE49-F238E27FC236}">
              <a16:creationId xmlns:a16="http://schemas.microsoft.com/office/drawing/2014/main" id="{00000000-0008-0000-6600-000001C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821180"/>
          <a:ext cx="662178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6591300</xdr:colOff>
      <xdr:row>26</xdr:row>
      <xdr:rowOff>30480</xdr:rowOff>
    </xdr:to>
    <xdr:pic>
      <xdr:nvPicPr>
        <xdr:cNvPr id="52225" name="Picture 1">
          <a:extLst>
            <a:ext uri="{FF2B5EF4-FFF2-40B4-BE49-F238E27FC236}">
              <a16:creationId xmlns:a16="http://schemas.microsoft.com/office/drawing/2014/main" id="{00000000-0008-0000-6800-000001C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91300" cy="405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6774180</xdr:colOff>
      <xdr:row>26</xdr:row>
      <xdr:rowOff>38100</xdr:rowOff>
    </xdr:to>
    <xdr:pic>
      <xdr:nvPicPr>
        <xdr:cNvPr id="53249" name="Picture 1">
          <a:extLst>
            <a:ext uri="{FF2B5EF4-FFF2-40B4-BE49-F238E27FC236}">
              <a16:creationId xmlns:a16="http://schemas.microsoft.com/office/drawing/2014/main" id="{00000000-0008-0000-6A00-000001D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77418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6682740</xdr:colOff>
      <xdr:row>26</xdr:row>
      <xdr:rowOff>53340</xdr:rowOff>
    </xdr:to>
    <xdr:pic>
      <xdr:nvPicPr>
        <xdr:cNvPr id="54273" name="Picture 1">
          <a:extLst>
            <a:ext uri="{FF2B5EF4-FFF2-40B4-BE49-F238E27FC236}">
              <a16:creationId xmlns:a16="http://schemas.microsoft.com/office/drawing/2014/main" id="{00000000-0008-0000-6C00-000001D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82740" cy="407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5692140</xdr:colOff>
      <xdr:row>26</xdr:row>
      <xdr:rowOff>38100</xdr:rowOff>
    </xdr:to>
    <xdr:pic>
      <xdr:nvPicPr>
        <xdr:cNvPr id="55297" name="Picture 1">
          <a:extLst>
            <a:ext uri="{FF2B5EF4-FFF2-40B4-BE49-F238E27FC236}">
              <a16:creationId xmlns:a16="http://schemas.microsoft.com/office/drawing/2014/main" id="{00000000-0008-0000-6E00-000001D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569214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7620000</xdr:colOff>
      <xdr:row>26</xdr:row>
      <xdr:rowOff>106680</xdr:rowOff>
    </xdr:to>
    <xdr:pic>
      <xdr:nvPicPr>
        <xdr:cNvPr id="56321" name="Picture 1">
          <a:extLst>
            <a:ext uri="{FF2B5EF4-FFF2-40B4-BE49-F238E27FC236}">
              <a16:creationId xmlns:a16="http://schemas.microsoft.com/office/drawing/2014/main" id="{00000000-0008-0000-7000-000001D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762000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45720</xdr:colOff>
      <xdr:row>26</xdr:row>
      <xdr:rowOff>106680</xdr:rowOff>
    </xdr:to>
    <xdr:pic>
      <xdr:nvPicPr>
        <xdr:cNvPr id="57345" name="Picture 1">
          <a:extLst>
            <a:ext uri="{FF2B5EF4-FFF2-40B4-BE49-F238E27FC236}">
              <a16:creationId xmlns:a16="http://schemas.microsoft.com/office/drawing/2014/main" id="{00000000-0008-0000-7200-000001E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9130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640080</xdr:colOff>
      <xdr:row>28</xdr:row>
      <xdr:rowOff>137160</xdr:rowOff>
    </xdr:to>
    <xdr:pic>
      <xdr:nvPicPr>
        <xdr:cNvPr id="58369" name="Picture 1">
          <a:extLst>
            <a:ext uri="{FF2B5EF4-FFF2-40B4-BE49-F238E27FC236}">
              <a16:creationId xmlns:a16="http://schemas.microsoft.com/office/drawing/2014/main" id="{00000000-0008-0000-7400-000001E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295400"/>
          <a:ext cx="10081260" cy="452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5364480</xdr:colOff>
      <xdr:row>25</xdr:row>
      <xdr:rowOff>76200</xdr:rowOff>
    </xdr:to>
    <xdr:pic>
      <xdr:nvPicPr>
        <xdr:cNvPr id="59393" name="Picture 1">
          <a:extLst>
            <a:ext uri="{FF2B5EF4-FFF2-40B4-BE49-F238E27FC236}">
              <a16:creationId xmlns:a16="http://schemas.microsoft.com/office/drawing/2014/main" id="{00000000-0008-0000-7600-000001E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5364480" cy="391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342900</xdr:colOff>
      <xdr:row>26</xdr:row>
      <xdr:rowOff>152400</xdr:rowOff>
    </xdr:to>
    <xdr:pic>
      <xdr:nvPicPr>
        <xdr:cNvPr id="60417" name="Picture 1">
          <a:extLst>
            <a:ext uri="{FF2B5EF4-FFF2-40B4-BE49-F238E27FC236}">
              <a16:creationId xmlns:a16="http://schemas.microsoft.com/office/drawing/2014/main" id="{00000000-0008-0000-7800-000001E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2178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106680</xdr:rowOff>
    </xdr:to>
    <xdr:pic>
      <xdr:nvPicPr>
        <xdr:cNvPr id="6145" name="Picture 1">
          <a:extLst>
            <a:ext uri="{FF2B5EF4-FFF2-40B4-BE49-F238E27FC236}">
              <a16:creationId xmlns:a16="http://schemas.microsoft.com/office/drawing/2014/main" id="{00000000-0008-0000-0E00-000001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68580</xdr:colOff>
      <xdr:row>28</xdr:row>
      <xdr:rowOff>22860</xdr:rowOff>
    </xdr:to>
    <xdr:pic>
      <xdr:nvPicPr>
        <xdr:cNvPr id="61441" name="Picture 1">
          <a:extLst>
            <a:ext uri="{FF2B5EF4-FFF2-40B4-BE49-F238E27FC236}">
              <a16:creationId xmlns:a16="http://schemas.microsoft.com/office/drawing/2014/main" id="{00000000-0008-0000-7A00-000001F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9997440" cy="4411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6621780</xdr:colOff>
      <xdr:row>27</xdr:row>
      <xdr:rowOff>45720</xdr:rowOff>
    </xdr:to>
    <xdr:pic>
      <xdr:nvPicPr>
        <xdr:cNvPr id="62465" name="Picture 1">
          <a:extLst>
            <a:ext uri="{FF2B5EF4-FFF2-40B4-BE49-F238E27FC236}">
              <a16:creationId xmlns:a16="http://schemas.microsoft.com/office/drawing/2014/main" id="{00000000-0008-0000-7C00-000001F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21780" cy="425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152400</xdr:rowOff>
    </xdr:to>
    <xdr:pic>
      <xdr:nvPicPr>
        <xdr:cNvPr id="63489" name="Picture 1">
          <a:extLst>
            <a:ext uri="{FF2B5EF4-FFF2-40B4-BE49-F238E27FC236}">
              <a16:creationId xmlns:a16="http://schemas.microsoft.com/office/drawing/2014/main" id="{00000000-0008-0000-7E00-000001F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6644640</xdr:colOff>
      <xdr:row>26</xdr:row>
      <xdr:rowOff>152400</xdr:rowOff>
    </xdr:to>
    <xdr:pic>
      <xdr:nvPicPr>
        <xdr:cNvPr id="64513" name="Picture 1">
          <a:extLst>
            <a:ext uri="{FF2B5EF4-FFF2-40B4-BE49-F238E27FC236}">
              <a16:creationId xmlns:a16="http://schemas.microsoft.com/office/drawing/2014/main" id="{00000000-0008-0000-8000-000001F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295400"/>
          <a:ext cx="664464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5097780</xdr:colOff>
      <xdr:row>25</xdr:row>
      <xdr:rowOff>76200</xdr:rowOff>
    </xdr:to>
    <xdr:pic>
      <xdr:nvPicPr>
        <xdr:cNvPr id="65537" name="Picture 1">
          <a:extLst>
            <a:ext uri="{FF2B5EF4-FFF2-40B4-BE49-F238E27FC236}">
              <a16:creationId xmlns:a16="http://schemas.microsoft.com/office/drawing/2014/main" id="{00000000-0008-0000-8200-0000010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5097780" cy="3916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6629400</xdr:colOff>
      <xdr:row>26</xdr:row>
      <xdr:rowOff>38100</xdr:rowOff>
    </xdr:to>
    <xdr:pic>
      <xdr:nvPicPr>
        <xdr:cNvPr id="66561" name="Picture 1">
          <a:extLst>
            <a:ext uri="{FF2B5EF4-FFF2-40B4-BE49-F238E27FC236}">
              <a16:creationId xmlns:a16="http://schemas.microsoft.com/office/drawing/2014/main" id="{00000000-0008-0000-8400-0000010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2940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30480</xdr:rowOff>
    </xdr:to>
    <xdr:pic>
      <xdr:nvPicPr>
        <xdr:cNvPr id="67585" name="Picture 1">
          <a:extLst>
            <a:ext uri="{FF2B5EF4-FFF2-40B4-BE49-F238E27FC236}">
              <a16:creationId xmlns:a16="http://schemas.microsoft.com/office/drawing/2014/main" id="{00000000-0008-0000-8600-0000010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606540" cy="405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411480</xdr:colOff>
      <xdr:row>26</xdr:row>
      <xdr:rowOff>106680</xdr:rowOff>
    </xdr:to>
    <xdr:pic>
      <xdr:nvPicPr>
        <xdr:cNvPr id="68609" name="Picture 1">
          <a:extLst>
            <a:ext uri="{FF2B5EF4-FFF2-40B4-BE49-F238E27FC236}">
              <a16:creationId xmlns:a16="http://schemas.microsoft.com/office/drawing/2014/main" id="{00000000-0008-0000-8800-0000010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959358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160020</xdr:colOff>
      <xdr:row>26</xdr:row>
      <xdr:rowOff>106680</xdr:rowOff>
    </xdr:to>
    <xdr:pic>
      <xdr:nvPicPr>
        <xdr:cNvPr id="69633" name="Picture 1">
          <a:extLst>
            <a:ext uri="{FF2B5EF4-FFF2-40B4-BE49-F238E27FC236}">
              <a16:creationId xmlns:a16="http://schemas.microsoft.com/office/drawing/2014/main" id="{00000000-0008-0000-8A00-0000011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821180"/>
          <a:ext cx="972312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472440</xdr:colOff>
      <xdr:row>31</xdr:row>
      <xdr:rowOff>83820</xdr:rowOff>
    </xdr:to>
    <xdr:pic>
      <xdr:nvPicPr>
        <xdr:cNvPr id="70657" name="Picture 1">
          <a:extLst>
            <a:ext uri="{FF2B5EF4-FFF2-40B4-BE49-F238E27FC236}">
              <a16:creationId xmlns:a16="http://schemas.microsoft.com/office/drawing/2014/main" id="{00000000-0008-0000-8C00-0000011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7940040" cy="502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388620</xdr:colOff>
      <xdr:row>22</xdr:row>
      <xdr:rowOff>91440</xdr:rowOff>
    </xdr:to>
    <xdr:pic>
      <xdr:nvPicPr>
        <xdr:cNvPr id="7169" name="Picture 1">
          <a:extLst>
            <a:ext uri="{FF2B5EF4-FFF2-40B4-BE49-F238E27FC236}">
              <a16:creationId xmlns:a16="http://schemas.microsoft.com/office/drawing/2014/main" id="{00000000-0008-0000-1000-000001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86384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121920</xdr:colOff>
      <xdr:row>31</xdr:row>
      <xdr:rowOff>76200</xdr:rowOff>
    </xdr:to>
    <xdr:pic>
      <xdr:nvPicPr>
        <xdr:cNvPr id="71681" name="Picture 1">
          <a:extLst>
            <a:ext uri="{FF2B5EF4-FFF2-40B4-BE49-F238E27FC236}">
              <a16:creationId xmlns:a16="http://schemas.microsoft.com/office/drawing/2014/main" id="{00000000-0008-0000-8E00-0000011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7947660" cy="501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6918960</xdr:colOff>
      <xdr:row>33</xdr:row>
      <xdr:rowOff>137160</xdr:rowOff>
    </xdr:to>
    <xdr:pic>
      <xdr:nvPicPr>
        <xdr:cNvPr id="72705" name="Picture 1">
          <a:extLst>
            <a:ext uri="{FF2B5EF4-FFF2-40B4-BE49-F238E27FC236}">
              <a16:creationId xmlns:a16="http://schemas.microsoft.com/office/drawing/2014/main" id="{00000000-0008-0000-9000-0000011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918960" cy="54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6918960</xdr:colOff>
      <xdr:row>33</xdr:row>
      <xdr:rowOff>137160</xdr:rowOff>
    </xdr:to>
    <xdr:pic>
      <xdr:nvPicPr>
        <xdr:cNvPr id="73729" name="Picture 1">
          <a:extLst>
            <a:ext uri="{FF2B5EF4-FFF2-40B4-BE49-F238E27FC236}">
              <a16:creationId xmlns:a16="http://schemas.microsoft.com/office/drawing/2014/main" id="{00000000-0008-0000-9200-0000012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645920"/>
          <a:ext cx="6918960" cy="544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464820</xdr:colOff>
      <xdr:row>26</xdr:row>
      <xdr:rowOff>106680</xdr:rowOff>
    </xdr:to>
    <xdr:pic>
      <xdr:nvPicPr>
        <xdr:cNvPr id="74753" name="Picture 1">
          <a:extLst>
            <a:ext uri="{FF2B5EF4-FFF2-40B4-BE49-F238E27FC236}">
              <a16:creationId xmlns:a16="http://schemas.microsoft.com/office/drawing/2014/main" id="{00000000-0008-0000-9400-0000012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91973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60960</xdr:rowOff>
    </xdr:to>
    <xdr:pic>
      <xdr:nvPicPr>
        <xdr:cNvPr id="75777" name="Picture 1">
          <a:extLst>
            <a:ext uri="{FF2B5EF4-FFF2-40B4-BE49-F238E27FC236}">
              <a16:creationId xmlns:a16="http://schemas.microsoft.com/office/drawing/2014/main" id="{00000000-0008-0000-9600-0000012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26</xdr:row>
      <xdr:rowOff>60960</xdr:rowOff>
    </xdr:to>
    <xdr:pic>
      <xdr:nvPicPr>
        <xdr:cNvPr id="76801" name="Picture 1">
          <a:extLst>
            <a:ext uri="{FF2B5EF4-FFF2-40B4-BE49-F238E27FC236}">
              <a16:creationId xmlns:a16="http://schemas.microsoft.com/office/drawing/2014/main" id="{00000000-0008-0000-9800-000001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6637020</xdr:colOff>
      <xdr:row>27</xdr:row>
      <xdr:rowOff>7620</xdr:rowOff>
    </xdr:to>
    <xdr:pic>
      <xdr:nvPicPr>
        <xdr:cNvPr id="77825" name="Picture 1">
          <a:extLst>
            <a:ext uri="{FF2B5EF4-FFF2-40B4-BE49-F238E27FC236}">
              <a16:creationId xmlns:a16="http://schemas.microsoft.com/office/drawing/2014/main" id="{00000000-0008-0000-9D00-0000013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37020" cy="421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6659880</xdr:colOff>
      <xdr:row>26</xdr:row>
      <xdr:rowOff>38100</xdr:rowOff>
    </xdr:to>
    <xdr:pic>
      <xdr:nvPicPr>
        <xdr:cNvPr id="78849" name="Picture 1">
          <a:extLst>
            <a:ext uri="{FF2B5EF4-FFF2-40B4-BE49-F238E27FC236}">
              <a16:creationId xmlns:a16="http://schemas.microsoft.com/office/drawing/2014/main" id="{00000000-0008-0000-9F00-000001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59880" cy="406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6576060</xdr:colOff>
      <xdr:row>26</xdr:row>
      <xdr:rowOff>60960</xdr:rowOff>
    </xdr:to>
    <xdr:pic>
      <xdr:nvPicPr>
        <xdr:cNvPr id="79873" name="Picture 1">
          <a:extLst>
            <a:ext uri="{FF2B5EF4-FFF2-40B4-BE49-F238E27FC236}">
              <a16:creationId xmlns:a16="http://schemas.microsoft.com/office/drawing/2014/main" id="{00000000-0008-0000-A100-0000013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7606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6583680</xdr:colOff>
      <xdr:row>26</xdr:row>
      <xdr:rowOff>60960</xdr:rowOff>
    </xdr:to>
    <xdr:pic>
      <xdr:nvPicPr>
        <xdr:cNvPr id="80897" name="Picture 1">
          <a:extLst>
            <a:ext uri="{FF2B5EF4-FFF2-40B4-BE49-F238E27FC236}">
              <a16:creationId xmlns:a16="http://schemas.microsoft.com/office/drawing/2014/main" id="{00000000-0008-0000-A300-0000013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58368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525780</xdr:colOff>
      <xdr:row>22</xdr:row>
      <xdr:rowOff>91440</xdr:rowOff>
    </xdr:to>
    <xdr:pic>
      <xdr:nvPicPr>
        <xdr:cNvPr id="8193" name="Picture 1">
          <a:extLst>
            <a:ext uri="{FF2B5EF4-FFF2-40B4-BE49-F238E27FC236}">
              <a16:creationId xmlns:a16="http://schemas.microsoft.com/office/drawing/2014/main" id="{00000000-0008-0000-1200-000001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70560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548640</xdr:colOff>
      <xdr:row>26</xdr:row>
      <xdr:rowOff>60960</xdr:rowOff>
    </xdr:to>
    <xdr:pic>
      <xdr:nvPicPr>
        <xdr:cNvPr id="81921" name="Picture 1">
          <a:extLst>
            <a:ext uri="{FF2B5EF4-FFF2-40B4-BE49-F238E27FC236}">
              <a16:creationId xmlns:a16="http://schemas.microsoft.com/office/drawing/2014/main" id="{00000000-0008-0000-A500-0000014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7033260</xdr:colOff>
      <xdr:row>26</xdr:row>
      <xdr:rowOff>175260</xdr:rowOff>
    </xdr:to>
    <xdr:pic>
      <xdr:nvPicPr>
        <xdr:cNvPr id="82945" name="Picture 1">
          <a:extLst>
            <a:ext uri="{FF2B5EF4-FFF2-40B4-BE49-F238E27FC236}">
              <a16:creationId xmlns:a16="http://schemas.microsoft.com/office/drawing/2014/main" id="{00000000-0008-0000-A700-0000014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703326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6591300</xdr:colOff>
      <xdr:row>26</xdr:row>
      <xdr:rowOff>175260</xdr:rowOff>
    </xdr:to>
    <xdr:pic>
      <xdr:nvPicPr>
        <xdr:cNvPr id="83969" name="Picture 1">
          <a:extLst>
            <a:ext uri="{FF2B5EF4-FFF2-40B4-BE49-F238E27FC236}">
              <a16:creationId xmlns:a16="http://schemas.microsoft.com/office/drawing/2014/main" id="{00000000-0008-0000-A900-0000014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591300" cy="419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274320</xdr:colOff>
      <xdr:row>27</xdr:row>
      <xdr:rowOff>175260</xdr:rowOff>
    </xdr:to>
    <xdr:pic>
      <xdr:nvPicPr>
        <xdr:cNvPr id="84993" name="Picture 1">
          <a:extLst>
            <a:ext uri="{FF2B5EF4-FFF2-40B4-BE49-F238E27FC236}">
              <a16:creationId xmlns:a16="http://schemas.microsoft.com/office/drawing/2014/main" id="{00000000-0008-0000-AB00-0000014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77418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6606540</xdr:colOff>
      <xdr:row>27</xdr:row>
      <xdr:rowOff>167640</xdr:rowOff>
    </xdr:to>
    <xdr:pic>
      <xdr:nvPicPr>
        <xdr:cNvPr id="86017" name="Picture 1">
          <a:extLst>
            <a:ext uri="{FF2B5EF4-FFF2-40B4-BE49-F238E27FC236}">
              <a16:creationId xmlns:a16="http://schemas.microsoft.com/office/drawing/2014/main" id="{00000000-0008-0000-AD00-0000015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37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6621780</xdr:colOff>
      <xdr:row>26</xdr:row>
      <xdr:rowOff>167640</xdr:rowOff>
    </xdr:to>
    <xdr:pic>
      <xdr:nvPicPr>
        <xdr:cNvPr id="87041" name="Picture 1">
          <a:extLst>
            <a:ext uri="{FF2B5EF4-FFF2-40B4-BE49-F238E27FC236}">
              <a16:creationId xmlns:a16="http://schemas.microsoft.com/office/drawing/2014/main" id="{00000000-0008-0000-B000-0000015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62178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320040</xdr:colOff>
      <xdr:row>26</xdr:row>
      <xdr:rowOff>152400</xdr:rowOff>
    </xdr:to>
    <xdr:pic>
      <xdr:nvPicPr>
        <xdr:cNvPr id="88065" name="Picture 1">
          <a:extLst>
            <a:ext uri="{FF2B5EF4-FFF2-40B4-BE49-F238E27FC236}">
              <a16:creationId xmlns:a16="http://schemas.microsoft.com/office/drawing/2014/main" id="{00000000-0008-0000-B200-0000015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944880"/>
          <a:ext cx="6621780" cy="4175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6629400</xdr:colOff>
      <xdr:row>26</xdr:row>
      <xdr:rowOff>60960</xdr:rowOff>
    </xdr:to>
    <xdr:pic>
      <xdr:nvPicPr>
        <xdr:cNvPr id="89089" name="Picture 1">
          <a:extLst>
            <a:ext uri="{FF2B5EF4-FFF2-40B4-BE49-F238E27FC236}">
              <a16:creationId xmlns:a16="http://schemas.microsoft.com/office/drawing/2014/main" id="{00000000-0008-0000-B400-0000015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6629400" cy="408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533400</xdr:colOff>
      <xdr:row>26</xdr:row>
      <xdr:rowOff>167640</xdr:rowOff>
    </xdr:to>
    <xdr:pic>
      <xdr:nvPicPr>
        <xdr:cNvPr id="90113" name="Picture 1">
          <a:extLst>
            <a:ext uri="{FF2B5EF4-FFF2-40B4-BE49-F238E27FC236}">
              <a16:creationId xmlns:a16="http://schemas.microsoft.com/office/drawing/2014/main" id="{00000000-0008-0000-B600-0000016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3223260"/>
          <a:ext cx="657606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15240</xdr:colOff>
      <xdr:row>26</xdr:row>
      <xdr:rowOff>167640</xdr:rowOff>
    </xdr:to>
    <xdr:pic>
      <xdr:nvPicPr>
        <xdr:cNvPr id="91137" name="Picture 1">
          <a:extLst>
            <a:ext uri="{FF2B5EF4-FFF2-40B4-BE49-F238E27FC236}">
              <a16:creationId xmlns:a16="http://schemas.microsoft.com/office/drawing/2014/main" id="{00000000-0008-0000-B800-0000016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1120140"/>
          <a:ext cx="851916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754380</xdr:colOff>
      <xdr:row>26</xdr:row>
      <xdr:rowOff>106680</xdr:rowOff>
    </xdr:to>
    <xdr:pic>
      <xdr:nvPicPr>
        <xdr:cNvPr id="9217" name="Picture 1">
          <a:extLst>
            <a:ext uri="{FF2B5EF4-FFF2-40B4-BE49-F238E27FC236}">
              <a16:creationId xmlns:a16="http://schemas.microsoft.com/office/drawing/2014/main" id="{00000000-0008-0000-14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606540"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716280</xdr:colOff>
      <xdr:row>25</xdr:row>
      <xdr:rowOff>175260</xdr:rowOff>
    </xdr:to>
    <xdr:pic>
      <xdr:nvPicPr>
        <xdr:cNvPr id="92161" name="Picture 1">
          <a:extLst>
            <a:ext uri="{FF2B5EF4-FFF2-40B4-BE49-F238E27FC236}">
              <a16:creationId xmlns:a16="http://schemas.microsoft.com/office/drawing/2014/main" id="{00000000-0008-0000-BC00-0000016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551420" cy="401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701040</xdr:colOff>
      <xdr:row>25</xdr:row>
      <xdr:rowOff>121920</xdr:rowOff>
    </xdr:to>
    <xdr:pic>
      <xdr:nvPicPr>
        <xdr:cNvPr id="93185" name="Picture 1">
          <a:extLst>
            <a:ext uri="{FF2B5EF4-FFF2-40B4-BE49-F238E27FC236}">
              <a16:creationId xmlns:a16="http://schemas.microsoft.com/office/drawing/2014/main" id="{00000000-0008-0000-BE00-0000016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84276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434340</xdr:colOff>
      <xdr:row>26</xdr:row>
      <xdr:rowOff>137160</xdr:rowOff>
    </xdr:to>
    <xdr:pic>
      <xdr:nvPicPr>
        <xdr:cNvPr id="94209" name="Picture 1">
          <a:extLst>
            <a:ext uri="{FF2B5EF4-FFF2-40B4-BE49-F238E27FC236}">
              <a16:creationId xmlns:a16="http://schemas.microsoft.com/office/drawing/2014/main" id="{00000000-0008-0000-C000-0000017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6835140" cy="416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640080</xdr:colOff>
      <xdr:row>26</xdr:row>
      <xdr:rowOff>30480</xdr:rowOff>
    </xdr:to>
    <xdr:pic>
      <xdr:nvPicPr>
        <xdr:cNvPr id="95233" name="Picture 1">
          <a:extLst>
            <a:ext uri="{FF2B5EF4-FFF2-40B4-BE49-F238E27FC236}">
              <a16:creationId xmlns:a16="http://schemas.microsoft.com/office/drawing/2014/main" id="{00000000-0008-0000-C200-0000017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 y="777240"/>
          <a:ext cx="7566660" cy="405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B103"/>
  <sheetViews>
    <sheetView showGridLines="0" tabSelected="1" workbookViewId="0" xr3:uid="{AEA406A1-0E4B-5B11-9CD5-51D6E497D94C}">
      <pane xSplit="1" ySplit="1" topLeftCell="B2" activePane="bottomRight" state="frozen"/>
      <selection pane="bottomRight"/>
      <selection pane="bottomLeft" activeCell="A3" sqref="A3"/>
      <selection pane="topRight" activeCell="B1" sqref="B1"/>
    </sheetView>
  </sheetViews>
  <sheetFormatPr defaultColWidth="11.42578125" defaultRowHeight="14.45"/>
  <sheetData>
    <row r="1" spans="1:2">
      <c r="A1" s="1" t="s">
        <v>0</v>
      </c>
      <c r="B1" s="1" t="s">
        <v>1</v>
      </c>
    </row>
    <row r="2" spans="1:2">
      <c r="A2" s="2" t="s">
        <v>2</v>
      </c>
      <c r="B2" t="s">
        <v>3</v>
      </c>
    </row>
    <row r="3" spans="1:2">
      <c r="A3" s="2" t="s">
        <v>4</v>
      </c>
      <c r="B3" t="s">
        <v>5</v>
      </c>
    </row>
    <row r="4" spans="1:2">
      <c r="A4" s="2" t="s">
        <v>6</v>
      </c>
      <c r="B4" t="s">
        <v>7</v>
      </c>
    </row>
    <row r="5" spans="1:2">
      <c r="A5" s="2" t="s">
        <v>8</v>
      </c>
      <c r="B5" t="s">
        <v>9</v>
      </c>
    </row>
    <row r="6" spans="1:2">
      <c r="A6" s="2" t="s">
        <v>10</v>
      </c>
      <c r="B6" t="s">
        <v>11</v>
      </c>
    </row>
    <row r="7" spans="1:2">
      <c r="A7" s="2" t="s">
        <v>12</v>
      </c>
      <c r="B7" t="s">
        <v>13</v>
      </c>
    </row>
    <row r="8" spans="1:2">
      <c r="A8" s="2" t="s">
        <v>14</v>
      </c>
      <c r="B8" t="s">
        <v>15</v>
      </c>
    </row>
    <row r="9" spans="1:2">
      <c r="A9" s="2" t="s">
        <v>16</v>
      </c>
      <c r="B9" t="s">
        <v>17</v>
      </c>
    </row>
    <row r="10" spans="1:2">
      <c r="A10" s="2" t="s">
        <v>18</v>
      </c>
      <c r="B10" t="s">
        <v>19</v>
      </c>
    </row>
    <row r="11" spans="1:2">
      <c r="A11" s="2" t="s">
        <v>20</v>
      </c>
      <c r="B11" t="s">
        <v>21</v>
      </c>
    </row>
    <row r="12" spans="1:2">
      <c r="A12" s="2" t="s">
        <v>22</v>
      </c>
      <c r="B12" t="s">
        <v>23</v>
      </c>
    </row>
    <row r="13" spans="1:2">
      <c r="A13" s="2" t="s">
        <v>24</v>
      </c>
      <c r="B13" t="s">
        <v>25</v>
      </c>
    </row>
    <row r="14" spans="1:2">
      <c r="A14" s="2" t="s">
        <v>26</v>
      </c>
      <c r="B14" t="s">
        <v>27</v>
      </c>
    </row>
    <row r="15" spans="1:2">
      <c r="A15" s="2" t="s">
        <v>28</v>
      </c>
      <c r="B15" t="s">
        <v>29</v>
      </c>
    </row>
    <row r="16" spans="1:2">
      <c r="A16" s="2" t="s">
        <v>30</v>
      </c>
      <c r="B16" t="s">
        <v>31</v>
      </c>
    </row>
    <row r="17" spans="1:2">
      <c r="A17" s="2" t="s">
        <v>32</v>
      </c>
      <c r="B17" t="s">
        <v>33</v>
      </c>
    </row>
    <row r="18" spans="1:2">
      <c r="A18" s="2" t="s">
        <v>34</v>
      </c>
      <c r="B18" t="s">
        <v>35</v>
      </c>
    </row>
    <row r="19" spans="1:2">
      <c r="A19" s="2" t="s">
        <v>36</v>
      </c>
      <c r="B19" t="s">
        <v>37</v>
      </c>
    </row>
    <row r="20" spans="1:2">
      <c r="A20" s="2" t="s">
        <v>38</v>
      </c>
      <c r="B20" t="s">
        <v>39</v>
      </c>
    </row>
    <row r="21" spans="1:2">
      <c r="A21" s="2" t="s">
        <v>40</v>
      </c>
      <c r="B21" t="s">
        <v>41</v>
      </c>
    </row>
    <row r="22" spans="1:2">
      <c r="A22" s="2" t="s">
        <v>42</v>
      </c>
      <c r="B22" t="s">
        <v>43</v>
      </c>
    </row>
    <row r="23" spans="1:2">
      <c r="A23" s="2" t="s">
        <v>44</v>
      </c>
      <c r="B23" t="s">
        <v>45</v>
      </c>
    </row>
    <row r="24" spans="1:2">
      <c r="A24" s="2" t="s">
        <v>46</v>
      </c>
      <c r="B24" t="s">
        <v>47</v>
      </c>
    </row>
    <row r="25" spans="1:2">
      <c r="A25" s="2" t="s">
        <v>48</v>
      </c>
      <c r="B25" t="s">
        <v>49</v>
      </c>
    </row>
    <row r="26" spans="1:2">
      <c r="A26" s="2" t="s">
        <v>50</v>
      </c>
      <c r="B26" t="s">
        <v>51</v>
      </c>
    </row>
    <row r="27" spans="1:2">
      <c r="A27" s="2" t="s">
        <v>52</v>
      </c>
      <c r="B27" t="s">
        <v>53</v>
      </c>
    </row>
    <row r="28" spans="1:2">
      <c r="A28" s="2" t="s">
        <v>54</v>
      </c>
      <c r="B28" t="s">
        <v>55</v>
      </c>
    </row>
    <row r="29" spans="1:2">
      <c r="A29" s="2" t="s">
        <v>56</v>
      </c>
      <c r="B29" t="s">
        <v>57</v>
      </c>
    </row>
    <row r="30" spans="1:2">
      <c r="A30" s="2" t="s">
        <v>58</v>
      </c>
      <c r="B30" t="s">
        <v>59</v>
      </c>
    </row>
    <row r="31" spans="1:2">
      <c r="A31" s="2" t="s">
        <v>60</v>
      </c>
      <c r="B31" t="s">
        <v>61</v>
      </c>
    </row>
    <row r="32" spans="1:2">
      <c r="A32" s="2" t="s">
        <v>62</v>
      </c>
      <c r="B32" t="s">
        <v>63</v>
      </c>
    </row>
    <row r="33" spans="1:2">
      <c r="A33" s="2" t="s">
        <v>64</v>
      </c>
      <c r="B33" t="s">
        <v>65</v>
      </c>
    </row>
    <row r="34" spans="1:2">
      <c r="A34" s="2" t="s">
        <v>66</v>
      </c>
      <c r="B34" t="s">
        <v>67</v>
      </c>
    </row>
    <row r="35" spans="1:2">
      <c r="A35" s="2" t="s">
        <v>68</v>
      </c>
      <c r="B35" t="s">
        <v>69</v>
      </c>
    </row>
    <row r="36" spans="1:2">
      <c r="A36" s="2" t="s">
        <v>70</v>
      </c>
      <c r="B36" t="s">
        <v>71</v>
      </c>
    </row>
    <row r="37" spans="1:2">
      <c r="A37" s="2" t="s">
        <v>72</v>
      </c>
      <c r="B37" t="s">
        <v>73</v>
      </c>
    </row>
    <row r="38" spans="1:2">
      <c r="A38" s="2" t="s">
        <v>74</v>
      </c>
      <c r="B38" t="s">
        <v>75</v>
      </c>
    </row>
    <row r="39" spans="1:2">
      <c r="A39" s="2" t="s">
        <v>76</v>
      </c>
      <c r="B39" t="s">
        <v>77</v>
      </c>
    </row>
    <row r="40" spans="1:2">
      <c r="A40" s="2" t="s">
        <v>78</v>
      </c>
      <c r="B40" t="s">
        <v>79</v>
      </c>
    </row>
    <row r="41" spans="1:2">
      <c r="A41" s="2" t="s">
        <v>80</v>
      </c>
      <c r="B41" t="s">
        <v>81</v>
      </c>
    </row>
    <row r="42" spans="1:2">
      <c r="A42" s="2" t="s">
        <v>82</v>
      </c>
      <c r="B42" t="s">
        <v>83</v>
      </c>
    </row>
    <row r="43" spans="1:2">
      <c r="A43" s="2" t="s">
        <v>84</v>
      </c>
      <c r="B43" t="s">
        <v>85</v>
      </c>
    </row>
    <row r="44" spans="1:2">
      <c r="A44" s="2" t="s">
        <v>86</v>
      </c>
      <c r="B44" t="s">
        <v>87</v>
      </c>
    </row>
    <row r="45" spans="1:2">
      <c r="A45" s="2" t="s">
        <v>88</v>
      </c>
      <c r="B45" t="s">
        <v>89</v>
      </c>
    </row>
    <row r="46" spans="1:2">
      <c r="A46" s="2" t="s">
        <v>90</v>
      </c>
      <c r="B46" t="s">
        <v>91</v>
      </c>
    </row>
    <row r="47" spans="1:2">
      <c r="A47" s="2" t="s">
        <v>92</v>
      </c>
      <c r="B47" t="s">
        <v>93</v>
      </c>
    </row>
    <row r="48" spans="1:2">
      <c r="A48" s="2" t="s">
        <v>94</v>
      </c>
      <c r="B48" t="s">
        <v>95</v>
      </c>
    </row>
    <row r="49" spans="1:2">
      <c r="A49" s="2" t="s">
        <v>96</v>
      </c>
      <c r="B49" t="s">
        <v>97</v>
      </c>
    </row>
    <row r="50" spans="1:2">
      <c r="A50" s="2" t="s">
        <v>98</v>
      </c>
      <c r="B50" t="s">
        <v>99</v>
      </c>
    </row>
    <row r="51" spans="1:2">
      <c r="A51" s="2" t="s">
        <v>100</v>
      </c>
      <c r="B51" t="s">
        <v>101</v>
      </c>
    </row>
    <row r="52" spans="1:2">
      <c r="A52" s="2" t="s">
        <v>102</v>
      </c>
      <c r="B52" t="s">
        <v>103</v>
      </c>
    </row>
    <row r="53" spans="1:2">
      <c r="A53" s="2" t="s">
        <v>104</v>
      </c>
      <c r="B53" t="s">
        <v>105</v>
      </c>
    </row>
    <row r="54" spans="1:2">
      <c r="A54" s="2" t="s">
        <v>106</v>
      </c>
      <c r="B54" t="s">
        <v>107</v>
      </c>
    </row>
    <row r="55" spans="1:2">
      <c r="A55" s="2" t="s">
        <v>108</v>
      </c>
      <c r="B55" t="s">
        <v>33</v>
      </c>
    </row>
    <row r="56" spans="1:2">
      <c r="A56" s="2" t="s">
        <v>109</v>
      </c>
      <c r="B56" t="s">
        <v>110</v>
      </c>
    </row>
    <row r="57" spans="1:2">
      <c r="A57" s="2" t="s">
        <v>111</v>
      </c>
      <c r="B57" t="s">
        <v>112</v>
      </c>
    </row>
    <row r="58" spans="1:2">
      <c r="A58" s="2" t="s">
        <v>113</v>
      </c>
      <c r="B58" t="s">
        <v>114</v>
      </c>
    </row>
    <row r="59" spans="1:2">
      <c r="A59" s="2" t="s">
        <v>115</v>
      </c>
      <c r="B59" t="s">
        <v>116</v>
      </c>
    </row>
    <row r="60" spans="1:2">
      <c r="A60" s="2" t="s">
        <v>117</v>
      </c>
      <c r="B60" t="s">
        <v>118</v>
      </c>
    </row>
    <row r="61" spans="1:2">
      <c r="A61" s="2" t="s">
        <v>119</v>
      </c>
      <c r="B61" t="s">
        <v>120</v>
      </c>
    </row>
    <row r="62" spans="1:2">
      <c r="A62" s="2" t="s">
        <v>121</v>
      </c>
      <c r="B62" t="s">
        <v>122</v>
      </c>
    </row>
    <row r="63" spans="1:2">
      <c r="A63" s="2" t="s">
        <v>123</v>
      </c>
      <c r="B63" t="s">
        <v>124</v>
      </c>
    </row>
    <row r="64" spans="1:2">
      <c r="A64" s="2" t="s">
        <v>125</v>
      </c>
      <c r="B64" t="s">
        <v>126</v>
      </c>
    </row>
    <row r="65" spans="1:2">
      <c r="A65" s="2" t="s">
        <v>127</v>
      </c>
      <c r="B65" t="s">
        <v>128</v>
      </c>
    </row>
    <row r="66" spans="1:2">
      <c r="A66" s="2" t="s">
        <v>129</v>
      </c>
      <c r="B66" t="s">
        <v>130</v>
      </c>
    </row>
    <row r="67" spans="1:2">
      <c r="A67" s="2" t="s">
        <v>131</v>
      </c>
      <c r="B67" t="s">
        <v>132</v>
      </c>
    </row>
    <row r="68" spans="1:2">
      <c r="A68" s="2" t="s">
        <v>133</v>
      </c>
      <c r="B68" t="s">
        <v>134</v>
      </c>
    </row>
    <row r="69" spans="1:2">
      <c r="A69" s="2" t="s">
        <v>135</v>
      </c>
      <c r="B69" t="s">
        <v>136</v>
      </c>
    </row>
    <row r="70" spans="1:2">
      <c r="A70" s="2" t="s">
        <v>137</v>
      </c>
      <c r="B70" t="s">
        <v>138</v>
      </c>
    </row>
    <row r="71" spans="1:2">
      <c r="A71" s="2" t="s">
        <v>139</v>
      </c>
      <c r="B71" t="s">
        <v>140</v>
      </c>
    </row>
    <row r="72" spans="1:2">
      <c r="A72" s="2" t="s">
        <v>141</v>
      </c>
      <c r="B72" t="s">
        <v>142</v>
      </c>
    </row>
    <row r="73" spans="1:2">
      <c r="A73" s="2" t="s">
        <v>143</v>
      </c>
      <c r="B73" t="s">
        <v>144</v>
      </c>
    </row>
    <row r="74" spans="1:2">
      <c r="A74" s="2" t="s">
        <v>145</v>
      </c>
      <c r="B74" t="s">
        <v>146</v>
      </c>
    </row>
    <row r="75" spans="1:2">
      <c r="A75" s="2" t="s">
        <v>147</v>
      </c>
      <c r="B75" t="s">
        <v>148</v>
      </c>
    </row>
    <row r="76" spans="1:2">
      <c r="A76" s="2" t="s">
        <v>149</v>
      </c>
      <c r="B76" t="s">
        <v>150</v>
      </c>
    </row>
    <row r="77" spans="1:2">
      <c r="A77" s="2" t="s">
        <v>151</v>
      </c>
      <c r="B77" t="s">
        <v>152</v>
      </c>
    </row>
    <row r="78" spans="1:2">
      <c r="A78" s="2" t="s">
        <v>153</v>
      </c>
      <c r="B78" t="s">
        <v>154</v>
      </c>
    </row>
    <row r="79" spans="1:2">
      <c r="A79" s="2" t="s">
        <v>155</v>
      </c>
      <c r="B79" t="s">
        <v>156</v>
      </c>
    </row>
    <row r="80" spans="1:2">
      <c r="A80" s="2" t="s">
        <v>157</v>
      </c>
      <c r="B80" t="s">
        <v>158</v>
      </c>
    </row>
    <row r="81" spans="1:2">
      <c r="A81" s="2" t="s">
        <v>159</v>
      </c>
      <c r="B81" t="s">
        <v>160</v>
      </c>
    </row>
    <row r="82" spans="1:2">
      <c r="A82" s="2" t="s">
        <v>161</v>
      </c>
      <c r="B82" t="s">
        <v>162</v>
      </c>
    </row>
    <row r="83" spans="1:2">
      <c r="A83" s="2" t="s">
        <v>163</v>
      </c>
      <c r="B83" t="s">
        <v>164</v>
      </c>
    </row>
    <row r="84" spans="1:2">
      <c r="A84" s="2" t="s">
        <v>165</v>
      </c>
      <c r="B84" t="s">
        <v>166</v>
      </c>
    </row>
    <row r="85" spans="1:2">
      <c r="A85" s="2" t="s">
        <v>167</v>
      </c>
      <c r="B85" t="s">
        <v>168</v>
      </c>
    </row>
    <row r="86" spans="1:2">
      <c r="A86" s="2" t="s">
        <v>169</v>
      </c>
      <c r="B86" t="s">
        <v>170</v>
      </c>
    </row>
    <row r="87" spans="1:2">
      <c r="A87" s="2" t="s">
        <v>171</v>
      </c>
      <c r="B87" t="s">
        <v>172</v>
      </c>
    </row>
    <row r="88" spans="1:2">
      <c r="A88" s="2" t="s">
        <v>173</v>
      </c>
      <c r="B88" t="s">
        <v>174</v>
      </c>
    </row>
    <row r="89" spans="1:2">
      <c r="A89" s="2" t="s">
        <v>175</v>
      </c>
      <c r="B89" t="s">
        <v>176</v>
      </c>
    </row>
    <row r="90" spans="1:2">
      <c r="A90" s="2" t="s">
        <v>177</v>
      </c>
      <c r="B90" t="s">
        <v>178</v>
      </c>
    </row>
    <row r="91" spans="1:2">
      <c r="A91" s="2" t="s">
        <v>179</v>
      </c>
      <c r="B91" t="s">
        <v>180</v>
      </c>
    </row>
    <row r="92" spans="1:2">
      <c r="A92" s="2" t="s">
        <v>181</v>
      </c>
      <c r="B92" t="s">
        <v>182</v>
      </c>
    </row>
    <row r="93" spans="1:2">
      <c r="A93" s="2" t="s">
        <v>183</v>
      </c>
      <c r="B93" t="s">
        <v>184</v>
      </c>
    </row>
    <row r="94" spans="1:2">
      <c r="A94" s="2" t="s">
        <v>185</v>
      </c>
      <c r="B94" t="s">
        <v>186</v>
      </c>
    </row>
    <row r="95" spans="1:2">
      <c r="A95" s="2" t="s">
        <v>187</v>
      </c>
      <c r="B95" t="s">
        <v>188</v>
      </c>
    </row>
    <row r="96" spans="1:2">
      <c r="A96" s="2" t="s">
        <v>189</v>
      </c>
      <c r="B96" t="s">
        <v>190</v>
      </c>
    </row>
    <row r="97" spans="1:2">
      <c r="A97" s="2" t="s">
        <v>191</v>
      </c>
      <c r="B97" t="s">
        <v>192</v>
      </c>
    </row>
    <row r="98" spans="1:2">
      <c r="A98" s="2" t="s">
        <v>193</v>
      </c>
      <c r="B98" t="s">
        <v>194</v>
      </c>
    </row>
    <row r="99" spans="1:2">
      <c r="A99" s="2" t="s">
        <v>195</v>
      </c>
      <c r="B99" t="s">
        <v>196</v>
      </c>
    </row>
    <row r="100" spans="1:2">
      <c r="A100" s="2" t="s">
        <v>197</v>
      </c>
      <c r="B100" t="s">
        <v>198</v>
      </c>
    </row>
    <row r="101" spans="1:2">
      <c r="A101" s="2" t="s">
        <v>199</v>
      </c>
      <c r="B101" t="s">
        <v>200</v>
      </c>
    </row>
    <row r="102" spans="1:2">
      <c r="A102" s="2" t="s">
        <v>201</v>
      </c>
      <c r="B102" t="s">
        <v>202</v>
      </c>
    </row>
    <row r="103" spans="1:2">
      <c r="A103" s="2" t="s">
        <v>203</v>
      </c>
      <c r="B103" t="s">
        <v>204</v>
      </c>
    </row>
  </sheetData>
  <hyperlinks>
    <hyperlink ref="A2" location="G1.1!A1" display="G1.1" xr:uid="{00000000-0004-0000-0000-000000000000}"/>
    <hyperlink ref="A3" location="T1.1!A1" display="T1.1" xr:uid="{00000000-0004-0000-0000-000001000000}"/>
    <hyperlink ref="A4" location="G1.2!A1" display="G1.2" xr:uid="{00000000-0004-0000-0000-000002000000}"/>
    <hyperlink ref="A5" location="T1.2!A1" display="T1.2" xr:uid="{00000000-0004-0000-0000-000003000000}"/>
    <hyperlink ref="A6" location="G1.3!A1" display="G1.3" xr:uid="{00000000-0004-0000-0000-000004000000}"/>
    <hyperlink ref="A7" location="G1.4!A1" display="G1.4" xr:uid="{00000000-0004-0000-0000-000005000000}"/>
    <hyperlink ref="A8" location="T1.3!A1" display="T1.3" xr:uid="{00000000-0004-0000-0000-000006000000}"/>
    <hyperlink ref="A9" location="G2.1!A1" display="G2.1" xr:uid="{00000000-0004-0000-0000-000007000000}"/>
    <hyperlink ref="A10" location="G2.2!A1" display="G2.2" xr:uid="{00000000-0004-0000-0000-000008000000}"/>
    <hyperlink ref="A11" location="G2.3!A1" display="G2.3" xr:uid="{00000000-0004-0000-0000-000009000000}"/>
    <hyperlink ref="A12" location="G2.4!A1" display="G2.4" xr:uid="{00000000-0004-0000-0000-00000A000000}"/>
    <hyperlink ref="A13" location="G2.5!A1" display="G2.5" xr:uid="{00000000-0004-0000-0000-00000B000000}"/>
    <hyperlink ref="A14" location="G2.6!A1" display="G2.6" xr:uid="{00000000-0004-0000-0000-00000C000000}"/>
    <hyperlink ref="A15" location="G2.7!A1" display="G2.7" xr:uid="{00000000-0004-0000-0000-00000D000000}"/>
    <hyperlink ref="A16" location="G2.8!A1" display="G2.8" xr:uid="{00000000-0004-0000-0000-00000E000000}"/>
    <hyperlink ref="A17" location="G3.0!A1" display="G3.0" xr:uid="{00000000-0004-0000-0000-00000F000000}"/>
    <hyperlink ref="A18" location="G3.1!A1" display="G3.1" xr:uid="{00000000-0004-0000-0000-000010000000}"/>
    <hyperlink ref="A19" location="G3.2!A1" display="G3.2" xr:uid="{00000000-0004-0000-0000-000011000000}"/>
    <hyperlink ref="A20" location="G3.3!A1" display="G3.3" xr:uid="{00000000-0004-0000-0000-000012000000}"/>
    <hyperlink ref="A21" location="G3.4!A1" display="G3.4" xr:uid="{00000000-0004-0000-0000-000013000000}"/>
    <hyperlink ref="A22" location="G3.5!A1" display="G3.5" xr:uid="{00000000-0004-0000-0000-000014000000}"/>
    <hyperlink ref="A23" location="G3.6!A1" display="G3.6" xr:uid="{00000000-0004-0000-0000-000015000000}"/>
    <hyperlink ref="A24" location="G3.7!A1" display="G3.7" xr:uid="{00000000-0004-0000-0000-000016000000}"/>
    <hyperlink ref="A25" location="G3.8!A1" display="G3.8" xr:uid="{00000000-0004-0000-0000-000017000000}"/>
    <hyperlink ref="A26" location="G3.9!A1" display="G3.9" xr:uid="{00000000-0004-0000-0000-000018000000}"/>
    <hyperlink ref="A27" location="G3.10!A1" display="G3.10" xr:uid="{00000000-0004-0000-0000-000019000000}"/>
    <hyperlink ref="A28" location="G3.11!A1" display="G3.11" xr:uid="{00000000-0004-0000-0000-00001A000000}"/>
    <hyperlink ref="A29" location="G3.12!A1" display="G3.12" xr:uid="{00000000-0004-0000-0000-00001B000000}"/>
    <hyperlink ref="A30" location="G3.13!A1" display="G3.13" xr:uid="{00000000-0004-0000-0000-00001C000000}"/>
    <hyperlink ref="A31" location="G3.14!A1" display="G3.14" xr:uid="{00000000-0004-0000-0000-00001D000000}"/>
    <hyperlink ref="A32" location="G3.15!A1" display="G3.15" xr:uid="{00000000-0004-0000-0000-00001E000000}"/>
    <hyperlink ref="A33" location="G4.1!A1" display="G4.1" xr:uid="{00000000-0004-0000-0000-00001F000000}"/>
    <hyperlink ref="A34" location="G4.2!A1" display="G4.2" xr:uid="{00000000-0004-0000-0000-000020000000}"/>
    <hyperlink ref="A35" location="G4.3!A1" display="G4.3" xr:uid="{00000000-0004-0000-0000-000021000000}"/>
    <hyperlink ref="A36" location="G4.4!A1" display="G4.4" xr:uid="{00000000-0004-0000-0000-000022000000}"/>
    <hyperlink ref="A37" location="G4.5!A1" display="G4.5" xr:uid="{00000000-0004-0000-0000-000023000000}"/>
    <hyperlink ref="A38" location="G4.6!A1" display="G4.6" xr:uid="{00000000-0004-0000-0000-000024000000}"/>
    <hyperlink ref="A39" location="G4.7!A1" display="G4.7" xr:uid="{00000000-0004-0000-0000-000025000000}"/>
    <hyperlink ref="A40" location="G4.8!A1" display="G4.8" xr:uid="{00000000-0004-0000-0000-000026000000}"/>
    <hyperlink ref="A41" location="G4.9!A1" display="G4.9" xr:uid="{00000000-0004-0000-0000-000027000000}"/>
    <hyperlink ref="A42" location="G4.10!A1" display="G4.10" xr:uid="{00000000-0004-0000-0000-000028000000}"/>
    <hyperlink ref="A43" location="G4.11!A1" display="G4.11" xr:uid="{00000000-0004-0000-0000-000029000000}"/>
    <hyperlink ref="A44" location="G4.12!A1" display="G4.12" xr:uid="{00000000-0004-0000-0000-00002A000000}"/>
    <hyperlink ref="A45" location="G4.13!A1" display="G4.13" xr:uid="{00000000-0004-0000-0000-00002B000000}"/>
    <hyperlink ref="A46" location="G5.1!A1" display="G5.1" xr:uid="{00000000-0004-0000-0000-00002C000000}"/>
    <hyperlink ref="A47" location="G5.2!A1" display="G5.2" xr:uid="{00000000-0004-0000-0000-00002D000000}"/>
    <hyperlink ref="A48" location="G5.3!A1" display="G5.3" xr:uid="{00000000-0004-0000-0000-00002E000000}"/>
    <hyperlink ref="A49" location="G5.4!A1" display="G5.4" xr:uid="{00000000-0004-0000-0000-00002F000000}"/>
    <hyperlink ref="A50" location="G5.5!A1" display="G5.5" xr:uid="{00000000-0004-0000-0000-000030000000}"/>
    <hyperlink ref="A51" location="G5.6!A1" display="G5.6" xr:uid="{00000000-0004-0000-0000-000031000000}"/>
    <hyperlink ref="A52" location="G5.7!A1" display="G5.7" xr:uid="{00000000-0004-0000-0000-000032000000}"/>
    <hyperlink ref="A53" location="G5.8!A1" display="G5.8" xr:uid="{00000000-0004-0000-0000-000033000000}"/>
    <hyperlink ref="A54" location="G5.9!A1" display="G5.9" xr:uid="{00000000-0004-0000-0000-000034000000}"/>
    <hyperlink ref="A55" location="G6.1!A1" display="G6.1" xr:uid="{00000000-0004-0000-0000-000035000000}"/>
    <hyperlink ref="A56" location="G6.2!A1" display="G6.2" xr:uid="{00000000-0004-0000-0000-000036000000}"/>
    <hyperlink ref="A57" location="G6.3!A1" display="G6.3" xr:uid="{00000000-0004-0000-0000-000037000000}"/>
    <hyperlink ref="A58" location="G6.4!A1" display="G6.4" xr:uid="{00000000-0004-0000-0000-000038000000}"/>
    <hyperlink ref="A59" location="G6.5!A1" display="G6.5" xr:uid="{00000000-0004-0000-0000-000039000000}"/>
    <hyperlink ref="A60" location="G6.6!A1" display="G6.6" xr:uid="{00000000-0004-0000-0000-00003A000000}"/>
    <hyperlink ref="A61" location="G6.7!A1" display="G6.7" xr:uid="{00000000-0004-0000-0000-00003B000000}"/>
    <hyperlink ref="A62" location="G6.8!A1" display="G6.8" xr:uid="{00000000-0004-0000-0000-00003C000000}"/>
    <hyperlink ref="A63" location="G6.9!A1" display="G6.9" xr:uid="{00000000-0004-0000-0000-00003D000000}"/>
    <hyperlink ref="A64" location="G6.10!A1" display="G6.10" xr:uid="{00000000-0004-0000-0000-00003E000000}"/>
    <hyperlink ref="A65" location="G6.11!A1" display="G6.11" xr:uid="{00000000-0004-0000-0000-00003F000000}"/>
    <hyperlink ref="A66" location="G6.12!A1" display="G6.12" xr:uid="{00000000-0004-0000-0000-000040000000}"/>
    <hyperlink ref="A67" location="G6.13!A1" display="G6.13" xr:uid="{00000000-0004-0000-0000-000041000000}"/>
    <hyperlink ref="A68" location="G6.14!A1" display="G6.14" xr:uid="{00000000-0004-0000-0000-000042000000}"/>
    <hyperlink ref="A69" location="G6.15!A1" display="G6.15" xr:uid="{00000000-0004-0000-0000-000043000000}"/>
    <hyperlink ref="A70" location="G6.16!A1" display="G6.16" xr:uid="{00000000-0004-0000-0000-000044000000}"/>
    <hyperlink ref="A71" location="G6.17!A1" display="G6.17" xr:uid="{00000000-0004-0000-0000-000045000000}"/>
    <hyperlink ref="A72" location="G6.18!A1" display="G6.18" xr:uid="{00000000-0004-0000-0000-000046000000}"/>
    <hyperlink ref="A73" location="G6.19!A1" display="G6.19" xr:uid="{00000000-0004-0000-0000-000047000000}"/>
    <hyperlink ref="A74" location="G6.20!A1" display="G6.20" xr:uid="{00000000-0004-0000-0000-000048000000}"/>
    <hyperlink ref="A75" location="G6.21!A1" display="G6.21" xr:uid="{00000000-0004-0000-0000-000049000000}"/>
    <hyperlink ref="A76" location="G6.22!A1" display="G6.22" xr:uid="{00000000-0004-0000-0000-00004A000000}"/>
    <hyperlink ref="A77" location="G7.1!A1" display="G7.1" xr:uid="{00000000-0004-0000-0000-00004B000000}"/>
    <hyperlink ref="A78" location="G7.2!A1" display="G7.2" xr:uid="{00000000-0004-0000-0000-00004C000000}"/>
    <hyperlink ref="A79" location="G7.3!A1" display="G7.3" xr:uid="{00000000-0004-0000-0000-00004D000000}"/>
    <hyperlink ref="A80" location="T7.1!A1" display="T7.1" xr:uid="{00000000-0004-0000-0000-00004E000000}"/>
    <hyperlink ref="A81" location="T7.2!A1" display="T7.2" xr:uid="{00000000-0004-0000-0000-00004F000000}"/>
    <hyperlink ref="A82" location="T7.3!A1" display="T7.3" xr:uid="{00000000-0004-0000-0000-000050000000}"/>
    <hyperlink ref="A83" location="G7.4!A1" display="G7.4" xr:uid="{00000000-0004-0000-0000-000051000000}"/>
    <hyperlink ref="A84" location="G7.5!A1" display="G7.5" xr:uid="{00000000-0004-0000-0000-000052000000}"/>
    <hyperlink ref="A85" location="G7.6!A1" display="G7.6" xr:uid="{00000000-0004-0000-0000-000053000000}"/>
    <hyperlink ref="A86" location="G7.7!A1" display="G7.7" xr:uid="{00000000-0004-0000-0000-000054000000}"/>
    <hyperlink ref="A87" location="G7.8!A1" display="G7.8" xr:uid="{00000000-0004-0000-0000-000055000000}"/>
    <hyperlink ref="A88" location="G7.9!A1" display="G7.9" xr:uid="{00000000-0004-0000-0000-000056000000}"/>
    <hyperlink ref="A89" location="G7.10!A1" display="G7.10" xr:uid="{00000000-0004-0000-0000-000057000000}"/>
    <hyperlink ref="A90" location="G7.11!A1" display="G7.11" xr:uid="{00000000-0004-0000-0000-000058000000}"/>
    <hyperlink ref="A91" location="G7.12!A1" display="G7.12" xr:uid="{00000000-0004-0000-0000-000059000000}"/>
    <hyperlink ref="A92" location="T7.4!A1" display="T7.4" xr:uid="{00000000-0004-0000-0000-00005A000000}"/>
    <hyperlink ref="A93" location="G7.13!A1" display="G7.13" xr:uid="{00000000-0004-0000-0000-00005B000000}"/>
    <hyperlink ref="A94" location="G7.14!A1" display="G7.14" xr:uid="{00000000-0004-0000-0000-00005C000000}"/>
    <hyperlink ref="A95" location="G7.15!A1" display="G7.15" xr:uid="{00000000-0004-0000-0000-00005D000000}"/>
    <hyperlink ref="A96" location="G8.1!A1" display="G8.1" xr:uid="{00000000-0004-0000-0000-00005E000000}"/>
    <hyperlink ref="A97" location="G8.2!A1" display="G8.2" xr:uid="{00000000-0004-0000-0000-00005F000000}"/>
    <hyperlink ref="A98" location="T8.1!A1" display="T8.1" xr:uid="{00000000-0004-0000-0000-000060000000}"/>
    <hyperlink ref="A99" location="T8.2!A1" display="T8.2" xr:uid="{00000000-0004-0000-0000-000061000000}"/>
    <hyperlink ref="A100" location="G8.3!A1" display="G8.3" xr:uid="{00000000-0004-0000-0000-000062000000}"/>
    <hyperlink ref="A101" location="G8.4!A1" display="G8.4" xr:uid="{00000000-0004-0000-0000-000063000000}"/>
    <hyperlink ref="A102" location="G8.5!A1" display="G8.5" xr:uid="{00000000-0004-0000-0000-000064000000}"/>
    <hyperlink ref="A103" location="G8.6!A1" display="G8.6" xr:uid="{00000000-0004-0000-0000-000065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B3"/>
  <sheetViews>
    <sheetView showGridLines="0" workbookViewId="0" xr3:uid="{7BE570AB-09E9-518F-B8F7-3F91B7162CA9}"/>
  </sheetViews>
  <sheetFormatPr defaultColWidth="11.42578125" defaultRowHeight="14.45"/>
  <cols>
    <col min="2" max="2" width="153.85546875" bestFit="1" customWidth="1"/>
  </cols>
  <sheetData>
    <row r="1" spans="1:2">
      <c r="A1" s="2" t="s">
        <v>205</v>
      </c>
    </row>
    <row r="2" spans="1:2" ht="18">
      <c r="B2" s="3" t="s">
        <v>351</v>
      </c>
    </row>
    <row r="3" spans="1:2" ht="41.45">
      <c r="B3" s="4" t="s">
        <v>352</v>
      </c>
    </row>
  </sheetData>
  <hyperlinks>
    <hyperlink ref="A1" location="Sommaire!A1" display="Retour sommaire" xr:uid="{00000000-0004-0000-0900-000000000000}"/>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euil100"/>
  <dimension ref="A1:G12"/>
  <sheetViews>
    <sheetView showGridLines="0" workbookViewId="0" xr3:uid="{0405524C-D1A3-581E-A232-628D130ACB70}">
      <selection activeCell="C7" sqref="C7:G12"/>
    </sheetView>
  </sheetViews>
  <sheetFormatPr defaultColWidth="11.42578125" defaultRowHeight="14.45"/>
  <cols>
    <col min="2" max="2" width="31.42578125" customWidth="1"/>
  </cols>
  <sheetData>
    <row r="1" spans="1:7">
      <c r="A1" s="2" t="s">
        <v>205</v>
      </c>
    </row>
    <row r="5" spans="1:7" ht="20.45" customHeight="1">
      <c r="B5" s="896" t="s">
        <v>585</v>
      </c>
      <c r="C5" s="921" t="s">
        <v>586</v>
      </c>
      <c r="D5" s="922"/>
      <c r="E5" s="922"/>
      <c r="F5" s="922"/>
      <c r="G5" s="923"/>
    </row>
    <row r="6" spans="1:7">
      <c r="B6" s="897"/>
      <c r="C6" s="725">
        <v>2019</v>
      </c>
      <c r="D6" s="725">
        <v>2020</v>
      </c>
      <c r="E6" s="725">
        <v>2021</v>
      </c>
      <c r="F6" s="725">
        <v>2022</v>
      </c>
      <c r="G6" s="725">
        <v>2023</v>
      </c>
    </row>
    <row r="7" spans="1:7" ht="18" customHeight="1">
      <c r="B7" s="146" t="s">
        <v>576</v>
      </c>
      <c r="C7" s="737">
        <v>0.43698643730761033</v>
      </c>
      <c r="D7" s="738">
        <v>0.48321499365520881</v>
      </c>
      <c r="E7" s="738">
        <v>0.49109011857655299</v>
      </c>
      <c r="F7" s="738">
        <v>0.49050613374781232</v>
      </c>
      <c r="G7" s="739">
        <v>0.43794521374653334</v>
      </c>
    </row>
    <row r="8" spans="1:7" ht="18" customHeight="1">
      <c r="B8" s="132" t="s">
        <v>577</v>
      </c>
      <c r="C8" s="740">
        <v>0.1619623403995249</v>
      </c>
      <c r="D8" s="193">
        <v>0.13487880797784441</v>
      </c>
      <c r="E8" s="193">
        <v>0.1350486367231018</v>
      </c>
      <c r="F8" s="193">
        <v>0.11594460995687748</v>
      </c>
      <c r="G8" s="194">
        <v>0.11054061638263445</v>
      </c>
    </row>
    <row r="9" spans="1:7" ht="18" customHeight="1">
      <c r="B9" s="146" t="s">
        <v>578</v>
      </c>
      <c r="C9" s="737">
        <v>8.4368241848871428E-2</v>
      </c>
      <c r="D9" s="741">
        <v>6.8762592843971904E-2</v>
      </c>
      <c r="E9" s="741">
        <v>8.1348327719348371E-2</v>
      </c>
      <c r="F9" s="741">
        <v>5.7121786454174227E-2</v>
      </c>
      <c r="G9" s="742">
        <v>7.5462771232723977E-2</v>
      </c>
    </row>
    <row r="10" spans="1:7" ht="18" customHeight="1">
      <c r="B10" s="132" t="s">
        <v>444</v>
      </c>
      <c r="C10" s="740">
        <v>0.20735668340748559</v>
      </c>
      <c r="D10" s="193">
        <v>0.21375231852087845</v>
      </c>
      <c r="E10" s="193">
        <v>0.2019865717961562</v>
      </c>
      <c r="F10" s="193">
        <v>0.19783226331059869</v>
      </c>
      <c r="G10" s="194">
        <v>0.24662254598692823</v>
      </c>
    </row>
    <row r="11" spans="1:7" ht="18" customHeight="1">
      <c r="B11" s="146" t="s">
        <v>427</v>
      </c>
      <c r="C11" s="737">
        <v>0.10932629703651611</v>
      </c>
      <c r="D11" s="741">
        <v>9.9391287600799447E-2</v>
      </c>
      <c r="E11" s="741">
        <v>9.0526345184835308E-2</v>
      </c>
      <c r="F11" s="741">
        <v>0.13859520671879716</v>
      </c>
      <c r="G11" s="742">
        <v>0.1294288519397033</v>
      </c>
    </row>
    <row r="12" spans="1:7" ht="18" customHeight="1">
      <c r="B12" s="377" t="s">
        <v>587</v>
      </c>
      <c r="C12" s="743">
        <v>1.0000000000000082</v>
      </c>
      <c r="D12" s="744">
        <v>1.0000000005987031</v>
      </c>
      <c r="E12" s="744">
        <v>0.99999999999999467</v>
      </c>
      <c r="F12" s="744">
        <v>1.0000000001882599</v>
      </c>
      <c r="G12" s="219">
        <v>0.99999999928852323</v>
      </c>
    </row>
  </sheetData>
  <mergeCells count="2">
    <mergeCell ref="B5:B6"/>
    <mergeCell ref="C5:G5"/>
  </mergeCells>
  <hyperlinks>
    <hyperlink ref="A1" location="Sommaire!A1" display="Retour sommaire"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euil101"/>
  <dimension ref="A1:B3"/>
  <sheetViews>
    <sheetView showGridLines="0" workbookViewId="0" xr3:uid="{6B8C2F00-D7C9-5A2B-8BBA-F57AE72D655C}"/>
  </sheetViews>
  <sheetFormatPr defaultColWidth="11.42578125" defaultRowHeight="14.45"/>
  <cols>
    <col min="2" max="2" width="105.5703125" bestFit="1" customWidth="1"/>
  </cols>
  <sheetData>
    <row r="1" spans="1:2">
      <c r="A1" s="2" t="s">
        <v>205</v>
      </c>
    </row>
    <row r="2" spans="1:2" ht="18">
      <c r="B2" s="3" t="s">
        <v>588</v>
      </c>
    </row>
    <row r="3" spans="1:2" ht="41.45">
      <c r="B3" s="4" t="s">
        <v>589</v>
      </c>
    </row>
  </sheetData>
  <hyperlinks>
    <hyperlink ref="A1" location="Sommaire!A1" display="Retour sommaire" xr:uid="{00000000-0004-0000-64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euil102"/>
  <dimension ref="A1:D8"/>
  <sheetViews>
    <sheetView showGridLines="0" workbookViewId="0" xr3:uid="{095D298E-8FDD-5784-AD9F-AAFFF73F0B94}">
      <selection activeCell="C18" sqref="C18"/>
    </sheetView>
  </sheetViews>
  <sheetFormatPr defaultColWidth="11.42578125" defaultRowHeight="14.45"/>
  <cols>
    <col min="2" max="2" width="26.42578125" bestFit="1" customWidth="1"/>
  </cols>
  <sheetData>
    <row r="1" spans="1:4">
      <c r="A1" s="2" t="s">
        <v>205</v>
      </c>
    </row>
    <row r="5" spans="1:4">
      <c r="B5" s="378"/>
      <c r="C5" s="275">
        <v>2022</v>
      </c>
      <c r="D5" s="275">
        <v>2023</v>
      </c>
    </row>
    <row r="6" spans="1:4" ht="18" customHeight="1">
      <c r="B6" s="334" t="s">
        <v>590</v>
      </c>
      <c r="C6" s="379">
        <v>4889.5801554353002</v>
      </c>
      <c r="D6" s="379">
        <v>4597.0560338655014</v>
      </c>
    </row>
    <row r="7" spans="1:4" ht="18" customHeight="1">
      <c r="B7" s="146" t="s">
        <v>591</v>
      </c>
      <c r="C7" s="380">
        <v>4222.2931296093002</v>
      </c>
      <c r="D7" s="380">
        <v>4022.8718028467993</v>
      </c>
    </row>
    <row r="8" spans="1:4" ht="18" customHeight="1">
      <c r="B8" s="381" t="s">
        <v>592</v>
      </c>
      <c r="C8" s="382">
        <v>1.1580390099272302</v>
      </c>
      <c r="D8" s="382">
        <v>1.1427299350211406</v>
      </c>
    </row>
  </sheetData>
  <hyperlinks>
    <hyperlink ref="A1" location="Sommaire!A1" display="Retour sommaire"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euil103"/>
  <dimension ref="A1:B3"/>
  <sheetViews>
    <sheetView showGridLines="0" workbookViewId="0" xr3:uid="{186FC234-6A77-5D0F-84DD-DA6831A10E88}"/>
  </sheetViews>
  <sheetFormatPr defaultColWidth="11.42578125" defaultRowHeight="14.45"/>
  <cols>
    <col min="2" max="2" width="49.140625" bestFit="1" customWidth="1"/>
  </cols>
  <sheetData>
    <row r="1" spans="1:2">
      <c r="A1" s="2" t="s">
        <v>205</v>
      </c>
    </row>
    <row r="2" spans="1:2" ht="18">
      <c r="B2" s="3" t="s">
        <v>593</v>
      </c>
    </row>
    <row r="3" spans="1:2" ht="96.6">
      <c r="B3" s="4" t="s">
        <v>594</v>
      </c>
    </row>
  </sheetData>
  <hyperlinks>
    <hyperlink ref="A1" location="Sommaire!A1" display="Retour sommaire" xr:uid="{00000000-0004-0000-6600-000000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euil104"/>
  <dimension ref="A1:H15"/>
  <sheetViews>
    <sheetView showGridLines="0" workbookViewId="0" xr3:uid="{09A49752-BCEE-5D9F-BF4B-7024E806CAC9}">
      <selection activeCell="D3" sqref="D3"/>
    </sheetView>
  </sheetViews>
  <sheetFormatPr defaultColWidth="11.42578125" defaultRowHeight="14.45"/>
  <cols>
    <col min="2" max="2" width="15.42578125" customWidth="1"/>
    <col min="3" max="3" width="44.7109375" customWidth="1"/>
  </cols>
  <sheetData>
    <row r="1" spans="1:8">
      <c r="A1" s="2" t="s">
        <v>205</v>
      </c>
    </row>
    <row r="5" spans="1:8" ht="21.6" customHeight="1">
      <c r="B5" s="929" t="s">
        <v>370</v>
      </c>
      <c r="C5" s="908"/>
      <c r="D5" s="906" t="s">
        <v>425</v>
      </c>
      <c r="E5" s="907"/>
      <c r="F5" s="907"/>
      <c r="G5" s="907"/>
      <c r="H5" s="918"/>
    </row>
    <row r="6" spans="1:8">
      <c r="B6" s="930"/>
      <c r="C6" s="917"/>
      <c r="D6" s="383">
        <v>2019</v>
      </c>
      <c r="E6" s="383">
        <v>2020</v>
      </c>
      <c r="F6" s="383">
        <v>2021</v>
      </c>
      <c r="G6" s="383">
        <v>2022</v>
      </c>
      <c r="H6" s="383">
        <v>2023</v>
      </c>
    </row>
    <row r="7" spans="1:8" ht="18" customHeight="1">
      <c r="B7" s="926" t="s">
        <v>595</v>
      </c>
      <c r="C7" s="745" t="s">
        <v>596</v>
      </c>
      <c r="D7" s="384">
        <v>4875.7149608676209</v>
      </c>
      <c r="E7" s="385">
        <v>5490.9121412450395</v>
      </c>
      <c r="F7" s="385">
        <v>5883.2145246774198</v>
      </c>
      <c r="G7" s="385">
        <v>6065.4565371182034</v>
      </c>
      <c r="H7" s="386">
        <v>6079.0959206631596</v>
      </c>
    </row>
    <row r="8" spans="1:8" ht="18" customHeight="1">
      <c r="B8" s="927"/>
      <c r="C8" s="746" t="s">
        <v>597</v>
      </c>
      <c r="D8" s="747">
        <v>3990.7562468607593</v>
      </c>
      <c r="E8" s="748">
        <v>4148.6696080608199</v>
      </c>
      <c r="F8" s="748">
        <v>4352.1871782433991</v>
      </c>
      <c r="G8" s="748">
        <v>4555.3244703559194</v>
      </c>
      <c r="H8" s="749">
        <v>4633.1397267586672</v>
      </c>
    </row>
    <row r="9" spans="1:8" ht="18" customHeight="1">
      <c r="B9" s="928"/>
      <c r="C9" s="750" t="s">
        <v>598</v>
      </c>
      <c r="D9" s="751">
        <v>3384.3531426450795</v>
      </c>
      <c r="E9" s="752">
        <v>3542.5142849984295</v>
      </c>
      <c r="F9" s="752">
        <v>3713.8306820394105</v>
      </c>
      <c r="G9" s="752">
        <v>3930.0113127731806</v>
      </c>
      <c r="H9" s="753">
        <v>3984.54210177396</v>
      </c>
    </row>
    <row r="10" spans="1:8" ht="18" customHeight="1">
      <c r="B10" s="926" t="s">
        <v>451</v>
      </c>
      <c r="C10" s="745" t="s">
        <v>596</v>
      </c>
      <c r="D10" s="384">
        <v>4464.6729678332194</v>
      </c>
      <c r="E10" s="385">
        <v>5261.2788154202199</v>
      </c>
      <c r="F10" s="385">
        <v>5543.5154352557702</v>
      </c>
      <c r="G10" s="385">
        <v>5554.1948945676686</v>
      </c>
      <c r="H10" s="386">
        <v>5588.1686124602584</v>
      </c>
    </row>
    <row r="11" spans="1:8" ht="18" customHeight="1">
      <c r="B11" s="927"/>
      <c r="C11" s="746" t="s">
        <v>597</v>
      </c>
      <c r="D11" s="747">
        <v>3833.0030877743397</v>
      </c>
      <c r="E11" s="748">
        <v>4339.78214777418</v>
      </c>
      <c r="F11" s="748">
        <v>4537.1847907909696</v>
      </c>
      <c r="G11" s="748">
        <v>4682.1922328332994</v>
      </c>
      <c r="H11" s="749">
        <v>4898.6658309173963</v>
      </c>
    </row>
    <row r="12" spans="1:8" ht="18" customHeight="1">
      <c r="B12" s="928"/>
      <c r="C12" s="750" t="s">
        <v>598</v>
      </c>
      <c r="D12" s="751">
        <v>2957.78749440301</v>
      </c>
      <c r="E12" s="752">
        <v>3359.6037992679899</v>
      </c>
      <c r="F12" s="752">
        <v>3523.5412456662998</v>
      </c>
      <c r="G12" s="752">
        <v>3687.460347711652</v>
      </c>
      <c r="H12" s="753">
        <v>3784.6145777202773</v>
      </c>
    </row>
    <row r="13" spans="1:8" ht="18" customHeight="1">
      <c r="B13" s="926" t="s">
        <v>599</v>
      </c>
      <c r="C13" s="745" t="s">
        <v>596</v>
      </c>
      <c r="D13" s="388">
        <v>1.0920654202437334</v>
      </c>
      <c r="E13" s="389">
        <v>1.0436459145924353</v>
      </c>
      <c r="F13" s="389">
        <v>1.0612786404924976</v>
      </c>
      <c r="G13" s="389">
        <v>1.0920496403629225</v>
      </c>
      <c r="H13" s="390">
        <v>1.0878511981739871</v>
      </c>
    </row>
    <row r="14" spans="1:8" ht="18" customHeight="1">
      <c r="B14" s="927"/>
      <c r="C14" s="746" t="s">
        <v>600</v>
      </c>
      <c r="D14" s="754">
        <v>1.0411565437005739</v>
      </c>
      <c r="E14" s="755">
        <v>0.95596264208529935</v>
      </c>
      <c r="F14" s="755">
        <v>0.95922634385025352</v>
      </c>
      <c r="G14" s="755">
        <v>0.9729041961182765</v>
      </c>
      <c r="H14" s="756">
        <v>0.94579624058393819</v>
      </c>
    </row>
    <row r="15" spans="1:8" ht="18" customHeight="1">
      <c r="B15" s="928"/>
      <c r="C15" s="757" t="s">
        <v>598</v>
      </c>
      <c r="D15" s="758">
        <v>1.1442178145148207</v>
      </c>
      <c r="E15" s="759">
        <v>1.0544440644370903</v>
      </c>
      <c r="F15" s="759">
        <v>1.0540051678427642</v>
      </c>
      <c r="G15" s="759">
        <v>1.0657772402114236</v>
      </c>
      <c r="H15" s="760">
        <v>1.0528263895696646</v>
      </c>
    </row>
  </sheetData>
  <mergeCells count="5">
    <mergeCell ref="B13:B15"/>
    <mergeCell ref="B5:C6"/>
    <mergeCell ref="D5:H5"/>
    <mergeCell ref="B7:B9"/>
    <mergeCell ref="B10:B12"/>
  </mergeCells>
  <hyperlinks>
    <hyperlink ref="A1" location="Sommaire!A1" display="Retour sommaire" xr:uid="{00000000-0004-0000-67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euil105"/>
  <dimension ref="A1:B3"/>
  <sheetViews>
    <sheetView showGridLines="0" workbookViewId="0" xr3:uid="{89F14A4F-2460-5BD4-AE3E-B5B007AC2ABF}"/>
  </sheetViews>
  <sheetFormatPr defaultColWidth="11.42578125" defaultRowHeight="14.45"/>
  <cols>
    <col min="2" max="2" width="117.5703125" bestFit="1" customWidth="1"/>
  </cols>
  <sheetData>
    <row r="1" spans="1:2">
      <c r="A1" s="2" t="s">
        <v>205</v>
      </c>
    </row>
    <row r="2" spans="1:2" ht="18">
      <c r="B2" s="3" t="s">
        <v>601</v>
      </c>
    </row>
    <row r="3" spans="1:2">
      <c r="B3" s="4" t="s">
        <v>369</v>
      </c>
    </row>
  </sheetData>
  <hyperlinks>
    <hyperlink ref="A1" location="Sommaire!A1" display="Retour sommaire" xr:uid="{00000000-0004-0000-6800-000000000000}"/>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euil106"/>
  <dimension ref="A1:G12"/>
  <sheetViews>
    <sheetView showGridLines="0" workbookViewId="0" xr3:uid="{66ECAF58-C8CD-579C-8062-A8F4A2DAF903}">
      <selection activeCell="I30" sqref="I30"/>
    </sheetView>
  </sheetViews>
  <sheetFormatPr defaultColWidth="11.42578125" defaultRowHeight="14.45"/>
  <cols>
    <col min="2" max="2" width="22" bestFit="1" customWidth="1"/>
  </cols>
  <sheetData>
    <row r="1" spans="1:7">
      <c r="A1" s="2" t="s">
        <v>205</v>
      </c>
    </row>
    <row r="5" spans="1:7" ht="19.149999999999999" customHeight="1">
      <c r="B5" s="163" t="s">
        <v>370</v>
      </c>
      <c r="C5" s="164">
        <v>2019</v>
      </c>
      <c r="D5" s="164">
        <v>2020</v>
      </c>
      <c r="E5" s="164">
        <v>2021</v>
      </c>
      <c r="F5" s="164">
        <v>2022</v>
      </c>
      <c r="G5" s="164">
        <v>2023</v>
      </c>
    </row>
    <row r="6" spans="1:7" ht="18" customHeight="1">
      <c r="B6" s="165" t="s">
        <v>372</v>
      </c>
      <c r="C6" s="619">
        <v>1828.4805687641301</v>
      </c>
      <c r="D6" s="619">
        <v>1885.5784476100703</v>
      </c>
      <c r="E6" s="619">
        <v>1973.8908097576302</v>
      </c>
      <c r="F6" s="619">
        <v>2022.79983175801</v>
      </c>
      <c r="G6" s="761">
        <v>2072.8283160811102</v>
      </c>
    </row>
    <row r="7" spans="1:7" ht="18" customHeight="1">
      <c r="B7" s="167" t="s">
        <v>399</v>
      </c>
      <c r="C7" s="402">
        <v>1555.8725738809496</v>
      </c>
      <c r="D7" s="402">
        <v>1656.9358373883601</v>
      </c>
      <c r="E7" s="402">
        <v>1739.9398722817798</v>
      </c>
      <c r="F7" s="402">
        <v>1907.2114810151697</v>
      </c>
      <c r="G7" s="762">
        <v>1911.7137856928503</v>
      </c>
    </row>
    <row r="8" spans="1:7" ht="18" customHeight="1">
      <c r="B8" s="169" t="s">
        <v>412</v>
      </c>
      <c r="C8" s="619">
        <v>385.70905674263003</v>
      </c>
      <c r="D8" s="619">
        <v>398.19760557550001</v>
      </c>
      <c r="E8" s="619">
        <v>398.96373422817004</v>
      </c>
      <c r="F8" s="619">
        <v>401.91943616833998</v>
      </c>
      <c r="G8" s="620">
        <v>418.36528311374002</v>
      </c>
    </row>
    <row r="9" spans="1:7" ht="18" customHeight="1">
      <c r="B9" s="171" t="s">
        <v>413</v>
      </c>
      <c r="C9" s="402">
        <v>220.69404747305001</v>
      </c>
      <c r="D9" s="402">
        <v>207.95771748689</v>
      </c>
      <c r="E9" s="402">
        <v>239.39276197581998</v>
      </c>
      <c r="F9" s="402">
        <v>223.39372141439949</v>
      </c>
      <c r="G9" s="621">
        <v>230.23234187096654</v>
      </c>
    </row>
    <row r="10" spans="1:7" ht="18" customHeight="1">
      <c r="B10" s="169" t="s">
        <v>411</v>
      </c>
      <c r="C10" s="619">
        <v>268.09051887572997</v>
      </c>
      <c r="D10" s="619">
        <v>268.77478015852</v>
      </c>
      <c r="E10" s="619">
        <v>279.29089954542002</v>
      </c>
      <c r="F10" s="619">
        <v>303.87158739604467</v>
      </c>
      <c r="G10" s="620">
        <v>327.05847829417706</v>
      </c>
    </row>
    <row r="11" spans="1:7" ht="18" customHeight="1">
      <c r="B11" s="171" t="s">
        <v>410</v>
      </c>
      <c r="C11" s="402">
        <v>616.86819513113005</v>
      </c>
      <c r="D11" s="402">
        <v>1073.4677530256999</v>
      </c>
      <c r="E11" s="402">
        <v>1251.7364468885999</v>
      </c>
      <c r="F11" s="402">
        <v>1206.2604793662408</v>
      </c>
      <c r="G11" s="621">
        <v>1118.8977156103165</v>
      </c>
    </row>
    <row r="12" spans="1:7" ht="18" customHeight="1">
      <c r="B12" s="173" t="s">
        <v>414</v>
      </c>
      <c r="C12" s="436">
        <v>4875.7149608676209</v>
      </c>
      <c r="D12" s="436">
        <v>5490.9121412450395</v>
      </c>
      <c r="E12" s="436">
        <v>5883.2145246774198</v>
      </c>
      <c r="F12" s="436">
        <v>6065.4565371182052</v>
      </c>
      <c r="G12" s="437">
        <v>6079.0959206631596</v>
      </c>
    </row>
  </sheetData>
  <hyperlinks>
    <hyperlink ref="A1" location="Sommaire!A1" display="Retour sommaire"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euil107"/>
  <dimension ref="A1:B3"/>
  <sheetViews>
    <sheetView showGridLines="0" workbookViewId="0" xr3:uid="{CE622439-9061-54E9-9DB8-FD856508F3EE}"/>
  </sheetViews>
  <sheetFormatPr defaultColWidth="11.42578125" defaultRowHeight="14.45"/>
  <cols>
    <col min="2" max="2" width="104.42578125" bestFit="1" customWidth="1"/>
  </cols>
  <sheetData>
    <row r="1" spans="1:2">
      <c r="A1" s="2" t="s">
        <v>205</v>
      </c>
    </row>
    <row r="2" spans="1:2" ht="18">
      <c r="B2" s="3" t="s">
        <v>602</v>
      </c>
    </row>
    <row r="3" spans="1:2">
      <c r="B3" s="4" t="s">
        <v>369</v>
      </c>
    </row>
  </sheetData>
  <hyperlinks>
    <hyperlink ref="A1" location="Sommaire!A1" display="Retour sommaire" xr:uid="{00000000-0004-0000-6A00-000000000000}"/>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euil108"/>
  <dimension ref="A1:G12"/>
  <sheetViews>
    <sheetView showGridLines="0" workbookViewId="0" xr3:uid="{FDABF286-82E7-5FD5-918C-6922C769FD14}">
      <selection activeCell="C22" sqref="C22"/>
    </sheetView>
  </sheetViews>
  <sheetFormatPr defaultColWidth="11.42578125" defaultRowHeight="14.45"/>
  <cols>
    <col min="2" max="2" width="22" bestFit="1" customWidth="1"/>
  </cols>
  <sheetData>
    <row r="1" spans="1:7">
      <c r="A1" s="2" t="s">
        <v>205</v>
      </c>
    </row>
    <row r="5" spans="1:7" ht="18.600000000000001" customHeight="1">
      <c r="B5" s="163" t="s">
        <v>603</v>
      </c>
      <c r="C5" s="164">
        <v>2019</v>
      </c>
      <c r="D5" s="164">
        <v>2020</v>
      </c>
      <c r="E5" s="164">
        <v>2021</v>
      </c>
      <c r="F5" s="164">
        <v>2022</v>
      </c>
      <c r="G5" s="164">
        <v>2023</v>
      </c>
    </row>
    <row r="6" spans="1:7" ht="18" customHeight="1">
      <c r="B6" s="165" t="s">
        <v>372</v>
      </c>
      <c r="C6" s="392">
        <v>0.37501793756187024</v>
      </c>
      <c r="D6" s="392">
        <v>0.34339985763868441</v>
      </c>
      <c r="E6" s="392">
        <v>0.33551229544291689</v>
      </c>
      <c r="F6" s="392">
        <v>0.33349506659214712</v>
      </c>
      <c r="G6" s="196">
        <v>0.34097641213974927</v>
      </c>
    </row>
    <row r="7" spans="1:7" ht="18" customHeight="1">
      <c r="B7" s="167" t="s">
        <v>399</v>
      </c>
      <c r="C7" s="393">
        <v>0.31910654875610001</v>
      </c>
      <c r="D7" s="393">
        <v>0.30175967029999817</v>
      </c>
      <c r="E7" s="393">
        <v>0.29574646054185516</v>
      </c>
      <c r="F7" s="393">
        <v>0.31443824044303781</v>
      </c>
      <c r="G7" s="394">
        <v>0.31447337081733434</v>
      </c>
    </row>
    <row r="8" spans="1:7" ht="18" customHeight="1">
      <c r="B8" s="169" t="s">
        <v>412</v>
      </c>
      <c r="C8" s="392">
        <v>7.9108204609646432E-2</v>
      </c>
      <c r="D8" s="392">
        <v>7.2519391192664484E-2</v>
      </c>
      <c r="E8" s="392">
        <v>6.7813902171117157E-2</v>
      </c>
      <c r="F8" s="392">
        <v>6.626367425250701E-2</v>
      </c>
      <c r="G8" s="196">
        <v>6.8820312851405246E-2</v>
      </c>
    </row>
    <row r="9" spans="1:7" ht="18" customHeight="1">
      <c r="B9" s="171" t="s">
        <v>413</v>
      </c>
      <c r="C9" s="393">
        <v>4.5263935493427221E-2</v>
      </c>
      <c r="D9" s="393">
        <v>3.7873073204871301E-2</v>
      </c>
      <c r="E9" s="393">
        <v>4.0690809585758908E-2</v>
      </c>
      <c r="F9" s="393">
        <v>3.6830487539943266E-2</v>
      </c>
      <c r="G9" s="394">
        <v>3.7872793072469046E-2</v>
      </c>
    </row>
    <row r="10" spans="1:7" ht="18" customHeight="1">
      <c r="B10" s="169" t="s">
        <v>411</v>
      </c>
      <c r="C10" s="392">
        <v>5.4984862943674613E-2</v>
      </c>
      <c r="D10" s="392">
        <v>4.8949022174224144E-2</v>
      </c>
      <c r="E10" s="392">
        <v>4.7472499663903329E-2</v>
      </c>
      <c r="F10" s="392">
        <v>5.0098716483494725E-2</v>
      </c>
      <c r="G10" s="196">
        <v>5.3800512866146503E-2</v>
      </c>
    </row>
    <row r="11" spans="1:7" ht="18" customHeight="1">
      <c r="B11" s="171" t="s">
        <v>410</v>
      </c>
      <c r="C11" s="393">
        <v>0.12651851063528127</v>
      </c>
      <c r="D11" s="393">
        <v>0.19549898548955766</v>
      </c>
      <c r="E11" s="393">
        <v>0.21276403259444857</v>
      </c>
      <c r="F11" s="393">
        <v>0.19887381468886994</v>
      </c>
      <c r="G11" s="394">
        <v>0.18405659825289572</v>
      </c>
    </row>
    <row r="12" spans="1:7" ht="18" customHeight="1">
      <c r="B12" s="173" t="s">
        <v>414</v>
      </c>
      <c r="C12" s="395">
        <v>1</v>
      </c>
      <c r="D12" s="395">
        <v>1</v>
      </c>
      <c r="E12" s="395">
        <v>1</v>
      </c>
      <c r="F12" s="395">
        <v>1</v>
      </c>
      <c r="G12" s="396">
        <v>1</v>
      </c>
    </row>
  </sheetData>
  <conditionalFormatting sqref="C6:G11">
    <cfRule type="cellIs" dxfId="1" priority="1" operator="lessThan">
      <formula>-0.5</formula>
    </cfRule>
    <cfRule type="cellIs" dxfId="0" priority="2" operator="greaterThan">
      <formula>0.5</formula>
    </cfRule>
  </conditionalFormatting>
  <hyperlinks>
    <hyperlink ref="A1" location="Sommaire!A1" display="Retour sommaire"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euil109"/>
  <dimension ref="A1:B3"/>
  <sheetViews>
    <sheetView showGridLines="0" workbookViewId="0" xr3:uid="{2BBC3146-7BE4-5A31-A148-4FF4D10215FC}"/>
  </sheetViews>
  <sheetFormatPr defaultColWidth="11.42578125" defaultRowHeight="14.45"/>
  <cols>
    <col min="2" max="2" width="109.5703125" bestFit="1" customWidth="1"/>
  </cols>
  <sheetData>
    <row r="1" spans="1:2">
      <c r="A1" s="2" t="s">
        <v>205</v>
      </c>
    </row>
    <row r="2" spans="1:2" ht="18">
      <c r="B2" s="3" t="s">
        <v>604</v>
      </c>
    </row>
    <row r="3" spans="1:2">
      <c r="B3" s="4" t="s">
        <v>369</v>
      </c>
    </row>
  </sheetData>
  <hyperlinks>
    <hyperlink ref="A1" location="Sommaire!A1" display="Retour sommaire" xr:uid="{00000000-0004-0000-6C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E26"/>
  <sheetViews>
    <sheetView showGridLines="0" workbookViewId="0" xr3:uid="{65FA3815-DCC1-5481-872F-D2879ED395ED}">
      <selection activeCell="G24" sqref="G24"/>
    </sheetView>
  </sheetViews>
  <sheetFormatPr defaultColWidth="11.42578125" defaultRowHeight="14.45"/>
  <sheetData>
    <row r="1" spans="1:5">
      <c r="A1" s="2" t="s">
        <v>205</v>
      </c>
    </row>
    <row r="5" spans="1:5" ht="72">
      <c r="B5" s="110"/>
      <c r="C5" s="111" t="s">
        <v>353</v>
      </c>
      <c r="D5" s="111" t="s">
        <v>354</v>
      </c>
      <c r="E5" s="111" t="s">
        <v>355</v>
      </c>
    </row>
    <row r="6" spans="1:5">
      <c r="B6" s="112" t="s">
        <v>303</v>
      </c>
      <c r="C6" s="113">
        <v>0.52946339720565561</v>
      </c>
      <c r="D6" s="113">
        <v>0.44910714346872066</v>
      </c>
      <c r="E6" s="113">
        <v>0.97857054067437621</v>
      </c>
    </row>
    <row r="7" spans="1:5">
      <c r="B7" s="112" t="s">
        <v>313</v>
      </c>
      <c r="C7" s="113">
        <v>0.84383192409028984</v>
      </c>
      <c r="D7" s="113">
        <v>0.10214365257059653</v>
      </c>
      <c r="E7" s="113">
        <v>0.94597557666088639</v>
      </c>
    </row>
    <row r="8" spans="1:5">
      <c r="B8" s="112" t="s">
        <v>311</v>
      </c>
      <c r="C8" s="113">
        <v>0.94489324965271926</v>
      </c>
      <c r="D8" s="113">
        <v>0</v>
      </c>
      <c r="E8" s="113">
        <v>0.94489324965271926</v>
      </c>
    </row>
    <row r="9" spans="1:5">
      <c r="B9" s="112" t="s">
        <v>307</v>
      </c>
      <c r="C9" s="113">
        <v>0.88656436054618026</v>
      </c>
      <c r="D9" s="113">
        <v>6.2589822227674796E-3</v>
      </c>
      <c r="E9" s="113">
        <v>0.8928233427689477</v>
      </c>
    </row>
    <row r="10" spans="1:5">
      <c r="B10" s="112" t="s">
        <v>305</v>
      </c>
      <c r="C10" s="113">
        <v>0.70106813695593118</v>
      </c>
      <c r="D10" s="113">
        <v>0.18717778822531128</v>
      </c>
      <c r="E10" s="113">
        <v>0.88824592518124246</v>
      </c>
    </row>
    <row r="11" spans="1:5">
      <c r="B11" s="112" t="s">
        <v>319</v>
      </c>
      <c r="C11" s="113">
        <v>0.5366638773221023</v>
      </c>
      <c r="D11" s="113">
        <v>0.34761061284627082</v>
      </c>
      <c r="E11" s="113">
        <v>0.88427449016837312</v>
      </c>
    </row>
    <row r="12" spans="1:5">
      <c r="B12" s="112" t="s">
        <v>312</v>
      </c>
      <c r="C12" s="113">
        <v>0.8700777242236315</v>
      </c>
      <c r="D12" s="113">
        <v>1.4181102090286007E-2</v>
      </c>
      <c r="E12" s="113">
        <v>0.8842588263139175</v>
      </c>
    </row>
    <row r="13" spans="1:5">
      <c r="B13" s="112" t="s">
        <v>318</v>
      </c>
      <c r="C13" s="113">
        <v>0.85762688320182501</v>
      </c>
      <c r="D13" s="113">
        <v>1.5112054876332555E-2</v>
      </c>
      <c r="E13" s="113">
        <v>0.87273893807815761</v>
      </c>
    </row>
    <row r="14" spans="1:5">
      <c r="B14" s="112" t="s">
        <v>308</v>
      </c>
      <c r="C14" s="113">
        <v>0.58983100858807713</v>
      </c>
      <c r="D14" s="113">
        <v>0.27423192676974834</v>
      </c>
      <c r="E14" s="113">
        <v>0.86406293535782552</v>
      </c>
    </row>
    <row r="15" spans="1:5">
      <c r="B15" s="112" t="s">
        <v>310</v>
      </c>
      <c r="C15" s="113">
        <v>0.85922842817086775</v>
      </c>
      <c r="D15" s="113">
        <v>3.5391096086257682E-3</v>
      </c>
      <c r="E15" s="113">
        <v>0.86276753777949344</v>
      </c>
    </row>
    <row r="16" spans="1:5">
      <c r="B16" s="112" t="s">
        <v>314</v>
      </c>
      <c r="C16" s="113">
        <v>0.8611199158162165</v>
      </c>
      <c r="D16" s="113">
        <v>0</v>
      </c>
      <c r="E16" s="113">
        <v>0.8611199158162165</v>
      </c>
    </row>
    <row r="17" spans="2:5">
      <c r="B17" s="112" t="s">
        <v>309</v>
      </c>
      <c r="C17" s="113">
        <v>0.84900633539631143</v>
      </c>
      <c r="D17" s="113">
        <v>1.3398721632216207E-5</v>
      </c>
      <c r="E17" s="113">
        <v>0.84901973411794374</v>
      </c>
    </row>
    <row r="18" spans="2:5">
      <c r="B18" s="112" t="s">
        <v>321</v>
      </c>
      <c r="C18" s="113">
        <v>0.72273109268711389</v>
      </c>
      <c r="D18" s="113">
        <v>0.11437052550859493</v>
      </c>
      <c r="E18" s="113">
        <v>0.83710161819570883</v>
      </c>
    </row>
    <row r="19" spans="2:5">
      <c r="B19" s="112" t="s">
        <v>320</v>
      </c>
      <c r="C19" s="113">
        <v>0</v>
      </c>
      <c r="D19" s="113">
        <v>0.71723688786923812</v>
      </c>
      <c r="E19" s="113">
        <v>0.71723688786923812</v>
      </c>
    </row>
    <row r="20" spans="2:5">
      <c r="B20" s="112" t="s">
        <v>306</v>
      </c>
      <c r="C20" s="113">
        <v>0</v>
      </c>
      <c r="D20" s="113">
        <v>0.64879721082305142</v>
      </c>
      <c r="E20" s="113">
        <v>0.64879721082305142</v>
      </c>
    </row>
    <row r="21" spans="2:5">
      <c r="B21" s="112" t="s">
        <v>302</v>
      </c>
      <c r="C21" s="113">
        <v>0.54159655345135238</v>
      </c>
      <c r="D21" s="113">
        <v>9.5432109893789502E-2</v>
      </c>
      <c r="E21" s="113">
        <v>0.63702866334514185</v>
      </c>
    </row>
    <row r="22" spans="2:5">
      <c r="B22" s="112" t="s">
        <v>301</v>
      </c>
      <c r="C22" s="113">
        <v>0.53634755818776259</v>
      </c>
      <c r="D22" s="113">
        <v>9.6696750290914013E-2</v>
      </c>
      <c r="E22" s="113">
        <v>0.63304430847867665</v>
      </c>
    </row>
    <row r="23" spans="2:5">
      <c r="B23" s="112" t="s">
        <v>315</v>
      </c>
      <c r="C23" s="113">
        <v>0.30084122277507025</v>
      </c>
      <c r="D23" s="113">
        <v>0.30052595917249436</v>
      </c>
      <c r="E23" s="113">
        <v>0.60136718194756456</v>
      </c>
    </row>
    <row r="24" spans="2:5">
      <c r="B24" s="112" t="s">
        <v>317</v>
      </c>
      <c r="C24" s="113">
        <v>0.42303050875562154</v>
      </c>
      <c r="D24" s="113">
        <v>0.15159133039044845</v>
      </c>
      <c r="E24" s="113">
        <v>0.57462183914607001</v>
      </c>
    </row>
    <row r="25" spans="2:5">
      <c r="B25" s="112" t="s">
        <v>304</v>
      </c>
      <c r="C25" s="113">
        <v>0.19054997052227166</v>
      </c>
      <c r="D25" s="113">
        <v>0.38193592053863046</v>
      </c>
      <c r="E25" s="113">
        <v>0.57248589106090209</v>
      </c>
    </row>
    <row r="26" spans="2:5">
      <c r="B26" s="112" t="s">
        <v>316</v>
      </c>
      <c r="C26" s="113">
        <v>0.10236139927866174</v>
      </c>
      <c r="D26" s="113">
        <v>0.36536174516116343</v>
      </c>
      <c r="E26" s="113">
        <v>0.46772314443982516</v>
      </c>
    </row>
  </sheetData>
  <hyperlinks>
    <hyperlink ref="A1" location="Sommaire!A1" display="Retour sommaire"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euil110"/>
  <dimension ref="A1:F10"/>
  <sheetViews>
    <sheetView showGridLines="0" workbookViewId="0" xr3:uid="{572E934D-13CF-51B9-AAAD-1969DC194987}">
      <selection activeCell="E6" sqref="E6:F10"/>
    </sheetView>
  </sheetViews>
  <sheetFormatPr defaultColWidth="11.42578125" defaultRowHeight="14.45"/>
  <cols>
    <col min="3" max="6" width="16.5703125" customWidth="1"/>
  </cols>
  <sheetData>
    <row r="1" spans="1:6">
      <c r="A1" s="2" t="s">
        <v>205</v>
      </c>
    </row>
    <row r="5" spans="1:6" ht="43.15">
      <c r="B5" s="397" t="s">
        <v>370</v>
      </c>
      <c r="C5" s="398" t="s">
        <v>605</v>
      </c>
      <c r="D5" s="398" t="s">
        <v>606</v>
      </c>
      <c r="E5" s="398" t="s">
        <v>607</v>
      </c>
      <c r="F5" s="399" t="s">
        <v>608</v>
      </c>
    </row>
    <row r="6" spans="1:6" ht="18" customHeight="1">
      <c r="B6" s="400">
        <v>2019</v>
      </c>
      <c r="C6" s="401">
        <v>1573.6787048266599</v>
      </c>
      <c r="D6" s="401">
        <v>1862.6697196187599</v>
      </c>
      <c r="E6" s="764">
        <v>0.45795085668026531</v>
      </c>
      <c r="F6" s="765">
        <v>0.54204914331973475</v>
      </c>
    </row>
    <row r="7" spans="1:6" ht="18" customHeight="1">
      <c r="B7" s="403">
        <v>2020</v>
      </c>
      <c r="C7" s="340">
        <v>1687.0091218530799</v>
      </c>
      <c r="D7" s="340">
        <v>1919.0562154745398</v>
      </c>
      <c r="E7" s="766">
        <v>0.46782544519930613</v>
      </c>
      <c r="F7" s="425">
        <v>0.53217455480069376</v>
      </c>
    </row>
    <row r="8" spans="1:6" ht="18" customHeight="1">
      <c r="B8" s="404">
        <v>2021</v>
      </c>
      <c r="C8" s="405">
        <v>1769.76671134648</v>
      </c>
      <c r="D8" s="402">
        <v>2006.69501791269</v>
      </c>
      <c r="E8" s="767">
        <v>0.46863091386170508</v>
      </c>
      <c r="F8" s="426">
        <v>0.53136908613829492</v>
      </c>
    </row>
    <row r="9" spans="1:6" ht="18" customHeight="1">
      <c r="B9" s="403">
        <v>2022</v>
      </c>
      <c r="C9" s="340">
        <v>1940.2224711775598</v>
      </c>
      <c r="D9" s="340">
        <v>2053.6409664835796</v>
      </c>
      <c r="E9" s="766">
        <v>0.48580090467834836</v>
      </c>
      <c r="F9" s="425">
        <v>0.51419909532165164</v>
      </c>
    </row>
    <row r="10" spans="1:6" ht="18" customHeight="1">
      <c r="B10" s="213">
        <v>2023</v>
      </c>
      <c r="C10" s="406">
        <v>1947.3642676488698</v>
      </c>
      <c r="D10" s="407">
        <v>2103.5664415439201</v>
      </c>
      <c r="E10" s="768">
        <v>0.48072021158735445</v>
      </c>
      <c r="F10" s="769">
        <v>0.51927978841264555</v>
      </c>
    </row>
  </sheetData>
  <hyperlinks>
    <hyperlink ref="A1" location="Sommaire!A1" display="Retour sommaire"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euil111"/>
  <dimension ref="A1:B3"/>
  <sheetViews>
    <sheetView showGridLines="0" workbookViewId="0" xr3:uid="{4D11FDFA-56D9-5FFA-AEE8-E772EE15A223}"/>
  </sheetViews>
  <sheetFormatPr defaultColWidth="11.42578125" defaultRowHeight="14.45"/>
  <cols>
    <col min="2" max="2" width="90.28515625" bestFit="1" customWidth="1"/>
  </cols>
  <sheetData>
    <row r="1" spans="1:2">
      <c r="A1" s="2" t="s">
        <v>205</v>
      </c>
    </row>
    <row r="2" spans="1:2" ht="18">
      <c r="B2" s="3" t="s">
        <v>609</v>
      </c>
    </row>
    <row r="3" spans="1:2">
      <c r="B3" s="4" t="s">
        <v>369</v>
      </c>
    </row>
  </sheetData>
  <hyperlinks>
    <hyperlink ref="A1" location="Sommaire!A1" display="Retour sommaire" xr:uid="{00000000-0004-0000-6E00-000000000000}"/>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euil112"/>
  <dimension ref="A1:G8"/>
  <sheetViews>
    <sheetView showGridLines="0" workbookViewId="0" xr3:uid="{DB764C1A-8130-5300-910B-09C50F060BCF}">
      <selection activeCell="E6" sqref="E6"/>
    </sheetView>
  </sheetViews>
  <sheetFormatPr defaultColWidth="11.42578125" defaultRowHeight="14.45"/>
  <cols>
    <col min="2" max="2" width="25.7109375" customWidth="1"/>
    <col min="5" max="5" width="17.42578125" customWidth="1"/>
  </cols>
  <sheetData>
    <row r="1" spans="1:7">
      <c r="A1" s="2" t="s">
        <v>205</v>
      </c>
    </row>
    <row r="5" spans="1:7" ht="28.9">
      <c r="B5" s="397" t="s">
        <v>370</v>
      </c>
      <c r="C5" s="398" t="s">
        <v>610</v>
      </c>
      <c r="D5" s="408" t="s">
        <v>415</v>
      </c>
      <c r="E5" s="409" t="s">
        <v>611</v>
      </c>
      <c r="F5" s="410" t="s">
        <v>372</v>
      </c>
      <c r="G5" s="411" t="s">
        <v>612</v>
      </c>
    </row>
    <row r="6" spans="1:7" ht="18" customHeight="1">
      <c r="B6" s="412" t="s">
        <v>613</v>
      </c>
      <c r="C6" s="401">
        <v>1876.3540627056198</v>
      </c>
      <c r="D6" s="770">
        <v>869.36526415838</v>
      </c>
      <c r="E6" s="770">
        <v>1006.98879854724</v>
      </c>
      <c r="F6" s="414">
        <v>2060.0480016391002</v>
      </c>
      <c r="G6" s="415">
        <v>3936.4020643447202</v>
      </c>
    </row>
    <row r="7" spans="1:7" ht="18" customHeight="1">
      <c r="B7" s="416" t="s">
        <v>614</v>
      </c>
      <c r="C7" s="340">
        <v>71.010204943249988</v>
      </c>
      <c r="D7" s="771">
        <v>39.717868660939999</v>
      </c>
      <c r="E7" s="771">
        <v>31.29233628231</v>
      </c>
      <c r="F7" s="341">
        <v>43.518439904819999</v>
      </c>
      <c r="G7" s="418">
        <v>114.52864484806999</v>
      </c>
    </row>
    <row r="8" spans="1:7" ht="18" customHeight="1">
      <c r="B8" s="419" t="s">
        <v>615</v>
      </c>
      <c r="C8" s="407">
        <v>1947.3642676488698</v>
      </c>
      <c r="D8" s="772">
        <v>909.08313281931999</v>
      </c>
      <c r="E8" s="772">
        <v>1038.28113482955</v>
      </c>
      <c r="F8" s="420">
        <v>2103.5664415439201</v>
      </c>
      <c r="G8" s="421">
        <v>4050.9307091927899</v>
      </c>
    </row>
  </sheetData>
  <hyperlinks>
    <hyperlink ref="A1" location="Sommaire!A1" display="Retour sommaire"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euil113"/>
  <dimension ref="A1:B3"/>
  <sheetViews>
    <sheetView showGridLines="0" workbookViewId="0" xr3:uid="{E36FBCFC-AE21-5CA9-A795-201A0D2EF878}">
      <selection activeCell="B37" sqref="B37"/>
    </sheetView>
  </sheetViews>
  <sheetFormatPr defaultColWidth="11.42578125" defaultRowHeight="14.45"/>
  <cols>
    <col min="2" max="2" width="115.28515625" bestFit="1" customWidth="1"/>
  </cols>
  <sheetData>
    <row r="1" spans="1:2">
      <c r="A1" s="2" t="s">
        <v>205</v>
      </c>
    </row>
    <row r="2" spans="1:2" ht="18">
      <c r="B2" s="3" t="s">
        <v>616</v>
      </c>
    </row>
    <row r="3" spans="1:2" ht="41.45">
      <c r="B3" s="4" t="s">
        <v>617</v>
      </c>
    </row>
  </sheetData>
  <hyperlinks>
    <hyperlink ref="A1" location="Sommaire!A1" display="Retour sommaire" xr:uid="{00000000-0004-0000-7000-000000000000}"/>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euil114"/>
  <dimension ref="A1:E20"/>
  <sheetViews>
    <sheetView showGridLines="0" workbookViewId="0" xr3:uid="{6660F772-DECB-5E43-B5B7-2CF25F8DFD59}">
      <selection activeCell="G23" sqref="G23"/>
    </sheetView>
  </sheetViews>
  <sheetFormatPr defaultColWidth="11.42578125" defaultRowHeight="14.45"/>
  <cols>
    <col min="2" max="2" width="12.140625" bestFit="1" customWidth="1"/>
  </cols>
  <sheetData>
    <row r="1" spans="1:5">
      <c r="A1" s="2" t="s">
        <v>205</v>
      </c>
    </row>
    <row r="5" spans="1:5" ht="19.149999999999999" customHeight="1">
      <c r="B5" s="422"/>
      <c r="C5" s="423">
        <v>2022</v>
      </c>
      <c r="D5" s="931">
        <v>2023</v>
      </c>
      <c r="E5" s="932"/>
    </row>
    <row r="6" spans="1:5" ht="20.45" customHeight="1" thickBot="1">
      <c r="B6" s="422"/>
      <c r="C6" s="776" t="s">
        <v>249</v>
      </c>
      <c r="D6" s="776" t="s">
        <v>249</v>
      </c>
      <c r="E6" s="776" t="s">
        <v>618</v>
      </c>
    </row>
    <row r="7" spans="1:5" ht="18" customHeight="1">
      <c r="B7" s="777" t="s">
        <v>310</v>
      </c>
      <c r="C7" s="778">
        <v>2613.0487668781498</v>
      </c>
      <c r="D7" s="778">
        <v>2644.4225850969101</v>
      </c>
      <c r="E7" s="779">
        <v>0.67108560819663898</v>
      </c>
    </row>
    <row r="8" spans="1:5" ht="18" customHeight="1" thickBot="1">
      <c r="B8" s="780" t="s">
        <v>619</v>
      </c>
      <c r="C8" s="781">
        <v>1255.9132887473097</v>
      </c>
      <c r="D8" s="781">
        <v>1296.0919376375</v>
      </c>
      <c r="E8" s="782">
        <v>0.32891439180336102</v>
      </c>
    </row>
    <row r="9" spans="1:5" ht="18" customHeight="1">
      <c r="B9" s="773" t="s">
        <v>620</v>
      </c>
      <c r="C9" s="203">
        <v>373.40431372041985</v>
      </c>
      <c r="D9" s="203">
        <v>364.31006181118983</v>
      </c>
      <c r="E9" s="425">
        <v>0.28108350282253092</v>
      </c>
    </row>
    <row r="10" spans="1:5" ht="18" customHeight="1">
      <c r="B10" s="774" t="s">
        <v>519</v>
      </c>
      <c r="C10" s="621">
        <v>34.498894047729998</v>
      </c>
      <c r="D10" s="621">
        <v>36.859662047229996</v>
      </c>
      <c r="E10" s="426">
        <v>2.8439079803564957E-2</v>
      </c>
    </row>
    <row r="11" spans="1:5" ht="18" customHeight="1">
      <c r="B11" s="773" t="s">
        <v>316</v>
      </c>
      <c r="C11" s="203">
        <v>52.576993671819999</v>
      </c>
      <c r="D11" s="203">
        <v>53.809657978690012</v>
      </c>
      <c r="E11" s="425">
        <v>4.1516852636838075E-2</v>
      </c>
    </row>
    <row r="12" spans="1:5" ht="18" customHeight="1">
      <c r="B12" s="774" t="s">
        <v>307</v>
      </c>
      <c r="C12" s="621">
        <v>45.530306521699991</v>
      </c>
      <c r="D12" s="621">
        <v>49.329120212939998</v>
      </c>
      <c r="E12" s="426">
        <v>3.805989280579624E-2</v>
      </c>
    </row>
    <row r="13" spans="1:5" ht="18" customHeight="1">
      <c r="B13" s="773" t="s">
        <v>621</v>
      </c>
      <c r="C13" s="203">
        <v>74.805067951690006</v>
      </c>
      <c r="D13" s="203">
        <v>86.298906010330001</v>
      </c>
      <c r="E13" s="425">
        <v>6.658393861135696E-2</v>
      </c>
    </row>
    <row r="14" spans="1:5" ht="18" customHeight="1">
      <c r="B14" s="774" t="s">
        <v>301</v>
      </c>
      <c r="C14" s="621">
        <v>114.33593766972001</v>
      </c>
      <c r="D14" s="621">
        <v>125.80323827748002</v>
      </c>
      <c r="E14" s="426">
        <v>9.7063514264885076E-2</v>
      </c>
    </row>
    <row r="15" spans="1:5" ht="18" customHeight="1">
      <c r="B15" s="773" t="s">
        <v>303</v>
      </c>
      <c r="C15" s="203">
        <v>148.31314958031999</v>
      </c>
      <c r="D15" s="203">
        <v>152.69516134257</v>
      </c>
      <c r="E15" s="425">
        <v>0.11781198301480127</v>
      </c>
    </row>
    <row r="16" spans="1:5" ht="18" customHeight="1">
      <c r="B16" s="774" t="s">
        <v>622</v>
      </c>
      <c r="C16" s="621">
        <v>110.78013416019999</v>
      </c>
      <c r="D16" s="621">
        <v>117.59176792466999</v>
      </c>
      <c r="E16" s="426">
        <v>9.0727952631982869E-2</v>
      </c>
    </row>
    <row r="17" spans="2:5" ht="18" customHeight="1">
      <c r="B17" s="773" t="s">
        <v>313</v>
      </c>
      <c r="C17" s="203">
        <v>232.89131951384996</v>
      </c>
      <c r="D17" s="203">
        <v>236.15354609106004</v>
      </c>
      <c r="E17" s="425">
        <v>0.18220431686467994</v>
      </c>
    </row>
    <row r="18" spans="2:5" ht="18" customHeight="1">
      <c r="B18" s="774" t="s">
        <v>318</v>
      </c>
      <c r="C18" s="621">
        <v>33.13645441389</v>
      </c>
      <c r="D18" s="621">
        <v>35.859218713209998</v>
      </c>
      <c r="E18" s="426">
        <v>2.7667187544252247E-2</v>
      </c>
    </row>
    <row r="19" spans="2:5" ht="18" customHeight="1">
      <c r="B19" s="773" t="s">
        <v>623</v>
      </c>
      <c r="C19" s="203">
        <v>35.640717495970001</v>
      </c>
      <c r="D19" s="203">
        <v>37.381597228129998</v>
      </c>
      <c r="E19" s="425">
        <v>2.8841778999311347E-2</v>
      </c>
    </row>
    <row r="20" spans="2:5" ht="18" customHeight="1">
      <c r="B20" s="775" t="s">
        <v>624</v>
      </c>
      <c r="C20" s="427">
        <v>3868.9620556254595</v>
      </c>
      <c r="D20" s="427">
        <v>3940.5145227344101</v>
      </c>
      <c r="E20" s="428">
        <v>0.99999999999999989</v>
      </c>
    </row>
  </sheetData>
  <mergeCells count="1">
    <mergeCell ref="D5:E5"/>
  </mergeCells>
  <hyperlinks>
    <hyperlink ref="A1" location="Sommaire!A1" display="Retour sommaire"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euil115"/>
  <dimension ref="A1:B3"/>
  <sheetViews>
    <sheetView showGridLines="0" workbookViewId="0" xr3:uid="{8D172F8F-4171-5DCF-93DE-6079C5B959B2}"/>
  </sheetViews>
  <sheetFormatPr defaultColWidth="11.42578125" defaultRowHeight="14.45"/>
  <cols>
    <col min="2" max="2" width="95.42578125" bestFit="1" customWidth="1"/>
  </cols>
  <sheetData>
    <row r="1" spans="1:2">
      <c r="A1" s="2" t="s">
        <v>205</v>
      </c>
    </row>
    <row r="2" spans="1:2" ht="18">
      <c r="B2" s="3" t="s">
        <v>625</v>
      </c>
    </row>
    <row r="3" spans="1:2">
      <c r="B3" s="4" t="s">
        <v>369</v>
      </c>
    </row>
  </sheetData>
  <hyperlinks>
    <hyperlink ref="A1" location="Sommaire!A1" display="Retour sommaire" xr:uid="{00000000-0004-0000-7200-000000000000}"/>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euil116"/>
  <dimension ref="A1:E16"/>
  <sheetViews>
    <sheetView showGridLines="0" workbookViewId="0" xr3:uid="{0F3E2E53-CCC7-5FD5-8F42-289E49EC2ACF}">
      <selection activeCell="H7" sqref="H7"/>
    </sheetView>
  </sheetViews>
  <sheetFormatPr defaultColWidth="11.42578125" defaultRowHeight="14.45"/>
  <cols>
    <col min="2" max="2" width="13" customWidth="1"/>
    <col min="3" max="3" width="13.85546875" customWidth="1"/>
    <col min="4" max="4" width="14.85546875" customWidth="1"/>
  </cols>
  <sheetData>
    <row r="1" spans="1:5">
      <c r="A1" s="2" t="s">
        <v>205</v>
      </c>
    </row>
    <row r="5" spans="1:5" ht="16.899999999999999" customHeight="1">
      <c r="B5" s="908" t="s">
        <v>603</v>
      </c>
      <c r="C5" s="931">
        <v>2023</v>
      </c>
      <c r="D5" s="933"/>
      <c r="E5" s="932"/>
    </row>
    <row r="6" spans="1:5" ht="43.15">
      <c r="B6" s="917"/>
      <c r="C6" s="424" t="s">
        <v>372</v>
      </c>
      <c r="D6" s="424" t="s">
        <v>399</v>
      </c>
      <c r="E6" s="424" t="s">
        <v>249</v>
      </c>
    </row>
    <row r="7" spans="1:5" ht="18" customHeight="1">
      <c r="B7" s="429" t="s">
        <v>303</v>
      </c>
      <c r="C7" s="228">
        <v>0.59877257962938324</v>
      </c>
      <c r="D7" s="228">
        <v>0.40122742037061671</v>
      </c>
      <c r="E7" s="783">
        <v>1</v>
      </c>
    </row>
    <row r="8" spans="1:5" ht="18" customHeight="1">
      <c r="B8" s="430" t="s">
        <v>310</v>
      </c>
      <c r="C8" s="228">
        <v>0.58582912231668349</v>
      </c>
      <c r="D8" s="228">
        <v>0.41417087768331656</v>
      </c>
      <c r="E8" s="763">
        <v>1</v>
      </c>
    </row>
    <row r="9" spans="1:5" ht="18" customHeight="1">
      <c r="B9" s="430" t="s">
        <v>313</v>
      </c>
      <c r="C9" s="228">
        <v>0.53424421540491929</v>
      </c>
      <c r="D9" s="228">
        <v>0.4657557845950806</v>
      </c>
      <c r="E9" s="763">
        <v>1</v>
      </c>
    </row>
    <row r="10" spans="1:5" ht="18" customHeight="1">
      <c r="B10" s="430" t="s">
        <v>301</v>
      </c>
      <c r="C10" s="228">
        <v>0.49654240993726373</v>
      </c>
      <c r="D10" s="228">
        <v>0.50345759006273627</v>
      </c>
      <c r="E10" s="763">
        <v>1</v>
      </c>
    </row>
    <row r="11" spans="1:5" ht="18" customHeight="1">
      <c r="B11" s="430" t="s">
        <v>307</v>
      </c>
      <c r="C11" s="228">
        <v>0.44584616356403761</v>
      </c>
      <c r="D11" s="228">
        <v>0.5541538364359625</v>
      </c>
      <c r="E11" s="763">
        <v>1</v>
      </c>
    </row>
    <row r="12" spans="1:5" ht="18" customHeight="1">
      <c r="B12" s="430" t="s">
        <v>519</v>
      </c>
      <c r="C12" s="228">
        <v>0.34588626757376473</v>
      </c>
      <c r="D12" s="228">
        <v>0.65411373242623527</v>
      </c>
      <c r="E12" s="763">
        <v>1</v>
      </c>
    </row>
    <row r="13" spans="1:5" ht="18" customHeight="1">
      <c r="B13" s="430" t="s">
        <v>620</v>
      </c>
      <c r="C13" s="228">
        <v>0.26881038100360038</v>
      </c>
      <c r="D13" s="228">
        <v>0.73118961899639967</v>
      </c>
      <c r="E13" s="763">
        <v>1</v>
      </c>
    </row>
    <row r="14" spans="1:5" ht="18" customHeight="1">
      <c r="B14" s="430" t="s">
        <v>621</v>
      </c>
      <c r="C14" s="228">
        <v>0.25846951134139323</v>
      </c>
      <c r="D14" s="228">
        <v>0.74153048865860671</v>
      </c>
      <c r="E14" s="763">
        <v>1</v>
      </c>
    </row>
    <row r="15" spans="1:5" ht="18" customHeight="1">
      <c r="B15" s="430" t="s">
        <v>316</v>
      </c>
      <c r="C15" s="228">
        <v>0.18805124220410452</v>
      </c>
      <c r="D15" s="228">
        <v>0.81194875779589548</v>
      </c>
      <c r="E15" s="763">
        <v>1</v>
      </c>
    </row>
    <row r="16" spans="1:5" ht="18" customHeight="1">
      <c r="B16" s="431" t="s">
        <v>626</v>
      </c>
      <c r="C16" s="391">
        <v>1.5778182620634011E-2</v>
      </c>
      <c r="D16" s="391">
        <v>0.98422181737936598</v>
      </c>
      <c r="E16" s="784">
        <v>1</v>
      </c>
    </row>
  </sheetData>
  <mergeCells count="2">
    <mergeCell ref="B5:B6"/>
    <mergeCell ref="C5:E5"/>
  </mergeCells>
  <hyperlinks>
    <hyperlink ref="A1" location="Sommaire!A1" display="Retour sommaire"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euil117"/>
  <dimension ref="A1:B3"/>
  <sheetViews>
    <sheetView showGridLines="0" workbookViewId="0" xr3:uid="{7DF7B2C4-DF0A-5B21-886B-321A345A9BA0}">
      <selection activeCell="B5" sqref="B5"/>
    </sheetView>
  </sheetViews>
  <sheetFormatPr defaultColWidth="11.42578125" defaultRowHeight="14.45"/>
  <cols>
    <col min="2" max="2" width="103" bestFit="1" customWidth="1"/>
  </cols>
  <sheetData>
    <row r="1" spans="1:2">
      <c r="A1" s="2" t="s">
        <v>205</v>
      </c>
    </row>
    <row r="2" spans="1:2" ht="18">
      <c r="B2" s="3" t="s">
        <v>627</v>
      </c>
    </row>
    <row r="3" spans="1:2" ht="55.15">
      <c r="B3" s="4" t="s">
        <v>628</v>
      </c>
    </row>
  </sheetData>
  <hyperlinks>
    <hyperlink ref="A1" location="Sommaire!A1" display="Retour sommaire" xr:uid="{00000000-0004-0000-7400-000000000000}"/>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euil118"/>
  <dimension ref="A1:G25"/>
  <sheetViews>
    <sheetView showGridLines="0" workbookViewId="0" xr3:uid="{5522EE59-F63B-59AA-9F05-4394498B5F56}">
      <selection activeCell="B34" sqref="B34"/>
    </sheetView>
  </sheetViews>
  <sheetFormatPr defaultColWidth="11.42578125" defaultRowHeight="18" customHeight="1"/>
  <cols>
    <col min="2" max="2" width="38.5703125" customWidth="1"/>
  </cols>
  <sheetData>
    <row r="1" spans="1:7" ht="14.45">
      <c r="A1" s="2" t="s">
        <v>205</v>
      </c>
    </row>
    <row r="2" spans="1:7" ht="14.45"/>
    <row r="3" spans="1:7" ht="14.45"/>
    <row r="4" spans="1:7" ht="14.45"/>
    <row r="5" spans="1:7" ht="19.899999999999999" customHeight="1">
      <c r="B5" s="432" t="s">
        <v>370</v>
      </c>
      <c r="C5" s="164">
        <v>2019</v>
      </c>
      <c r="D5" s="164">
        <v>2020</v>
      </c>
      <c r="E5" s="164">
        <v>2021</v>
      </c>
      <c r="F5" s="164">
        <v>2022</v>
      </c>
      <c r="G5" s="164">
        <v>2023</v>
      </c>
    </row>
    <row r="6" spans="1:7" ht="18" customHeight="1">
      <c r="B6" s="165" t="s">
        <v>629</v>
      </c>
      <c r="C6" s="387">
        <v>14.168688220070003</v>
      </c>
      <c r="D6" s="387">
        <v>4.8554929040100001</v>
      </c>
      <c r="E6" s="387">
        <v>5.0314359642600008</v>
      </c>
      <c r="F6" s="387">
        <v>4.8284092840900001</v>
      </c>
      <c r="G6" s="433">
        <v>3.4787012193300004</v>
      </c>
    </row>
    <row r="7" spans="1:7" ht="18" customHeight="1">
      <c r="B7" s="434" t="s">
        <v>630</v>
      </c>
      <c r="C7" s="387">
        <v>5.3040070758900004</v>
      </c>
      <c r="D7" s="387">
        <v>5.7873091294400005</v>
      </c>
      <c r="E7" s="387">
        <v>5.8921712717300005</v>
      </c>
      <c r="F7" s="387">
        <v>6.3454343003399991</v>
      </c>
      <c r="G7" s="433">
        <v>6.8862008436599993</v>
      </c>
    </row>
    <row r="8" spans="1:7" ht="18" customHeight="1">
      <c r="B8" s="434" t="s">
        <v>631</v>
      </c>
      <c r="C8" s="387">
        <v>8.0696055887700009</v>
      </c>
      <c r="D8" s="387">
        <v>10.343045617229999</v>
      </c>
      <c r="E8" s="387">
        <v>9.9466629495499994</v>
      </c>
      <c r="F8" s="387">
        <v>9.9032058435499994</v>
      </c>
      <c r="G8" s="433">
        <v>9.3565689633399991</v>
      </c>
    </row>
    <row r="9" spans="1:7" ht="18" customHeight="1">
      <c r="B9" s="434" t="s">
        <v>632</v>
      </c>
      <c r="C9" s="387">
        <v>9.2743677193400007</v>
      </c>
      <c r="D9" s="387">
        <v>9.6970001652800004</v>
      </c>
      <c r="E9" s="387">
        <v>9.9872488634999996</v>
      </c>
      <c r="F9" s="387">
        <v>11.45586324918</v>
      </c>
      <c r="G9" s="433">
        <v>11.490178364729999</v>
      </c>
    </row>
    <row r="10" spans="1:7" ht="18" customHeight="1">
      <c r="B10" s="434" t="s">
        <v>633</v>
      </c>
      <c r="C10" s="387">
        <v>32.724014493520002</v>
      </c>
      <c r="D10" s="387">
        <v>34.646246410849997</v>
      </c>
      <c r="E10" s="387">
        <v>35.489206785920004</v>
      </c>
      <c r="F10" s="387">
        <v>33.460302737560006</v>
      </c>
      <c r="G10" s="433">
        <v>26.953002628700002</v>
      </c>
    </row>
    <row r="11" spans="1:7" ht="18" customHeight="1">
      <c r="B11" s="434" t="s">
        <v>634</v>
      </c>
      <c r="C11" s="387">
        <v>31.041032217020003</v>
      </c>
      <c r="D11" s="387">
        <v>31.407296914939998</v>
      </c>
      <c r="E11" s="387">
        <v>33.427694532880004</v>
      </c>
      <c r="F11" s="387">
        <v>36.199095077000003</v>
      </c>
      <c r="G11" s="433">
        <v>38.34709455589001</v>
      </c>
    </row>
    <row r="12" spans="1:7" ht="18" customHeight="1">
      <c r="B12" s="434" t="s">
        <v>635</v>
      </c>
      <c r="C12" s="387">
        <v>34.104786514599994</v>
      </c>
      <c r="D12" s="387">
        <v>40.454436801050001</v>
      </c>
      <c r="E12" s="387">
        <v>43.178178525329997</v>
      </c>
      <c r="F12" s="387">
        <v>45.299237180220004</v>
      </c>
      <c r="G12" s="433">
        <v>45.476677992230002</v>
      </c>
    </row>
    <row r="13" spans="1:7" ht="18" customHeight="1">
      <c r="B13" s="434" t="s">
        <v>636</v>
      </c>
      <c r="C13" s="387">
        <v>37.426651155329999</v>
      </c>
      <c r="D13" s="387">
        <v>40.928109612610008</v>
      </c>
      <c r="E13" s="387">
        <v>42.702998362590002</v>
      </c>
      <c r="F13" s="387">
        <v>55.86620952661</v>
      </c>
      <c r="G13" s="433">
        <v>63.189480766019997</v>
      </c>
    </row>
    <row r="14" spans="1:7" ht="18" customHeight="1">
      <c r="B14" s="434" t="s">
        <v>637</v>
      </c>
      <c r="C14" s="387">
        <v>61.33553298316999</v>
      </c>
      <c r="D14" s="387">
        <v>63.224244319339995</v>
      </c>
      <c r="E14" s="387">
        <v>64.420754735909995</v>
      </c>
      <c r="F14" s="387">
        <v>67.724456123910002</v>
      </c>
      <c r="G14" s="433">
        <v>70.237994534600006</v>
      </c>
    </row>
    <row r="15" spans="1:7" ht="18" customHeight="1">
      <c r="B15" s="434" t="s">
        <v>638</v>
      </c>
      <c r="C15" s="387">
        <v>102.28415605893001</v>
      </c>
      <c r="D15" s="387">
        <v>81.178029944560009</v>
      </c>
      <c r="E15" s="387">
        <v>80.624225338330007</v>
      </c>
      <c r="F15" s="387">
        <v>81.233578343360008</v>
      </c>
      <c r="G15" s="433">
        <v>77.384753810830006</v>
      </c>
    </row>
    <row r="16" spans="1:7" ht="18" customHeight="1">
      <c r="B16" s="434" t="s">
        <v>639</v>
      </c>
      <c r="C16" s="387">
        <v>65.70547248842999</v>
      </c>
      <c r="D16" s="387">
        <v>75.535177514780003</v>
      </c>
      <c r="E16" s="387">
        <v>78.576364794600011</v>
      </c>
      <c r="F16" s="387">
        <v>86.020347092379978</v>
      </c>
      <c r="G16" s="433">
        <v>84.419925814839999</v>
      </c>
    </row>
    <row r="17" spans="2:7" ht="18" customHeight="1">
      <c r="B17" s="434" t="s">
        <v>640</v>
      </c>
      <c r="C17" s="387">
        <v>68.147059697369997</v>
      </c>
      <c r="D17" s="387">
        <v>70.214543407289995</v>
      </c>
      <c r="E17" s="387">
        <v>78.303471357609993</v>
      </c>
      <c r="F17" s="387">
        <v>87.758514474050003</v>
      </c>
      <c r="G17" s="433">
        <v>87.748484833479992</v>
      </c>
    </row>
    <row r="18" spans="2:7" ht="18" customHeight="1">
      <c r="B18" s="434" t="s">
        <v>641</v>
      </c>
      <c r="C18" s="387">
        <v>82.786754321819998</v>
      </c>
      <c r="D18" s="387">
        <v>94.93238252450999</v>
      </c>
      <c r="E18" s="387">
        <v>93.349007044240011</v>
      </c>
      <c r="F18" s="387">
        <v>103.64580704414</v>
      </c>
      <c r="G18" s="433">
        <v>101.71946354102002</v>
      </c>
    </row>
    <row r="19" spans="2:7" ht="18" customHeight="1">
      <c r="B19" s="434" t="s">
        <v>642</v>
      </c>
      <c r="C19" s="387">
        <v>92.014212160249997</v>
      </c>
      <c r="D19" s="387">
        <v>96.540957073089984</v>
      </c>
      <c r="E19" s="387">
        <v>102.85124277031001</v>
      </c>
      <c r="F19" s="387">
        <v>103.35981076688</v>
      </c>
      <c r="G19" s="433">
        <v>104.11694891348</v>
      </c>
    </row>
    <row r="20" spans="2:7" ht="18" customHeight="1">
      <c r="B20" s="434" t="s">
        <v>643</v>
      </c>
      <c r="C20" s="387">
        <v>77.960076962320002</v>
      </c>
      <c r="D20" s="387">
        <v>87.393824024289998</v>
      </c>
      <c r="E20" s="387">
        <v>97.628961347259988</v>
      </c>
      <c r="F20" s="387">
        <v>108.97898089124001</v>
      </c>
      <c r="G20" s="433">
        <v>113.37843970407</v>
      </c>
    </row>
    <row r="21" spans="2:7" ht="18" customHeight="1">
      <c r="B21" s="434" t="s">
        <v>644</v>
      </c>
      <c r="C21" s="387">
        <v>81.039009928179993</v>
      </c>
      <c r="D21" s="387">
        <v>109.89171505344001</v>
      </c>
      <c r="E21" s="387">
        <v>119.27359226112999</v>
      </c>
      <c r="F21" s="387">
        <v>130.80274995774002</v>
      </c>
      <c r="G21" s="433">
        <v>123.42445295998</v>
      </c>
    </row>
    <row r="22" spans="2:7" ht="18" customHeight="1">
      <c r="B22" s="434" t="s">
        <v>645</v>
      </c>
      <c r="C22" s="387">
        <v>196.89416287095997</v>
      </c>
      <c r="D22" s="387">
        <v>210.27464601771004</v>
      </c>
      <c r="E22" s="387">
        <v>212.67301912194</v>
      </c>
      <c r="F22" s="387">
        <v>236.25345605894</v>
      </c>
      <c r="G22" s="433">
        <v>247.44116004776001</v>
      </c>
    </row>
    <row r="23" spans="2:7" ht="18" customHeight="1">
      <c r="B23" s="434" t="s">
        <v>646</v>
      </c>
      <c r="C23" s="387">
        <v>205.84099852537997</v>
      </c>
      <c r="D23" s="387">
        <v>212.75018100448997</v>
      </c>
      <c r="E23" s="387">
        <v>227.70520851659001</v>
      </c>
      <c r="F23" s="387">
        <v>254.26885812096003</v>
      </c>
      <c r="G23" s="433">
        <v>247.70943941554</v>
      </c>
    </row>
    <row r="24" spans="2:7" ht="18" customHeight="1">
      <c r="B24" s="435" t="s">
        <v>647</v>
      </c>
      <c r="C24" s="387">
        <v>349.7531303737</v>
      </c>
      <c r="D24" s="387">
        <v>376.88438659193997</v>
      </c>
      <c r="E24" s="387">
        <v>398.88113826310007</v>
      </c>
      <c r="F24" s="387">
        <v>443.83278338261999</v>
      </c>
      <c r="G24" s="433">
        <v>448.98776763678001</v>
      </c>
    </row>
    <row r="25" spans="2:7" ht="18" customHeight="1">
      <c r="B25" s="173" t="s">
        <v>249</v>
      </c>
      <c r="C25" s="436">
        <v>1555.8737193550498</v>
      </c>
      <c r="D25" s="436">
        <v>1656.9390250308497</v>
      </c>
      <c r="E25" s="436">
        <v>1739.9425828067801</v>
      </c>
      <c r="F25" s="436">
        <v>1907.2370994547698</v>
      </c>
      <c r="G25" s="437">
        <v>1911.7467365462801</v>
      </c>
    </row>
  </sheetData>
  <hyperlinks>
    <hyperlink ref="A1" location="Sommaire!A1" display="Retour sommaire"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euil119"/>
  <dimension ref="A1:B3"/>
  <sheetViews>
    <sheetView showGridLines="0" workbookViewId="0" xr3:uid="{71590073-310F-5598-B4BC-3957E0A5C2AF}"/>
  </sheetViews>
  <sheetFormatPr defaultColWidth="11.42578125" defaultRowHeight="14.45"/>
  <cols>
    <col min="2" max="2" width="84.140625" bestFit="1" customWidth="1"/>
  </cols>
  <sheetData>
    <row r="1" spans="1:2">
      <c r="A1" s="2" t="s">
        <v>205</v>
      </c>
    </row>
    <row r="2" spans="1:2" ht="18">
      <c r="B2" s="3" t="s">
        <v>648</v>
      </c>
    </row>
    <row r="3" spans="1:2" ht="41.45">
      <c r="B3" s="4" t="s">
        <v>649</v>
      </c>
    </row>
  </sheetData>
  <hyperlinks>
    <hyperlink ref="A1" location="Sommaire!A1" display="Retour sommaire" xr:uid="{00000000-0004-0000-76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J12"/>
  <sheetViews>
    <sheetView showGridLines="0" workbookViewId="0" xr3:uid="{FF0BDA26-1AD6-5648-BD9A-E01AA4DDCA7C}">
      <selection activeCell="C14" sqref="C14"/>
    </sheetView>
  </sheetViews>
  <sheetFormatPr defaultColWidth="11.42578125" defaultRowHeight="14.45"/>
  <cols>
    <col min="2" max="2" width="29.28515625" customWidth="1"/>
    <col min="3" max="3" width="15.5703125" customWidth="1"/>
    <col min="4" max="4" width="15.7109375" customWidth="1"/>
  </cols>
  <sheetData>
    <row r="1" spans="1:10">
      <c r="A1" s="2" t="s">
        <v>205</v>
      </c>
    </row>
    <row r="2" spans="1:10" ht="18">
      <c r="B2" s="3" t="s">
        <v>356</v>
      </c>
    </row>
    <row r="3" spans="1:10" ht="54.6" customHeight="1">
      <c r="B3" s="877" t="s">
        <v>357</v>
      </c>
      <c r="C3" s="877"/>
      <c r="D3" s="877"/>
      <c r="E3" s="877"/>
      <c r="F3" s="877"/>
      <c r="G3" s="877"/>
      <c r="H3" s="877"/>
      <c r="I3" s="877"/>
      <c r="J3" s="877"/>
    </row>
    <row r="5" spans="1:10">
      <c r="B5" s="114" t="s">
        <v>358</v>
      </c>
      <c r="C5" s="114" t="s">
        <v>359</v>
      </c>
      <c r="D5" s="115" t="s">
        <v>360</v>
      </c>
    </row>
    <row r="6" spans="1:10" ht="19.899999999999999" customHeight="1">
      <c r="B6" s="116" t="s">
        <v>361</v>
      </c>
      <c r="C6" s="117">
        <v>1.4999999999999999E-2</v>
      </c>
      <c r="D6" s="118">
        <v>1.4999999999999999E-2</v>
      </c>
    </row>
    <row r="7" spans="1:10" ht="19.899999999999999" customHeight="1">
      <c r="B7" s="119" t="s">
        <v>362</v>
      </c>
      <c r="C7" s="120">
        <v>0.01</v>
      </c>
      <c r="D7" s="121">
        <v>0.01</v>
      </c>
    </row>
    <row r="8" spans="1:10" ht="19.899999999999999" customHeight="1">
      <c r="B8" s="116" t="s">
        <v>363</v>
      </c>
      <c r="C8" s="117">
        <v>0.01</v>
      </c>
      <c r="D8" s="118">
        <v>0.01</v>
      </c>
    </row>
    <row r="9" spans="1:10" ht="19.899999999999999" customHeight="1">
      <c r="B9" s="119" t="s">
        <v>364</v>
      </c>
      <c r="C9" s="120">
        <v>0.01</v>
      </c>
      <c r="D9" s="121">
        <v>0.01</v>
      </c>
    </row>
    <row r="10" spans="1:10" ht="19.899999999999999" customHeight="1">
      <c r="B10" s="116" t="s">
        <v>365</v>
      </c>
      <c r="C10" s="117">
        <v>5.0000000000000001E-3</v>
      </c>
      <c r="D10" s="118"/>
    </row>
    <row r="11" spans="1:10" ht="19.899999999999999" customHeight="1">
      <c r="B11" s="119" t="s">
        <v>366</v>
      </c>
      <c r="C11" s="120">
        <v>2.5000000000000001E-3</v>
      </c>
      <c r="D11" s="121"/>
    </row>
    <row r="12" spans="1:10" ht="19.899999999999999" customHeight="1">
      <c r="B12" s="122" t="s">
        <v>367</v>
      </c>
      <c r="C12" s="123">
        <v>2.5000000000000001E-3</v>
      </c>
      <c r="D12" s="124"/>
    </row>
  </sheetData>
  <mergeCells count="1">
    <mergeCell ref="B3:J3"/>
  </mergeCells>
  <hyperlinks>
    <hyperlink ref="A1" location="Sommaire!A1" display="Retour sommaire"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euil120"/>
  <dimension ref="A1:AA9"/>
  <sheetViews>
    <sheetView showGridLines="0" workbookViewId="0" xr3:uid="{AF1B4779-E653-517A-B600-31C8AEEEC786}">
      <selection activeCell="P18" sqref="P18"/>
    </sheetView>
  </sheetViews>
  <sheetFormatPr defaultColWidth="11.42578125" defaultRowHeight="14.45"/>
  <cols>
    <col min="2" max="2" width="43.7109375" bestFit="1" customWidth="1"/>
    <col min="3" max="27" width="6.7109375" customWidth="1"/>
  </cols>
  <sheetData>
    <row r="1" spans="1:27">
      <c r="A1" s="2" t="s">
        <v>205</v>
      </c>
    </row>
    <row r="5" spans="1:27" ht="22.9" customHeight="1">
      <c r="B5" s="937" t="s">
        <v>618</v>
      </c>
      <c r="C5" s="939" t="s">
        <v>372</v>
      </c>
      <c r="D5" s="940"/>
      <c r="E5" s="940"/>
      <c r="F5" s="940"/>
      <c r="G5" s="941"/>
      <c r="H5" s="939" t="s">
        <v>650</v>
      </c>
      <c r="I5" s="940"/>
      <c r="J5" s="940"/>
      <c r="K5" s="940"/>
      <c r="L5" s="941"/>
      <c r="M5" s="942" t="s">
        <v>651</v>
      </c>
      <c r="N5" s="943"/>
      <c r="O5" s="943"/>
      <c r="P5" s="943"/>
      <c r="Q5" s="944"/>
      <c r="R5" s="942" t="s">
        <v>652</v>
      </c>
      <c r="S5" s="943"/>
      <c r="T5" s="943"/>
      <c r="U5" s="943"/>
      <c r="V5" s="944"/>
      <c r="W5" s="934" t="s">
        <v>612</v>
      </c>
      <c r="X5" s="935"/>
      <c r="Y5" s="935"/>
      <c r="Z5" s="935"/>
      <c r="AA5" s="936"/>
    </row>
    <row r="6" spans="1:27" ht="22.9" customHeight="1">
      <c r="B6" s="938"/>
      <c r="C6" s="438">
        <v>2019</v>
      </c>
      <c r="D6" s="438">
        <v>2020</v>
      </c>
      <c r="E6" s="438">
        <v>2021</v>
      </c>
      <c r="F6" s="439">
        <v>2022</v>
      </c>
      <c r="G6" s="439">
        <v>2023</v>
      </c>
      <c r="H6" s="438">
        <v>2019</v>
      </c>
      <c r="I6" s="438">
        <v>2020</v>
      </c>
      <c r="J6" s="438">
        <v>2021</v>
      </c>
      <c r="K6" s="439">
        <v>2022</v>
      </c>
      <c r="L6" s="439">
        <v>2023</v>
      </c>
      <c r="M6" s="440">
        <v>2019</v>
      </c>
      <c r="N6" s="440">
        <v>2020</v>
      </c>
      <c r="O6" s="440">
        <v>2021</v>
      </c>
      <c r="P6" s="441">
        <v>2022</v>
      </c>
      <c r="Q6" s="441">
        <v>2023</v>
      </c>
      <c r="R6" s="440">
        <v>2019</v>
      </c>
      <c r="S6" s="440">
        <v>2020</v>
      </c>
      <c r="T6" s="440">
        <v>2021</v>
      </c>
      <c r="U6" s="441">
        <v>2022</v>
      </c>
      <c r="V6" s="441">
        <v>2023</v>
      </c>
      <c r="W6" s="785">
        <v>2019</v>
      </c>
      <c r="X6" s="785">
        <v>2020</v>
      </c>
      <c r="Y6" s="785">
        <v>2021</v>
      </c>
      <c r="Z6" s="786">
        <v>2022</v>
      </c>
      <c r="AA6" s="786">
        <v>2023</v>
      </c>
    </row>
    <row r="7" spans="1:27" ht="18" customHeight="1">
      <c r="B7" s="442" t="s">
        <v>653</v>
      </c>
      <c r="C7" s="443">
        <v>2.9176500853352171E-2</v>
      </c>
      <c r="D7" s="443">
        <v>2.6269751118413152E-2</v>
      </c>
      <c r="E7" s="443">
        <v>2.3449839641241092E-2</v>
      </c>
      <c r="F7" s="443">
        <v>2.063681479269364E-2</v>
      </c>
      <c r="G7" s="444">
        <v>2.0687932192376812E-2</v>
      </c>
      <c r="H7" s="443">
        <v>3.9542246957516181E-2</v>
      </c>
      <c r="I7" s="443">
        <v>3.8948511194536573E-2</v>
      </c>
      <c r="J7" s="443">
        <v>3.474232958117409E-2</v>
      </c>
      <c r="K7" s="443">
        <v>3.4369340579138867E-2</v>
      </c>
      <c r="L7" s="444">
        <v>3.6464777608856622E-2</v>
      </c>
      <c r="M7" s="445">
        <v>3.2666205847540923E-2</v>
      </c>
      <c r="N7" s="445">
        <v>3.4928453641018833E-2</v>
      </c>
      <c r="O7" s="445">
        <v>3.0044901625894006E-2</v>
      </c>
      <c r="P7" s="445">
        <v>2.9508708665171426E-2</v>
      </c>
      <c r="Q7" s="446">
        <v>3.0138596602207478E-2</v>
      </c>
      <c r="R7" s="445">
        <v>4.9565440585040817E-2</v>
      </c>
      <c r="S7" s="445">
        <v>4.3773176592151242E-2</v>
      </c>
      <c r="T7" s="445">
        <v>4.0254110606211993E-2</v>
      </c>
      <c r="U7" s="445">
        <v>4.027671850366546E-2</v>
      </c>
      <c r="V7" s="446">
        <v>4.3690029247120475E-2</v>
      </c>
      <c r="W7" s="787">
        <v>3.3923503161884201E-2</v>
      </c>
      <c r="X7" s="787">
        <v>3.2201197695600779E-2</v>
      </c>
      <c r="Y7" s="787">
        <v>2.8741849521566002E-2</v>
      </c>
      <c r="Z7" s="787">
        <v>2.7308088243267477E-2</v>
      </c>
      <c r="AA7" s="788">
        <v>2.8272180659167971E-2</v>
      </c>
    </row>
    <row r="8" spans="1:27" ht="18" customHeight="1">
      <c r="B8" s="447" t="s">
        <v>654</v>
      </c>
      <c r="C8" s="448">
        <v>1.4266957277981163E-2</v>
      </c>
      <c r="D8" s="448">
        <v>1.284671614051896E-2</v>
      </c>
      <c r="E8" s="448">
        <v>1.1617598409946486E-2</v>
      </c>
      <c r="F8" s="448">
        <v>9.8775971206562872E-3</v>
      </c>
      <c r="G8" s="449">
        <v>9.5801989403809552E-3</v>
      </c>
      <c r="H8" s="448">
        <v>2.0209673285750629E-2</v>
      </c>
      <c r="I8" s="448">
        <v>1.9043689797942836E-2</v>
      </c>
      <c r="J8" s="448">
        <v>1.6855115577411286E-2</v>
      </c>
      <c r="K8" s="448">
        <v>1.544413124727579E-2</v>
      </c>
      <c r="L8" s="449">
        <v>1.5896892084866925E-2</v>
      </c>
      <c r="M8" s="450">
        <v>1.6626742910492789E-2</v>
      </c>
      <c r="N8" s="450">
        <v>1.7025129204322101E-2</v>
      </c>
      <c r="O8" s="450">
        <v>1.458792548168261E-2</v>
      </c>
      <c r="P8" s="450">
        <v>1.2981088304521656E-2</v>
      </c>
      <c r="Q8" s="451">
        <v>1.2957864540752413E-2</v>
      </c>
      <c r="R8" s="450">
        <v>2.5432504902194831E-2</v>
      </c>
      <c r="S8" s="450">
        <v>2.1466261942589982E-2</v>
      </c>
      <c r="T8" s="450">
        <v>1.9515349107069774E-2</v>
      </c>
      <c r="U8" s="450">
        <v>1.8437595011807254E-2</v>
      </c>
      <c r="V8" s="451">
        <v>1.9253611337081911E-2</v>
      </c>
      <c r="W8" s="789">
        <v>1.6988429164746719E-2</v>
      </c>
      <c r="X8" s="789">
        <v>1.5745818100691655E-2</v>
      </c>
      <c r="Y8" s="789">
        <v>1.4072060866501883E-2</v>
      </c>
      <c r="Z8" s="789">
        <v>1.2581824435290941E-2</v>
      </c>
      <c r="AA8" s="790">
        <v>1.2616761005330645E-2</v>
      </c>
    </row>
    <row r="9" spans="1:27" ht="18" customHeight="1">
      <c r="B9" s="794" t="s">
        <v>655</v>
      </c>
      <c r="C9" s="795">
        <v>1.4909543575371009E-2</v>
      </c>
      <c r="D9" s="795">
        <v>1.3423034977894191E-2</v>
      </c>
      <c r="E9" s="795">
        <v>1.1832241231294605E-2</v>
      </c>
      <c r="F9" s="796">
        <v>1.0759217672037353E-2</v>
      </c>
      <c r="G9" s="797">
        <v>1.1107733251995856E-2</v>
      </c>
      <c r="H9" s="795">
        <v>1.9332573671765552E-2</v>
      </c>
      <c r="I9" s="795">
        <v>1.9904821396593737E-2</v>
      </c>
      <c r="J9" s="795">
        <v>1.7887214003762805E-2</v>
      </c>
      <c r="K9" s="796">
        <v>1.8925209331863077E-2</v>
      </c>
      <c r="L9" s="797">
        <v>2.0567885523989696E-2</v>
      </c>
      <c r="M9" s="798">
        <v>1.6039462937048134E-2</v>
      </c>
      <c r="N9" s="798">
        <v>1.7903324436696733E-2</v>
      </c>
      <c r="O9" s="798">
        <v>1.5456976144211395E-2</v>
      </c>
      <c r="P9" s="799">
        <v>1.652762036064977E-2</v>
      </c>
      <c r="Q9" s="800">
        <v>1.7180732061455067E-2</v>
      </c>
      <c r="R9" s="798">
        <v>2.4132935682845986E-2</v>
      </c>
      <c r="S9" s="798">
        <v>2.230691464956126E-2</v>
      </c>
      <c r="T9" s="798">
        <v>2.0738761499142219E-2</v>
      </c>
      <c r="U9" s="799">
        <v>2.1839123491858205E-2</v>
      </c>
      <c r="V9" s="800">
        <v>2.4436417910038564E-2</v>
      </c>
      <c r="W9" s="801">
        <v>1.6935073997137482E-2</v>
      </c>
      <c r="X9" s="801">
        <v>1.6455379594909125E-2</v>
      </c>
      <c r="Y9" s="801">
        <v>1.4669788655064119E-2</v>
      </c>
      <c r="Z9" s="802">
        <v>1.4726263807976536E-2</v>
      </c>
      <c r="AA9" s="803">
        <v>1.5655419653837328E-2</v>
      </c>
    </row>
  </sheetData>
  <mergeCells count="6">
    <mergeCell ref="W5:AA5"/>
    <mergeCell ref="B5:B6"/>
    <mergeCell ref="C5:G5"/>
    <mergeCell ref="H5:L5"/>
    <mergeCell ref="M5:Q5"/>
    <mergeCell ref="R5:V5"/>
  </mergeCells>
  <hyperlinks>
    <hyperlink ref="A1" location="Sommaire!A1" display="Retour sommaire"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euil121"/>
  <dimension ref="A1:B3"/>
  <sheetViews>
    <sheetView showGridLines="0" workbookViewId="0" xr3:uid="{88EEDC45-88C0-55E4-A6E2-E2707AD35261}"/>
  </sheetViews>
  <sheetFormatPr defaultColWidth="11.42578125" defaultRowHeight="14.45"/>
  <cols>
    <col min="2" max="2" width="80" bestFit="1" customWidth="1"/>
  </cols>
  <sheetData>
    <row r="1" spans="1:2">
      <c r="A1" s="2" t="s">
        <v>205</v>
      </c>
    </row>
    <row r="2" spans="1:2" ht="18">
      <c r="B2" s="3" t="s">
        <v>656</v>
      </c>
    </row>
    <row r="3" spans="1:2">
      <c r="B3" s="4" t="s">
        <v>369</v>
      </c>
    </row>
  </sheetData>
  <hyperlinks>
    <hyperlink ref="A1" location="Sommaire!A1" display="Retour sommaire" xr:uid="{00000000-0004-0000-7800-000000000000}"/>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euil122"/>
  <dimension ref="A1:G9"/>
  <sheetViews>
    <sheetView showGridLines="0" workbookViewId="0" xr3:uid="{05D49D19-C2F7-577A-966F-3B9A966173F7}">
      <selection activeCell="G17" sqref="G17"/>
    </sheetView>
  </sheetViews>
  <sheetFormatPr defaultColWidth="11.42578125" defaultRowHeight="14.45"/>
  <cols>
    <col min="2" max="2" width="25.28515625" customWidth="1"/>
  </cols>
  <sheetData>
    <row r="1" spans="1:7">
      <c r="A1" s="2" t="s">
        <v>205</v>
      </c>
    </row>
    <row r="5" spans="1:7">
      <c r="B5" s="459"/>
      <c r="C5" s="901">
        <v>2023</v>
      </c>
      <c r="D5" s="902"/>
      <c r="E5" s="902"/>
      <c r="F5" s="902"/>
      <c r="G5" s="903"/>
    </row>
    <row r="6" spans="1:7" ht="28.9">
      <c r="B6" s="397" t="s">
        <v>370</v>
      </c>
      <c r="C6" s="398" t="s">
        <v>610</v>
      </c>
      <c r="D6" s="408" t="s">
        <v>652</v>
      </c>
      <c r="E6" s="409" t="s">
        <v>651</v>
      </c>
      <c r="F6" s="410" t="s">
        <v>372</v>
      </c>
      <c r="G6" s="411" t="s">
        <v>612</v>
      </c>
    </row>
    <row r="7" spans="1:7" ht="18" customHeight="1">
      <c r="B7" s="412" t="s">
        <v>613</v>
      </c>
      <c r="C7" s="401">
        <v>1876.3540627056198</v>
      </c>
      <c r="D7" s="413">
        <v>869.36526415838</v>
      </c>
      <c r="E7" s="413">
        <v>1006.98879854724</v>
      </c>
      <c r="F7" s="414">
        <v>2060.0480016391002</v>
      </c>
      <c r="G7" s="415">
        <v>3936.4020643447202</v>
      </c>
    </row>
    <row r="8" spans="1:7" ht="18" customHeight="1">
      <c r="B8" s="416" t="s">
        <v>614</v>
      </c>
      <c r="C8" s="340">
        <v>71.010204943249988</v>
      </c>
      <c r="D8" s="417">
        <v>39.717868660939999</v>
      </c>
      <c r="E8" s="417">
        <v>31.29233628231</v>
      </c>
      <c r="F8" s="341">
        <v>43.518439904819999</v>
      </c>
      <c r="G8" s="418">
        <v>114.52864484806999</v>
      </c>
    </row>
    <row r="9" spans="1:7" ht="18" customHeight="1">
      <c r="B9" s="419" t="s">
        <v>615</v>
      </c>
      <c r="C9" s="804">
        <v>1947.3642676488698</v>
      </c>
      <c r="D9" s="805">
        <v>909.08313281931999</v>
      </c>
      <c r="E9" s="805">
        <v>1038.28113482955</v>
      </c>
      <c r="F9" s="806">
        <v>2103.5664415439201</v>
      </c>
      <c r="G9" s="807">
        <v>4050.9307091927899</v>
      </c>
    </row>
  </sheetData>
  <mergeCells count="1">
    <mergeCell ref="C5:G5"/>
  </mergeCells>
  <hyperlinks>
    <hyperlink ref="A1" location="Sommaire!A1" display="Retour sommaire"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euil123"/>
  <dimension ref="A1:B3"/>
  <sheetViews>
    <sheetView showGridLines="0" workbookViewId="0" xr3:uid="{BDDFA770-41C0-59DE-84DF-32C9B366EA59}"/>
  </sheetViews>
  <sheetFormatPr defaultColWidth="11.42578125" defaultRowHeight="14.45"/>
  <cols>
    <col min="2" max="2" width="98.5703125" bestFit="1" customWidth="1"/>
  </cols>
  <sheetData>
    <row r="1" spans="1:2">
      <c r="A1" s="2" t="s">
        <v>205</v>
      </c>
    </row>
    <row r="2" spans="1:2" ht="18">
      <c r="B2" s="3" t="s">
        <v>657</v>
      </c>
    </row>
    <row r="3" spans="1:2">
      <c r="B3" s="4" t="s">
        <v>369</v>
      </c>
    </row>
  </sheetData>
  <hyperlinks>
    <hyperlink ref="A1" location="Sommaire!A1" display="Retour sommaire" xr:uid="{00000000-0004-0000-7A00-000000000000}"/>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euil124"/>
  <dimension ref="A1:AA10"/>
  <sheetViews>
    <sheetView showGridLines="0" workbookViewId="0" xr3:uid="{655163D2-9A85-5788-92D0-3504FC693B58}">
      <selection activeCell="D18" sqref="D18"/>
    </sheetView>
  </sheetViews>
  <sheetFormatPr defaultColWidth="11.42578125" defaultRowHeight="14.45"/>
  <cols>
    <col min="2" max="2" width="43.42578125" customWidth="1"/>
    <col min="3" max="27" width="6.7109375" customWidth="1"/>
  </cols>
  <sheetData>
    <row r="1" spans="1:27">
      <c r="A1" s="2" t="s">
        <v>205</v>
      </c>
    </row>
    <row r="5" spans="1:27">
      <c r="B5" s="937" t="s">
        <v>618</v>
      </c>
      <c r="C5" s="939" t="s">
        <v>372</v>
      </c>
      <c r="D5" s="940"/>
      <c r="E5" s="940"/>
      <c r="F5" s="940"/>
      <c r="G5" s="941"/>
      <c r="H5" s="939" t="s">
        <v>650</v>
      </c>
      <c r="I5" s="940"/>
      <c r="J5" s="940"/>
      <c r="K5" s="940"/>
      <c r="L5" s="941"/>
      <c r="M5" s="942" t="s">
        <v>651</v>
      </c>
      <c r="N5" s="943"/>
      <c r="O5" s="943"/>
      <c r="P5" s="943"/>
      <c r="Q5" s="944"/>
      <c r="R5" s="942" t="s">
        <v>652</v>
      </c>
      <c r="S5" s="943"/>
      <c r="T5" s="943"/>
      <c r="U5" s="943"/>
      <c r="V5" s="944"/>
      <c r="W5" s="934" t="s">
        <v>612</v>
      </c>
      <c r="X5" s="935"/>
      <c r="Y5" s="935"/>
      <c r="Z5" s="935"/>
      <c r="AA5" s="936"/>
    </row>
    <row r="6" spans="1:27">
      <c r="B6" s="938"/>
      <c r="C6" s="438">
        <v>2019</v>
      </c>
      <c r="D6" s="438">
        <v>2020</v>
      </c>
      <c r="E6" s="438">
        <v>2021</v>
      </c>
      <c r="F6" s="439">
        <v>2022</v>
      </c>
      <c r="G6" s="439">
        <v>2023</v>
      </c>
      <c r="H6" s="438">
        <v>2019</v>
      </c>
      <c r="I6" s="438">
        <v>2020</v>
      </c>
      <c r="J6" s="438">
        <v>2021</v>
      </c>
      <c r="K6" s="439">
        <v>2022</v>
      </c>
      <c r="L6" s="439">
        <v>2023</v>
      </c>
      <c r="M6" s="440">
        <v>2019</v>
      </c>
      <c r="N6" s="440">
        <v>2020</v>
      </c>
      <c r="O6" s="440">
        <v>2021</v>
      </c>
      <c r="P6" s="441">
        <v>2022</v>
      </c>
      <c r="Q6" s="441">
        <v>2023</v>
      </c>
      <c r="R6" s="440">
        <v>2019</v>
      </c>
      <c r="S6" s="440">
        <v>2020</v>
      </c>
      <c r="T6" s="440">
        <v>2021</v>
      </c>
      <c r="U6" s="441">
        <v>2022</v>
      </c>
      <c r="V6" s="441">
        <v>2023</v>
      </c>
      <c r="W6" s="785">
        <v>2019</v>
      </c>
      <c r="X6" s="785">
        <v>2020</v>
      </c>
      <c r="Y6" s="785">
        <v>2021</v>
      </c>
      <c r="Z6" s="786">
        <v>2022</v>
      </c>
      <c r="AA6" s="786">
        <v>2023</v>
      </c>
    </row>
    <row r="7" spans="1:27" ht="18" customHeight="1">
      <c r="B7" s="442" t="s">
        <v>653</v>
      </c>
      <c r="C7" s="443">
        <v>2.9176500853352171E-2</v>
      </c>
      <c r="D7" s="443">
        <v>2.6269751118413152E-2</v>
      </c>
      <c r="E7" s="443">
        <v>2.3449839641241092E-2</v>
      </c>
      <c r="F7" s="443">
        <v>2.063681479269364E-2</v>
      </c>
      <c r="G7" s="444">
        <v>2.0687932192376812E-2</v>
      </c>
      <c r="H7" s="443">
        <v>3.9542246957516181E-2</v>
      </c>
      <c r="I7" s="443">
        <v>3.8948511194536573E-2</v>
      </c>
      <c r="J7" s="443">
        <v>3.474232958117409E-2</v>
      </c>
      <c r="K7" s="443">
        <v>3.4369340579138867E-2</v>
      </c>
      <c r="L7" s="444">
        <v>3.6464777608856622E-2</v>
      </c>
      <c r="M7" s="445">
        <v>3.2666205847540923E-2</v>
      </c>
      <c r="N7" s="445">
        <v>3.4928453641018833E-2</v>
      </c>
      <c r="O7" s="445">
        <v>3.0044901625894006E-2</v>
      </c>
      <c r="P7" s="445">
        <v>2.9508708665171426E-2</v>
      </c>
      <c r="Q7" s="446">
        <v>3.0138596602207478E-2</v>
      </c>
      <c r="R7" s="445">
        <v>4.9565440585040817E-2</v>
      </c>
      <c r="S7" s="445">
        <v>4.3773176592151242E-2</v>
      </c>
      <c r="T7" s="445">
        <v>4.0254110606211993E-2</v>
      </c>
      <c r="U7" s="445">
        <v>4.027671850366546E-2</v>
      </c>
      <c r="V7" s="446">
        <v>4.3690029247120475E-2</v>
      </c>
      <c r="W7" s="787">
        <v>3.3923503161884201E-2</v>
      </c>
      <c r="X7" s="787">
        <v>3.2201197695600779E-2</v>
      </c>
      <c r="Y7" s="787">
        <v>2.8741849521566002E-2</v>
      </c>
      <c r="Z7" s="787">
        <v>2.7308088243267477E-2</v>
      </c>
      <c r="AA7" s="788">
        <v>2.8272180659167971E-2</v>
      </c>
    </row>
    <row r="8" spans="1:27" ht="18" customHeight="1">
      <c r="B8" s="447" t="s">
        <v>654</v>
      </c>
      <c r="C8" s="448">
        <v>1.4266957277981163E-2</v>
      </c>
      <c r="D8" s="448">
        <v>1.284671614051896E-2</v>
      </c>
      <c r="E8" s="448">
        <v>1.1617598409946486E-2</v>
      </c>
      <c r="F8" s="448">
        <v>9.8775971206562872E-3</v>
      </c>
      <c r="G8" s="449">
        <v>9.5801989403809552E-3</v>
      </c>
      <c r="H8" s="448">
        <v>2.0209673285750629E-2</v>
      </c>
      <c r="I8" s="448">
        <v>1.9043689797942836E-2</v>
      </c>
      <c r="J8" s="448">
        <v>1.6855115577411286E-2</v>
      </c>
      <c r="K8" s="448">
        <v>1.544413124727579E-2</v>
      </c>
      <c r="L8" s="449">
        <v>1.5896892084866925E-2</v>
      </c>
      <c r="M8" s="450">
        <v>1.6626742910492789E-2</v>
      </c>
      <c r="N8" s="450">
        <v>1.7025129204322101E-2</v>
      </c>
      <c r="O8" s="450">
        <v>1.458792548168261E-2</v>
      </c>
      <c r="P8" s="450">
        <v>1.2981088304521656E-2</v>
      </c>
      <c r="Q8" s="451">
        <v>1.2957864540752413E-2</v>
      </c>
      <c r="R8" s="450">
        <v>2.5432504902194831E-2</v>
      </c>
      <c r="S8" s="450">
        <v>2.1466261942589982E-2</v>
      </c>
      <c r="T8" s="450">
        <v>1.9515349107069774E-2</v>
      </c>
      <c r="U8" s="450">
        <v>1.8437595011807254E-2</v>
      </c>
      <c r="V8" s="451">
        <v>1.9253611337081911E-2</v>
      </c>
      <c r="W8" s="789">
        <v>1.6988429164746719E-2</v>
      </c>
      <c r="X8" s="789">
        <v>1.5745818100691655E-2</v>
      </c>
      <c r="Y8" s="789">
        <v>1.4072060866501883E-2</v>
      </c>
      <c r="Z8" s="789">
        <v>1.2581824435290941E-2</v>
      </c>
      <c r="AA8" s="790">
        <v>1.2616761005330645E-2</v>
      </c>
    </row>
    <row r="9" spans="1:27" ht="18" customHeight="1">
      <c r="B9" s="452" t="s">
        <v>655</v>
      </c>
      <c r="C9" s="453">
        <v>1.4909543575371009E-2</v>
      </c>
      <c r="D9" s="453">
        <v>1.3423034977894191E-2</v>
      </c>
      <c r="E9" s="453">
        <v>1.1832241231294605E-2</v>
      </c>
      <c r="F9" s="454">
        <v>1.0759217672037353E-2</v>
      </c>
      <c r="G9" s="455">
        <v>1.1107733251995856E-2</v>
      </c>
      <c r="H9" s="453">
        <v>1.9332573671765552E-2</v>
      </c>
      <c r="I9" s="453">
        <v>1.9904821396593737E-2</v>
      </c>
      <c r="J9" s="453">
        <v>1.7887214003762805E-2</v>
      </c>
      <c r="K9" s="454">
        <v>1.8925209331863077E-2</v>
      </c>
      <c r="L9" s="455">
        <v>2.0567885523989696E-2</v>
      </c>
      <c r="M9" s="456">
        <v>1.6039462937048134E-2</v>
      </c>
      <c r="N9" s="456">
        <v>1.7903324436696733E-2</v>
      </c>
      <c r="O9" s="456">
        <v>1.5456976144211395E-2</v>
      </c>
      <c r="P9" s="457">
        <v>1.652762036064977E-2</v>
      </c>
      <c r="Q9" s="458">
        <v>1.7180732061455067E-2</v>
      </c>
      <c r="R9" s="456">
        <v>2.4132935682845986E-2</v>
      </c>
      <c r="S9" s="456">
        <v>2.230691464956126E-2</v>
      </c>
      <c r="T9" s="456">
        <v>2.0738761499142219E-2</v>
      </c>
      <c r="U9" s="457">
        <v>2.1839123491858205E-2</v>
      </c>
      <c r="V9" s="458">
        <v>2.4436417910038564E-2</v>
      </c>
      <c r="W9" s="791">
        <v>1.6935073997137482E-2</v>
      </c>
      <c r="X9" s="791">
        <v>1.6455379594909125E-2</v>
      </c>
      <c r="Y9" s="791">
        <v>1.4669788655064119E-2</v>
      </c>
      <c r="Z9" s="792">
        <v>1.4726263807976536E-2</v>
      </c>
      <c r="AA9" s="793">
        <v>1.5655419653837328E-2</v>
      </c>
    </row>
    <row r="10" spans="1:27" ht="18" customHeight="1">
      <c r="B10" s="460" t="s">
        <v>658</v>
      </c>
      <c r="C10" s="461">
        <v>0.48898794785879857</v>
      </c>
      <c r="D10" s="462">
        <v>0.48903075185643319</v>
      </c>
      <c r="E10" s="462">
        <v>0.49542336270456561</v>
      </c>
      <c r="F10" s="462">
        <v>0.47863961662113674</v>
      </c>
      <c r="G10" s="463">
        <v>0.46308151299486144</v>
      </c>
      <c r="H10" s="461">
        <v>0.51109066481385623</v>
      </c>
      <c r="I10" s="462">
        <v>0.48894525654203058</v>
      </c>
      <c r="J10" s="462">
        <v>0.48514638426965501</v>
      </c>
      <c r="K10" s="462">
        <v>0.4493577993361299</v>
      </c>
      <c r="L10" s="463">
        <v>0.43595198235915922</v>
      </c>
      <c r="M10" s="464">
        <v>0.50898910599207015</v>
      </c>
      <c r="N10" s="465">
        <v>0.48742865571146693</v>
      </c>
      <c r="O10" s="465">
        <v>0.48553746866357189</v>
      </c>
      <c r="P10" s="465">
        <v>0.43990702717001612</v>
      </c>
      <c r="Q10" s="466">
        <v>0.42994253222140155</v>
      </c>
      <c r="R10" s="464">
        <v>0.51310963046035207</v>
      </c>
      <c r="S10" s="465">
        <v>0.49039762735517339</v>
      </c>
      <c r="T10" s="465">
        <v>0.48480388246506623</v>
      </c>
      <c r="U10" s="465">
        <v>0.45777301867651671</v>
      </c>
      <c r="V10" s="466">
        <v>0.44068662046846485</v>
      </c>
      <c r="W10" s="808">
        <v>0.50078640415399645</v>
      </c>
      <c r="X10" s="809">
        <v>0.48898237418177765</v>
      </c>
      <c r="Y10" s="809">
        <v>0.48960178627137863</v>
      </c>
      <c r="Z10" s="809">
        <v>0.4607361864078075</v>
      </c>
      <c r="AA10" s="810">
        <v>0.44626062479688278</v>
      </c>
    </row>
  </sheetData>
  <mergeCells count="6">
    <mergeCell ref="W5:AA5"/>
    <mergeCell ref="B5:B6"/>
    <mergeCell ref="C5:G5"/>
    <mergeCell ref="H5:L5"/>
    <mergeCell ref="M5:Q5"/>
    <mergeCell ref="R5:V5"/>
  </mergeCells>
  <hyperlinks>
    <hyperlink ref="A1" location="Sommaire!A1" display="Retour sommaire"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euil125"/>
  <dimension ref="A1:B3"/>
  <sheetViews>
    <sheetView showGridLines="0" workbookViewId="0" xr3:uid="{907278B6-0C75-5B35-B7D1-E31015A2A550}"/>
  </sheetViews>
  <sheetFormatPr defaultColWidth="11.42578125" defaultRowHeight="14.45"/>
  <cols>
    <col min="2" max="2" width="137.7109375" bestFit="1" customWidth="1"/>
  </cols>
  <sheetData>
    <row r="1" spans="1:2">
      <c r="A1" s="2" t="s">
        <v>205</v>
      </c>
    </row>
    <row r="2" spans="1:2" ht="18">
      <c r="B2" s="3" t="s">
        <v>659</v>
      </c>
    </row>
    <row r="3" spans="1:2">
      <c r="B3" s="4" t="s">
        <v>660</v>
      </c>
    </row>
  </sheetData>
  <hyperlinks>
    <hyperlink ref="A1" location="Sommaire!A1" display="Retour sommaire" xr:uid="{00000000-0004-0000-7C00-000000000000}"/>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Feuil126"/>
  <dimension ref="A1:F10"/>
  <sheetViews>
    <sheetView showGridLines="0" workbookViewId="0" xr3:uid="{A0242F48-EFC6-5642-B5B1-4EAE6652B53C}">
      <selection activeCell="B5" sqref="B5:F10"/>
    </sheetView>
  </sheetViews>
  <sheetFormatPr defaultColWidth="11.42578125" defaultRowHeight="14.45"/>
  <sheetData>
    <row r="1" spans="1:6">
      <c r="A1" s="2" t="s">
        <v>205</v>
      </c>
    </row>
    <row r="5" spans="1:6" ht="23.45" customHeight="1">
      <c r="B5" s="44"/>
      <c r="C5" s="677" t="s">
        <v>310</v>
      </c>
      <c r="D5" s="678" t="s">
        <v>301</v>
      </c>
      <c r="E5" s="678" t="s">
        <v>313</v>
      </c>
      <c r="F5" s="679" t="s">
        <v>307</v>
      </c>
    </row>
    <row r="6" spans="1:6" ht="18" customHeight="1">
      <c r="B6" s="684">
        <v>2019</v>
      </c>
      <c r="C6" s="266">
        <v>2.9176500853352171E-2</v>
      </c>
      <c r="D6" s="243">
        <v>1.28249593371142E-2</v>
      </c>
      <c r="E6" s="243">
        <v>5.1845203927839506E-2</v>
      </c>
      <c r="F6" s="278">
        <v>3.6593114404053904E-2</v>
      </c>
    </row>
    <row r="7" spans="1:6" ht="18" customHeight="1">
      <c r="B7" s="685">
        <v>2020</v>
      </c>
      <c r="C7" s="266">
        <v>2.6269751118413152E-2</v>
      </c>
      <c r="D7" s="243">
        <v>1.37037098516624E-2</v>
      </c>
      <c r="E7" s="243">
        <v>3.8978305092657199E-2</v>
      </c>
      <c r="F7" s="267">
        <v>3.4555235207207602E-2</v>
      </c>
    </row>
    <row r="8" spans="1:6" ht="18" customHeight="1">
      <c r="B8" s="685">
        <v>2021</v>
      </c>
      <c r="C8" s="266">
        <v>2.3449839641241092E-2</v>
      </c>
      <c r="D8" s="243">
        <v>1.21399041479979E-2</v>
      </c>
      <c r="E8" s="243">
        <v>3.5475702794323598E-2</v>
      </c>
      <c r="F8" s="267">
        <v>3.7945965783877801E-2</v>
      </c>
    </row>
    <row r="9" spans="1:6" ht="18" customHeight="1">
      <c r="B9" s="685">
        <v>2022</v>
      </c>
      <c r="C9" s="266">
        <v>2.063681479269364E-2</v>
      </c>
      <c r="D9" s="243">
        <v>1.0893153784150201E-2</v>
      </c>
      <c r="E9" s="243">
        <v>2.6217448019897199E-2</v>
      </c>
      <c r="F9" s="267">
        <v>3.43833152884713E-2</v>
      </c>
    </row>
    <row r="10" spans="1:6" ht="18" customHeight="1">
      <c r="B10" s="686">
        <v>2023</v>
      </c>
      <c r="C10" s="680">
        <v>2.0687932192376812E-2</v>
      </c>
      <c r="D10" s="244">
        <v>1.1928835388957299E-2</v>
      </c>
      <c r="E10" s="244">
        <v>2.5285892024114E-2</v>
      </c>
      <c r="F10" s="268">
        <v>3.7419117067437703E-2</v>
      </c>
    </row>
  </sheetData>
  <hyperlinks>
    <hyperlink ref="A1" location="Sommaire!A1" display="Retour sommaire"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euil127"/>
  <dimension ref="A1:B3"/>
  <sheetViews>
    <sheetView showGridLines="0" workbookViewId="0" xr3:uid="{64475C5C-DF06-5F1B-BD06-5C377F2E6E85}"/>
  </sheetViews>
  <sheetFormatPr defaultColWidth="11.42578125" defaultRowHeight="14.45"/>
  <cols>
    <col min="2" max="2" width="132.42578125" bestFit="1" customWidth="1"/>
  </cols>
  <sheetData>
    <row r="1" spans="1:2">
      <c r="A1" s="2" t="s">
        <v>205</v>
      </c>
    </row>
    <row r="2" spans="1:2" ht="18">
      <c r="B2" s="3" t="s">
        <v>661</v>
      </c>
    </row>
    <row r="3" spans="1:2">
      <c r="B3" s="4" t="s">
        <v>660</v>
      </c>
    </row>
  </sheetData>
  <hyperlinks>
    <hyperlink ref="A1" location="Sommaire!A1" display="Retour sommaire" xr:uid="{00000000-0004-0000-7E00-000000000000}"/>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euil128"/>
  <dimension ref="A1:F10"/>
  <sheetViews>
    <sheetView showGridLines="0" workbookViewId="0" xr3:uid="{F176BC24-BD77-5029-9E89-EA522F136C5F}">
      <selection activeCell="D17" sqref="D17"/>
    </sheetView>
  </sheetViews>
  <sheetFormatPr defaultColWidth="11.42578125" defaultRowHeight="14.45"/>
  <sheetData>
    <row r="1" spans="1:6">
      <c r="A1" s="2" t="s">
        <v>205</v>
      </c>
    </row>
    <row r="5" spans="1:6" ht="18" customHeight="1">
      <c r="B5" s="44"/>
      <c r="C5" s="677" t="s">
        <v>310</v>
      </c>
      <c r="D5" s="678" t="s">
        <v>301</v>
      </c>
      <c r="E5" s="678" t="s">
        <v>313</v>
      </c>
      <c r="F5" s="679" t="s">
        <v>307</v>
      </c>
    </row>
    <row r="6" spans="1:6" ht="18" customHeight="1">
      <c r="B6" s="684">
        <v>2019</v>
      </c>
      <c r="C6" s="266">
        <v>3.9542246957516181E-2</v>
      </c>
      <c r="D6" s="243">
        <v>2.3611861424331599E-2</v>
      </c>
      <c r="E6" s="243">
        <v>0.117607896560995</v>
      </c>
      <c r="F6" s="278">
        <v>4.7061666393905403E-2</v>
      </c>
    </row>
    <row r="7" spans="1:6" ht="18" customHeight="1">
      <c r="B7" s="685">
        <v>2020</v>
      </c>
      <c r="C7" s="266">
        <v>3.8948511194536573E-2</v>
      </c>
      <c r="D7" s="243">
        <v>2.5174781492197498E-2</v>
      </c>
      <c r="E7" s="243">
        <v>7.7779859298263698E-2</v>
      </c>
      <c r="F7" s="267">
        <v>4.6131721066868997E-2</v>
      </c>
    </row>
    <row r="8" spans="1:6" ht="18" customHeight="1">
      <c r="B8" s="685">
        <v>2021</v>
      </c>
      <c r="C8" s="266">
        <v>3.474232958117409E-2</v>
      </c>
      <c r="D8" s="243">
        <v>2.2132393044077499E-2</v>
      </c>
      <c r="E8" s="243">
        <v>5.6474986245007699E-2</v>
      </c>
      <c r="F8" s="267">
        <v>4.8201459989695897E-2</v>
      </c>
    </row>
    <row r="9" spans="1:6" ht="18" customHeight="1">
      <c r="B9" s="685">
        <v>2022</v>
      </c>
      <c r="C9" s="266">
        <v>3.4369340579138867E-2</v>
      </c>
      <c r="D9" s="243">
        <v>2.1807496725897501E-2</v>
      </c>
      <c r="E9" s="243">
        <v>4.4087215509852104E-2</v>
      </c>
      <c r="F9" s="267">
        <v>4.0532514009530195E-2</v>
      </c>
    </row>
    <row r="10" spans="1:6" ht="18" customHeight="1">
      <c r="B10" s="686">
        <v>2023</v>
      </c>
      <c r="C10" s="680">
        <v>3.6464777608856622E-2</v>
      </c>
      <c r="D10" s="244">
        <v>2.94953581499031E-2</v>
      </c>
      <c r="E10" s="244">
        <v>4.2197461776876402E-2</v>
      </c>
      <c r="F10" s="268">
        <v>3.8537561588774395E-2</v>
      </c>
    </row>
  </sheetData>
  <hyperlinks>
    <hyperlink ref="A1" location="Sommaire!A1" display="Retour sommaire"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euil129"/>
  <dimension ref="A1:B3"/>
  <sheetViews>
    <sheetView showGridLines="0" workbookViewId="0" xr3:uid="{0718D58D-003B-5257-82E1-8B1A775B1060}"/>
  </sheetViews>
  <sheetFormatPr defaultColWidth="11.42578125" defaultRowHeight="14.45"/>
  <cols>
    <col min="2" max="2" width="175.7109375" bestFit="1" customWidth="1"/>
  </cols>
  <sheetData>
    <row r="1" spans="1:2">
      <c r="A1" s="2" t="s">
        <v>205</v>
      </c>
    </row>
    <row r="2" spans="1:2" ht="18">
      <c r="B2" s="3" t="s">
        <v>662</v>
      </c>
    </row>
    <row r="3" spans="1:2" ht="55.15">
      <c r="B3" s="4" t="s">
        <v>663</v>
      </c>
    </row>
  </sheetData>
  <hyperlinks>
    <hyperlink ref="A1" location="Sommaire!A1" display="Retour sommaire" xr:uid="{00000000-0004-0000-80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B3"/>
  <sheetViews>
    <sheetView showGridLines="0" workbookViewId="0" xr3:uid="{C67EF94B-0B3B-5838-830C-E3A509766221}"/>
  </sheetViews>
  <sheetFormatPr defaultColWidth="11.42578125" defaultRowHeight="14.45"/>
  <cols>
    <col min="2" max="2" width="107.5703125" bestFit="1" customWidth="1"/>
  </cols>
  <sheetData>
    <row r="1" spans="1:2">
      <c r="A1" s="2" t="s">
        <v>205</v>
      </c>
    </row>
    <row r="2" spans="1:2" ht="18">
      <c r="B2" s="3" t="s">
        <v>368</v>
      </c>
    </row>
    <row r="3" spans="1:2">
      <c r="B3" s="4" t="s">
        <v>369</v>
      </c>
    </row>
  </sheetData>
  <hyperlinks>
    <hyperlink ref="A1" location="Sommaire!A1" display="Retour sommaire" xr:uid="{00000000-0004-0000-0C00-000000000000}"/>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euil130"/>
  <dimension ref="A1:G12"/>
  <sheetViews>
    <sheetView showGridLines="0" workbookViewId="0" xr3:uid="{F47E58A4-9D3C-527A-A8D4-30F256AE8900}">
      <selection activeCell="B9" sqref="B9"/>
    </sheetView>
  </sheetViews>
  <sheetFormatPr defaultColWidth="11.42578125" defaultRowHeight="14.45"/>
  <cols>
    <col min="2" max="2" width="35.42578125" bestFit="1" customWidth="1"/>
  </cols>
  <sheetData>
    <row r="1" spans="1:7">
      <c r="A1" s="2" t="s">
        <v>205</v>
      </c>
    </row>
    <row r="5" spans="1:7" ht="28.9">
      <c r="B5" s="397" t="s">
        <v>370</v>
      </c>
      <c r="C5" s="423">
        <v>2019</v>
      </c>
      <c r="D5" s="423">
        <v>2020</v>
      </c>
      <c r="E5" s="423">
        <v>2021</v>
      </c>
      <c r="F5" s="115">
        <v>2022</v>
      </c>
      <c r="G5" s="115">
        <v>2023</v>
      </c>
    </row>
    <row r="6" spans="1:7" ht="18" customHeight="1">
      <c r="B6" s="811" t="s">
        <v>664</v>
      </c>
      <c r="C6" s="619">
        <v>1862.6697196187599</v>
      </c>
      <c r="D6" s="619">
        <v>1919.0562154745398</v>
      </c>
      <c r="E6" s="619">
        <v>2006.69501791269</v>
      </c>
      <c r="F6" s="619">
        <v>2053.6409664835796</v>
      </c>
      <c r="G6" s="813">
        <v>2103.5664415439201</v>
      </c>
    </row>
    <row r="7" spans="1:7" ht="18" customHeight="1">
      <c r="B7" s="820" t="s">
        <v>665</v>
      </c>
      <c r="C7" s="619">
        <v>1573.6787048266599</v>
      </c>
      <c r="D7" s="619">
        <v>1687.0091218530799</v>
      </c>
      <c r="E7" s="619">
        <v>1769.76671134648</v>
      </c>
      <c r="F7" s="619">
        <v>1940.2224711775598</v>
      </c>
      <c r="G7" s="761">
        <v>1947.3642676488698</v>
      </c>
    </row>
    <row r="8" spans="1:7" ht="18" customHeight="1">
      <c r="B8" s="467" t="s">
        <v>666</v>
      </c>
      <c r="C8" s="814">
        <v>3436.3484244454198</v>
      </c>
      <c r="D8" s="815">
        <v>3606.06533732762</v>
      </c>
      <c r="E8" s="815">
        <v>3776.4617292591702</v>
      </c>
      <c r="F8" s="815">
        <v>3993.8634376611394</v>
      </c>
      <c r="G8" s="816">
        <v>4050.9307091927899</v>
      </c>
    </row>
    <row r="9" spans="1:7" ht="18" customHeight="1">
      <c r="B9" s="452" t="s">
        <v>667</v>
      </c>
      <c r="C9" s="340">
        <v>54.34618466397</v>
      </c>
      <c r="D9" s="340">
        <v>50.413129162760001</v>
      </c>
      <c r="E9" s="340">
        <v>47.05667637893</v>
      </c>
      <c r="F9" s="387">
        <v>42.380608276010001</v>
      </c>
      <c r="G9" s="203">
        <v>43.518439904819999</v>
      </c>
    </row>
    <row r="10" spans="1:7" ht="18" customHeight="1">
      <c r="B10" s="821" t="s">
        <v>668</v>
      </c>
      <c r="C10" s="822">
        <v>62.226791978039998</v>
      </c>
      <c r="D10" s="624">
        <v>65.706493667779995</v>
      </c>
      <c r="E10" s="624">
        <v>61.485818367390003</v>
      </c>
      <c r="F10" s="624">
        <v>66.684166911199995</v>
      </c>
      <c r="G10" s="625">
        <v>71.010204943249988</v>
      </c>
    </row>
    <row r="11" spans="1:7" ht="18" customHeight="1">
      <c r="B11" s="468" t="s">
        <v>669</v>
      </c>
      <c r="C11" s="817">
        <v>116.57297664200999</v>
      </c>
      <c r="D11" s="818">
        <v>116.11962283054</v>
      </c>
      <c r="E11" s="818">
        <v>108.54249474632</v>
      </c>
      <c r="F11" s="818">
        <v>109.06477518720999</v>
      </c>
      <c r="G11" s="819">
        <v>114.52864484806999</v>
      </c>
    </row>
    <row r="12" spans="1:7" ht="18" customHeight="1">
      <c r="B12" s="467" t="s">
        <v>658</v>
      </c>
      <c r="C12" s="709">
        <v>0.50078640415399645</v>
      </c>
      <c r="D12" s="695">
        <v>0.48898237418177765</v>
      </c>
      <c r="E12" s="695">
        <v>0.48960178627137863</v>
      </c>
      <c r="F12" s="695">
        <v>0.4607361864078075</v>
      </c>
      <c r="G12" s="812">
        <v>0.44626062479688278</v>
      </c>
    </row>
  </sheetData>
  <hyperlinks>
    <hyperlink ref="A1" location="Sommaire!A1" display="Retour sommaire"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euil131"/>
  <dimension ref="A1:B3"/>
  <sheetViews>
    <sheetView showGridLines="0" workbookViewId="0" xr3:uid="{5AAAAF4B-A8E2-5062-BE12-5D349A83E1E9}"/>
  </sheetViews>
  <sheetFormatPr defaultColWidth="11.42578125" defaultRowHeight="14.45"/>
  <cols>
    <col min="2" max="2" width="78.42578125" bestFit="1" customWidth="1"/>
  </cols>
  <sheetData>
    <row r="1" spans="1:2">
      <c r="A1" s="2" t="s">
        <v>205</v>
      </c>
    </row>
    <row r="2" spans="1:2" ht="18">
      <c r="B2" s="3" t="s">
        <v>670</v>
      </c>
    </row>
    <row r="3" spans="1:2" ht="41.45">
      <c r="B3" s="4" t="s">
        <v>671</v>
      </c>
    </row>
  </sheetData>
  <hyperlinks>
    <hyperlink ref="A1" location="Sommaire!A1" display="Retour sommaire" xr:uid="{00000000-0004-0000-8200-000000000000}"/>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euil132"/>
  <dimension ref="A1:AA7"/>
  <sheetViews>
    <sheetView showGridLines="0" workbookViewId="0" xr3:uid="{989B1422-053C-5511-9D40-59BB25E26833}">
      <selection activeCell="B7" sqref="B7"/>
    </sheetView>
  </sheetViews>
  <sheetFormatPr defaultColWidth="6.7109375" defaultRowHeight="14.45"/>
  <cols>
    <col min="1" max="1" width="11.5703125" customWidth="1"/>
    <col min="2" max="2" width="23.85546875" customWidth="1"/>
  </cols>
  <sheetData>
    <row r="1" spans="1:27">
      <c r="A1" s="2" t="s">
        <v>205</v>
      </c>
    </row>
    <row r="5" spans="1:27">
      <c r="B5" s="937" t="s">
        <v>618</v>
      </c>
      <c r="C5" s="939" t="s">
        <v>372</v>
      </c>
      <c r="D5" s="940"/>
      <c r="E5" s="940"/>
      <c r="F5" s="940"/>
      <c r="G5" s="941"/>
      <c r="H5" s="939" t="s">
        <v>650</v>
      </c>
      <c r="I5" s="940"/>
      <c r="J5" s="940"/>
      <c r="K5" s="940"/>
      <c r="L5" s="941"/>
      <c r="M5" s="942" t="s">
        <v>651</v>
      </c>
      <c r="N5" s="943"/>
      <c r="O5" s="943"/>
      <c r="P5" s="943"/>
      <c r="Q5" s="944"/>
      <c r="R5" s="942" t="s">
        <v>652</v>
      </c>
      <c r="S5" s="943"/>
      <c r="T5" s="943"/>
      <c r="U5" s="943"/>
      <c r="V5" s="944"/>
      <c r="W5" s="939" t="s">
        <v>612</v>
      </c>
      <c r="X5" s="940"/>
      <c r="Y5" s="940"/>
      <c r="Z5" s="940"/>
      <c r="AA5" s="941"/>
    </row>
    <row r="6" spans="1:27">
      <c r="B6" s="938"/>
      <c r="C6" s="438">
        <v>2019</v>
      </c>
      <c r="D6" s="438">
        <v>2020</v>
      </c>
      <c r="E6" s="438">
        <v>2021</v>
      </c>
      <c r="F6" s="439">
        <v>2022</v>
      </c>
      <c r="G6" s="439">
        <v>2023</v>
      </c>
      <c r="H6" s="438">
        <v>2019</v>
      </c>
      <c r="I6" s="438">
        <v>2020</v>
      </c>
      <c r="J6" s="438">
        <v>2021</v>
      </c>
      <c r="K6" s="439">
        <v>2022</v>
      </c>
      <c r="L6" s="439">
        <v>2023</v>
      </c>
      <c r="M6" s="440">
        <v>2019</v>
      </c>
      <c r="N6" s="440">
        <v>2020</v>
      </c>
      <c r="O6" s="440">
        <v>2021</v>
      </c>
      <c r="P6" s="441">
        <v>2022</v>
      </c>
      <c r="Q6" s="441">
        <v>2023</v>
      </c>
      <c r="R6" s="440">
        <v>2019</v>
      </c>
      <c r="S6" s="440">
        <v>2020</v>
      </c>
      <c r="T6" s="440">
        <v>2021</v>
      </c>
      <c r="U6" s="441">
        <v>2022</v>
      </c>
      <c r="V6" s="441">
        <v>2023</v>
      </c>
      <c r="W6" s="438">
        <v>2019</v>
      </c>
      <c r="X6" s="438">
        <v>2020</v>
      </c>
      <c r="Y6" s="438">
        <v>2021</v>
      </c>
      <c r="Z6" s="439">
        <v>2022</v>
      </c>
      <c r="AA6" s="439">
        <v>2023</v>
      </c>
    </row>
    <row r="7" spans="1:27" ht="18" customHeight="1">
      <c r="B7" s="829" t="s">
        <v>658</v>
      </c>
      <c r="C7" s="823">
        <v>0.48898794785879857</v>
      </c>
      <c r="D7" s="824">
        <v>0.48903075185643319</v>
      </c>
      <c r="E7" s="824">
        <v>0.49542336270456561</v>
      </c>
      <c r="F7" s="824">
        <v>0.47863961662113674</v>
      </c>
      <c r="G7" s="825">
        <v>0.46308151299486144</v>
      </c>
      <c r="H7" s="823">
        <v>0.51109066481385623</v>
      </c>
      <c r="I7" s="824">
        <v>0.48894525654203058</v>
      </c>
      <c r="J7" s="824">
        <v>0.48514638426965501</v>
      </c>
      <c r="K7" s="824">
        <v>0.4493577993361299</v>
      </c>
      <c r="L7" s="825">
        <v>0.43595198235915922</v>
      </c>
      <c r="M7" s="826">
        <v>0.50898910599207015</v>
      </c>
      <c r="N7" s="827">
        <v>0.48742865571146693</v>
      </c>
      <c r="O7" s="827">
        <v>0.48553746866357189</v>
      </c>
      <c r="P7" s="827">
        <v>0.43990702717001612</v>
      </c>
      <c r="Q7" s="828">
        <v>0.42994253222140155</v>
      </c>
      <c r="R7" s="826">
        <v>0.51310963046035207</v>
      </c>
      <c r="S7" s="827">
        <v>0.49039762735517339</v>
      </c>
      <c r="T7" s="827">
        <v>0.48480388246506623</v>
      </c>
      <c r="U7" s="827">
        <v>0.45777301867651671</v>
      </c>
      <c r="V7" s="828">
        <v>0.44068662046846485</v>
      </c>
      <c r="W7" s="823">
        <v>0.50078640415399645</v>
      </c>
      <c r="X7" s="824">
        <v>0.48898237418177765</v>
      </c>
      <c r="Y7" s="824">
        <v>0.48960178627137863</v>
      </c>
      <c r="Z7" s="824">
        <v>0.4607361864078075</v>
      </c>
      <c r="AA7" s="825">
        <v>0.44626062479688278</v>
      </c>
    </row>
  </sheetData>
  <mergeCells count="6">
    <mergeCell ref="W5:AA5"/>
    <mergeCell ref="B5:B6"/>
    <mergeCell ref="C5:G5"/>
    <mergeCell ref="H5:L5"/>
    <mergeCell ref="M5:Q5"/>
    <mergeCell ref="R5:V5"/>
  </mergeCells>
  <hyperlinks>
    <hyperlink ref="A1" location="Sommaire!A1" display="Retour sommaire"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Feuil133"/>
  <dimension ref="A1:B3"/>
  <sheetViews>
    <sheetView showGridLines="0" workbookViewId="0" xr3:uid="{7A753CC5-8DC6-5056-AA7C-D67B0A7EC8E9}"/>
  </sheetViews>
  <sheetFormatPr defaultColWidth="11.42578125" defaultRowHeight="14.45"/>
  <cols>
    <col min="2" max="2" width="107.5703125" bestFit="1" customWidth="1"/>
  </cols>
  <sheetData>
    <row r="1" spans="1:2">
      <c r="A1" s="2" t="s">
        <v>205</v>
      </c>
    </row>
    <row r="2" spans="1:2" ht="18">
      <c r="B2" s="3" t="s">
        <v>672</v>
      </c>
    </row>
    <row r="3" spans="1:2">
      <c r="B3" s="4" t="s">
        <v>369</v>
      </c>
    </row>
  </sheetData>
  <hyperlinks>
    <hyperlink ref="A1" location="Sommaire!A1" display="Retour sommaire" xr:uid="{00000000-0004-0000-8400-000000000000}"/>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Feuil134"/>
  <dimension ref="A1:D18"/>
  <sheetViews>
    <sheetView showGridLines="0" workbookViewId="0" xr3:uid="{B7A3905E-51F3-56E1-9825-3C4357A11BAD}">
      <selection activeCell="B17" sqref="B17:D17"/>
    </sheetView>
  </sheetViews>
  <sheetFormatPr defaultColWidth="11.42578125" defaultRowHeight="14.45"/>
  <cols>
    <col min="2" max="2" width="12.140625" bestFit="1" customWidth="1"/>
    <col min="3" max="3" width="16.42578125" customWidth="1"/>
    <col min="4" max="4" width="14.7109375" customWidth="1"/>
  </cols>
  <sheetData>
    <row r="1" spans="1:4">
      <c r="A1" s="2" t="s">
        <v>205</v>
      </c>
    </row>
    <row r="5" spans="1:4" ht="36" customHeight="1">
      <c r="B5" s="469"/>
      <c r="C5" s="931" t="s">
        <v>673</v>
      </c>
      <c r="D5" s="932"/>
    </row>
    <row r="6" spans="1:4">
      <c r="B6" s="470"/>
      <c r="C6" s="471">
        <v>2023</v>
      </c>
      <c r="D6" s="471">
        <v>2022</v>
      </c>
    </row>
    <row r="7" spans="1:4" ht="18" customHeight="1">
      <c r="B7" s="472" t="s">
        <v>318</v>
      </c>
      <c r="C7" s="333">
        <v>1.0812942245648008E-2</v>
      </c>
      <c r="D7" s="473">
        <v>9.5754081069396955E-3</v>
      </c>
    </row>
    <row r="8" spans="1:4" ht="18" customHeight="1">
      <c r="B8" s="474" t="s">
        <v>316</v>
      </c>
      <c r="C8" s="301">
        <v>1.165087698509959E-2</v>
      </c>
      <c r="D8" s="475">
        <v>1.3213930374691023E-2</v>
      </c>
    </row>
    <row r="9" spans="1:4" ht="18" customHeight="1">
      <c r="B9" s="476" t="s">
        <v>621</v>
      </c>
      <c r="C9" s="301">
        <v>1.3199995019793692E-2</v>
      </c>
      <c r="D9" s="301">
        <v>1.5648832115037915E-2</v>
      </c>
    </row>
    <row r="10" spans="1:4" ht="18" customHeight="1">
      <c r="B10" s="477" t="s">
        <v>622</v>
      </c>
      <c r="C10" s="301">
        <v>1.6718191485388514E-2</v>
      </c>
      <c r="D10" s="301">
        <v>8.2574998551378231E-3</v>
      </c>
    </row>
    <row r="11" spans="1:4" ht="18" customHeight="1">
      <c r="B11" s="477" t="s">
        <v>303</v>
      </c>
      <c r="C11" s="301">
        <v>2.0034623770407097E-2</v>
      </c>
      <c r="D11" s="301">
        <v>1.9320333605404229E-2</v>
      </c>
    </row>
    <row r="12" spans="1:4" ht="18" customHeight="1">
      <c r="B12" s="474" t="s">
        <v>623</v>
      </c>
      <c r="C12" s="301">
        <v>2.439646732145858E-2</v>
      </c>
      <c r="D12" s="475">
        <v>2.0182402898071147E-2</v>
      </c>
    </row>
    <row r="13" spans="1:4" ht="18" customHeight="1">
      <c r="B13" s="474" t="s">
        <v>310</v>
      </c>
      <c r="C13" s="301">
        <v>2.5936084003440971E-2</v>
      </c>
      <c r="D13" s="475">
        <v>2.3829413693737474E-2</v>
      </c>
    </row>
    <row r="14" spans="1:4" ht="18" customHeight="1">
      <c r="B14" s="474" t="s">
        <v>519</v>
      </c>
      <c r="C14" s="301">
        <v>3.3327796845666363E-2</v>
      </c>
      <c r="D14" s="475">
        <v>3.4710752252036133E-2</v>
      </c>
    </row>
    <row r="15" spans="1:4" ht="18" customHeight="1">
      <c r="B15" s="477" t="s">
        <v>301</v>
      </c>
      <c r="C15" s="301">
        <v>3.4407638938932297E-2</v>
      </c>
      <c r="D15" s="301">
        <v>3.719445375105581E-2</v>
      </c>
    </row>
    <row r="16" spans="1:4" ht="18" customHeight="1">
      <c r="B16" s="478" t="s">
        <v>313</v>
      </c>
      <c r="C16" s="301">
        <v>3.6792317776289878E-2</v>
      </c>
      <c r="D16" s="301">
        <v>4.1807276276224492E-2</v>
      </c>
    </row>
    <row r="17" spans="2:4" ht="18" customHeight="1">
      <c r="B17" s="830" t="s">
        <v>620</v>
      </c>
      <c r="C17" s="831">
        <v>4.172052211557431E-2</v>
      </c>
      <c r="D17" s="831">
        <v>4.6751140172233446E-2</v>
      </c>
    </row>
    <row r="18" spans="2:4" ht="18" customHeight="1">
      <c r="B18" s="479" t="s">
        <v>307</v>
      </c>
      <c r="C18" s="480">
        <v>4.7875904699806217E-2</v>
      </c>
      <c r="D18" s="481">
        <v>4.8517305107910379E-2</v>
      </c>
    </row>
  </sheetData>
  <mergeCells count="1">
    <mergeCell ref="C5:D5"/>
  </mergeCells>
  <hyperlinks>
    <hyperlink ref="A1" location="Sommaire!A1" display="Retour sommaire"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Feuil135"/>
  <dimension ref="A1:B3"/>
  <sheetViews>
    <sheetView showGridLines="0" workbookViewId="0" xr3:uid="{E044574E-9462-58C0-8257-7A9879B4490F}"/>
  </sheetViews>
  <sheetFormatPr defaultColWidth="11.42578125" defaultRowHeight="14.45"/>
  <cols>
    <col min="2" max="2" width="101.5703125" bestFit="1" customWidth="1"/>
  </cols>
  <sheetData>
    <row r="1" spans="1:2">
      <c r="A1" s="2" t="s">
        <v>205</v>
      </c>
    </row>
    <row r="2" spans="1:2" ht="18">
      <c r="B2" s="3" t="s">
        <v>674</v>
      </c>
    </row>
    <row r="3" spans="1:2" ht="41.45">
      <c r="B3" s="4" t="s">
        <v>671</v>
      </c>
    </row>
  </sheetData>
  <hyperlinks>
    <hyperlink ref="A1" location="Sommaire!A1" display="Retour sommaire" xr:uid="{00000000-0004-0000-8600-000000000000}"/>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Feuil136"/>
  <dimension ref="A1:D18"/>
  <sheetViews>
    <sheetView showGridLines="0" workbookViewId="0" xr3:uid="{18637733-6784-589F-8CBA-E199EF34218C}">
      <selection activeCell="H13" sqref="H13"/>
    </sheetView>
  </sheetViews>
  <sheetFormatPr defaultColWidth="11.42578125" defaultRowHeight="14.45"/>
  <sheetData>
    <row r="1" spans="1:4">
      <c r="A1" s="2" t="s">
        <v>205</v>
      </c>
    </row>
    <row r="5" spans="1:4" ht="31.15" customHeight="1">
      <c r="B5" s="469"/>
      <c r="C5" s="931" t="s">
        <v>675</v>
      </c>
      <c r="D5" s="932"/>
    </row>
    <row r="6" spans="1:4">
      <c r="B6" s="470"/>
      <c r="C6" s="471">
        <v>2023</v>
      </c>
      <c r="D6" s="471">
        <v>2022</v>
      </c>
    </row>
    <row r="7" spans="1:4" ht="18" customHeight="1">
      <c r="B7" s="482" t="s">
        <v>623</v>
      </c>
      <c r="C7" s="333">
        <v>0.37922201651356779</v>
      </c>
      <c r="D7" s="333">
        <v>0.51910405307156771</v>
      </c>
    </row>
    <row r="8" spans="1:4" ht="18" customHeight="1">
      <c r="B8" s="474" t="s">
        <v>622</v>
      </c>
      <c r="C8" s="301">
        <v>0.42174158839506209</v>
      </c>
      <c r="D8" s="475">
        <v>0.73154565580151909</v>
      </c>
    </row>
    <row r="9" spans="1:4" ht="18" customHeight="1">
      <c r="B9" s="474" t="s">
        <v>303</v>
      </c>
      <c r="C9" s="301">
        <v>0.61523795771499923</v>
      </c>
      <c r="D9" s="475">
        <v>0.62981076806721259</v>
      </c>
    </row>
    <row r="10" spans="1:4" ht="18" customHeight="1">
      <c r="B10" s="483" t="s">
        <v>310</v>
      </c>
      <c r="C10" s="301">
        <v>0.65880712272179442</v>
      </c>
      <c r="D10" s="475">
        <v>0.7063667364129268</v>
      </c>
    </row>
    <row r="11" spans="1:4" ht="18" customHeight="1">
      <c r="B11" s="483" t="s">
        <v>316</v>
      </c>
      <c r="C11" s="301">
        <v>0.67239329558626826</v>
      </c>
      <c r="D11" s="475">
        <v>0.80014005681951106</v>
      </c>
    </row>
    <row r="12" spans="1:4" ht="18" customHeight="1">
      <c r="B12" s="483" t="s">
        <v>307</v>
      </c>
      <c r="C12" s="301">
        <v>0.70093202764533036</v>
      </c>
      <c r="D12" s="475">
        <v>0.71640604503688043</v>
      </c>
    </row>
    <row r="13" spans="1:4" ht="18" customHeight="1">
      <c r="B13" s="474" t="s">
        <v>318</v>
      </c>
      <c r="C13" s="301">
        <v>0.71852128452328634</v>
      </c>
      <c r="D13" s="475">
        <v>1.0880068578680753</v>
      </c>
    </row>
    <row r="14" spans="1:4" ht="18" customHeight="1">
      <c r="B14" s="832" t="s">
        <v>620</v>
      </c>
      <c r="C14" s="831">
        <v>0.73563813855255078</v>
      </c>
      <c r="D14" s="831">
        <v>0.71640604503688043</v>
      </c>
    </row>
    <row r="15" spans="1:4" ht="18" customHeight="1">
      <c r="B15" s="477" t="s">
        <v>313</v>
      </c>
      <c r="C15" s="301">
        <v>0.79898900001924478</v>
      </c>
      <c r="D15" s="301">
        <v>0.72937445959649161</v>
      </c>
    </row>
    <row r="16" spans="1:4" ht="18" customHeight="1">
      <c r="B16" s="478" t="s">
        <v>519</v>
      </c>
      <c r="C16" s="301">
        <v>0.82373865780044409</v>
      </c>
      <c r="D16" s="301">
        <v>0.85112925002781614</v>
      </c>
    </row>
    <row r="17" spans="2:4" ht="18" customHeight="1">
      <c r="B17" s="477" t="s">
        <v>621</v>
      </c>
      <c r="C17" s="301">
        <v>0.82831476027355866</v>
      </c>
      <c r="D17" s="301">
        <v>0.80970497834796606</v>
      </c>
    </row>
    <row r="18" spans="2:4" ht="18" customHeight="1">
      <c r="B18" s="479" t="s">
        <v>301</v>
      </c>
      <c r="C18" s="484">
        <v>0.85157606125030394</v>
      </c>
      <c r="D18" s="485">
        <v>0.8729646010793658</v>
      </c>
    </row>
  </sheetData>
  <mergeCells count="1">
    <mergeCell ref="C5:D5"/>
  </mergeCells>
  <hyperlinks>
    <hyperlink ref="A1" location="Sommaire!A1" display="Retour sommaire"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Feuil137"/>
  <dimension ref="A1:B3"/>
  <sheetViews>
    <sheetView showGridLines="0" workbookViewId="0" xr3:uid="{627EF990-C59A-57C6-9AB9-D25CF4FE88AB}"/>
  </sheetViews>
  <sheetFormatPr defaultColWidth="11.42578125" defaultRowHeight="14.45"/>
  <cols>
    <col min="2" max="2" width="99.28515625" bestFit="1" customWidth="1"/>
  </cols>
  <sheetData>
    <row r="1" spans="1:2">
      <c r="A1" s="2" t="s">
        <v>205</v>
      </c>
    </row>
    <row r="2" spans="1:2" ht="18">
      <c r="B2" s="3" t="s">
        <v>676</v>
      </c>
    </row>
    <row r="3" spans="1:2">
      <c r="B3" s="4" t="s">
        <v>369</v>
      </c>
    </row>
  </sheetData>
  <hyperlinks>
    <hyperlink ref="A1" location="Sommaire!A1" display="Retour sommaire" xr:uid="{00000000-0004-0000-88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Feuil138"/>
  <dimension ref="A1:E22"/>
  <sheetViews>
    <sheetView showGridLines="0" workbookViewId="0" xr3:uid="{AE8C10B5-0B9D-5D24-89D3-427A69A619B7}">
      <selection activeCell="C7" sqref="C7:C22"/>
    </sheetView>
  </sheetViews>
  <sheetFormatPr defaultColWidth="11.42578125" defaultRowHeight="14.45"/>
  <cols>
    <col min="2" max="2" width="64.7109375" customWidth="1"/>
    <col min="3" max="4" width="14.85546875" customWidth="1"/>
    <col min="5" max="5" width="15.5703125" customWidth="1"/>
  </cols>
  <sheetData>
    <row r="1" spans="1:5">
      <c r="A1" s="2" t="s">
        <v>205</v>
      </c>
    </row>
    <row r="5" spans="1:5" ht="18" customHeight="1">
      <c r="B5" s="486"/>
      <c r="C5" s="898">
        <v>2023</v>
      </c>
      <c r="D5" s="899"/>
      <c r="E5" s="900"/>
    </row>
    <row r="6" spans="1:5" ht="43.15">
      <c r="B6" s="470" t="s">
        <v>370</v>
      </c>
      <c r="C6" s="471" t="s">
        <v>677</v>
      </c>
      <c r="D6" s="471" t="s">
        <v>653</v>
      </c>
      <c r="E6" s="471" t="s">
        <v>678</v>
      </c>
    </row>
    <row r="7" spans="1:5" ht="18" customHeight="1">
      <c r="B7" s="198" t="s">
        <v>679</v>
      </c>
      <c r="C7" s="619">
        <v>88.697352295989987</v>
      </c>
      <c r="D7" s="833">
        <v>1.9533212905706188E-2</v>
      </c>
      <c r="E7" s="836">
        <v>0.54767285362844886</v>
      </c>
    </row>
    <row r="8" spans="1:5" ht="18" customHeight="1">
      <c r="B8" s="201" t="s">
        <v>680</v>
      </c>
      <c r="C8" s="619">
        <v>103.08279461479998</v>
      </c>
      <c r="D8" s="834">
        <v>2.1843668220328922E-2</v>
      </c>
      <c r="E8" s="837">
        <v>0.60546574593315061</v>
      </c>
    </row>
    <row r="9" spans="1:5" ht="18" customHeight="1">
      <c r="B9" s="201" t="s">
        <v>647</v>
      </c>
      <c r="C9" s="619">
        <v>456.73287613877</v>
      </c>
      <c r="D9" s="834">
        <v>2.4406635094083071E-2</v>
      </c>
      <c r="E9" s="837">
        <v>0.69479602391726225</v>
      </c>
    </row>
    <row r="10" spans="1:5" ht="18" customHeight="1">
      <c r="B10" s="201" t="s">
        <v>632</v>
      </c>
      <c r="C10" s="619">
        <v>11.714396058590001</v>
      </c>
      <c r="D10" s="834">
        <v>2.6883777408999956E-2</v>
      </c>
      <c r="E10" s="837">
        <v>0.71196670971290066</v>
      </c>
    </row>
    <row r="11" spans="1:5" ht="18" customHeight="1">
      <c r="B11" s="201" t="s">
        <v>644</v>
      </c>
      <c r="C11" s="619">
        <v>125.82213287223001</v>
      </c>
      <c r="D11" s="834">
        <v>2.7580717166462182E-2</v>
      </c>
      <c r="E11" s="837">
        <v>0.69092134091849711</v>
      </c>
    </row>
    <row r="12" spans="1:5" ht="18" customHeight="1">
      <c r="B12" s="201" t="s">
        <v>636</v>
      </c>
      <c r="C12" s="619">
        <v>64.03781177194</v>
      </c>
      <c r="D12" s="834">
        <v>3.1197614708711911E-2</v>
      </c>
      <c r="E12" s="837">
        <v>0.42462686462376814</v>
      </c>
    </row>
    <row r="13" spans="1:5" ht="18" customHeight="1">
      <c r="B13" s="201" t="s">
        <v>642</v>
      </c>
      <c r="C13" s="619">
        <v>105.99761137223001</v>
      </c>
      <c r="D13" s="834">
        <v>3.1534459935346357E-2</v>
      </c>
      <c r="E13" s="837">
        <v>0.56263841262126868</v>
      </c>
    </row>
    <row r="14" spans="1:5" ht="18" customHeight="1">
      <c r="B14" s="201" t="s">
        <v>629</v>
      </c>
      <c r="C14" s="619">
        <v>3.55103504575</v>
      </c>
      <c r="D14" s="834">
        <v>3.2450691625225001E-2</v>
      </c>
      <c r="E14" s="837">
        <v>0.62771502462527506</v>
      </c>
    </row>
    <row r="15" spans="1:5" ht="18" customHeight="1">
      <c r="B15" s="201" t="s">
        <v>637</v>
      </c>
      <c r="C15" s="619">
        <v>72.789009978799996</v>
      </c>
      <c r="D15" s="834">
        <v>3.6850043807179413E-2</v>
      </c>
      <c r="E15" s="837">
        <v>0.95106295764294602</v>
      </c>
    </row>
    <row r="16" spans="1:5" ht="18" customHeight="1">
      <c r="B16" s="339" t="s">
        <v>646</v>
      </c>
      <c r="C16" s="619">
        <v>253.91483339348</v>
      </c>
      <c r="D16" s="834">
        <v>3.9066193029133646E-2</v>
      </c>
      <c r="E16" s="837">
        <v>0.62557616836771035</v>
      </c>
    </row>
    <row r="17" spans="2:5" ht="18" customHeight="1">
      <c r="B17" s="201" t="s">
        <v>633</v>
      </c>
      <c r="C17" s="619">
        <v>27.597691617240002</v>
      </c>
      <c r="D17" s="834">
        <v>4.005423351783035E-2</v>
      </c>
      <c r="E17" s="837">
        <v>0.58321551599337862</v>
      </c>
    </row>
    <row r="18" spans="2:5" ht="18" customHeight="1">
      <c r="B18" s="201" t="s">
        <v>645</v>
      </c>
      <c r="C18" s="619">
        <v>254.44447534565001</v>
      </c>
      <c r="D18" s="834">
        <v>4.0927992907070339E-2</v>
      </c>
      <c r="E18" s="837">
        <v>0.67249677513925155</v>
      </c>
    </row>
    <row r="19" spans="2:5" ht="18" customHeight="1">
      <c r="B19" s="201" t="s">
        <v>681</v>
      </c>
      <c r="C19" s="619">
        <v>116.57547789447</v>
      </c>
      <c r="D19" s="834">
        <v>4.6190260000687787E-2</v>
      </c>
      <c r="E19" s="837">
        <v>0.59373166695147528</v>
      </c>
    </row>
    <row r="20" spans="2:5" ht="18" customHeight="1">
      <c r="B20" s="201" t="s">
        <v>682</v>
      </c>
      <c r="C20" s="619">
        <v>135.71147085126</v>
      </c>
      <c r="D20" s="834">
        <v>4.817029405181858E-2</v>
      </c>
      <c r="E20" s="837">
        <v>0.57162356164839578</v>
      </c>
    </row>
    <row r="21" spans="2:5" ht="18" customHeight="1">
      <c r="B21" s="201" t="s">
        <v>639</v>
      </c>
      <c r="C21" s="619">
        <v>88.963309588569999</v>
      </c>
      <c r="D21" s="834">
        <v>7.6785813622739396E-2</v>
      </c>
      <c r="E21" s="837">
        <v>0.66510084744734743</v>
      </c>
    </row>
    <row r="22" spans="2:5" ht="18" customHeight="1">
      <c r="B22" s="204" t="s">
        <v>635</v>
      </c>
      <c r="C22" s="624">
        <v>48.224866229879993</v>
      </c>
      <c r="D22" s="835">
        <v>8.7399222715282776E-2</v>
      </c>
      <c r="E22" s="838">
        <v>0.65203044507311281</v>
      </c>
    </row>
  </sheetData>
  <mergeCells count="1">
    <mergeCell ref="C5:E5"/>
  </mergeCells>
  <hyperlinks>
    <hyperlink ref="A1" location="Sommaire!A1" display="Retour sommaire"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Feuil139"/>
  <dimension ref="A1:B3"/>
  <sheetViews>
    <sheetView showGridLines="0" workbookViewId="0" xr3:uid="{73584B7B-0671-5725-B92F-49C387733373}"/>
  </sheetViews>
  <sheetFormatPr defaultColWidth="11.42578125" defaultRowHeight="14.45"/>
  <cols>
    <col min="2" max="2" width="93.28515625" bestFit="1" customWidth="1"/>
  </cols>
  <sheetData>
    <row r="1" spans="1:2">
      <c r="A1" s="2" t="s">
        <v>205</v>
      </c>
    </row>
    <row r="2" spans="1:2" ht="18">
      <c r="B2" s="3" t="s">
        <v>683</v>
      </c>
    </row>
    <row r="3" spans="1:2" ht="96.6">
      <c r="B3" s="4" t="s">
        <v>684</v>
      </c>
    </row>
  </sheetData>
  <hyperlinks>
    <hyperlink ref="A1" location="Sommaire!A1" display="Retour sommaire" xr:uid="{00000000-0004-0000-8A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G15"/>
  <sheetViews>
    <sheetView showGridLines="0" workbookViewId="0" xr3:uid="{274F5AE0-5452-572F-8038-C13FFDA59D49}">
      <selection activeCell="F20" sqref="F20"/>
    </sheetView>
  </sheetViews>
  <sheetFormatPr defaultColWidth="11.42578125" defaultRowHeight="14.45"/>
  <cols>
    <col min="2" max="2" width="34.7109375" customWidth="1"/>
  </cols>
  <sheetData>
    <row r="1" spans="1:7">
      <c r="A1" s="2" t="s">
        <v>205</v>
      </c>
    </row>
    <row r="5" spans="1:7" ht="28.9">
      <c r="B5" s="125" t="s">
        <v>370</v>
      </c>
      <c r="C5" s="126">
        <v>2019</v>
      </c>
      <c r="D5" s="126">
        <v>2020</v>
      </c>
      <c r="E5" s="126">
        <v>2021</v>
      </c>
      <c r="F5" s="126">
        <v>2022</v>
      </c>
      <c r="G5" s="126">
        <v>2023</v>
      </c>
    </row>
    <row r="6" spans="1:7" ht="21" customHeight="1">
      <c r="B6" s="127" t="s">
        <v>371</v>
      </c>
      <c r="C6" s="128">
        <v>890.98778204877544</v>
      </c>
      <c r="D6" s="129">
        <v>1022.1973969688157</v>
      </c>
      <c r="E6" s="129">
        <v>1049.0663140113513</v>
      </c>
      <c r="F6" s="130">
        <v>1127.2197937968601</v>
      </c>
      <c r="G6" s="131">
        <v>1119.7738606805399</v>
      </c>
    </row>
    <row r="7" spans="1:7" ht="21" customHeight="1">
      <c r="B7" s="132" t="s">
        <v>372</v>
      </c>
      <c r="C7" s="128">
        <v>1329.6920250090411</v>
      </c>
      <c r="D7" s="129">
        <v>1406.7406364967098</v>
      </c>
      <c r="E7" s="129">
        <v>1490.0873133718164</v>
      </c>
      <c r="F7" s="129">
        <v>1556.1373672756708</v>
      </c>
      <c r="G7" s="133">
        <v>1549.2731900333886</v>
      </c>
    </row>
    <row r="8" spans="1:7" ht="21" customHeight="1">
      <c r="B8" s="134" t="s">
        <v>373</v>
      </c>
      <c r="C8" s="135">
        <v>146.77516394478073</v>
      </c>
      <c r="D8" s="136">
        <v>158.74652986077876</v>
      </c>
      <c r="E8" s="136">
        <v>161.95194190358234</v>
      </c>
      <c r="F8" s="136">
        <v>168.64390463315999</v>
      </c>
      <c r="G8" s="137">
        <v>169.07057511124992</v>
      </c>
    </row>
    <row r="9" spans="1:7" ht="21" customHeight="1">
      <c r="B9" s="134" t="s">
        <v>374</v>
      </c>
      <c r="C9" s="135">
        <v>1167.3942935891005</v>
      </c>
      <c r="D9" s="136">
        <v>1230.8838069023204</v>
      </c>
      <c r="E9" s="136">
        <v>1311.1544119710527</v>
      </c>
      <c r="F9" s="136">
        <v>1370.6576147732608</v>
      </c>
      <c r="G9" s="137">
        <v>1363.9274866241688</v>
      </c>
    </row>
    <row r="10" spans="1:7" ht="21" customHeight="1">
      <c r="B10" s="138" t="s">
        <v>375</v>
      </c>
      <c r="C10" s="135">
        <v>15.522567475160137</v>
      </c>
      <c r="D10" s="136">
        <v>17.110299733610848</v>
      </c>
      <c r="E10" s="136">
        <v>16.98095949718174</v>
      </c>
      <c r="F10" s="136">
        <v>16.835847869249999</v>
      </c>
      <c r="G10" s="137">
        <v>16.275128297969992</v>
      </c>
    </row>
    <row r="11" spans="1:7" ht="21" customHeight="1">
      <c r="B11" s="132" t="s">
        <v>376</v>
      </c>
      <c r="C11" s="128">
        <v>181.43246150360545</v>
      </c>
      <c r="D11" s="129">
        <v>182.91032300904635</v>
      </c>
      <c r="E11" s="129">
        <v>183.54676114381041</v>
      </c>
      <c r="F11" s="129">
        <v>184.71449051597</v>
      </c>
      <c r="G11" s="133">
        <v>184.73408339962</v>
      </c>
    </row>
    <row r="12" spans="1:7" ht="21" customHeight="1">
      <c r="B12" s="134" t="s">
        <v>377</v>
      </c>
      <c r="C12" s="139">
        <v>17.6945403049417</v>
      </c>
      <c r="D12" s="140">
        <v>17.766099800033221</v>
      </c>
      <c r="E12" s="140">
        <v>16.663924876689801</v>
      </c>
      <c r="F12" s="140">
        <v>15.122346798220001</v>
      </c>
      <c r="G12" s="141">
        <v>12.471780240320001</v>
      </c>
    </row>
    <row r="13" spans="1:7" ht="21" customHeight="1">
      <c r="B13" s="134" t="s">
        <v>378</v>
      </c>
      <c r="C13" s="139">
        <v>139.80723471766376</v>
      </c>
      <c r="D13" s="140">
        <v>141.20563775401314</v>
      </c>
      <c r="E13" s="140">
        <v>142.7606978641206</v>
      </c>
      <c r="F13" s="140">
        <v>145.01109853379998</v>
      </c>
      <c r="G13" s="141">
        <v>147.92448059162001</v>
      </c>
    </row>
    <row r="14" spans="1:7" ht="21" customHeight="1">
      <c r="B14" s="134" t="s">
        <v>379</v>
      </c>
      <c r="C14" s="139">
        <v>23.930686480999999</v>
      </c>
      <c r="D14" s="140">
        <v>23.938585454999998</v>
      </c>
      <c r="E14" s="140">
        <v>24.122138402999997</v>
      </c>
      <c r="F14" s="140">
        <v>24.581045183949996</v>
      </c>
      <c r="G14" s="141">
        <v>24.33782256768</v>
      </c>
    </row>
    <row r="15" spans="1:7" ht="24" customHeight="1">
      <c r="B15" s="142" t="s">
        <v>380</v>
      </c>
      <c r="C15" s="143">
        <v>2402.1122685614218</v>
      </c>
      <c r="D15" s="144">
        <v>2611.848356474572</v>
      </c>
      <c r="E15" s="144">
        <v>2722.7003885269783</v>
      </c>
      <c r="F15" s="144">
        <v>2868.071651588501</v>
      </c>
      <c r="G15" s="145">
        <v>2853.7811341135484</v>
      </c>
    </row>
  </sheetData>
  <hyperlinks>
    <hyperlink ref="A1" location="Sommaire!A1" display="Retour sommaire"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Feuil140"/>
  <dimension ref="A1:E22"/>
  <sheetViews>
    <sheetView showGridLines="0" workbookViewId="0" xr3:uid="{BCD2EC2E-2CEB-59C9-BCA0-4D5BB2FA8EF7}">
      <selection activeCell="C7" sqref="C7:C22"/>
    </sheetView>
  </sheetViews>
  <sheetFormatPr defaultColWidth="11.42578125" defaultRowHeight="14.45"/>
  <cols>
    <col min="2" max="2" width="64.5703125" bestFit="1" customWidth="1"/>
    <col min="4" max="4" width="19.7109375" customWidth="1"/>
    <col min="5" max="5" width="18.5703125" customWidth="1"/>
  </cols>
  <sheetData>
    <row r="1" spans="1:5">
      <c r="A1" s="2" t="s">
        <v>205</v>
      </c>
    </row>
    <row r="5" spans="1:5">
      <c r="B5" s="486"/>
      <c r="C5" s="898">
        <v>2023</v>
      </c>
      <c r="D5" s="899"/>
      <c r="E5" s="900"/>
    </row>
    <row r="6" spans="1:5" ht="43.15">
      <c r="B6" s="163" t="s">
        <v>370</v>
      </c>
      <c r="C6" s="471" t="s">
        <v>677</v>
      </c>
      <c r="D6" s="471" t="s">
        <v>653</v>
      </c>
      <c r="E6" s="471" t="s">
        <v>678</v>
      </c>
    </row>
    <row r="7" spans="1:5" ht="18" customHeight="1">
      <c r="B7" s="165" t="s">
        <v>636</v>
      </c>
      <c r="C7" s="619">
        <v>64.03781177194</v>
      </c>
      <c r="D7" s="836">
        <v>3.1197614708711911E-2</v>
      </c>
      <c r="E7" s="333">
        <v>0.42462686462376814</v>
      </c>
    </row>
    <row r="8" spans="1:5" ht="18" customHeight="1">
      <c r="B8" s="201" t="s">
        <v>679</v>
      </c>
      <c r="C8" s="619">
        <v>88.697352295989987</v>
      </c>
      <c r="D8" s="837">
        <v>1.9533212905706188E-2</v>
      </c>
      <c r="E8" s="301">
        <v>0.54767285362844886</v>
      </c>
    </row>
    <row r="9" spans="1:5" ht="18" customHeight="1">
      <c r="B9" s="201" t="s">
        <v>642</v>
      </c>
      <c r="C9" s="619">
        <v>105.99761137223001</v>
      </c>
      <c r="D9" s="837">
        <v>3.1534459935346357E-2</v>
      </c>
      <c r="E9" s="301">
        <v>0.56263841262126868</v>
      </c>
    </row>
    <row r="10" spans="1:5" ht="18" customHeight="1">
      <c r="B10" s="201" t="s">
        <v>682</v>
      </c>
      <c r="C10" s="619">
        <v>135.71147085126</v>
      </c>
      <c r="D10" s="837">
        <v>4.817029405181858E-2</v>
      </c>
      <c r="E10" s="301">
        <v>0.57162356164839578</v>
      </c>
    </row>
    <row r="11" spans="1:5" ht="18" customHeight="1">
      <c r="B11" s="201" t="s">
        <v>633</v>
      </c>
      <c r="C11" s="619">
        <v>27.597691617240002</v>
      </c>
      <c r="D11" s="837">
        <v>4.005423351783035E-2</v>
      </c>
      <c r="E11" s="301">
        <v>0.58321551599337862</v>
      </c>
    </row>
    <row r="12" spans="1:5" ht="18" customHeight="1">
      <c r="B12" s="201" t="s">
        <v>681</v>
      </c>
      <c r="C12" s="619">
        <v>116.57547789447</v>
      </c>
      <c r="D12" s="837">
        <v>4.6190260000687787E-2</v>
      </c>
      <c r="E12" s="301">
        <v>0.59373166695147528</v>
      </c>
    </row>
    <row r="13" spans="1:5" ht="18" customHeight="1">
      <c r="B13" s="201" t="s">
        <v>680</v>
      </c>
      <c r="C13" s="619">
        <v>103.08279461479998</v>
      </c>
      <c r="D13" s="837">
        <v>2.1843668220328922E-2</v>
      </c>
      <c r="E13" s="301">
        <v>0.60546574593315061</v>
      </c>
    </row>
    <row r="14" spans="1:5" ht="18" customHeight="1">
      <c r="B14" s="201" t="s">
        <v>646</v>
      </c>
      <c r="C14" s="619">
        <v>253.91483339348</v>
      </c>
      <c r="D14" s="837">
        <v>3.9066193029133646E-2</v>
      </c>
      <c r="E14" s="301">
        <v>0.62557616836771035</v>
      </c>
    </row>
    <row r="15" spans="1:5" ht="18" customHeight="1">
      <c r="B15" s="201" t="s">
        <v>629</v>
      </c>
      <c r="C15" s="619">
        <v>3.55103504575</v>
      </c>
      <c r="D15" s="837">
        <v>3.2450691625225001E-2</v>
      </c>
      <c r="E15" s="301">
        <v>0.62771502462527506</v>
      </c>
    </row>
    <row r="16" spans="1:5" ht="18" customHeight="1">
      <c r="B16" s="201" t="s">
        <v>635</v>
      </c>
      <c r="C16" s="619">
        <v>48.224866229879993</v>
      </c>
      <c r="D16" s="837">
        <v>8.7399222715282776E-2</v>
      </c>
      <c r="E16" s="301">
        <v>0.65203044507311281</v>
      </c>
    </row>
    <row r="17" spans="2:5" ht="18" customHeight="1">
      <c r="B17" s="201" t="s">
        <v>639</v>
      </c>
      <c r="C17" s="619">
        <v>88.963309588569999</v>
      </c>
      <c r="D17" s="837">
        <v>7.6785813622739396E-2</v>
      </c>
      <c r="E17" s="301">
        <v>0.66510084744734743</v>
      </c>
    </row>
    <row r="18" spans="2:5" ht="18" customHeight="1">
      <c r="B18" s="201" t="s">
        <v>645</v>
      </c>
      <c r="C18" s="619">
        <v>254.44447534565001</v>
      </c>
      <c r="D18" s="837">
        <v>4.0927992907070339E-2</v>
      </c>
      <c r="E18" s="301">
        <v>0.67249677513925155</v>
      </c>
    </row>
    <row r="19" spans="2:5" ht="18" customHeight="1">
      <c r="B19" s="201" t="s">
        <v>644</v>
      </c>
      <c r="C19" s="619">
        <v>125.82213287223001</v>
      </c>
      <c r="D19" s="837">
        <v>2.7580717166462182E-2</v>
      </c>
      <c r="E19" s="301">
        <v>0.69092134091849711</v>
      </c>
    </row>
    <row r="20" spans="2:5" ht="18" customHeight="1">
      <c r="B20" s="201" t="s">
        <v>647</v>
      </c>
      <c r="C20" s="619">
        <v>456.73287613877</v>
      </c>
      <c r="D20" s="837">
        <v>2.4406635094083071E-2</v>
      </c>
      <c r="E20" s="301">
        <v>0.69479602391726225</v>
      </c>
    </row>
    <row r="21" spans="2:5" ht="18" customHeight="1">
      <c r="B21" s="201" t="s">
        <v>632</v>
      </c>
      <c r="C21" s="619">
        <v>11.714396058590001</v>
      </c>
      <c r="D21" s="837">
        <v>2.6883777408999956E-2</v>
      </c>
      <c r="E21" s="301">
        <v>0.71196670971290066</v>
      </c>
    </row>
    <row r="22" spans="2:5" ht="18" customHeight="1">
      <c r="B22" s="204" t="s">
        <v>637</v>
      </c>
      <c r="C22" s="624">
        <v>72.789009978799996</v>
      </c>
      <c r="D22" s="838">
        <v>3.6850043807179413E-2</v>
      </c>
      <c r="E22" s="273">
        <v>0.95106295764294602</v>
      </c>
    </row>
  </sheetData>
  <mergeCells count="1">
    <mergeCell ref="C5:E5"/>
  </mergeCells>
  <hyperlinks>
    <hyperlink ref="A1" location="Sommaire!A1" display="Retour sommaire" xr:uid="{00000000-0004-0000-8B00-000000000000}"/>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Feuil141"/>
  <dimension ref="A1:B3"/>
  <sheetViews>
    <sheetView showGridLines="0" workbookViewId="0" xr3:uid="{3A376672-5ADA-5562-811E-CAA1A21E3F92}"/>
  </sheetViews>
  <sheetFormatPr defaultColWidth="11.42578125" defaultRowHeight="14.45"/>
  <cols>
    <col min="2" max="2" width="85.7109375" bestFit="1" customWidth="1"/>
  </cols>
  <sheetData>
    <row r="1" spans="1:2">
      <c r="A1" s="2" t="s">
        <v>205</v>
      </c>
    </row>
    <row r="2" spans="1:2" ht="18">
      <c r="B2" s="3" t="s">
        <v>685</v>
      </c>
    </row>
    <row r="3" spans="1:2" ht="41.45">
      <c r="B3" s="4" t="s">
        <v>686</v>
      </c>
    </row>
  </sheetData>
  <hyperlinks>
    <hyperlink ref="A1" location="Sommaire!A1" display="Retour sommaire" xr:uid="{00000000-0004-0000-8C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Feuil142"/>
  <dimension ref="A1:F13"/>
  <sheetViews>
    <sheetView showGridLines="0" workbookViewId="0" xr3:uid="{B60CABBC-D4C6-518F-B8FF-612771315BFA}">
      <selection activeCell="B5" sqref="B5:F13"/>
    </sheetView>
  </sheetViews>
  <sheetFormatPr defaultColWidth="11.42578125" defaultRowHeight="14.45"/>
  <cols>
    <col min="3" max="3" width="23.7109375" customWidth="1"/>
    <col min="4" max="4" width="32.140625" customWidth="1"/>
    <col min="5" max="5" width="27.85546875" customWidth="1"/>
  </cols>
  <sheetData>
    <row r="1" spans="1:6">
      <c r="A1" s="2" t="s">
        <v>205</v>
      </c>
    </row>
    <row r="5" spans="1:6">
      <c r="B5" s="487"/>
      <c r="C5" s="945" t="s">
        <v>610</v>
      </c>
      <c r="D5" s="946"/>
      <c r="E5" s="946"/>
      <c r="F5" s="947"/>
    </row>
    <row r="6" spans="1:6" ht="25.15" customHeight="1">
      <c r="B6" s="487"/>
      <c r="C6" s="839" t="s">
        <v>687</v>
      </c>
      <c r="D6" s="839" t="s">
        <v>688</v>
      </c>
      <c r="E6" s="839" t="s">
        <v>689</v>
      </c>
      <c r="F6" s="948" t="s">
        <v>380</v>
      </c>
    </row>
    <row r="7" spans="1:6" ht="57.6">
      <c r="B7" s="487"/>
      <c r="C7" s="626" t="s">
        <v>690</v>
      </c>
      <c r="D7" s="626" t="s">
        <v>691</v>
      </c>
      <c r="E7" s="626" t="s">
        <v>692</v>
      </c>
      <c r="F7" s="949"/>
    </row>
    <row r="8" spans="1:6" ht="18" customHeight="1">
      <c r="B8" s="840">
        <v>2018</v>
      </c>
      <c r="C8" s="490">
        <v>1246.3301063406798</v>
      </c>
      <c r="D8" s="490">
        <v>158.38101613645998</v>
      </c>
      <c r="E8" s="490">
        <v>62.014887567800002</v>
      </c>
      <c r="F8" s="489">
        <v>1466.7260100449398</v>
      </c>
    </row>
    <row r="9" spans="1:6" ht="18" customHeight="1">
      <c r="B9" s="488">
        <v>2019</v>
      </c>
      <c r="C9" s="490">
        <v>1356.0888619145999</v>
      </c>
      <c r="D9" s="490">
        <v>148.09236762540996</v>
      </c>
      <c r="E9" s="490">
        <v>59.560002650679991</v>
      </c>
      <c r="F9" s="489">
        <v>1563.7412321906897</v>
      </c>
    </row>
    <row r="10" spans="1:6" ht="18" customHeight="1">
      <c r="B10" s="488">
        <v>2020</v>
      </c>
      <c r="C10" s="490">
        <v>1393.8120678493299</v>
      </c>
      <c r="D10" s="490">
        <v>228.80641996657999</v>
      </c>
      <c r="E10" s="490">
        <v>64.390633037040004</v>
      </c>
      <c r="F10" s="489">
        <v>1687.00912085295</v>
      </c>
    </row>
    <row r="11" spans="1:6" ht="18" customHeight="1">
      <c r="B11" s="488">
        <v>2021</v>
      </c>
      <c r="C11" s="490">
        <v>1463.82291244935</v>
      </c>
      <c r="D11" s="490">
        <v>252.02301465383002</v>
      </c>
      <c r="E11" s="490">
        <v>59.300618068660008</v>
      </c>
      <c r="F11" s="489">
        <v>1775.14654517184</v>
      </c>
    </row>
    <row r="12" spans="1:6" ht="18" customHeight="1">
      <c r="B12" s="488">
        <v>2022</v>
      </c>
      <c r="C12" s="490">
        <v>1610.2158288389701</v>
      </c>
      <c r="D12" s="490">
        <v>263.06254760706997</v>
      </c>
      <c r="E12" s="490">
        <v>64.23795008849001</v>
      </c>
      <c r="F12" s="489">
        <v>1937.51632653453</v>
      </c>
    </row>
    <row r="13" spans="1:6" ht="18" customHeight="1">
      <c r="B13" s="841">
        <v>2023</v>
      </c>
      <c r="C13" s="842">
        <v>1625.0211341894901</v>
      </c>
      <c r="D13" s="842">
        <v>250.9418317942</v>
      </c>
      <c r="E13" s="842">
        <v>68.77956814465999</v>
      </c>
      <c r="F13" s="843">
        <v>1944.7425341283501</v>
      </c>
    </row>
  </sheetData>
  <mergeCells count="2">
    <mergeCell ref="C5:F5"/>
    <mergeCell ref="F6:F7"/>
  </mergeCells>
  <hyperlinks>
    <hyperlink ref="A1" location="Sommaire!A1" display="Retour sommaire" xr:uid="{00000000-0004-0000-8D00-000000000000}"/>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Feuil143"/>
  <dimension ref="A1:B3"/>
  <sheetViews>
    <sheetView showGridLines="0" workbookViewId="0" xr3:uid="{57E0AF99-270E-54C7-A2C4-3DB6564AFC1B}"/>
  </sheetViews>
  <sheetFormatPr defaultColWidth="11.42578125" defaultRowHeight="14.45"/>
  <cols>
    <col min="2" max="2" width="91" bestFit="1" customWidth="1"/>
  </cols>
  <sheetData>
    <row r="1" spans="1:2">
      <c r="A1" s="2" t="s">
        <v>205</v>
      </c>
    </row>
    <row r="2" spans="1:2" ht="18">
      <c r="B2" s="3" t="s">
        <v>693</v>
      </c>
    </row>
    <row r="3" spans="1:2" ht="41.45">
      <c r="B3" s="4" t="s">
        <v>694</v>
      </c>
    </row>
  </sheetData>
  <hyperlinks>
    <hyperlink ref="A1" location="Sommaire!A1" display="Retour sommaire" xr:uid="{00000000-0004-0000-8E00-000000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Feuil144"/>
  <dimension ref="A1:F13"/>
  <sheetViews>
    <sheetView showGridLines="0" workbookViewId="0" xr3:uid="{FA1DDB45-1FA7-5CBF-BD0C-648A134A23A7}">
      <selection activeCell="E20" sqref="E20"/>
    </sheetView>
  </sheetViews>
  <sheetFormatPr defaultColWidth="11.42578125" defaultRowHeight="14.45"/>
  <cols>
    <col min="3" max="3" width="32.140625" customWidth="1"/>
    <col min="4" max="4" width="31" customWidth="1"/>
    <col min="5" max="5" width="21.85546875" customWidth="1"/>
  </cols>
  <sheetData>
    <row r="1" spans="1:6">
      <c r="A1" s="2" t="s">
        <v>205</v>
      </c>
    </row>
    <row r="5" spans="1:6">
      <c r="B5" s="487"/>
      <c r="C5" s="945" t="s">
        <v>372</v>
      </c>
      <c r="D5" s="946"/>
      <c r="E5" s="946"/>
      <c r="F5" s="947"/>
    </row>
    <row r="6" spans="1:6">
      <c r="B6" s="487"/>
      <c r="C6" s="839" t="s">
        <v>687</v>
      </c>
      <c r="D6" s="839" t="s">
        <v>688</v>
      </c>
      <c r="E6" s="839" t="s">
        <v>689</v>
      </c>
      <c r="F6" s="948" t="s">
        <v>380</v>
      </c>
    </row>
    <row r="7" spans="1:6" ht="43.15">
      <c r="B7" s="487"/>
      <c r="C7" s="626" t="s">
        <v>690</v>
      </c>
      <c r="D7" s="626" t="s">
        <v>691</v>
      </c>
      <c r="E7" s="626" t="s">
        <v>692</v>
      </c>
      <c r="F7" s="949"/>
    </row>
    <row r="8" spans="1:6" ht="18" customHeight="1">
      <c r="B8" s="840">
        <v>2018</v>
      </c>
      <c r="C8" s="490">
        <v>1583.6969987124301</v>
      </c>
      <c r="D8" s="490">
        <v>118.84146830949003</v>
      </c>
      <c r="E8" s="490">
        <v>52.303320134060002</v>
      </c>
      <c r="F8" s="489">
        <v>1754.84178715598</v>
      </c>
    </row>
    <row r="9" spans="1:6" ht="18" customHeight="1">
      <c r="B9" s="488">
        <v>2019</v>
      </c>
      <c r="C9" s="490">
        <v>1696.8601438934299</v>
      </c>
      <c r="D9" s="490">
        <v>116.00960169622</v>
      </c>
      <c r="E9" s="490">
        <v>49.789828516909992</v>
      </c>
      <c r="F9" s="489">
        <v>1862.6595741065598</v>
      </c>
    </row>
    <row r="10" spans="1:6" ht="18" customHeight="1">
      <c r="B10" s="488">
        <v>2020</v>
      </c>
      <c r="C10" s="490">
        <v>1751.7884516562701</v>
      </c>
      <c r="D10" s="490">
        <v>119.3215363472</v>
      </c>
      <c r="E10" s="490">
        <v>47.946228474999991</v>
      </c>
      <c r="F10" s="489">
        <v>1919.0562164784701</v>
      </c>
    </row>
    <row r="11" spans="1:6" ht="18" customHeight="1">
      <c r="B11" s="488">
        <v>2021</v>
      </c>
      <c r="C11" s="490">
        <v>1824.99824724072</v>
      </c>
      <c r="D11" s="490">
        <v>139.36491040394</v>
      </c>
      <c r="E11" s="490">
        <v>46.577466618679999</v>
      </c>
      <c r="F11" s="489">
        <v>2010.9406242633402</v>
      </c>
    </row>
    <row r="12" spans="1:6" ht="18" customHeight="1">
      <c r="B12" s="488">
        <v>2022</v>
      </c>
      <c r="C12" s="490">
        <v>1764.7824634088502</v>
      </c>
      <c r="D12" s="490">
        <v>185.94887576175998</v>
      </c>
      <c r="E12" s="490">
        <v>40.558893969250001</v>
      </c>
      <c r="F12" s="489">
        <v>1991.2902331398602</v>
      </c>
    </row>
    <row r="13" spans="1:6" ht="18" customHeight="1">
      <c r="B13" s="841">
        <v>2023</v>
      </c>
      <c r="C13" s="842">
        <v>1798.1138690404198</v>
      </c>
      <c r="D13" s="842">
        <v>192.70145949160997</v>
      </c>
      <c r="E13" s="842">
        <v>41.62435393909</v>
      </c>
      <c r="F13" s="843">
        <v>2032.4396824711198</v>
      </c>
    </row>
  </sheetData>
  <mergeCells count="2">
    <mergeCell ref="C5:F5"/>
    <mergeCell ref="F6:F7"/>
  </mergeCells>
  <hyperlinks>
    <hyperlink ref="A1" location="Sommaire!A1" display="Retour sommaire" xr:uid="{00000000-0004-0000-8F00-000000000000}"/>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Feuil145"/>
  <dimension ref="A1:B3"/>
  <sheetViews>
    <sheetView showGridLines="0" workbookViewId="0" xr3:uid="{76A4F4D2-7FEB-5DDC-AAF8-8F2EC3168846}"/>
  </sheetViews>
  <sheetFormatPr defaultColWidth="11.42578125" defaultRowHeight="14.45"/>
  <cols>
    <col min="2" max="2" width="112.7109375" bestFit="1" customWidth="1"/>
  </cols>
  <sheetData>
    <row r="1" spans="1:2">
      <c r="A1" s="2" t="s">
        <v>205</v>
      </c>
    </row>
    <row r="2" spans="1:2" ht="18">
      <c r="B2" s="3" t="s">
        <v>695</v>
      </c>
    </row>
    <row r="3" spans="1:2" ht="41.45">
      <c r="B3" s="4" t="s">
        <v>696</v>
      </c>
    </row>
  </sheetData>
  <hyperlinks>
    <hyperlink ref="A1" location="Sommaire!A1" display="Retour sommaire" xr:uid="{00000000-0004-0000-9000-000000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Feuil146"/>
  <dimension ref="A1:E13"/>
  <sheetViews>
    <sheetView showGridLines="0" workbookViewId="0" xr3:uid="{C1DB8B97-75A3-5EDB-BCF7-8B529A3E029A}">
      <selection activeCell="B5" sqref="B5:E13"/>
    </sheetView>
  </sheetViews>
  <sheetFormatPr defaultColWidth="11.42578125" defaultRowHeight="14.45"/>
  <cols>
    <col min="3" max="3" width="19.140625" customWidth="1"/>
    <col min="4" max="4" width="33.85546875" customWidth="1"/>
    <col min="5" max="5" width="22.7109375" customWidth="1"/>
  </cols>
  <sheetData>
    <row r="1" spans="1:5">
      <c r="A1" s="2" t="s">
        <v>205</v>
      </c>
    </row>
    <row r="5" spans="1:5">
      <c r="B5" s="487"/>
      <c r="C5" s="945" t="s">
        <v>610</v>
      </c>
      <c r="D5" s="946"/>
      <c r="E5" s="946"/>
    </row>
    <row r="6" spans="1:5">
      <c r="B6" s="487"/>
      <c r="C6" s="839" t="s">
        <v>687</v>
      </c>
      <c r="D6" s="839" t="s">
        <v>688</v>
      </c>
      <c r="E6" s="839" t="s">
        <v>689</v>
      </c>
    </row>
    <row r="7" spans="1:5" ht="57.6">
      <c r="B7" s="487"/>
      <c r="C7" s="626" t="s">
        <v>690</v>
      </c>
      <c r="D7" s="626" t="s">
        <v>691</v>
      </c>
      <c r="E7" s="626" t="s">
        <v>692</v>
      </c>
    </row>
    <row r="8" spans="1:5" ht="18" customHeight="1">
      <c r="B8" s="840">
        <v>2018</v>
      </c>
      <c r="C8" s="844">
        <v>0.91906226895857202</v>
      </c>
      <c r="D8" s="844">
        <v>1.0694745358996116</v>
      </c>
      <c r="E8" s="844">
        <v>1.0412170048332257</v>
      </c>
    </row>
    <row r="9" spans="1:5" ht="18" customHeight="1">
      <c r="B9" s="488">
        <v>2019</v>
      </c>
      <c r="C9" s="844">
        <v>1</v>
      </c>
      <c r="D9" s="844">
        <v>1</v>
      </c>
      <c r="E9" s="844">
        <v>1</v>
      </c>
    </row>
    <row r="10" spans="1:5" ht="18" customHeight="1">
      <c r="B10" s="488">
        <v>2020</v>
      </c>
      <c r="C10" s="844">
        <v>1.0278176504462033</v>
      </c>
      <c r="D10" s="844">
        <v>1.5450250653384852</v>
      </c>
      <c r="E10" s="844">
        <v>1.0811052748719927</v>
      </c>
    </row>
    <row r="11" spans="1:5" ht="18" customHeight="1">
      <c r="B11" s="488">
        <v>2021</v>
      </c>
      <c r="C11" s="844">
        <v>1.0794446835752676</v>
      </c>
      <c r="D11" s="844">
        <v>1.7017961066792171</v>
      </c>
      <c r="E11" s="844">
        <v>0.9956449870638644</v>
      </c>
    </row>
    <row r="12" spans="1:5" ht="18" customHeight="1">
      <c r="B12" s="488">
        <v>2022</v>
      </c>
      <c r="C12" s="844">
        <v>1.1873969870717616</v>
      </c>
      <c r="D12" s="844">
        <v>1.7763410216552795</v>
      </c>
      <c r="E12" s="844">
        <v>1.0785417600675109</v>
      </c>
    </row>
    <row r="13" spans="1:5" ht="18" customHeight="1">
      <c r="B13" s="841">
        <v>2023</v>
      </c>
      <c r="C13" s="845">
        <v>1.1983146383896974</v>
      </c>
      <c r="D13" s="845">
        <v>1.6944953735154069</v>
      </c>
      <c r="E13" s="845">
        <v>1.1547945783020335</v>
      </c>
    </row>
  </sheetData>
  <mergeCells count="1">
    <mergeCell ref="C5:E5"/>
  </mergeCells>
  <hyperlinks>
    <hyperlink ref="A1" location="Sommaire!A1" display="Retour sommaire" xr:uid="{00000000-0004-0000-9100-000000000000}"/>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Feuil147"/>
  <dimension ref="A1:B3"/>
  <sheetViews>
    <sheetView showGridLines="0" workbookViewId="0" xr3:uid="{CDF0C58D-5D8F-5208-BBD5-8580C8A1C424}"/>
  </sheetViews>
  <sheetFormatPr defaultColWidth="11.42578125" defaultRowHeight="14.45"/>
  <cols>
    <col min="2" max="2" width="118" bestFit="1" customWidth="1"/>
  </cols>
  <sheetData>
    <row r="1" spans="1:2">
      <c r="A1" s="2" t="s">
        <v>205</v>
      </c>
    </row>
    <row r="2" spans="1:2" ht="18">
      <c r="B2" s="3" t="s">
        <v>697</v>
      </c>
    </row>
    <row r="3" spans="1:2" ht="82.9">
      <c r="B3" s="4" t="s">
        <v>698</v>
      </c>
    </row>
  </sheetData>
  <hyperlinks>
    <hyperlink ref="A1" location="Sommaire!A1" display="Retour sommaire" xr:uid="{00000000-0004-0000-9200-000000000000}"/>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Feuil148"/>
  <dimension ref="A1:E13"/>
  <sheetViews>
    <sheetView showGridLines="0" workbookViewId="0" xr3:uid="{153119D8-8F9F-5BA5-8370-89F6AB021F6E}">
      <selection activeCell="C13" sqref="C13"/>
    </sheetView>
  </sheetViews>
  <sheetFormatPr defaultColWidth="11.42578125" defaultRowHeight="14.45"/>
  <cols>
    <col min="3" max="5" width="32.5703125" customWidth="1"/>
  </cols>
  <sheetData>
    <row r="1" spans="1:5">
      <c r="A1" s="2" t="s">
        <v>205</v>
      </c>
    </row>
    <row r="5" spans="1:5">
      <c r="B5" s="487"/>
      <c r="C5" s="945" t="s">
        <v>372</v>
      </c>
      <c r="D5" s="946"/>
      <c r="E5" s="946"/>
    </row>
    <row r="6" spans="1:5">
      <c r="B6" s="487"/>
      <c r="C6" s="839" t="s">
        <v>687</v>
      </c>
      <c r="D6" s="839" t="s">
        <v>688</v>
      </c>
      <c r="E6" s="839" t="s">
        <v>689</v>
      </c>
    </row>
    <row r="7" spans="1:5" ht="43.15">
      <c r="B7" s="487"/>
      <c r="C7" s="626" t="s">
        <v>690</v>
      </c>
      <c r="D7" s="626" t="s">
        <v>691</v>
      </c>
      <c r="E7" s="626" t="s">
        <v>692</v>
      </c>
    </row>
    <row r="8" spans="1:5">
      <c r="B8" s="840">
        <v>2018</v>
      </c>
      <c r="C8" s="844">
        <v>0.93331026980140619</v>
      </c>
      <c r="D8" s="844">
        <v>1.0244106226714362</v>
      </c>
      <c r="E8" s="844">
        <v>1.0504820300053124</v>
      </c>
    </row>
    <row r="9" spans="1:5">
      <c r="B9" s="488">
        <v>2019</v>
      </c>
      <c r="C9" s="844">
        <v>1</v>
      </c>
      <c r="D9" s="844">
        <v>1</v>
      </c>
      <c r="E9" s="844">
        <v>1</v>
      </c>
    </row>
    <row r="10" spans="1:5">
      <c r="B10" s="488">
        <v>2020</v>
      </c>
      <c r="C10" s="844">
        <v>1.032370556854973</v>
      </c>
      <c r="D10" s="844">
        <v>1.0285487977077323</v>
      </c>
      <c r="E10" s="844">
        <v>0.96297235606497689</v>
      </c>
    </row>
    <row r="11" spans="1:5">
      <c r="B11" s="488">
        <v>2021</v>
      </c>
      <c r="C11" s="844">
        <v>1.0755148288492877</v>
      </c>
      <c r="D11" s="844">
        <v>1.201322204078225</v>
      </c>
      <c r="E11" s="844">
        <v>0.93548156332494725</v>
      </c>
    </row>
    <row r="12" spans="1:5">
      <c r="B12" s="488">
        <v>2022</v>
      </c>
      <c r="C12" s="844">
        <v>1.0400282367170066</v>
      </c>
      <c r="D12" s="844">
        <v>1.6028748745184154</v>
      </c>
      <c r="E12" s="844">
        <v>0.81460200160109186</v>
      </c>
    </row>
    <row r="13" spans="1:5">
      <c r="B13" s="841">
        <v>2023</v>
      </c>
      <c r="C13" s="845">
        <v>1.0596712260060892</v>
      </c>
      <c r="D13" s="845">
        <v>1.6610819852326832</v>
      </c>
      <c r="E13" s="845">
        <v>0.83600115081644089</v>
      </c>
    </row>
  </sheetData>
  <mergeCells count="1">
    <mergeCell ref="C5:E5"/>
  </mergeCells>
  <hyperlinks>
    <hyperlink ref="A1" location="Sommaire!A1" display="Retour sommaire" xr:uid="{00000000-0004-0000-9300-000000000000}"/>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Feuil149"/>
  <dimension ref="A1:B3"/>
  <sheetViews>
    <sheetView showGridLines="0" workbookViewId="0" xr3:uid="{3070D66B-56A8-5551-9880-7644A7E5D311}"/>
  </sheetViews>
  <sheetFormatPr defaultColWidth="11.42578125" defaultRowHeight="14.45"/>
  <cols>
    <col min="2" max="2" width="104.28515625" bestFit="1" customWidth="1"/>
  </cols>
  <sheetData>
    <row r="1" spans="1:2">
      <c r="A1" s="2" t="s">
        <v>205</v>
      </c>
    </row>
    <row r="2" spans="1:2" ht="18">
      <c r="B2" s="3" t="s">
        <v>699</v>
      </c>
    </row>
    <row r="3" spans="1:2">
      <c r="B3" s="4" t="s">
        <v>369</v>
      </c>
    </row>
  </sheetData>
  <hyperlinks>
    <hyperlink ref="A1" location="Sommaire!A1" display="Retour sommaire" xr:uid="{00000000-0004-0000-94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B3"/>
  <sheetViews>
    <sheetView showGridLines="0" workbookViewId="0" xr3:uid="{33642244-9AC9-5136-AF77-195C889548CE}"/>
  </sheetViews>
  <sheetFormatPr defaultColWidth="11.42578125" defaultRowHeight="14.45"/>
  <cols>
    <col min="2" max="2" width="101.42578125" bestFit="1" customWidth="1"/>
  </cols>
  <sheetData>
    <row r="1" spans="1:2">
      <c r="A1" s="2" t="s">
        <v>205</v>
      </c>
    </row>
    <row r="2" spans="1:2" ht="18">
      <c r="B2" s="3" t="s">
        <v>381</v>
      </c>
    </row>
    <row r="3" spans="1:2">
      <c r="B3" s="4" t="s">
        <v>369</v>
      </c>
    </row>
  </sheetData>
  <hyperlinks>
    <hyperlink ref="A1" location="Sommaire!A1" display="Retour sommaire" xr:uid="{00000000-0004-0000-0E00-000000000000}"/>
  </hyperlink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Feuil150"/>
  <dimension ref="A1:G12"/>
  <sheetViews>
    <sheetView showGridLines="0" workbookViewId="0" xr3:uid="{484EBBA9-4833-56FC-BD0E-0B3991342426}">
      <selection activeCell="G11" sqref="G11"/>
    </sheetView>
  </sheetViews>
  <sheetFormatPr defaultColWidth="11.42578125" defaultRowHeight="14.45"/>
  <cols>
    <col min="2" max="2" width="45.7109375" customWidth="1"/>
  </cols>
  <sheetData>
    <row r="1" spans="1:7">
      <c r="A1" s="2" t="s">
        <v>205</v>
      </c>
    </row>
    <row r="5" spans="1:7" ht="19.149999999999999" customHeight="1">
      <c r="B5" s="491"/>
      <c r="C5" s="906" t="s">
        <v>527</v>
      </c>
      <c r="D5" s="907"/>
      <c r="E5" s="907"/>
      <c r="F5" s="907"/>
      <c r="G5" s="918"/>
    </row>
    <row r="6" spans="1:7" ht="17.45" customHeight="1">
      <c r="B6" s="492"/>
      <c r="C6" s="383">
        <v>2019</v>
      </c>
      <c r="D6" s="383">
        <v>2020</v>
      </c>
      <c r="E6" s="383">
        <v>2021</v>
      </c>
      <c r="F6" s="383">
        <v>2022</v>
      </c>
      <c r="G6" s="383">
        <v>2023</v>
      </c>
    </row>
    <row r="7" spans="1:7" s="44" customFormat="1" ht="18" customHeight="1">
      <c r="B7" s="693" t="s">
        <v>700</v>
      </c>
      <c r="C7" s="493">
        <v>1482.2346197916202</v>
      </c>
      <c r="D7" s="493">
        <v>1654.3500526200899</v>
      </c>
      <c r="E7" s="494">
        <v>1503.9039280479701</v>
      </c>
      <c r="F7" s="493">
        <v>1615.9988961469585</v>
      </c>
      <c r="G7" s="495">
        <v>1793.5092906908003</v>
      </c>
    </row>
    <row r="8" spans="1:7" s="44" customFormat="1" ht="18" customHeight="1">
      <c r="B8" s="555" t="s">
        <v>701</v>
      </c>
      <c r="C8" s="496">
        <v>1280.4729541653599</v>
      </c>
      <c r="D8" s="496">
        <v>1482.8738864524598</v>
      </c>
      <c r="E8" s="496">
        <v>1329.7100009107098</v>
      </c>
      <c r="F8" s="496">
        <v>1445.9341823132293</v>
      </c>
      <c r="G8" s="497">
        <v>1553.1715730203709</v>
      </c>
    </row>
    <row r="9" spans="1:7" s="44" customFormat="1" ht="18" customHeight="1">
      <c r="B9" s="323" t="s">
        <v>702</v>
      </c>
      <c r="C9" s="498">
        <v>2762.70757395698</v>
      </c>
      <c r="D9" s="498">
        <v>3137.2239390725499</v>
      </c>
      <c r="E9" s="498">
        <v>2833.6139289586799</v>
      </c>
      <c r="F9" s="498">
        <v>3061.933078460188</v>
      </c>
      <c r="G9" s="499">
        <v>3346.6808637111712</v>
      </c>
    </row>
    <row r="10" spans="1:7" s="44" customFormat="1" ht="18" customHeight="1">
      <c r="B10" s="846" t="s">
        <v>703</v>
      </c>
      <c r="C10" s="500">
        <v>7643.9609383116003</v>
      </c>
      <c r="D10" s="500">
        <v>8512.1508013345392</v>
      </c>
      <c r="E10" s="500">
        <v>8803.6236612325301</v>
      </c>
      <c r="F10" s="500">
        <v>9191.1768337149315</v>
      </c>
      <c r="G10" s="501">
        <v>9289.2969976348777</v>
      </c>
    </row>
    <row r="11" spans="1:7" s="44" customFormat="1" ht="18" customHeight="1">
      <c r="B11" s="718" t="s">
        <v>704</v>
      </c>
      <c r="C11" s="847">
        <v>0.19390923524512627</v>
      </c>
      <c r="D11" s="847">
        <v>0.19435159118195133</v>
      </c>
      <c r="E11" s="847">
        <v>0.17082783021161307</v>
      </c>
      <c r="F11" s="847">
        <v>0.17582067295443349</v>
      </c>
      <c r="G11" s="848">
        <v>0.19307266105792945</v>
      </c>
    </row>
    <row r="12" spans="1:7" s="44" customFormat="1" ht="18" customHeight="1">
      <c r="B12" s="363" t="s">
        <v>705</v>
      </c>
      <c r="C12" s="849">
        <v>0.16751432464124955</v>
      </c>
      <c r="D12" s="849">
        <v>0.1742067217864578</v>
      </c>
      <c r="E12" s="849">
        <v>0.15104121349100774</v>
      </c>
      <c r="F12" s="849">
        <v>0.15731763282034528</v>
      </c>
      <c r="G12" s="850">
        <v>0.16720012003231458</v>
      </c>
    </row>
  </sheetData>
  <mergeCells count="1">
    <mergeCell ref="C5:G5"/>
  </mergeCells>
  <hyperlinks>
    <hyperlink ref="A1" location="Sommaire!A1" display="Retour sommaire" xr:uid="{00000000-0004-0000-9500-000000000000}"/>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Feuil151"/>
  <dimension ref="A1:B3"/>
  <sheetViews>
    <sheetView showGridLines="0" workbookViewId="0" xr3:uid="{73169FBD-0CFE-5B7D-BB7C-A35A26AAC191}"/>
  </sheetViews>
  <sheetFormatPr defaultColWidth="11.42578125" defaultRowHeight="14.45"/>
  <cols>
    <col min="2" max="2" width="101.7109375" bestFit="1" customWidth="1"/>
  </cols>
  <sheetData>
    <row r="1" spans="1:2">
      <c r="A1" s="2" t="s">
        <v>205</v>
      </c>
    </row>
    <row r="2" spans="1:2" ht="18">
      <c r="B2" s="3" t="s">
        <v>706</v>
      </c>
    </row>
    <row r="3" spans="1:2">
      <c r="B3" s="4" t="s">
        <v>369</v>
      </c>
    </row>
  </sheetData>
  <hyperlinks>
    <hyperlink ref="A1" location="Sommaire!A1" display="Retour sommaire" xr:uid="{00000000-0004-0000-9600-000000000000}"/>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Feuil152"/>
  <dimension ref="A1:G10"/>
  <sheetViews>
    <sheetView showGridLines="0" workbookViewId="0" xr3:uid="{E062E31A-8D27-5999-BCB5-6264B00B67D6}">
      <selection activeCell="F12" sqref="F12"/>
    </sheetView>
  </sheetViews>
  <sheetFormatPr defaultColWidth="11.42578125" defaultRowHeight="14.45"/>
  <cols>
    <col min="2" max="2" width="51.28515625" customWidth="1"/>
  </cols>
  <sheetData>
    <row r="1" spans="1:7">
      <c r="A1" s="2" t="s">
        <v>205</v>
      </c>
    </row>
    <row r="5" spans="1:7" ht="28.9">
      <c r="B5" s="503" t="s">
        <v>707</v>
      </c>
      <c r="C5" s="229">
        <v>2019</v>
      </c>
      <c r="D5" s="504">
        <v>2020</v>
      </c>
      <c r="E5" s="504">
        <v>2021</v>
      </c>
      <c r="F5" s="504">
        <v>2022</v>
      </c>
      <c r="G5" s="505">
        <v>2023</v>
      </c>
    </row>
    <row r="6" spans="1:7" ht="18" customHeight="1">
      <c r="B6" s="506" t="s">
        <v>442</v>
      </c>
      <c r="C6" s="507">
        <v>0.39952831803065547</v>
      </c>
      <c r="D6" s="508">
        <v>0.39542519671085352</v>
      </c>
      <c r="E6" s="508">
        <v>0.35135867185378167</v>
      </c>
      <c r="F6" s="508">
        <v>0.43051600831084408</v>
      </c>
      <c r="G6" s="300">
        <v>0.35078644619090926</v>
      </c>
    </row>
    <row r="7" spans="1:7" ht="18" customHeight="1">
      <c r="B7" s="326" t="s">
        <v>443</v>
      </c>
      <c r="C7" s="509">
        <v>0.11236721184390243</v>
      </c>
      <c r="D7" s="510">
        <v>0.10519268390719709</v>
      </c>
      <c r="E7" s="510">
        <v>0.14183750908168119</v>
      </c>
      <c r="F7" s="510">
        <v>0.10893498853507953</v>
      </c>
      <c r="G7" s="511">
        <v>0.11664843051320058</v>
      </c>
    </row>
    <row r="8" spans="1:7" ht="18" customHeight="1">
      <c r="B8" s="343" t="s">
        <v>444</v>
      </c>
      <c r="C8" s="512">
        <v>0.12160613414400044</v>
      </c>
      <c r="D8" s="513">
        <v>0.13331295437852347</v>
      </c>
      <c r="E8" s="513">
        <v>0.14472023852939078</v>
      </c>
      <c r="F8" s="513">
        <v>0.1158878038963792</v>
      </c>
      <c r="G8" s="514">
        <v>0.14149696544778048</v>
      </c>
    </row>
    <row r="9" spans="1:7" ht="18" customHeight="1">
      <c r="B9" s="326" t="s">
        <v>708</v>
      </c>
      <c r="C9" s="509">
        <v>0.36649833598144177</v>
      </c>
      <c r="D9" s="510">
        <v>0.3660691650034259</v>
      </c>
      <c r="E9" s="510">
        <v>0.36208358053514628</v>
      </c>
      <c r="F9" s="510">
        <v>0.34466119925769728</v>
      </c>
      <c r="G9" s="511">
        <v>0.39106815784810978</v>
      </c>
    </row>
    <row r="10" spans="1:7" ht="18" customHeight="1">
      <c r="B10" s="515" t="s">
        <v>249</v>
      </c>
      <c r="C10" s="516">
        <v>1</v>
      </c>
      <c r="D10" s="517">
        <v>1</v>
      </c>
      <c r="E10" s="517">
        <v>1</v>
      </c>
      <c r="F10" s="517">
        <v>1</v>
      </c>
      <c r="G10" s="518">
        <v>1</v>
      </c>
    </row>
  </sheetData>
  <hyperlinks>
    <hyperlink ref="A1" location="Sommaire!A1" display="Retour sommaire" xr:uid="{00000000-0004-0000-9700-000000000000}"/>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Feuil153"/>
  <dimension ref="A1:B3"/>
  <sheetViews>
    <sheetView showGridLines="0" workbookViewId="0" xr3:uid="{03265F5F-FBB7-5BA3-B333-CEAD1AD54EDB}"/>
  </sheetViews>
  <sheetFormatPr defaultColWidth="11.42578125" defaultRowHeight="14.45"/>
  <cols>
    <col min="2" max="2" width="103.28515625" bestFit="1" customWidth="1"/>
  </cols>
  <sheetData>
    <row r="1" spans="1:2">
      <c r="A1" s="2" t="s">
        <v>205</v>
      </c>
    </row>
    <row r="2" spans="1:2" ht="18">
      <c r="B2" s="3" t="s">
        <v>709</v>
      </c>
    </row>
    <row r="3" spans="1:2">
      <c r="B3" s="4" t="s">
        <v>369</v>
      </c>
    </row>
  </sheetData>
  <hyperlinks>
    <hyperlink ref="A1" location="Sommaire!A1" display="Retour sommaire" xr:uid="{00000000-0004-0000-9800-000000000000}"/>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Feuil154"/>
  <dimension ref="A1:G11"/>
  <sheetViews>
    <sheetView showGridLines="0" workbookViewId="0" xr3:uid="{AC1703F2-C992-5883-B246-1C9EBA359239}">
      <selection activeCell="B15" sqref="B15"/>
    </sheetView>
  </sheetViews>
  <sheetFormatPr defaultColWidth="11.42578125" defaultRowHeight="14.45"/>
  <cols>
    <col min="2" max="2" width="45.7109375" customWidth="1"/>
  </cols>
  <sheetData>
    <row r="1" spans="1:7">
      <c r="A1" s="2" t="s">
        <v>205</v>
      </c>
    </row>
    <row r="5" spans="1:7" ht="28.9">
      <c r="B5" s="503" t="s">
        <v>370</v>
      </c>
      <c r="C5" s="229">
        <v>2019</v>
      </c>
      <c r="D5" s="504">
        <v>2020</v>
      </c>
      <c r="E5" s="504">
        <v>2021</v>
      </c>
      <c r="F5" s="504">
        <v>2022</v>
      </c>
      <c r="G5" s="505">
        <v>2023</v>
      </c>
    </row>
    <row r="6" spans="1:7" ht="18" customHeight="1">
      <c r="B6" s="506" t="s">
        <v>442</v>
      </c>
      <c r="C6" s="519">
        <v>586.40584433013009</v>
      </c>
      <c r="D6" s="494">
        <v>662.56279505583007</v>
      </c>
      <c r="E6" s="494">
        <v>522.28850416591001</v>
      </c>
      <c r="F6" s="494">
        <v>665.43137917713352</v>
      </c>
      <c r="G6" s="520">
        <v>609.41889340272064</v>
      </c>
    </row>
    <row r="7" spans="1:7" ht="18" customHeight="1">
      <c r="B7" s="326" t="s">
        <v>710</v>
      </c>
      <c r="C7" s="521">
        <v>148.20494190589</v>
      </c>
      <c r="D7" s="496">
        <v>179.53714606909998</v>
      </c>
      <c r="E7" s="496">
        <v>202.86272522573</v>
      </c>
      <c r="F7" s="496">
        <v>194.29027235103408</v>
      </c>
      <c r="G7" s="497">
        <v>224.07860910598907</v>
      </c>
    </row>
    <row r="8" spans="1:7" ht="18" customHeight="1">
      <c r="B8" s="343" t="s">
        <v>711</v>
      </c>
      <c r="C8" s="522">
        <v>505.06921627188001</v>
      </c>
      <c r="D8" s="493">
        <v>607.19995976255996</v>
      </c>
      <c r="E8" s="493">
        <v>557.11077306107006</v>
      </c>
      <c r="F8" s="493">
        <v>531.17361463806139</v>
      </c>
      <c r="G8" s="495">
        <v>674.6219087006715</v>
      </c>
    </row>
    <row r="9" spans="1:7" ht="18" customHeight="1">
      <c r="B9" s="326" t="s">
        <v>712</v>
      </c>
      <c r="C9" s="521">
        <v>0.35022599999999998</v>
      </c>
      <c r="D9" s="496">
        <v>0.29544999999999999</v>
      </c>
      <c r="E9" s="496">
        <v>7.1839999999999994E-3</v>
      </c>
      <c r="F9" s="496">
        <v>0.85006300000000001</v>
      </c>
      <c r="G9" s="497">
        <v>2.1190000000000002E-3</v>
      </c>
    </row>
    <row r="10" spans="1:7" ht="18" customHeight="1">
      <c r="B10" s="323" t="s">
        <v>713</v>
      </c>
      <c r="C10" s="523">
        <v>40.44272565747</v>
      </c>
      <c r="D10" s="498">
        <v>33.278535564969999</v>
      </c>
      <c r="E10" s="498">
        <v>47.440814457999998</v>
      </c>
      <c r="F10" s="498">
        <v>54.188853147000003</v>
      </c>
      <c r="G10" s="499">
        <v>45.050042810999997</v>
      </c>
    </row>
    <row r="11" spans="1:7" ht="18" customHeight="1">
      <c r="B11" s="515" t="s">
        <v>249</v>
      </c>
      <c r="C11" s="524">
        <v>1280.4729541653701</v>
      </c>
      <c r="D11" s="525">
        <v>1482.8738864524601</v>
      </c>
      <c r="E11" s="525">
        <v>1329.7100009107101</v>
      </c>
      <c r="F11" s="525">
        <v>1445.934182313229</v>
      </c>
      <c r="G11" s="526">
        <v>1553.1715730203812</v>
      </c>
    </row>
  </sheetData>
  <hyperlinks>
    <hyperlink ref="A1" location="Sommaire!A1" display="Retour sommaire" xr:uid="{00000000-0004-0000-9900-00000000000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Feuil155"/>
  <dimension ref="A1:G13"/>
  <sheetViews>
    <sheetView showGridLines="0" workbookViewId="0" xr3:uid="{D26BDD23-DED8-597E-95BF-9B86F71F91EC}">
      <selection activeCell="I23" sqref="I23"/>
    </sheetView>
  </sheetViews>
  <sheetFormatPr defaultColWidth="11.42578125" defaultRowHeight="14.45"/>
  <cols>
    <col min="2" max="2" width="35.7109375" customWidth="1"/>
  </cols>
  <sheetData>
    <row r="1" spans="1:7">
      <c r="A1" s="2" t="s">
        <v>205</v>
      </c>
    </row>
    <row r="2" spans="1:7" ht="18">
      <c r="B2" s="3" t="s">
        <v>714</v>
      </c>
    </row>
    <row r="3" spans="1:7">
      <c r="B3" s="4" t="s">
        <v>369</v>
      </c>
    </row>
    <row r="5" spans="1:7">
      <c r="B5" s="950"/>
      <c r="C5" s="952" t="s">
        <v>715</v>
      </c>
      <c r="D5" s="953"/>
      <c r="E5" s="953"/>
      <c r="F5" s="953"/>
      <c r="G5" s="954"/>
    </row>
    <row r="6" spans="1:7" ht="12.6" customHeight="1">
      <c r="B6" s="950"/>
      <c r="C6" s="955"/>
      <c r="D6" s="956"/>
      <c r="E6" s="956"/>
      <c r="F6" s="956"/>
      <c r="G6" s="957"/>
    </row>
    <row r="7" spans="1:7">
      <c r="B7" s="951"/>
      <c r="C7" s="269">
        <v>2019</v>
      </c>
      <c r="D7" s="269">
        <v>2020</v>
      </c>
      <c r="E7" s="269">
        <v>2021</v>
      </c>
      <c r="F7" s="269">
        <v>2022</v>
      </c>
      <c r="G7" s="269">
        <v>2023</v>
      </c>
    </row>
    <row r="8" spans="1:7" ht="18" customHeight="1">
      <c r="B8" s="527" t="s">
        <v>716</v>
      </c>
      <c r="C8" s="528">
        <v>57464.643507488014</v>
      </c>
      <c r="D8" s="528">
        <v>60245.871869720999</v>
      </c>
      <c r="E8" s="528">
        <v>64228.999176358011</v>
      </c>
      <c r="F8" s="528">
        <v>78329.459458956626</v>
      </c>
      <c r="G8" s="529">
        <v>88142.154559712726</v>
      </c>
    </row>
    <row r="9" spans="1:7" ht="18" customHeight="1">
      <c r="B9" s="530" t="s">
        <v>286</v>
      </c>
      <c r="C9" s="531">
        <v>17338.838352336494</v>
      </c>
      <c r="D9" s="531">
        <v>20103.603542443983</v>
      </c>
      <c r="E9" s="531">
        <v>19111.60228631676</v>
      </c>
      <c r="F9" s="531">
        <v>22579.862794401568</v>
      </c>
      <c r="G9" s="532">
        <v>26664.248243512917</v>
      </c>
    </row>
    <row r="10" spans="1:7" ht="18" customHeight="1">
      <c r="B10" s="533" t="s">
        <v>459</v>
      </c>
      <c r="C10" s="186">
        <v>36493.203546961893</v>
      </c>
      <c r="D10" s="186">
        <v>36024.074895634396</v>
      </c>
      <c r="E10" s="186">
        <v>41255.399255206939</v>
      </c>
      <c r="F10" s="186">
        <v>51408.628285462968</v>
      </c>
      <c r="G10" s="534">
        <v>57071.748559750893</v>
      </c>
    </row>
    <row r="11" spans="1:7" ht="18" customHeight="1">
      <c r="B11" s="530" t="s">
        <v>717</v>
      </c>
      <c r="C11" s="531">
        <v>3632.6016081896296</v>
      </c>
      <c r="D11" s="531">
        <v>4118.1934316426305</v>
      </c>
      <c r="E11" s="531">
        <v>3861.9976348343193</v>
      </c>
      <c r="F11" s="531">
        <v>4340.9683790920926</v>
      </c>
      <c r="G11" s="532">
        <v>4406.1577564489171</v>
      </c>
    </row>
    <row r="12" spans="1:7" ht="18" customHeight="1">
      <c r="B12" s="535" t="s">
        <v>718</v>
      </c>
      <c r="C12" s="528">
        <v>4743.0772547426077</v>
      </c>
      <c r="D12" s="528">
        <v>3906.2674095302191</v>
      </c>
      <c r="E12" s="528">
        <v>4359.7942585018309</v>
      </c>
      <c r="F12" s="528">
        <v>5077.5279586327606</v>
      </c>
      <c r="G12" s="529">
        <v>4871.8344630973925</v>
      </c>
    </row>
    <row r="13" spans="1:7" ht="18" customHeight="1">
      <c r="B13" s="515" t="s">
        <v>249</v>
      </c>
      <c r="C13" s="536">
        <v>62207.720762230623</v>
      </c>
      <c r="D13" s="536">
        <v>64152.139279251212</v>
      </c>
      <c r="E13" s="536">
        <v>68588.79343485985</v>
      </c>
      <c r="F13" s="536">
        <v>83406.987417589378</v>
      </c>
      <c r="G13" s="537">
        <v>93013.989022810099</v>
      </c>
    </row>
  </sheetData>
  <mergeCells count="2">
    <mergeCell ref="B5:B7"/>
    <mergeCell ref="C5:G6"/>
  </mergeCells>
  <hyperlinks>
    <hyperlink ref="A1" location="Sommaire!A1" display="Retour sommaire" xr:uid="{00000000-0004-0000-9A00-00000000000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Feuil156"/>
  <dimension ref="A1:Q13"/>
  <sheetViews>
    <sheetView showGridLines="0" workbookViewId="0" xr3:uid="{3AAB512C-C62B-5FC5-8CED-11A3FE9AFDFA}">
      <selection activeCell="E9" sqref="E9"/>
    </sheetView>
  </sheetViews>
  <sheetFormatPr defaultColWidth="11.42578125" defaultRowHeight="14.45"/>
  <cols>
    <col min="2" max="2" width="20.7109375" customWidth="1"/>
  </cols>
  <sheetData>
    <row r="1" spans="1:17">
      <c r="A1" s="2" t="s">
        <v>205</v>
      </c>
    </row>
    <row r="2" spans="1:17" ht="18">
      <c r="B2" s="3" t="s">
        <v>719</v>
      </c>
    </row>
    <row r="3" spans="1:17">
      <c r="B3" s="4" t="s">
        <v>369</v>
      </c>
    </row>
    <row r="5" spans="1:17" ht="24" customHeight="1">
      <c r="B5" s="893"/>
      <c r="C5" s="906" t="s">
        <v>720</v>
      </c>
      <c r="D5" s="907"/>
      <c r="E5" s="907"/>
      <c r="F5" s="907"/>
      <c r="G5" s="918"/>
      <c r="H5" s="906" t="s">
        <v>721</v>
      </c>
      <c r="I5" s="907"/>
      <c r="J5" s="907"/>
      <c r="K5" s="907"/>
      <c r="L5" s="918"/>
      <c r="M5" s="906" t="s">
        <v>722</v>
      </c>
      <c r="N5" s="907"/>
      <c r="O5" s="907"/>
      <c r="P5" s="907"/>
      <c r="Q5" s="918"/>
    </row>
    <row r="6" spans="1:17" ht="16.899999999999999" customHeight="1">
      <c r="B6" s="893"/>
      <c r="C6" s="269">
        <v>2019</v>
      </c>
      <c r="D6" s="269">
        <v>2020</v>
      </c>
      <c r="E6" s="269">
        <v>2021</v>
      </c>
      <c r="F6" s="269">
        <v>2022</v>
      </c>
      <c r="G6" s="269">
        <v>2023</v>
      </c>
      <c r="H6" s="269">
        <v>2019</v>
      </c>
      <c r="I6" s="269">
        <v>2020</v>
      </c>
      <c r="J6" s="269">
        <v>2021</v>
      </c>
      <c r="K6" s="269">
        <v>2022</v>
      </c>
      <c r="L6" s="269">
        <v>2023</v>
      </c>
      <c r="M6" s="269">
        <v>2019</v>
      </c>
      <c r="N6" s="269">
        <v>2020</v>
      </c>
      <c r="O6" s="269">
        <v>2021</v>
      </c>
      <c r="P6" s="269">
        <v>2022</v>
      </c>
      <c r="Q6" s="269">
        <v>2023</v>
      </c>
    </row>
    <row r="7" spans="1:17" ht="18" customHeight="1">
      <c r="B7" s="538" t="s">
        <v>723</v>
      </c>
      <c r="C7" s="539">
        <v>45522.98966877372</v>
      </c>
      <c r="D7" s="539">
        <v>44228.123718986026</v>
      </c>
      <c r="E7" s="540">
        <v>48949.792789326573</v>
      </c>
      <c r="F7" s="540">
        <v>59913.046401520318</v>
      </c>
      <c r="G7" s="541">
        <v>67300.11266729905</v>
      </c>
      <c r="H7" s="539">
        <v>392.19064989598002</v>
      </c>
      <c r="I7" s="539">
        <v>407.98670795021997</v>
      </c>
      <c r="J7" s="540">
        <v>287.53078915691998</v>
      </c>
      <c r="K7" s="540">
        <v>337.20722593301747</v>
      </c>
      <c r="L7" s="541">
        <v>307.73547669792765</v>
      </c>
      <c r="M7" s="539">
        <v>375.75888388495002</v>
      </c>
      <c r="N7" s="539">
        <v>396.83125419535992</v>
      </c>
      <c r="O7" s="540">
        <v>268.69744255067997</v>
      </c>
      <c r="P7" s="540">
        <v>309.68151775378396</v>
      </c>
      <c r="Q7" s="541">
        <v>276.20699730581077</v>
      </c>
    </row>
    <row r="8" spans="1:17" ht="18" customHeight="1">
      <c r="B8" s="542" t="s">
        <v>578</v>
      </c>
      <c r="C8" s="543">
        <v>2912.1373588298302</v>
      </c>
      <c r="D8" s="543">
        <v>2377.9443202276802</v>
      </c>
      <c r="E8" s="544">
        <v>2514.1879563259499</v>
      </c>
      <c r="F8" s="544">
        <v>3264.7894003683109</v>
      </c>
      <c r="G8" s="545">
        <v>3532.7920500539985</v>
      </c>
      <c r="H8" s="543">
        <v>60.318998928120003</v>
      </c>
      <c r="I8" s="543">
        <v>74.421272653480003</v>
      </c>
      <c r="J8" s="544">
        <v>64.371162132459986</v>
      </c>
      <c r="K8" s="544">
        <v>64.540331456542262</v>
      </c>
      <c r="L8" s="545">
        <v>74.455012333247268</v>
      </c>
      <c r="M8" s="543">
        <v>72.448823688160005</v>
      </c>
      <c r="N8" s="543">
        <v>91.680839231549996</v>
      </c>
      <c r="O8" s="544">
        <v>80.089128816749991</v>
      </c>
      <c r="P8" s="544">
        <v>67.541893018221359</v>
      </c>
      <c r="Q8" s="545">
        <v>87.082172079495251</v>
      </c>
    </row>
    <row r="9" spans="1:17" ht="18" customHeight="1">
      <c r="B9" s="546" t="s">
        <v>724</v>
      </c>
      <c r="C9" s="547">
        <v>11998.787122110603</v>
      </c>
      <c r="D9" s="547">
        <v>16036.376399909701</v>
      </c>
      <c r="E9" s="547">
        <v>15546.527822264248</v>
      </c>
      <c r="F9" s="547">
        <v>18402.144073467305</v>
      </c>
      <c r="G9" s="548">
        <v>20499.415426315929</v>
      </c>
      <c r="H9" s="547">
        <v>119.53399623989999</v>
      </c>
      <c r="I9" s="547">
        <v>153.22549773517997</v>
      </c>
      <c r="J9" s="547">
        <v>150.58545148579003</v>
      </c>
      <c r="K9" s="547">
        <v>262.2534806380952</v>
      </c>
      <c r="L9" s="548">
        <v>221.95767911311543</v>
      </c>
      <c r="M9" s="547">
        <v>116.20847397967999</v>
      </c>
      <c r="N9" s="547">
        <v>154.74153709616002</v>
      </c>
      <c r="O9" s="547">
        <v>147.90221914761</v>
      </c>
      <c r="P9" s="547">
        <v>259.21018168598772</v>
      </c>
      <c r="Q9" s="548">
        <v>219.78030599222484</v>
      </c>
    </row>
    <row r="10" spans="1:17" ht="18" customHeight="1">
      <c r="B10" s="326" t="s">
        <v>725</v>
      </c>
      <c r="C10" s="544">
        <v>1282.0406956556697</v>
      </c>
      <c r="D10" s="544">
        <v>1230.3886026145199</v>
      </c>
      <c r="E10" s="544">
        <v>1199.25363857876</v>
      </c>
      <c r="F10" s="544">
        <v>1393.42388414328</v>
      </c>
      <c r="G10" s="545">
        <v>1273.1941388699938</v>
      </c>
      <c r="H10" s="544">
        <v>12.37998348362</v>
      </c>
      <c r="I10" s="544">
        <v>11.004714064359998</v>
      </c>
      <c r="J10" s="544">
        <v>10.672133357549999</v>
      </c>
      <c r="K10" s="544">
        <v>11.192763219062087</v>
      </c>
      <c r="L10" s="545">
        <v>13.686919748153194</v>
      </c>
      <c r="M10" s="544">
        <v>13.295527845959999</v>
      </c>
      <c r="N10" s="544">
        <v>12.239639309140003</v>
      </c>
      <c r="O10" s="544">
        <v>11.379605809600001</v>
      </c>
      <c r="P10" s="544">
        <v>11.391084098172955</v>
      </c>
      <c r="Q10" s="545">
        <v>14.775661510196201</v>
      </c>
    </row>
    <row r="11" spans="1:17" ht="18" customHeight="1">
      <c r="B11" s="502" t="s">
        <v>726</v>
      </c>
      <c r="C11" s="539">
        <v>346.43538993168994</v>
      </c>
      <c r="D11" s="539">
        <v>160.47722506917</v>
      </c>
      <c r="E11" s="547">
        <v>238.97953265849003</v>
      </c>
      <c r="F11" s="547">
        <v>304.60787016468112</v>
      </c>
      <c r="G11" s="548">
        <v>271.73504408034285</v>
      </c>
      <c r="H11" s="539">
        <v>6.8204510661800013</v>
      </c>
      <c r="I11" s="539">
        <v>5.8861815771599995</v>
      </c>
      <c r="J11" s="547">
        <v>14.062836650559998</v>
      </c>
      <c r="K11" s="547">
        <v>17.051119979169783</v>
      </c>
      <c r="L11" s="548">
        <v>8.6816024554942004</v>
      </c>
      <c r="M11" s="539">
        <v>7.0401156285800006</v>
      </c>
      <c r="N11" s="539">
        <v>4.8506315951799994</v>
      </c>
      <c r="O11" s="547">
        <v>11.586639602659998</v>
      </c>
      <c r="P11" s="547">
        <v>14.440287713394573</v>
      </c>
      <c r="Q11" s="548">
        <v>8.9316471524935857</v>
      </c>
    </row>
    <row r="12" spans="1:17" ht="18" customHeight="1">
      <c r="B12" s="542" t="s">
        <v>338</v>
      </c>
      <c r="C12" s="543">
        <v>145.33052392904</v>
      </c>
      <c r="D12" s="543">
        <v>118.82900944410001</v>
      </c>
      <c r="E12" s="544">
        <v>140.05169570581</v>
      </c>
      <c r="F12" s="544">
        <v>128.97578792554853</v>
      </c>
      <c r="G12" s="545">
        <v>136.73969919071999</v>
      </c>
      <c r="H12" s="543">
        <v>0.95062492186000003</v>
      </c>
      <c r="I12" s="543">
        <v>1.6473190028100002</v>
      </c>
      <c r="J12" s="544">
        <v>1.18731395459</v>
      </c>
      <c r="K12" s="544">
        <v>3.4684745454316221</v>
      </c>
      <c r="L12" s="545">
        <v>2.6220605937899997</v>
      </c>
      <c r="M12" s="543">
        <v>1.6540192682399999</v>
      </c>
      <c r="N12" s="543">
        <v>2.2188916266900001</v>
      </c>
      <c r="O12" s="544">
        <v>2.6334652303300001</v>
      </c>
      <c r="P12" s="544">
        <v>3.166416908922963</v>
      </c>
      <c r="Q12" s="545">
        <v>2.64210635885</v>
      </c>
    </row>
    <row r="13" spans="1:17" ht="18" customHeight="1">
      <c r="B13" s="515" t="s">
        <v>249</v>
      </c>
      <c r="C13" s="549">
        <v>62207.720762230623</v>
      </c>
      <c r="D13" s="549">
        <v>64152.139279251212</v>
      </c>
      <c r="E13" s="549">
        <v>68588.79343485985</v>
      </c>
      <c r="F13" s="549">
        <v>83406.987417589378</v>
      </c>
      <c r="G13" s="550">
        <v>93013.989022810099</v>
      </c>
      <c r="H13" s="549">
        <v>592.19470453565998</v>
      </c>
      <c r="I13" s="549">
        <v>654.17169498321005</v>
      </c>
      <c r="J13" s="549">
        <v>528.40968673787006</v>
      </c>
      <c r="K13" s="549">
        <v>695.71339377131847</v>
      </c>
      <c r="L13" s="550">
        <v>629.13874994173773</v>
      </c>
      <c r="M13" s="549">
        <v>586.40584429556998</v>
      </c>
      <c r="N13" s="549">
        <v>662.56279505408997</v>
      </c>
      <c r="O13" s="549">
        <v>522.28850415662998</v>
      </c>
      <c r="P13" s="549">
        <v>665.43137917850345</v>
      </c>
      <c r="Q13" s="550">
        <v>609.41889239907061</v>
      </c>
    </row>
  </sheetData>
  <mergeCells count="4">
    <mergeCell ref="B5:B6"/>
    <mergeCell ref="C5:G5"/>
    <mergeCell ref="H5:L5"/>
    <mergeCell ref="M5:Q5"/>
  </mergeCells>
  <hyperlinks>
    <hyperlink ref="A1" location="Sommaire!A1" display="Retour sommaire" xr:uid="{00000000-0004-0000-9B00-000000000000}"/>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Feuil157"/>
  <dimension ref="A1:V12"/>
  <sheetViews>
    <sheetView showGridLines="0" workbookViewId="0" xr3:uid="{D6E50524-888D-559C-A8B5-5272EA15B7C0}">
      <selection activeCell="Q22" sqref="Q22"/>
    </sheetView>
  </sheetViews>
  <sheetFormatPr defaultColWidth="11.42578125" defaultRowHeight="14.45"/>
  <cols>
    <col min="2" max="2" width="57.85546875" customWidth="1"/>
    <col min="3" max="22" width="8.7109375" customWidth="1"/>
  </cols>
  <sheetData>
    <row r="1" spans="1:22">
      <c r="A1" s="2" t="s">
        <v>205</v>
      </c>
    </row>
    <row r="2" spans="1:22" ht="18">
      <c r="B2" s="3" t="s">
        <v>727</v>
      </c>
    </row>
    <row r="3" spans="1:22" ht="27.6">
      <c r="B3" s="4" t="s">
        <v>728</v>
      </c>
    </row>
    <row r="5" spans="1:22" s="487" customFormat="1" ht="19.899999999999999" customHeight="1">
      <c r="B5" s="908"/>
      <c r="C5" s="958" t="s">
        <v>720</v>
      </c>
      <c r="D5" s="959"/>
      <c r="E5" s="959"/>
      <c r="F5" s="959"/>
      <c r="G5" s="959"/>
      <c r="H5" s="959"/>
      <c r="I5" s="959"/>
      <c r="J5" s="959"/>
      <c r="K5" s="959"/>
      <c r="L5" s="960"/>
      <c r="M5" s="958" t="s">
        <v>729</v>
      </c>
      <c r="N5" s="959"/>
      <c r="O5" s="959"/>
      <c r="P5" s="959"/>
      <c r="Q5" s="959"/>
      <c r="R5" s="959"/>
      <c r="S5" s="959"/>
      <c r="T5" s="959"/>
      <c r="U5" s="959"/>
      <c r="V5" s="960"/>
    </row>
    <row r="6" spans="1:22" s="487" customFormat="1" ht="31.15" customHeight="1">
      <c r="B6" s="908"/>
      <c r="C6" s="906" t="s">
        <v>730</v>
      </c>
      <c r="D6" s="907"/>
      <c r="E6" s="907"/>
      <c r="F6" s="907"/>
      <c r="G6" s="918"/>
      <c r="H6" s="906" t="s">
        <v>731</v>
      </c>
      <c r="I6" s="907"/>
      <c r="J6" s="907"/>
      <c r="K6" s="907"/>
      <c r="L6" s="918"/>
      <c r="M6" s="906" t="s">
        <v>732</v>
      </c>
      <c r="N6" s="907"/>
      <c r="O6" s="907"/>
      <c r="P6" s="907"/>
      <c r="Q6" s="918"/>
      <c r="R6" s="906" t="s">
        <v>733</v>
      </c>
      <c r="S6" s="907"/>
      <c r="T6" s="907"/>
      <c r="U6" s="907"/>
      <c r="V6" s="918"/>
    </row>
    <row r="7" spans="1:22" s="487" customFormat="1">
      <c r="B7" s="917"/>
      <c r="C7" s="269">
        <v>2019</v>
      </c>
      <c r="D7" s="269">
        <v>2020</v>
      </c>
      <c r="E7" s="269">
        <v>2021</v>
      </c>
      <c r="F7" s="269">
        <v>2022</v>
      </c>
      <c r="G7" s="269">
        <v>2023</v>
      </c>
      <c r="H7" s="269">
        <v>2019</v>
      </c>
      <c r="I7" s="269">
        <v>2020</v>
      </c>
      <c r="J7" s="269">
        <v>2021</v>
      </c>
      <c r="K7" s="269">
        <v>2022</v>
      </c>
      <c r="L7" s="269">
        <v>2023</v>
      </c>
      <c r="M7" s="269">
        <v>2019</v>
      </c>
      <c r="N7" s="269">
        <v>2020</v>
      </c>
      <c r="O7" s="269">
        <v>2021</v>
      </c>
      <c r="P7" s="269">
        <v>2022</v>
      </c>
      <c r="Q7" s="269">
        <v>2023</v>
      </c>
      <c r="R7" s="269">
        <v>2019</v>
      </c>
      <c r="S7" s="269">
        <v>2020</v>
      </c>
      <c r="T7" s="269">
        <v>2021</v>
      </c>
      <c r="U7" s="269">
        <v>2022</v>
      </c>
      <c r="V7" s="269">
        <v>2023</v>
      </c>
    </row>
    <row r="8" spans="1:22" s="487" customFormat="1" ht="18" customHeight="1">
      <c r="B8" s="289" t="s">
        <v>734</v>
      </c>
      <c r="C8" s="659">
        <v>609.92861541737989</v>
      </c>
      <c r="D8" s="659">
        <v>594.42574055127</v>
      </c>
      <c r="E8" s="851">
        <v>566.32243574536005</v>
      </c>
      <c r="F8" s="851">
        <v>689.62380017963994</v>
      </c>
      <c r="G8" s="366">
        <v>615.10781527031497</v>
      </c>
      <c r="H8" s="659">
        <v>538.20641324899987</v>
      </c>
      <c r="I8" s="659">
        <v>498.90136792410004</v>
      </c>
      <c r="J8" s="851">
        <v>465.67837542331</v>
      </c>
      <c r="K8" s="851">
        <v>591.13192612361001</v>
      </c>
      <c r="L8" s="366">
        <v>531.90033755698494</v>
      </c>
      <c r="M8" s="659">
        <v>12.043614970809999</v>
      </c>
      <c r="N8" s="659">
        <v>10.65253350988</v>
      </c>
      <c r="O8" s="851">
        <v>9.9464412512799996</v>
      </c>
      <c r="P8" s="851">
        <v>10.167107745468101</v>
      </c>
      <c r="Q8" s="366">
        <v>12.808840051997002</v>
      </c>
      <c r="R8" s="659">
        <v>12.373297766389999</v>
      </c>
      <c r="S8" s="659">
        <v>11.141387676510002</v>
      </c>
      <c r="T8" s="851">
        <v>10.30372948189</v>
      </c>
      <c r="U8" s="851">
        <v>10.080506841008633</v>
      </c>
      <c r="V8" s="366">
        <v>13.212966697949385</v>
      </c>
    </row>
    <row r="9" spans="1:22" s="487" customFormat="1" ht="18" customHeight="1">
      <c r="B9" s="132" t="s">
        <v>735</v>
      </c>
      <c r="C9" s="852">
        <v>9.1615000000000002E-2</v>
      </c>
      <c r="D9" s="852">
        <v>1.6613309999999999</v>
      </c>
      <c r="E9" s="853">
        <v>0.73508499999999999</v>
      </c>
      <c r="F9" s="853">
        <v>5.8090097837970989</v>
      </c>
      <c r="G9" s="854">
        <v>9.3323883072077827</v>
      </c>
      <c r="H9" s="852">
        <v>0.18901499999999999</v>
      </c>
      <c r="I9" s="852">
        <v>0.66298599999999996</v>
      </c>
      <c r="J9" s="853">
        <v>0.37178</v>
      </c>
      <c r="K9" s="853">
        <v>4.8881927795600006</v>
      </c>
      <c r="L9" s="854">
        <v>9.7582874488162634</v>
      </c>
      <c r="M9" s="852">
        <v>0</v>
      </c>
      <c r="N9" s="852">
        <v>2.042E-3</v>
      </c>
      <c r="O9" s="853">
        <v>2.8419999999999999E-3</v>
      </c>
      <c r="P9" s="853">
        <v>1.2390741393986191E-2</v>
      </c>
      <c r="Q9" s="854">
        <v>2.6867057156194495E-2</v>
      </c>
      <c r="R9" s="852">
        <v>9.9999999999999995E-7</v>
      </c>
      <c r="S9" s="852">
        <v>9.9999999999999995E-7</v>
      </c>
      <c r="T9" s="853">
        <v>9.9999999999999995E-7</v>
      </c>
      <c r="U9" s="853">
        <v>1.1768071774322798E-2</v>
      </c>
      <c r="V9" s="854">
        <v>1.7348582566816415E-2</v>
      </c>
    </row>
    <row r="10" spans="1:22" s="487" customFormat="1" ht="18" customHeight="1">
      <c r="B10" s="343" t="s">
        <v>736</v>
      </c>
      <c r="C10" s="855">
        <v>5.5071181809999992</v>
      </c>
      <c r="D10" s="855">
        <v>5.56899093</v>
      </c>
      <c r="E10" s="855">
        <v>6.9093210000000003</v>
      </c>
      <c r="F10" s="855">
        <v>12.350532646000001</v>
      </c>
      <c r="G10" s="856">
        <v>12.502505673</v>
      </c>
      <c r="H10" s="855">
        <v>3.4635733960000001</v>
      </c>
      <c r="I10" s="855">
        <v>4.0263330699999997</v>
      </c>
      <c r="J10" s="855">
        <v>3.3469699999999998</v>
      </c>
      <c r="K10" s="855">
        <v>3.6544819999999998</v>
      </c>
      <c r="L10" s="856">
        <v>5.4255440000000004</v>
      </c>
      <c r="M10" s="855">
        <v>7.8323422000000004E-2</v>
      </c>
      <c r="N10" s="855">
        <v>0.10745099999999999</v>
      </c>
      <c r="O10" s="855">
        <v>0.14130199999999998</v>
      </c>
      <c r="P10" s="855">
        <v>0.65589149899999999</v>
      </c>
      <c r="Q10" s="856">
        <v>0.42287300000000005</v>
      </c>
      <c r="R10" s="855">
        <v>0.19374708899999998</v>
      </c>
      <c r="S10" s="855">
        <v>0.44556188099999994</v>
      </c>
      <c r="T10" s="855">
        <v>0.35559099999999999</v>
      </c>
      <c r="U10" s="855">
        <v>0.67900598100000009</v>
      </c>
      <c r="V10" s="856">
        <v>0.71831299999999998</v>
      </c>
    </row>
    <row r="11" spans="1:22" s="487" customFormat="1" ht="18" customHeight="1">
      <c r="B11" s="326" t="s">
        <v>737</v>
      </c>
      <c r="C11" s="853">
        <v>65.468927285000007</v>
      </c>
      <c r="D11" s="853">
        <v>68.642010505000002</v>
      </c>
      <c r="E11" s="853">
        <v>83.369649546000005</v>
      </c>
      <c r="F11" s="853">
        <v>47.786201414000004</v>
      </c>
      <c r="G11" s="854">
        <v>48.315738252999992</v>
      </c>
      <c r="H11" s="853">
        <v>59.185418127289999</v>
      </c>
      <c r="I11" s="853">
        <v>56.499842634149999</v>
      </c>
      <c r="J11" s="853">
        <v>72.520021864089998</v>
      </c>
      <c r="K11" s="853">
        <v>38.179739216659996</v>
      </c>
      <c r="L11" s="854">
        <v>40.851522360670003</v>
      </c>
      <c r="M11" s="853">
        <v>0.25804509080999999</v>
      </c>
      <c r="N11" s="853">
        <v>0.24268755447999998</v>
      </c>
      <c r="O11" s="853">
        <v>0.58154810626999998</v>
      </c>
      <c r="P11" s="853">
        <v>0.35737323319999997</v>
      </c>
      <c r="Q11" s="854">
        <v>0.42833963899999999</v>
      </c>
      <c r="R11" s="853">
        <v>0.72848199057000007</v>
      </c>
      <c r="S11" s="853">
        <v>0.65268875163000006</v>
      </c>
      <c r="T11" s="853">
        <v>0.72028432770999995</v>
      </c>
      <c r="U11" s="853">
        <v>0.61980320438999992</v>
      </c>
      <c r="V11" s="854">
        <v>0.82703322968000004</v>
      </c>
    </row>
    <row r="12" spans="1:22" s="487" customFormat="1" ht="18" customHeight="1">
      <c r="B12" s="515" t="s">
        <v>738</v>
      </c>
      <c r="C12" s="857">
        <v>680.99627588337989</v>
      </c>
      <c r="D12" s="857">
        <v>670.29807298627009</v>
      </c>
      <c r="E12" s="857">
        <v>657.33649129136006</v>
      </c>
      <c r="F12" s="857">
        <v>755.56954402343717</v>
      </c>
      <c r="G12" s="858">
        <v>685.25844750352269</v>
      </c>
      <c r="H12" s="857">
        <v>601.04441977228987</v>
      </c>
      <c r="I12" s="857">
        <v>560.09052962825001</v>
      </c>
      <c r="J12" s="857">
        <v>541.91714728739998</v>
      </c>
      <c r="K12" s="857">
        <v>637.85434011983</v>
      </c>
      <c r="L12" s="858">
        <v>587.93569136647125</v>
      </c>
      <c r="M12" s="857">
        <v>12.37998348362</v>
      </c>
      <c r="N12" s="857">
        <v>11.004714064359998</v>
      </c>
      <c r="O12" s="857">
        <v>10.672133357549999</v>
      </c>
      <c r="P12" s="857">
        <v>11.192763219062087</v>
      </c>
      <c r="Q12" s="858">
        <v>13.686919748153198</v>
      </c>
      <c r="R12" s="857">
        <v>13.295527845959999</v>
      </c>
      <c r="S12" s="857">
        <v>12.239639309140001</v>
      </c>
      <c r="T12" s="857">
        <v>11.379605809600001</v>
      </c>
      <c r="U12" s="857">
        <v>11.391084098172955</v>
      </c>
      <c r="V12" s="858">
        <v>14.775661510196201</v>
      </c>
    </row>
  </sheetData>
  <mergeCells count="7">
    <mergeCell ref="B5:B7"/>
    <mergeCell ref="C5:L5"/>
    <mergeCell ref="M5:V5"/>
    <mergeCell ref="C6:G6"/>
    <mergeCell ref="H6:L6"/>
    <mergeCell ref="M6:Q6"/>
    <mergeCell ref="R6:V6"/>
  </mergeCells>
  <hyperlinks>
    <hyperlink ref="A1" location="Sommaire!A1" display="Retour sommaire" xr:uid="{00000000-0004-0000-9C00-000000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Feuil158"/>
  <dimension ref="A1:B3"/>
  <sheetViews>
    <sheetView showGridLines="0" workbookViewId="0" xr3:uid="{C0BC233F-1A8C-5599-B788-B0F83EE9BF3D}"/>
  </sheetViews>
  <sheetFormatPr defaultColWidth="11.42578125" defaultRowHeight="14.45"/>
  <cols>
    <col min="2" max="2" width="138.28515625" bestFit="1" customWidth="1"/>
  </cols>
  <sheetData>
    <row r="1" spans="1:2">
      <c r="A1" s="2" t="s">
        <v>205</v>
      </c>
    </row>
    <row r="2" spans="1:2" ht="18">
      <c r="B2" s="3" t="s">
        <v>739</v>
      </c>
    </row>
    <row r="3" spans="1:2">
      <c r="B3" s="4" t="s">
        <v>369</v>
      </c>
    </row>
  </sheetData>
  <hyperlinks>
    <hyperlink ref="A1" location="Sommaire!A1" display="Retour sommaire" xr:uid="{00000000-0004-0000-9D00-000000000000}"/>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Feuil159"/>
  <dimension ref="A1:G10"/>
  <sheetViews>
    <sheetView showGridLines="0" workbookViewId="0" xr3:uid="{98E9BAF9-51F3-5B86-B761-8A5C974CAA3F}">
      <selection activeCell="A6" sqref="A6:XFD10"/>
    </sheetView>
  </sheetViews>
  <sheetFormatPr defaultColWidth="11.42578125" defaultRowHeight="14.45"/>
  <cols>
    <col min="2" max="2" width="23.85546875" customWidth="1"/>
  </cols>
  <sheetData>
    <row r="1" spans="1:7">
      <c r="A1" s="2" t="s">
        <v>205</v>
      </c>
    </row>
    <row r="5" spans="1:7" ht="28.9">
      <c r="B5" s="503" t="s">
        <v>370</v>
      </c>
      <c r="C5" s="229">
        <v>2019</v>
      </c>
      <c r="D5" s="504">
        <v>2020</v>
      </c>
      <c r="E5" s="504">
        <v>2021</v>
      </c>
      <c r="F5" s="504">
        <v>2022</v>
      </c>
      <c r="G5" s="505">
        <v>2023</v>
      </c>
    </row>
    <row r="6" spans="1:7" ht="18" customHeight="1">
      <c r="B6" s="506" t="s">
        <v>411</v>
      </c>
      <c r="C6" s="519">
        <v>15.33999139845</v>
      </c>
      <c r="D6" s="494">
        <v>14.668346011400001</v>
      </c>
      <c r="E6" s="494">
        <v>16.380406523720001</v>
      </c>
      <c r="F6" s="494">
        <v>15.61750451381886</v>
      </c>
      <c r="G6" s="520">
        <v>19.382560897852038</v>
      </c>
    </row>
    <row r="7" spans="1:7" ht="18" customHeight="1">
      <c r="B7" s="326" t="s">
        <v>740</v>
      </c>
      <c r="C7" s="521">
        <v>35.158095211790005</v>
      </c>
      <c r="D7" s="496">
        <v>30.321757349589998</v>
      </c>
      <c r="E7" s="496">
        <v>32.501854182960003</v>
      </c>
      <c r="F7" s="496">
        <v>28.529783496567195</v>
      </c>
      <c r="G7" s="497">
        <v>34.235541213473809</v>
      </c>
    </row>
    <row r="8" spans="1:7" ht="18" customHeight="1">
      <c r="B8" s="343" t="s">
        <v>399</v>
      </c>
      <c r="C8" s="522">
        <v>115.95855469342</v>
      </c>
      <c r="D8" s="493">
        <v>129.00536478354999</v>
      </c>
      <c r="E8" s="493">
        <v>164.3586731266</v>
      </c>
      <c r="F8" s="493">
        <v>131.81108464656981</v>
      </c>
      <c r="G8" s="495">
        <v>154.61086213485402</v>
      </c>
    </row>
    <row r="9" spans="1:7" ht="18" customHeight="1">
      <c r="B9" s="326" t="s">
        <v>338</v>
      </c>
      <c r="C9" s="521">
        <v>9.7930220829989256E-2</v>
      </c>
      <c r="D9" s="496">
        <v>3.0054012580008525E-2</v>
      </c>
      <c r="E9" s="496">
        <v>6.9053219200003305E-2</v>
      </c>
      <c r="F9" s="496">
        <v>8.0448458578101331E-2</v>
      </c>
      <c r="G9" s="497">
        <v>0.98107950709717673</v>
      </c>
    </row>
    <row r="10" spans="1:7" ht="18" customHeight="1">
      <c r="B10" s="515" t="s">
        <v>249</v>
      </c>
      <c r="C10" s="524">
        <v>166.55457152449</v>
      </c>
      <c r="D10" s="525">
        <v>174.02552215712001</v>
      </c>
      <c r="E10" s="525">
        <v>213.30998705247998</v>
      </c>
      <c r="F10" s="525">
        <v>176.03882111553398</v>
      </c>
      <c r="G10" s="526">
        <v>209.21004375327703</v>
      </c>
    </row>
  </sheetData>
  <hyperlinks>
    <hyperlink ref="A1" location="Sommaire!A1" display="Retour sommaire" xr:uid="{00000000-0004-0000-9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G14"/>
  <sheetViews>
    <sheetView showGridLines="0" workbookViewId="0" xr3:uid="{D624DF06-3800-545C-AC8D-BADC89115800}">
      <selection activeCell="D15" sqref="D15"/>
    </sheetView>
  </sheetViews>
  <sheetFormatPr defaultColWidth="11.42578125" defaultRowHeight="14.45"/>
  <cols>
    <col min="2" max="2" width="23" customWidth="1"/>
  </cols>
  <sheetData>
    <row r="1" spans="1:7">
      <c r="A1" s="2" t="s">
        <v>205</v>
      </c>
    </row>
    <row r="5" spans="1:7" ht="28.9">
      <c r="B5" s="125" t="s">
        <v>370</v>
      </c>
      <c r="C5" s="126">
        <v>2019</v>
      </c>
      <c r="D5" s="126">
        <v>2020</v>
      </c>
      <c r="E5" s="126">
        <v>2021</v>
      </c>
      <c r="F5" s="126">
        <v>2022</v>
      </c>
      <c r="G5" s="126">
        <v>2023</v>
      </c>
    </row>
    <row r="6" spans="1:7" ht="23.45" customHeight="1">
      <c r="B6" s="127" t="s">
        <v>382</v>
      </c>
      <c r="C6" s="128">
        <v>1247.1505633136128</v>
      </c>
      <c r="D6" s="129">
        <v>1329.9107036814353</v>
      </c>
      <c r="E6" s="129">
        <v>1418.3877212778943</v>
      </c>
      <c r="F6" s="130">
        <v>1486.3230247984407</v>
      </c>
      <c r="G6" s="131">
        <v>1481.958400137459</v>
      </c>
    </row>
    <row r="7" spans="1:7" ht="23.45" customHeight="1">
      <c r="B7" s="146" t="s">
        <v>383</v>
      </c>
      <c r="C7" s="139">
        <v>602.26978603210614</v>
      </c>
      <c r="D7" s="140">
        <v>634.08513746684889</v>
      </c>
      <c r="E7" s="140">
        <v>657.92784963145186</v>
      </c>
      <c r="F7" s="140">
        <v>707.48306288348999</v>
      </c>
      <c r="G7" s="141">
        <v>711.15611864863001</v>
      </c>
    </row>
    <row r="8" spans="1:7" ht="23.45" customHeight="1">
      <c r="B8" s="132" t="s">
        <v>384</v>
      </c>
      <c r="C8" s="128">
        <v>307.01868264376378</v>
      </c>
      <c r="D8" s="129">
        <v>410.6923947726815</v>
      </c>
      <c r="E8" s="129">
        <v>402.55231854505286</v>
      </c>
      <c r="F8" s="129">
        <v>416.87196379265009</v>
      </c>
      <c r="G8" s="133">
        <v>399.31742295683995</v>
      </c>
    </row>
    <row r="9" spans="1:7" ht="23.45" customHeight="1">
      <c r="B9" s="147" t="s">
        <v>385</v>
      </c>
      <c r="C9" s="139">
        <v>97.583474590621904</v>
      </c>
      <c r="D9" s="140">
        <v>100.41231698587539</v>
      </c>
      <c r="E9" s="140">
        <v>100.43040884199888</v>
      </c>
      <c r="F9" s="140">
        <v>105.15754774324004</v>
      </c>
      <c r="G9" s="141">
        <v>110.87625433597998</v>
      </c>
    </row>
    <row r="10" spans="1:7" ht="23.45" customHeight="1">
      <c r="B10" s="132" t="s">
        <v>386</v>
      </c>
      <c r="C10" s="128">
        <v>47.547993501246019</v>
      </c>
      <c r="D10" s="129">
        <v>39.490024416140038</v>
      </c>
      <c r="E10" s="129">
        <v>40.494146062733329</v>
      </c>
      <c r="F10" s="129">
        <v>44.461691344590001</v>
      </c>
      <c r="G10" s="133">
        <v>43.622063851429999</v>
      </c>
    </row>
    <row r="11" spans="1:7" ht="23.45" customHeight="1">
      <c r="B11" s="148" t="s">
        <v>387</v>
      </c>
      <c r="C11" s="139">
        <v>45.184353636999994</v>
      </c>
      <c r="D11" s="140">
        <v>40.793090039999996</v>
      </c>
      <c r="E11" s="140">
        <v>42.189485874000006</v>
      </c>
      <c r="F11" s="140">
        <v>44.834622771550023</v>
      </c>
      <c r="G11" s="141">
        <v>43.808295013260008</v>
      </c>
    </row>
    <row r="12" spans="1:7" ht="23.45" customHeight="1">
      <c r="B12" s="132" t="s">
        <v>388</v>
      </c>
      <c r="C12" s="128">
        <v>55.357414843071304</v>
      </c>
      <c r="D12" s="129">
        <v>56.464689111591156</v>
      </c>
      <c r="E12" s="129">
        <v>60.718458293847291</v>
      </c>
      <c r="F12" s="129">
        <v>62.939738254539989</v>
      </c>
      <c r="G12" s="133">
        <v>63.042579169950002</v>
      </c>
    </row>
    <row r="13" spans="1:7" ht="23.45" customHeight="1">
      <c r="B13" s="142" t="s">
        <v>380</v>
      </c>
      <c r="C13" s="143">
        <v>2402.1122685614218</v>
      </c>
      <c r="D13" s="144">
        <v>2611.8483564745725</v>
      </c>
      <c r="E13" s="144">
        <v>2722.7003885269787</v>
      </c>
      <c r="F13" s="144">
        <v>2868.071651588501</v>
      </c>
      <c r="G13" s="145">
        <v>2853.7811341135484</v>
      </c>
    </row>
    <row r="14" spans="1:7" ht="23.45" customHeight="1"/>
  </sheetData>
  <hyperlinks>
    <hyperlink ref="A1" location="Sommaire!A1" display="Retour sommaire" xr:uid="{00000000-0004-0000-0F00-00000000000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Feuil160"/>
  <dimension ref="A1:B3"/>
  <sheetViews>
    <sheetView showGridLines="0" workbookViewId="0" xr3:uid="{D4BE2132-F883-5F11-A181-09137F2E3195}"/>
  </sheetViews>
  <sheetFormatPr defaultColWidth="11.42578125" defaultRowHeight="14.45"/>
  <cols>
    <col min="2" max="2" width="122" bestFit="1" customWidth="1"/>
  </cols>
  <sheetData>
    <row r="1" spans="1:2">
      <c r="A1" s="2" t="s">
        <v>205</v>
      </c>
    </row>
    <row r="2" spans="1:2" ht="18">
      <c r="B2" s="3" t="s">
        <v>741</v>
      </c>
    </row>
    <row r="3" spans="1:2">
      <c r="B3" s="4" t="s">
        <v>369</v>
      </c>
    </row>
  </sheetData>
  <hyperlinks>
    <hyperlink ref="A1" location="Sommaire!A1" display="Retour sommaire" xr:uid="{00000000-0004-0000-9F00-000000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Feuil161"/>
  <dimension ref="A1:G11"/>
  <sheetViews>
    <sheetView showGridLines="0" workbookViewId="0" xr3:uid="{534FEF68-1247-5BD2-ACDD-76B55BDE6A9E}">
      <selection activeCell="E10" sqref="E10"/>
    </sheetView>
  </sheetViews>
  <sheetFormatPr defaultColWidth="11.42578125" defaultRowHeight="14.45"/>
  <cols>
    <col min="2" max="2" width="84.7109375" customWidth="1"/>
  </cols>
  <sheetData>
    <row r="1" spans="1:7">
      <c r="A1" s="2" t="s">
        <v>205</v>
      </c>
    </row>
    <row r="5" spans="1:7" ht="28.9">
      <c r="B5" s="503" t="s">
        <v>370</v>
      </c>
      <c r="C5" s="229">
        <v>2019</v>
      </c>
      <c r="D5" s="504">
        <v>2020</v>
      </c>
      <c r="E5" s="504">
        <v>2021</v>
      </c>
      <c r="F5" s="504">
        <v>2022</v>
      </c>
      <c r="G5" s="505">
        <v>2023</v>
      </c>
    </row>
    <row r="6" spans="1:7" ht="18" customHeight="1">
      <c r="B6" s="506" t="s">
        <v>742</v>
      </c>
      <c r="C6" s="519">
        <v>1.4174965529000001</v>
      </c>
      <c r="D6" s="494">
        <v>2.5733864621999998</v>
      </c>
      <c r="E6" s="494">
        <v>0.9666659313899999</v>
      </c>
      <c r="F6" s="494">
        <v>0.33297407580000005</v>
      </c>
      <c r="G6" s="520">
        <v>0.77091485733999998</v>
      </c>
    </row>
    <row r="7" spans="1:7" ht="18" customHeight="1">
      <c r="B7" s="326" t="s">
        <v>743</v>
      </c>
      <c r="C7" s="521">
        <v>114.92213006799</v>
      </c>
      <c r="D7" s="496">
        <v>155.84059791774001</v>
      </c>
      <c r="E7" s="496">
        <v>154.25209290665001</v>
      </c>
      <c r="F7" s="496">
        <v>137.46714637852006</v>
      </c>
      <c r="G7" s="497">
        <v>196.12722814062673</v>
      </c>
    </row>
    <row r="8" spans="1:7" ht="18" customHeight="1">
      <c r="B8" s="343" t="s">
        <v>744</v>
      </c>
      <c r="C8" s="522">
        <v>20.089545287259998</v>
      </c>
      <c r="D8" s="493">
        <v>16.466207410460001</v>
      </c>
      <c r="E8" s="493">
        <v>10.960986221380001</v>
      </c>
      <c r="F8" s="493">
        <v>12.039338367874183</v>
      </c>
      <c r="G8" s="495">
        <v>14.706855249212028</v>
      </c>
    </row>
    <row r="9" spans="1:7" ht="18" customHeight="1">
      <c r="B9" s="326" t="s">
        <v>740</v>
      </c>
      <c r="C9" s="521">
        <v>15.748014137480002</v>
      </c>
      <c r="D9" s="496">
        <v>17.527239609499997</v>
      </c>
      <c r="E9" s="496">
        <v>22.395555784029998</v>
      </c>
      <c r="F9" s="496">
        <v>15.994408515369745</v>
      </c>
      <c r="G9" s="497">
        <v>15.015652383525559</v>
      </c>
    </row>
    <row r="10" spans="1:7" ht="18" customHeight="1">
      <c r="B10" s="148" t="s">
        <v>745</v>
      </c>
      <c r="C10" s="523">
        <v>28.071634961220003</v>
      </c>
      <c r="D10" s="498">
        <v>28.138860689649999</v>
      </c>
      <c r="E10" s="498">
        <v>29.070035348509997</v>
      </c>
      <c r="F10" s="498">
        <v>21.44069472114094</v>
      </c>
      <c r="G10" s="499">
        <v>27.155470361468115</v>
      </c>
    </row>
    <row r="11" spans="1:7" ht="18" customHeight="1">
      <c r="B11" s="515" t="s">
        <v>746</v>
      </c>
      <c r="C11" s="524">
        <v>180.24882100685002</v>
      </c>
      <c r="D11" s="525">
        <v>220.54629208955001</v>
      </c>
      <c r="E11" s="525">
        <v>217.64533619196001</v>
      </c>
      <c r="F11" s="525">
        <v>187.27456205870493</v>
      </c>
      <c r="G11" s="526">
        <v>253.77612099217239</v>
      </c>
    </row>
  </sheetData>
  <hyperlinks>
    <hyperlink ref="A1" location="Sommaire!A1" display="Retour sommaire" xr:uid="{00000000-0004-0000-A000-000000000000}"/>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Feuil162"/>
  <dimension ref="A1:B3"/>
  <sheetViews>
    <sheetView showGridLines="0" workbookViewId="0" xr3:uid="{6C97934B-F871-5B46-811C-8406069A984A}"/>
  </sheetViews>
  <sheetFormatPr defaultColWidth="11.42578125" defaultRowHeight="14.45"/>
  <cols>
    <col min="2" max="2" width="102.5703125" bestFit="1" customWidth="1"/>
  </cols>
  <sheetData>
    <row r="1" spans="1:2">
      <c r="A1" s="2" t="s">
        <v>205</v>
      </c>
    </row>
    <row r="2" spans="1:2" ht="18">
      <c r="B2" s="3" t="s">
        <v>747</v>
      </c>
    </row>
    <row r="3" spans="1:2">
      <c r="B3" s="4" t="s">
        <v>369</v>
      </c>
    </row>
  </sheetData>
  <hyperlinks>
    <hyperlink ref="A1" location="Sommaire!A1" display="Retour sommaire" xr:uid="{00000000-0004-0000-A100-000000000000}"/>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Feuil163"/>
  <dimension ref="A1:G13"/>
  <sheetViews>
    <sheetView showGridLines="0" workbookViewId="0" xr3:uid="{BA7E626F-6A70-5D6A-A0DE-8655304249B8}">
      <selection activeCell="F25" sqref="F25"/>
    </sheetView>
  </sheetViews>
  <sheetFormatPr defaultColWidth="11.42578125" defaultRowHeight="14.45"/>
  <cols>
    <col min="2" max="2" width="29.7109375" customWidth="1"/>
  </cols>
  <sheetData>
    <row r="1" spans="1:7">
      <c r="A1" s="2" t="s">
        <v>205</v>
      </c>
    </row>
    <row r="5" spans="1:7" ht="20.45" customHeight="1">
      <c r="B5" s="908" t="s">
        <v>370</v>
      </c>
      <c r="C5" s="952" t="s">
        <v>425</v>
      </c>
      <c r="D5" s="953"/>
      <c r="E5" s="953"/>
      <c r="F5" s="953"/>
      <c r="G5" s="954"/>
    </row>
    <row r="6" spans="1:7" ht="19.899999999999999" customHeight="1">
      <c r="B6" s="917"/>
      <c r="C6" s="269">
        <v>2019</v>
      </c>
      <c r="D6" s="269">
        <v>2020</v>
      </c>
      <c r="E6" s="269">
        <v>2021</v>
      </c>
      <c r="F6" s="269">
        <v>2022</v>
      </c>
      <c r="G6" s="269">
        <v>2023</v>
      </c>
    </row>
    <row r="7" spans="1:7" ht="18" customHeight="1">
      <c r="B7" s="506" t="s">
        <v>410</v>
      </c>
      <c r="C7" s="522">
        <v>20.237090976350004</v>
      </c>
      <c r="D7" s="493">
        <v>25.89347043311</v>
      </c>
      <c r="E7" s="493">
        <v>43.028949774659999</v>
      </c>
      <c r="F7" s="493">
        <v>46.443905831129321</v>
      </c>
      <c r="G7" s="495">
        <v>30.061843316613377</v>
      </c>
    </row>
    <row r="8" spans="1:7" ht="18" customHeight="1">
      <c r="B8" s="326" t="s">
        <v>743</v>
      </c>
      <c r="C8" s="521">
        <v>13.688539431570002</v>
      </c>
      <c r="D8" s="496">
        <v>19.768949579859999</v>
      </c>
      <c r="E8" s="496">
        <v>17.840130293080001</v>
      </c>
      <c r="F8" s="496">
        <v>16.587099165889999</v>
      </c>
      <c r="G8" s="497">
        <v>21.516737911939998</v>
      </c>
    </row>
    <row r="9" spans="1:7" ht="18" customHeight="1">
      <c r="B9" s="343" t="s">
        <v>411</v>
      </c>
      <c r="C9" s="522">
        <v>185.28841360248001</v>
      </c>
      <c r="D9" s="493">
        <v>207.24680429883003</v>
      </c>
      <c r="E9" s="493">
        <v>187.32219763700999</v>
      </c>
      <c r="F9" s="493">
        <v>179.3104622373302</v>
      </c>
      <c r="G9" s="495">
        <v>217.09749044821652</v>
      </c>
    </row>
    <row r="10" spans="1:7" ht="18" customHeight="1">
      <c r="B10" s="326" t="s">
        <v>740</v>
      </c>
      <c r="C10" s="521">
        <v>286.61540790748001</v>
      </c>
      <c r="D10" s="496">
        <v>314.44373977897999</v>
      </c>
      <c r="E10" s="496">
        <v>259.09331312172003</v>
      </c>
      <c r="F10" s="496">
        <v>269.9566188503415</v>
      </c>
      <c r="G10" s="497">
        <v>374.90726025256316</v>
      </c>
    </row>
    <row r="11" spans="1:7" ht="18" customHeight="1">
      <c r="B11" s="148" t="s">
        <v>650</v>
      </c>
      <c r="C11" s="523">
        <v>37.20926592883</v>
      </c>
      <c r="D11" s="498">
        <v>38.007180043240005</v>
      </c>
      <c r="E11" s="498">
        <v>37.10342697901001</v>
      </c>
      <c r="F11" s="498">
        <v>44.669389456779996</v>
      </c>
      <c r="G11" s="499">
        <v>57.801041073520004</v>
      </c>
    </row>
    <row r="12" spans="1:7" ht="18" customHeight="1">
      <c r="B12" s="326" t="s">
        <v>372</v>
      </c>
      <c r="C12" s="521">
        <v>0.19780384099999998</v>
      </c>
      <c r="D12" s="496">
        <v>0.24639625200000001</v>
      </c>
      <c r="E12" s="496">
        <v>0.15090024299999999</v>
      </c>
      <c r="F12" s="496">
        <v>4.6426589999999995E-3</v>
      </c>
      <c r="G12" s="497">
        <v>0</v>
      </c>
    </row>
    <row r="13" spans="1:7" ht="18" customHeight="1">
      <c r="B13" s="515" t="s">
        <v>249</v>
      </c>
      <c r="C13" s="524">
        <v>543.23652168770991</v>
      </c>
      <c r="D13" s="525">
        <v>605.60654038602001</v>
      </c>
      <c r="E13" s="525">
        <v>544.53891804848001</v>
      </c>
      <c r="F13" s="525">
        <v>556.97211820047096</v>
      </c>
      <c r="G13" s="526">
        <v>701.38437300285307</v>
      </c>
    </row>
  </sheetData>
  <mergeCells count="2">
    <mergeCell ref="B5:B6"/>
    <mergeCell ref="C5:G5"/>
  </mergeCells>
  <hyperlinks>
    <hyperlink ref="A1" location="Sommaire!A1" display="Retour sommaire" xr:uid="{00000000-0004-0000-A200-000000000000}"/>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Feuil164"/>
  <dimension ref="A1:B3"/>
  <sheetViews>
    <sheetView showGridLines="0" workbookViewId="0" xr3:uid="{3E98ABC5-D8A2-5958-8102-8E8633DE8848}"/>
  </sheetViews>
  <sheetFormatPr defaultColWidth="11.42578125" defaultRowHeight="14.45"/>
  <cols>
    <col min="2" max="2" width="139.42578125" bestFit="1" customWidth="1"/>
  </cols>
  <sheetData>
    <row r="1" spans="1:2">
      <c r="A1" s="2" t="s">
        <v>205</v>
      </c>
    </row>
    <row r="2" spans="1:2" ht="18">
      <c r="B2" s="3" t="s">
        <v>748</v>
      </c>
    </row>
    <row r="3" spans="1:2">
      <c r="B3" s="4" t="s">
        <v>369</v>
      </c>
    </row>
  </sheetData>
  <hyperlinks>
    <hyperlink ref="A1" location="Sommaire!A1" display="Retour sommaire" xr:uid="{00000000-0004-0000-A300-000000000000}"/>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Feuil165"/>
  <dimension ref="A1:G31"/>
  <sheetViews>
    <sheetView showGridLines="0" workbookViewId="0" xr3:uid="{944CCFB3-4EE6-55BE-A938-B5ADE6A9DBA7}">
      <selection activeCell="B8" sqref="B8"/>
    </sheetView>
  </sheetViews>
  <sheetFormatPr defaultColWidth="11.42578125" defaultRowHeight="14.45"/>
  <cols>
    <col min="2" max="2" width="48.42578125" customWidth="1"/>
  </cols>
  <sheetData>
    <row r="1" spans="1:7">
      <c r="A1" s="2" t="s">
        <v>205</v>
      </c>
    </row>
    <row r="5" spans="1:7" ht="22.15" customHeight="1">
      <c r="B5" s="919" t="s">
        <v>370</v>
      </c>
      <c r="C5" s="952" t="s">
        <v>527</v>
      </c>
      <c r="D5" s="953"/>
      <c r="E5" s="953"/>
      <c r="F5" s="953"/>
      <c r="G5" s="954"/>
    </row>
    <row r="6" spans="1:7" ht="21" customHeight="1">
      <c r="B6" s="920"/>
      <c r="C6" s="269">
        <v>2019</v>
      </c>
      <c r="D6" s="269">
        <v>2020</v>
      </c>
      <c r="E6" s="269">
        <v>2021</v>
      </c>
      <c r="F6" s="269">
        <v>2022</v>
      </c>
      <c r="G6" s="269">
        <v>2023</v>
      </c>
    </row>
    <row r="7" spans="1:7" ht="18" customHeight="1">
      <c r="B7" s="551" t="s">
        <v>749</v>
      </c>
      <c r="C7" s="552">
        <v>42.794761976430003</v>
      </c>
      <c r="D7" s="553">
        <v>44.538845780069998</v>
      </c>
      <c r="E7" s="553">
        <v>24.158896245520001</v>
      </c>
      <c r="F7" s="553">
        <v>36.013009346316018</v>
      </c>
      <c r="G7" s="554">
        <v>30.564757447592719</v>
      </c>
    </row>
    <row r="8" spans="1:7" ht="18" customHeight="1">
      <c r="B8" s="555" t="s">
        <v>750</v>
      </c>
      <c r="C8" s="521">
        <v>0</v>
      </c>
      <c r="D8" s="496">
        <v>0</v>
      </c>
      <c r="E8" s="496">
        <v>0</v>
      </c>
      <c r="F8" s="496">
        <v>0</v>
      </c>
      <c r="G8" s="497">
        <v>0</v>
      </c>
    </row>
    <row r="9" spans="1:7" ht="18" customHeight="1">
      <c r="B9" s="556" t="s">
        <v>751</v>
      </c>
      <c r="C9" s="522">
        <v>2.4495840600000003</v>
      </c>
      <c r="D9" s="493">
        <v>0.96221257900000012</v>
      </c>
      <c r="E9" s="493">
        <v>0.88452852299999996</v>
      </c>
      <c r="F9" s="493">
        <v>6.0124696530000001</v>
      </c>
      <c r="G9" s="495">
        <v>4.4868789620000005</v>
      </c>
    </row>
    <row r="10" spans="1:7" ht="18" customHeight="1">
      <c r="B10" s="555" t="s">
        <v>752</v>
      </c>
      <c r="C10" s="521">
        <v>40.345177916430004</v>
      </c>
      <c r="D10" s="496">
        <v>43.576633201070003</v>
      </c>
      <c r="E10" s="496">
        <v>23.274367722519997</v>
      </c>
      <c r="F10" s="496">
        <v>30.000539693316014</v>
      </c>
      <c r="G10" s="497">
        <v>26.07787848559272</v>
      </c>
    </row>
    <row r="11" spans="1:7" ht="18" customHeight="1">
      <c r="B11" s="557" t="s">
        <v>753</v>
      </c>
      <c r="C11" s="558">
        <v>8.5646926798000003</v>
      </c>
      <c r="D11" s="559">
        <v>15.939606791259999</v>
      </c>
      <c r="E11" s="559">
        <v>18.899811356190003</v>
      </c>
      <c r="F11" s="559">
        <v>14.640208647920002</v>
      </c>
      <c r="G11" s="560">
        <v>46.505385615203537</v>
      </c>
    </row>
    <row r="12" spans="1:7" ht="18" customHeight="1">
      <c r="B12" s="555" t="s">
        <v>750</v>
      </c>
      <c r="C12" s="521">
        <v>0</v>
      </c>
      <c r="D12" s="496">
        <v>0</v>
      </c>
      <c r="E12" s="496">
        <v>0</v>
      </c>
      <c r="F12" s="496">
        <v>0</v>
      </c>
      <c r="G12" s="497">
        <v>0</v>
      </c>
    </row>
    <row r="13" spans="1:7" ht="18" customHeight="1">
      <c r="B13" s="556" t="s">
        <v>751</v>
      </c>
      <c r="C13" s="523">
        <v>0.25924399999999997</v>
      </c>
      <c r="D13" s="498">
        <v>0.88456699999999999</v>
      </c>
      <c r="E13" s="498">
        <v>0.29258740000000005</v>
      </c>
      <c r="F13" s="498">
        <v>0.67875547699999994</v>
      </c>
      <c r="G13" s="499">
        <v>1.755205906</v>
      </c>
    </row>
    <row r="14" spans="1:7" ht="18" customHeight="1">
      <c r="B14" s="555" t="s">
        <v>752</v>
      </c>
      <c r="C14" s="521">
        <v>8.3054486798000013</v>
      </c>
      <c r="D14" s="496">
        <v>15.055039791259999</v>
      </c>
      <c r="E14" s="496">
        <v>18.607223956190001</v>
      </c>
      <c r="F14" s="496">
        <v>13.961453170919999</v>
      </c>
      <c r="G14" s="497">
        <v>44.750179709203536</v>
      </c>
    </row>
    <row r="15" spans="1:7" ht="18" customHeight="1">
      <c r="B15" s="561" t="s">
        <v>286</v>
      </c>
      <c r="C15" s="558">
        <v>117.92458726617998</v>
      </c>
      <c r="D15" s="559">
        <v>134.42174120154002</v>
      </c>
      <c r="E15" s="559">
        <v>140.91717721844</v>
      </c>
      <c r="F15" s="559">
        <v>142.09651564166174</v>
      </c>
      <c r="G15" s="560">
        <v>167.56048815501896</v>
      </c>
    </row>
    <row r="16" spans="1:7" ht="18" customHeight="1">
      <c r="B16" s="555" t="s">
        <v>750</v>
      </c>
      <c r="C16" s="521">
        <v>8.9899999999999997E-3</v>
      </c>
      <c r="D16" s="496">
        <v>0</v>
      </c>
      <c r="E16" s="496">
        <v>0</v>
      </c>
      <c r="F16" s="496">
        <v>0</v>
      </c>
      <c r="G16" s="497">
        <v>0</v>
      </c>
    </row>
    <row r="17" spans="2:7" ht="18" customHeight="1">
      <c r="B17" s="562" t="s">
        <v>751</v>
      </c>
      <c r="C17" s="523">
        <v>6.9409060599399997</v>
      </c>
      <c r="D17" s="498">
        <v>7.5431336474900004</v>
      </c>
      <c r="E17" s="498">
        <v>6.2530638170000001</v>
      </c>
      <c r="F17" s="498">
        <v>6.8614720259999995</v>
      </c>
      <c r="G17" s="499">
        <v>6.0636533160000008</v>
      </c>
    </row>
    <row r="18" spans="2:7" ht="18" customHeight="1">
      <c r="B18" s="555" t="s">
        <v>752</v>
      </c>
      <c r="C18" s="521">
        <v>110.97469120624001</v>
      </c>
      <c r="D18" s="496">
        <v>126.87860755405001</v>
      </c>
      <c r="E18" s="496">
        <v>134.66411340144001</v>
      </c>
      <c r="F18" s="496">
        <v>135.23504361566177</v>
      </c>
      <c r="G18" s="497">
        <v>161.49683483901896</v>
      </c>
    </row>
    <row r="19" spans="2:7" ht="18" customHeight="1">
      <c r="B19" s="561" t="s">
        <v>459</v>
      </c>
      <c r="C19" s="558">
        <v>278.08436103017004</v>
      </c>
      <c r="D19" s="559">
        <v>340.89236541166997</v>
      </c>
      <c r="E19" s="559">
        <v>321.40432013039998</v>
      </c>
      <c r="F19" s="559">
        <v>291.8158063184618</v>
      </c>
      <c r="G19" s="560">
        <v>361.6569288207582</v>
      </c>
    </row>
    <row r="20" spans="2:7" ht="18" customHeight="1">
      <c r="B20" s="555" t="s">
        <v>750</v>
      </c>
      <c r="C20" s="521">
        <v>0</v>
      </c>
      <c r="D20" s="496">
        <v>0</v>
      </c>
      <c r="E20" s="496">
        <v>0</v>
      </c>
      <c r="F20" s="496">
        <v>1.3875991000000001E-2</v>
      </c>
      <c r="G20" s="497">
        <v>0</v>
      </c>
    </row>
    <row r="21" spans="2:7" ht="18" customHeight="1">
      <c r="B21" s="556" t="s">
        <v>751</v>
      </c>
      <c r="C21" s="523">
        <v>2.33994125729</v>
      </c>
      <c r="D21" s="498">
        <v>2.0803764466400003</v>
      </c>
      <c r="E21" s="498">
        <v>2.6989473589999999</v>
      </c>
      <c r="F21" s="498">
        <v>3.1107868869999997</v>
      </c>
      <c r="G21" s="499">
        <v>1.897097362</v>
      </c>
    </row>
    <row r="22" spans="2:7" ht="18" customHeight="1">
      <c r="B22" s="555" t="s">
        <v>752</v>
      </c>
      <c r="C22" s="521">
        <v>275.74441977287995</v>
      </c>
      <c r="D22" s="496">
        <v>338.81198896503003</v>
      </c>
      <c r="E22" s="496">
        <v>318.70537277140005</v>
      </c>
      <c r="F22" s="496">
        <v>288.69114344046181</v>
      </c>
      <c r="G22" s="497">
        <v>359.75983145875813</v>
      </c>
    </row>
    <row r="23" spans="2:7" ht="18" customHeight="1">
      <c r="B23" s="557" t="s">
        <v>399</v>
      </c>
      <c r="C23" s="558">
        <v>57.700813319269997</v>
      </c>
      <c r="D23" s="559">
        <v>71.40740154097999</v>
      </c>
      <c r="E23" s="559">
        <v>51.730568110520004</v>
      </c>
      <c r="F23" s="559">
        <v>46.608074683701858</v>
      </c>
      <c r="G23" s="560">
        <v>68.334348662098108</v>
      </c>
    </row>
    <row r="24" spans="2:7" ht="18" customHeight="1">
      <c r="B24" s="555" t="s">
        <v>750</v>
      </c>
      <c r="C24" s="521">
        <v>0</v>
      </c>
      <c r="D24" s="496">
        <v>0</v>
      </c>
      <c r="E24" s="496">
        <v>0</v>
      </c>
      <c r="F24" s="496">
        <v>0</v>
      </c>
      <c r="G24" s="497">
        <v>0</v>
      </c>
    </row>
    <row r="25" spans="2:7" ht="18" customHeight="1">
      <c r="B25" s="556" t="s">
        <v>751</v>
      </c>
      <c r="C25" s="523">
        <v>2.5408323999999999E-2</v>
      </c>
      <c r="D25" s="498">
        <v>0.570866769</v>
      </c>
      <c r="E25" s="498">
        <v>1.2897324030000001</v>
      </c>
      <c r="F25" s="498">
        <v>0.77288623200000006</v>
      </c>
      <c r="G25" s="499">
        <v>0.77695877199999996</v>
      </c>
    </row>
    <row r="26" spans="2:7" ht="18" customHeight="1">
      <c r="B26" s="555" t="s">
        <v>752</v>
      </c>
      <c r="C26" s="521">
        <v>57.67540499527</v>
      </c>
      <c r="D26" s="496">
        <v>70.836534771979998</v>
      </c>
      <c r="E26" s="496">
        <v>50.440835707519994</v>
      </c>
      <c r="F26" s="496">
        <v>45.83518845170186</v>
      </c>
      <c r="G26" s="497">
        <v>67.557389890098108</v>
      </c>
    </row>
    <row r="27" spans="2:7" ht="18" customHeight="1">
      <c r="B27" s="561" t="s">
        <v>372</v>
      </c>
      <c r="C27" s="558">
        <v>0</v>
      </c>
      <c r="D27" s="559">
        <v>0</v>
      </c>
      <c r="E27" s="559">
        <v>0</v>
      </c>
      <c r="F27" s="559">
        <v>0</v>
      </c>
      <c r="G27" s="560">
        <v>0</v>
      </c>
    </row>
    <row r="28" spans="2:7" ht="18" customHeight="1">
      <c r="B28" s="555" t="s">
        <v>750</v>
      </c>
      <c r="C28" s="521">
        <v>0</v>
      </c>
      <c r="D28" s="496">
        <v>0</v>
      </c>
      <c r="E28" s="496">
        <v>0</v>
      </c>
      <c r="F28" s="496">
        <v>0</v>
      </c>
      <c r="G28" s="497">
        <v>0</v>
      </c>
    </row>
    <row r="29" spans="2:7" ht="18" customHeight="1">
      <c r="B29" s="562" t="s">
        <v>751</v>
      </c>
      <c r="C29" s="523">
        <v>0</v>
      </c>
      <c r="D29" s="498">
        <v>0</v>
      </c>
      <c r="E29" s="498">
        <v>0</v>
      </c>
      <c r="F29" s="498">
        <v>0</v>
      </c>
      <c r="G29" s="499">
        <v>0</v>
      </c>
    </row>
    <row r="30" spans="2:7" ht="18" customHeight="1">
      <c r="B30" s="555" t="s">
        <v>752</v>
      </c>
      <c r="C30" s="521">
        <v>0</v>
      </c>
      <c r="D30" s="496">
        <v>0</v>
      </c>
      <c r="E30" s="496">
        <v>0</v>
      </c>
      <c r="F30" s="496">
        <v>0</v>
      </c>
      <c r="G30" s="497">
        <v>0</v>
      </c>
    </row>
    <row r="31" spans="2:7" ht="18" customHeight="1">
      <c r="B31" s="515" t="s">
        <v>754</v>
      </c>
      <c r="C31" s="524">
        <v>505.06921627185</v>
      </c>
      <c r="D31" s="525">
        <v>607.19996072551999</v>
      </c>
      <c r="E31" s="525">
        <v>557.11077306107006</v>
      </c>
      <c r="F31" s="525">
        <v>531.17361463806139</v>
      </c>
      <c r="G31" s="526">
        <v>674.62190870067161</v>
      </c>
    </row>
  </sheetData>
  <mergeCells count="2">
    <mergeCell ref="B5:B6"/>
    <mergeCell ref="C5:G5"/>
  </mergeCells>
  <hyperlinks>
    <hyperlink ref="A1" location="Sommaire!A1" display="Retour sommaire" xr:uid="{00000000-0004-0000-A400-000000000000}"/>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Feuil166"/>
  <dimension ref="A1:B3"/>
  <sheetViews>
    <sheetView showGridLines="0" workbookViewId="0" xr3:uid="{BB4EC60E-2C90-5F8C-ABD7-09CCF24BA67A}"/>
  </sheetViews>
  <sheetFormatPr defaultColWidth="11.42578125" defaultRowHeight="14.45"/>
  <cols>
    <col min="2" max="2" width="88.28515625" bestFit="1" customWidth="1"/>
  </cols>
  <sheetData>
    <row r="1" spans="1:2">
      <c r="A1" s="2" t="s">
        <v>205</v>
      </c>
    </row>
    <row r="2" spans="1:2" ht="18">
      <c r="B2" s="3" t="s">
        <v>755</v>
      </c>
    </row>
    <row r="3" spans="1:2">
      <c r="B3" s="4" t="s">
        <v>369</v>
      </c>
    </row>
  </sheetData>
  <hyperlinks>
    <hyperlink ref="A1" location="Sommaire!A1" display="Retour sommaire" xr:uid="{00000000-0004-0000-A500-000000000000}"/>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Feuil167"/>
  <dimension ref="A1:G8"/>
  <sheetViews>
    <sheetView showGridLines="0" workbookViewId="0" xr3:uid="{423F0FC5-44AA-59DA-B05C-0986BD61AFFF}">
      <selection activeCell="D12" sqref="D12"/>
    </sheetView>
  </sheetViews>
  <sheetFormatPr defaultColWidth="11.42578125" defaultRowHeight="14.45"/>
  <cols>
    <col min="2" max="2" width="35.28515625" customWidth="1"/>
  </cols>
  <sheetData>
    <row r="1" spans="1:7">
      <c r="A1" s="2" t="s">
        <v>205</v>
      </c>
    </row>
    <row r="5" spans="1:7">
      <c r="B5" s="503" t="s">
        <v>370</v>
      </c>
      <c r="C5" s="563">
        <v>2019</v>
      </c>
      <c r="D5" s="563">
        <v>2020</v>
      </c>
      <c r="E5" s="564">
        <v>2021</v>
      </c>
      <c r="F5" s="564">
        <v>2022</v>
      </c>
      <c r="G5" s="563">
        <v>2023</v>
      </c>
    </row>
    <row r="6" spans="1:7" ht="18" customHeight="1">
      <c r="B6" s="506" t="s">
        <v>443</v>
      </c>
      <c r="C6" s="522">
        <v>28.292402181770001</v>
      </c>
      <c r="D6" s="493">
        <v>31.753933756059997</v>
      </c>
      <c r="E6" s="493">
        <v>39.441469580780002</v>
      </c>
      <c r="F6" s="493">
        <v>52.658627539903044</v>
      </c>
      <c r="G6" s="495">
        <v>46.980273540869874</v>
      </c>
    </row>
    <row r="7" spans="1:7" ht="18" customHeight="1">
      <c r="B7" s="326" t="s">
        <v>444</v>
      </c>
      <c r="C7" s="521">
        <v>119.91253972481</v>
      </c>
      <c r="D7" s="496">
        <v>147.78321231455999</v>
      </c>
      <c r="E7" s="496">
        <v>163.42125564646</v>
      </c>
      <c r="F7" s="496">
        <v>141.63164481001107</v>
      </c>
      <c r="G7" s="497">
        <v>177.09833556522921</v>
      </c>
    </row>
    <row r="8" spans="1:7" ht="18" customHeight="1">
      <c r="B8" s="515" t="s">
        <v>249</v>
      </c>
      <c r="C8" s="524">
        <v>148.20494190658002</v>
      </c>
      <c r="D8" s="525">
        <v>179.53714607062</v>
      </c>
      <c r="E8" s="525">
        <v>202.86272522723999</v>
      </c>
      <c r="F8" s="525">
        <v>194.29027234991412</v>
      </c>
      <c r="G8" s="526">
        <v>224.07860910609907</v>
      </c>
    </row>
  </sheetData>
  <hyperlinks>
    <hyperlink ref="A1" location="Sommaire!A1" display="Retour sommaire" xr:uid="{00000000-0004-0000-A600-0000000000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Feuil168"/>
  <dimension ref="A1:B3"/>
  <sheetViews>
    <sheetView showGridLines="0" workbookViewId="0" xr3:uid="{C05D668B-09D7-5149-A341-94A251CFCEEA}">
      <selection activeCell="B40" sqref="B40"/>
    </sheetView>
  </sheetViews>
  <sheetFormatPr defaultColWidth="11.42578125" defaultRowHeight="14.45"/>
  <cols>
    <col min="2" max="2" width="127.42578125" bestFit="1" customWidth="1"/>
  </cols>
  <sheetData>
    <row r="1" spans="1:2">
      <c r="A1" s="2" t="s">
        <v>205</v>
      </c>
    </row>
    <row r="2" spans="1:2" ht="18">
      <c r="B2" s="3" t="s">
        <v>756</v>
      </c>
    </row>
    <row r="3" spans="1:2" ht="27.6">
      <c r="B3" s="4" t="s">
        <v>757</v>
      </c>
    </row>
  </sheetData>
  <hyperlinks>
    <hyperlink ref="A1" location="Sommaire!A1" display="Retour sommaire" xr:uid="{00000000-0004-0000-A700-000000000000}"/>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Feuil169"/>
  <dimension ref="A1:G13"/>
  <sheetViews>
    <sheetView showGridLines="0" workbookViewId="0" xr3:uid="{840EB399-20C4-51E6-8C58-F04746C4C7AD}">
      <selection activeCell="E12" sqref="E12"/>
    </sheetView>
  </sheetViews>
  <sheetFormatPr defaultColWidth="11.42578125" defaultRowHeight="14.45"/>
  <cols>
    <col min="2" max="2" width="29.42578125" customWidth="1"/>
  </cols>
  <sheetData>
    <row r="1" spans="1:7">
      <c r="A1" s="2" t="s">
        <v>205</v>
      </c>
    </row>
    <row r="5" spans="1:7">
      <c r="B5" s="950"/>
      <c r="C5" s="952" t="s">
        <v>715</v>
      </c>
      <c r="D5" s="953"/>
      <c r="E5" s="953"/>
      <c r="F5" s="953"/>
      <c r="G5" s="954"/>
    </row>
    <row r="6" spans="1:7" ht="10.9" customHeight="1">
      <c r="B6" s="950"/>
      <c r="C6" s="955"/>
      <c r="D6" s="956"/>
      <c r="E6" s="956"/>
      <c r="F6" s="956"/>
      <c r="G6" s="957"/>
    </row>
    <row r="7" spans="1:7" ht="22.9" customHeight="1">
      <c r="B7" s="951"/>
      <c r="C7" s="269">
        <v>2019</v>
      </c>
      <c r="D7" s="269">
        <v>2020</v>
      </c>
      <c r="E7" s="269">
        <v>2021</v>
      </c>
      <c r="F7" s="269">
        <v>2022</v>
      </c>
      <c r="G7" s="269">
        <v>2023</v>
      </c>
    </row>
    <row r="8" spans="1:7" ht="18" customHeight="1">
      <c r="B8" s="527" t="s">
        <v>716</v>
      </c>
      <c r="C8" s="528">
        <v>57464.643507488014</v>
      </c>
      <c r="D8" s="528">
        <v>60245.871869720999</v>
      </c>
      <c r="E8" s="528">
        <v>64228.999176358011</v>
      </c>
      <c r="F8" s="528">
        <v>78329.459458956626</v>
      </c>
      <c r="G8" s="529">
        <v>88142.154559712726</v>
      </c>
    </row>
    <row r="9" spans="1:7" ht="18" customHeight="1">
      <c r="B9" s="530" t="s">
        <v>286</v>
      </c>
      <c r="C9" s="531">
        <v>17338.838352336494</v>
      </c>
      <c r="D9" s="531">
        <v>20103.603542443983</v>
      </c>
      <c r="E9" s="531">
        <v>19111.60228631676</v>
      </c>
      <c r="F9" s="531">
        <v>22579.862794401568</v>
      </c>
      <c r="G9" s="532">
        <v>26664.248243512917</v>
      </c>
    </row>
    <row r="10" spans="1:7" ht="18" customHeight="1">
      <c r="B10" s="533" t="s">
        <v>459</v>
      </c>
      <c r="C10" s="186">
        <v>36493.203546961893</v>
      </c>
      <c r="D10" s="186">
        <v>36024.074895634396</v>
      </c>
      <c r="E10" s="186">
        <v>41255.399255206939</v>
      </c>
      <c r="F10" s="186">
        <v>51408.628285462968</v>
      </c>
      <c r="G10" s="534">
        <v>57071.748559750893</v>
      </c>
    </row>
    <row r="11" spans="1:7" ht="18" customHeight="1">
      <c r="B11" s="530" t="s">
        <v>717</v>
      </c>
      <c r="C11" s="531">
        <v>3632.6016081896296</v>
      </c>
      <c r="D11" s="531">
        <v>4118.1934316426305</v>
      </c>
      <c r="E11" s="531">
        <v>3861.9976348343193</v>
      </c>
      <c r="F11" s="531">
        <v>4340.9683790920926</v>
      </c>
      <c r="G11" s="532">
        <v>4406.1577564489171</v>
      </c>
    </row>
    <row r="12" spans="1:7" ht="18" customHeight="1">
      <c r="B12" s="535" t="s">
        <v>718</v>
      </c>
      <c r="C12" s="528">
        <v>4743.0772547426077</v>
      </c>
      <c r="D12" s="528">
        <v>3906.2674095302191</v>
      </c>
      <c r="E12" s="528">
        <v>4359.7942585018309</v>
      </c>
      <c r="F12" s="528">
        <v>5077.5279586327606</v>
      </c>
      <c r="G12" s="529">
        <v>4871.8344630973925</v>
      </c>
    </row>
    <row r="13" spans="1:7" ht="18" customHeight="1">
      <c r="B13" s="515" t="s">
        <v>249</v>
      </c>
      <c r="C13" s="536">
        <v>62207.720762230623</v>
      </c>
      <c r="D13" s="536">
        <v>64152.139279251212</v>
      </c>
      <c r="E13" s="536">
        <v>68588.79343485985</v>
      </c>
      <c r="F13" s="536">
        <v>83406.987417589378</v>
      </c>
      <c r="G13" s="537">
        <v>93013.989022810099</v>
      </c>
    </row>
  </sheetData>
  <mergeCells count="2">
    <mergeCell ref="B5:B7"/>
    <mergeCell ref="C5:G6"/>
  </mergeCells>
  <hyperlinks>
    <hyperlink ref="A1" location="Sommaire!A1" display="Retour sommaire" xr:uid="{00000000-0004-0000-A8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B3"/>
  <sheetViews>
    <sheetView showGridLines="0" workbookViewId="0" xr3:uid="{11A3ACCB-1F19-5AC9-A611-4158731A345D}"/>
  </sheetViews>
  <sheetFormatPr defaultColWidth="11.42578125" defaultRowHeight="14.45"/>
  <cols>
    <col min="2" max="2" width="74.28515625" bestFit="1" customWidth="1"/>
  </cols>
  <sheetData>
    <row r="1" spans="1:2">
      <c r="A1" s="2" t="s">
        <v>205</v>
      </c>
    </row>
    <row r="2" spans="1:2" ht="18">
      <c r="B2" s="3" t="s">
        <v>389</v>
      </c>
    </row>
    <row r="3" spans="1:2">
      <c r="B3" s="4" t="s">
        <v>369</v>
      </c>
    </row>
  </sheetData>
  <hyperlinks>
    <hyperlink ref="A1" location="Sommaire!A1" display="Retour sommaire" xr:uid="{00000000-0004-0000-1000-000000000000}"/>
  </hyperlink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Feuil170"/>
  <dimension ref="A1:B3"/>
  <sheetViews>
    <sheetView showGridLines="0" workbookViewId="0" xr3:uid="{9D5D8358-0239-51AF-9055-DA721AD9A760}"/>
  </sheetViews>
  <sheetFormatPr defaultColWidth="11.42578125" defaultRowHeight="14.45"/>
  <cols>
    <col min="2" max="2" width="126.5703125" bestFit="1" customWidth="1"/>
  </cols>
  <sheetData>
    <row r="1" spans="1:2">
      <c r="A1" s="2" t="s">
        <v>205</v>
      </c>
    </row>
    <row r="2" spans="1:2" ht="18">
      <c r="B2" s="3" t="s">
        <v>758</v>
      </c>
    </row>
    <row r="3" spans="1:2" ht="27.6">
      <c r="B3" s="4" t="s">
        <v>757</v>
      </c>
    </row>
  </sheetData>
  <hyperlinks>
    <hyperlink ref="A1" location="Sommaire!A1" display="Retour sommaire" xr:uid="{00000000-0004-0000-A900-000000000000}"/>
  </hyperlink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Feuil171"/>
  <dimension ref="A1:L13"/>
  <sheetViews>
    <sheetView showGridLines="0" workbookViewId="0" xr3:uid="{8E350EC8-A136-5D97-AF4D-A5B5F4C73D43}">
      <selection activeCell="G26" sqref="G26"/>
    </sheetView>
  </sheetViews>
  <sheetFormatPr defaultColWidth="11.42578125" defaultRowHeight="14.45"/>
  <cols>
    <col min="2" max="2" width="33.7109375" customWidth="1"/>
    <col min="3" max="12" width="6.7109375" customWidth="1"/>
  </cols>
  <sheetData>
    <row r="1" spans="1:12">
      <c r="A1" s="2" t="s">
        <v>205</v>
      </c>
    </row>
    <row r="5" spans="1:12" ht="18" customHeight="1">
      <c r="B5" s="950"/>
      <c r="C5" s="952" t="s">
        <v>759</v>
      </c>
      <c r="D5" s="953"/>
      <c r="E5" s="953"/>
      <c r="F5" s="953"/>
      <c r="G5" s="953"/>
      <c r="H5" s="953"/>
      <c r="I5" s="953"/>
      <c r="J5" s="953"/>
      <c r="K5" s="953"/>
      <c r="L5" s="954"/>
    </row>
    <row r="6" spans="1:12" ht="21" customHeight="1">
      <c r="B6" s="950"/>
      <c r="C6" s="961" t="s">
        <v>760</v>
      </c>
      <c r="D6" s="962"/>
      <c r="E6" s="962"/>
      <c r="F6" s="962"/>
      <c r="G6" s="963"/>
      <c r="H6" s="961" t="s">
        <v>761</v>
      </c>
      <c r="I6" s="962"/>
      <c r="J6" s="962"/>
      <c r="K6" s="962"/>
      <c r="L6" s="963"/>
    </row>
    <row r="7" spans="1:12">
      <c r="B7" s="951"/>
      <c r="C7" s="269">
        <v>2019</v>
      </c>
      <c r="D7" s="269">
        <v>2020</v>
      </c>
      <c r="E7" s="269">
        <v>2021</v>
      </c>
      <c r="F7" s="269">
        <v>2022</v>
      </c>
      <c r="G7" s="269">
        <v>2023</v>
      </c>
      <c r="H7" s="269">
        <v>2019</v>
      </c>
      <c r="I7" s="269">
        <v>2020</v>
      </c>
      <c r="J7" s="269">
        <v>2021</v>
      </c>
      <c r="K7" s="269">
        <v>2022</v>
      </c>
      <c r="L7" s="269">
        <v>2023</v>
      </c>
    </row>
    <row r="8" spans="1:12" ht="18" customHeight="1">
      <c r="B8" s="527" t="s">
        <v>716</v>
      </c>
      <c r="C8" s="528">
        <v>567.37923788195997</v>
      </c>
      <c r="D8" s="528">
        <v>611.21003538233003</v>
      </c>
      <c r="E8" s="528">
        <v>509.16119406834991</v>
      </c>
      <c r="F8" s="528">
        <v>675.31753175769654</v>
      </c>
      <c r="G8" s="529">
        <v>609.95369344939627</v>
      </c>
      <c r="H8" s="528">
        <v>562.94478505519999</v>
      </c>
      <c r="I8" s="528">
        <v>622.79568636737008</v>
      </c>
      <c r="J8" s="528">
        <v>499.7606054587701</v>
      </c>
      <c r="K8" s="528">
        <v>643.87220617097307</v>
      </c>
      <c r="L8" s="529">
        <v>586.36433492556148</v>
      </c>
    </row>
    <row r="9" spans="1:12" ht="18" customHeight="1">
      <c r="B9" s="530" t="s">
        <v>286</v>
      </c>
      <c r="C9" s="531">
        <v>312.93492538313001</v>
      </c>
      <c r="D9" s="531">
        <v>349.16909620964003</v>
      </c>
      <c r="E9" s="531">
        <v>278.33206452535001</v>
      </c>
      <c r="F9" s="531">
        <v>346.89810840052212</v>
      </c>
      <c r="G9" s="532">
        <v>297.32338547883523</v>
      </c>
      <c r="H9" s="531">
        <v>304.08045083812999</v>
      </c>
      <c r="I9" s="531">
        <v>340.44788602291004</v>
      </c>
      <c r="J9" s="531">
        <v>290.95969832522997</v>
      </c>
      <c r="K9" s="531">
        <v>323.33125206783524</v>
      </c>
      <c r="L9" s="532">
        <v>290.94457015057293</v>
      </c>
    </row>
    <row r="10" spans="1:12" ht="18" customHeight="1">
      <c r="B10" s="533" t="s">
        <v>459</v>
      </c>
      <c r="C10" s="186">
        <v>152.04376497069998</v>
      </c>
      <c r="D10" s="186">
        <v>135.45320585978001</v>
      </c>
      <c r="E10" s="186">
        <v>132.58328339561001</v>
      </c>
      <c r="F10" s="186">
        <v>206.94233302876881</v>
      </c>
      <c r="G10" s="534">
        <v>214.51062079832019</v>
      </c>
      <c r="H10" s="186">
        <v>184.73981130309002</v>
      </c>
      <c r="I10" s="186">
        <v>196.29948487139001</v>
      </c>
      <c r="J10" s="186">
        <v>144.63463284642</v>
      </c>
      <c r="K10" s="186">
        <v>211.91473329351257</v>
      </c>
      <c r="L10" s="534">
        <v>213.12282402089772</v>
      </c>
    </row>
    <row r="11" spans="1:12" ht="18" customHeight="1">
      <c r="B11" s="530" t="s">
        <v>717</v>
      </c>
      <c r="C11" s="531">
        <v>102.40054752813001</v>
      </c>
      <c r="D11" s="531">
        <v>126.58773331291</v>
      </c>
      <c r="E11" s="531">
        <v>98.245846147389997</v>
      </c>
      <c r="F11" s="531">
        <v>121.4770903284054</v>
      </c>
      <c r="G11" s="532">
        <v>98.119687172240958</v>
      </c>
      <c r="H11" s="531">
        <v>74.124522913980002</v>
      </c>
      <c r="I11" s="531">
        <v>86.048315473069991</v>
      </c>
      <c r="J11" s="531">
        <v>64.166274287120004</v>
      </c>
      <c r="K11" s="531">
        <v>108.62622080962539</v>
      </c>
      <c r="L11" s="532">
        <v>82.296940754090798</v>
      </c>
    </row>
    <row r="12" spans="1:12" ht="18" customHeight="1">
      <c r="B12" s="535" t="s">
        <v>718</v>
      </c>
      <c r="C12" s="528">
        <v>24.81546665370001</v>
      </c>
      <c r="D12" s="528">
        <v>42.961659600880012</v>
      </c>
      <c r="E12" s="528">
        <v>19.248492669520022</v>
      </c>
      <c r="F12" s="528">
        <v>20.3958620136221</v>
      </c>
      <c r="G12" s="529">
        <v>19.185056492341385</v>
      </c>
      <c r="H12" s="528">
        <v>23.461059240370005</v>
      </c>
      <c r="I12" s="528">
        <v>39.767108686719972</v>
      </c>
      <c r="J12" s="528">
        <v>22.52789869785996</v>
      </c>
      <c r="K12" s="528">
        <v>21.55917300753044</v>
      </c>
      <c r="L12" s="529">
        <v>23.05455747350922</v>
      </c>
    </row>
    <row r="13" spans="1:12" ht="18" customHeight="1">
      <c r="B13" s="515" t="s">
        <v>249</v>
      </c>
      <c r="C13" s="536">
        <v>592.19470453565998</v>
      </c>
      <c r="D13" s="536">
        <v>654.17169498321005</v>
      </c>
      <c r="E13" s="536">
        <v>528.40968673787006</v>
      </c>
      <c r="F13" s="536">
        <v>695.71339377131835</v>
      </c>
      <c r="G13" s="537">
        <v>629.13874994173773</v>
      </c>
      <c r="H13" s="536">
        <v>586.40584429556998</v>
      </c>
      <c r="I13" s="536">
        <v>662.56279505408997</v>
      </c>
      <c r="J13" s="536">
        <v>522.28850415662998</v>
      </c>
      <c r="K13" s="536">
        <v>665.43137917850345</v>
      </c>
      <c r="L13" s="537">
        <v>609.41889239907061</v>
      </c>
    </row>
  </sheetData>
  <mergeCells count="4">
    <mergeCell ref="B5:B7"/>
    <mergeCell ref="C5:L5"/>
    <mergeCell ref="C6:G6"/>
    <mergeCell ref="H6:L6"/>
  </mergeCells>
  <hyperlinks>
    <hyperlink ref="A1" location="Sommaire!A1" display="Retour sommaire" xr:uid="{00000000-0004-0000-AA00-000000000000}"/>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Feuil172"/>
  <dimension ref="A1:B3"/>
  <sheetViews>
    <sheetView showGridLines="0" workbookViewId="0" xr3:uid="{E1743E8F-B22C-595F-8620-4B50657038D8}"/>
  </sheetViews>
  <sheetFormatPr defaultColWidth="11.42578125" defaultRowHeight="14.45"/>
  <cols>
    <col min="2" max="2" width="71.7109375" bestFit="1" customWidth="1"/>
  </cols>
  <sheetData>
    <row r="1" spans="1:2">
      <c r="A1" s="2" t="s">
        <v>205</v>
      </c>
    </row>
    <row r="2" spans="1:2" ht="18">
      <c r="B2" s="3" t="s">
        <v>762</v>
      </c>
    </row>
    <row r="3" spans="1:2" ht="41.45">
      <c r="B3" s="4" t="s">
        <v>763</v>
      </c>
    </row>
  </sheetData>
  <hyperlinks>
    <hyperlink ref="A1" location="Sommaire!A1" display="Retour sommaire" xr:uid="{00000000-0004-0000-AB00-000000000000}"/>
  </hyperlink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Feuil173"/>
  <dimension ref="A1:Q10"/>
  <sheetViews>
    <sheetView showGridLines="0" workbookViewId="0" xr3:uid="{05D1107F-3E5B-5A0A-AD64-5D4EE13F21AD}">
      <selection activeCell="G15" sqref="G15"/>
    </sheetView>
  </sheetViews>
  <sheetFormatPr defaultColWidth="11.42578125" defaultRowHeight="14.45"/>
  <cols>
    <col min="2" max="2" width="21.85546875" customWidth="1"/>
    <col min="3" max="17" width="8.7109375" customWidth="1"/>
  </cols>
  <sheetData>
    <row r="1" spans="1:17">
      <c r="A1" s="2" t="s">
        <v>205</v>
      </c>
    </row>
    <row r="5" spans="1:17" ht="28.9" customHeight="1">
      <c r="B5" s="896" t="s">
        <v>764</v>
      </c>
      <c r="C5" s="952" t="s">
        <v>765</v>
      </c>
      <c r="D5" s="953"/>
      <c r="E5" s="953"/>
      <c r="F5" s="953"/>
      <c r="G5" s="954"/>
      <c r="H5" s="952" t="s">
        <v>766</v>
      </c>
      <c r="I5" s="953"/>
      <c r="J5" s="953"/>
      <c r="K5" s="953"/>
      <c r="L5" s="954"/>
      <c r="M5" s="952" t="s">
        <v>767</v>
      </c>
      <c r="N5" s="953"/>
      <c r="O5" s="953"/>
      <c r="P5" s="953"/>
      <c r="Q5" s="954"/>
    </row>
    <row r="6" spans="1:17">
      <c r="B6" s="897"/>
      <c r="C6" s="269">
        <v>2019</v>
      </c>
      <c r="D6" s="269">
        <v>2020</v>
      </c>
      <c r="E6" s="269">
        <v>2021</v>
      </c>
      <c r="F6" s="269">
        <v>2022</v>
      </c>
      <c r="G6" s="269">
        <v>2023</v>
      </c>
      <c r="H6" s="269">
        <v>2019</v>
      </c>
      <c r="I6" s="269">
        <v>2020</v>
      </c>
      <c r="J6" s="269">
        <v>2021</v>
      </c>
      <c r="K6" s="269">
        <v>2022</v>
      </c>
      <c r="L6" s="269">
        <v>2023</v>
      </c>
      <c r="M6" s="269">
        <v>2019</v>
      </c>
      <c r="N6" s="269">
        <v>2020</v>
      </c>
      <c r="O6" s="269">
        <v>2021</v>
      </c>
      <c r="P6" s="269">
        <v>2022</v>
      </c>
      <c r="Q6" s="269">
        <v>2023</v>
      </c>
    </row>
    <row r="7" spans="1:17" ht="18" customHeight="1">
      <c r="B7" s="565" t="s">
        <v>723</v>
      </c>
      <c r="C7" s="566">
        <v>143.48970567804</v>
      </c>
      <c r="D7" s="566">
        <v>152.02862635808</v>
      </c>
      <c r="E7" s="566">
        <v>102.26631861063001</v>
      </c>
      <c r="F7" s="566">
        <v>133.02616089630288</v>
      </c>
      <c r="G7" s="567">
        <v>94.488643143553787</v>
      </c>
      <c r="H7" s="566">
        <v>767.94953378092998</v>
      </c>
      <c r="I7" s="566">
        <v>804.81796214557994</v>
      </c>
      <c r="J7" s="566">
        <v>556.2282317076</v>
      </c>
      <c r="K7" s="566">
        <v>646.88874368680149</v>
      </c>
      <c r="L7" s="567">
        <v>583.94247400373843</v>
      </c>
      <c r="M7" s="190">
        <v>0.18684783226780727</v>
      </c>
      <c r="N7" s="190">
        <v>0.18889815276088509</v>
      </c>
      <c r="O7" s="190">
        <v>0.18385675659913236</v>
      </c>
      <c r="P7" s="190">
        <v>0.2056399376160872</v>
      </c>
      <c r="Q7" s="191">
        <v>0.16181156081300718</v>
      </c>
    </row>
    <row r="8" spans="1:17" ht="18" customHeight="1">
      <c r="B8" s="568" t="s">
        <v>434</v>
      </c>
      <c r="C8" s="569">
        <v>81.282846969390008</v>
      </c>
      <c r="D8" s="569">
        <v>93.120915312069997</v>
      </c>
      <c r="E8" s="569">
        <v>79.880042327750004</v>
      </c>
      <c r="F8" s="569">
        <v>56.083981590520317</v>
      </c>
      <c r="G8" s="570">
        <v>74.007783146274789</v>
      </c>
      <c r="H8" s="569">
        <v>132.76782261628003</v>
      </c>
      <c r="I8" s="569">
        <v>166.10211188503001</v>
      </c>
      <c r="J8" s="569">
        <v>144.46029094920996</v>
      </c>
      <c r="K8" s="569">
        <v>132.08222447476359</v>
      </c>
      <c r="L8" s="570">
        <v>161.5371844127425</v>
      </c>
      <c r="M8" s="571">
        <v>0.61221797094850516</v>
      </c>
      <c r="N8" s="571">
        <v>0.56062451136397951</v>
      </c>
      <c r="O8" s="571">
        <v>0.55295501485480614</v>
      </c>
      <c r="P8" s="571">
        <v>0.42461415087111931</v>
      </c>
      <c r="Q8" s="572">
        <v>0.45814704159494346</v>
      </c>
    </row>
    <row r="9" spans="1:17" ht="18" customHeight="1">
      <c r="B9" s="573" t="s">
        <v>724</v>
      </c>
      <c r="C9" s="566">
        <v>27.948213848520002</v>
      </c>
      <c r="D9" s="566">
        <v>28.584178160210001</v>
      </c>
      <c r="E9" s="566">
        <v>28.787795653269999</v>
      </c>
      <c r="F9" s="566">
        <v>44.737253734338431</v>
      </c>
      <c r="G9" s="567">
        <v>37.553562345571827</v>
      </c>
      <c r="H9" s="566">
        <v>235.74247021958001</v>
      </c>
      <c r="I9" s="566">
        <v>307.96703483134002</v>
      </c>
      <c r="J9" s="566">
        <v>298.48767063339994</v>
      </c>
      <c r="K9" s="566">
        <v>521.46366232408297</v>
      </c>
      <c r="L9" s="567">
        <v>441.73798510534027</v>
      </c>
      <c r="M9" s="190">
        <v>0.11855400438659996</v>
      </c>
      <c r="N9" s="190">
        <v>9.2815707291088137E-2</v>
      </c>
      <c r="O9" s="190">
        <v>9.6445510101577786E-2</v>
      </c>
      <c r="P9" s="190">
        <v>8.5791699339032371E-2</v>
      </c>
      <c r="Q9" s="191">
        <v>8.5013206044792622E-2</v>
      </c>
    </row>
    <row r="10" spans="1:17" ht="18" customHeight="1">
      <c r="B10" s="574" t="s">
        <v>249</v>
      </c>
      <c r="C10" s="575">
        <v>252.72076649595002</v>
      </c>
      <c r="D10" s="575">
        <v>273.73371983036003</v>
      </c>
      <c r="E10" s="575">
        <v>210.93415659165001</v>
      </c>
      <c r="F10" s="575">
        <v>233.84739622116163</v>
      </c>
      <c r="G10" s="576">
        <v>206.04998863540041</v>
      </c>
      <c r="H10" s="575">
        <v>1136.45982661679</v>
      </c>
      <c r="I10" s="575">
        <v>1278.8871088619501</v>
      </c>
      <c r="J10" s="575">
        <v>999.17619329020988</v>
      </c>
      <c r="K10" s="575">
        <v>1300.4346304856479</v>
      </c>
      <c r="L10" s="576">
        <v>1187.2176435218212</v>
      </c>
      <c r="M10" s="577">
        <v>0.22237545100761974</v>
      </c>
      <c r="N10" s="577">
        <v>0.21404056537402186</v>
      </c>
      <c r="O10" s="577">
        <v>0.21110806883524733</v>
      </c>
      <c r="P10" s="577">
        <v>0.179822492218491</v>
      </c>
      <c r="Q10" s="428">
        <v>0.17355704723538604</v>
      </c>
    </row>
  </sheetData>
  <mergeCells count="4">
    <mergeCell ref="C5:G5"/>
    <mergeCell ref="H5:L5"/>
    <mergeCell ref="M5:Q5"/>
    <mergeCell ref="B5:B6"/>
  </mergeCells>
  <hyperlinks>
    <hyperlink ref="A1" location="Sommaire!A1" display="Retour sommaire" xr:uid="{00000000-0004-0000-AC00-000000000000}"/>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Feuil174"/>
  <dimension ref="A1:B3"/>
  <sheetViews>
    <sheetView showGridLines="0" workbookViewId="0" xr3:uid="{08321201-350B-59BC-939D-37B6AC1FDD36}"/>
  </sheetViews>
  <sheetFormatPr defaultColWidth="11.42578125" defaultRowHeight="14.45"/>
  <cols>
    <col min="2" max="2" width="103.28515625" bestFit="1" customWidth="1"/>
  </cols>
  <sheetData>
    <row r="1" spans="1:2">
      <c r="A1" s="2" t="s">
        <v>205</v>
      </c>
    </row>
    <row r="2" spans="1:2" ht="18">
      <c r="B2" s="3" t="s">
        <v>768</v>
      </c>
    </row>
    <row r="3" spans="1:2">
      <c r="B3" s="4" t="s">
        <v>369</v>
      </c>
    </row>
  </sheetData>
  <hyperlinks>
    <hyperlink ref="A1" location="Sommaire!A1" display="Retour sommaire" xr:uid="{00000000-0004-0000-AD00-000000000000}"/>
  </hyperlink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Feuil175"/>
  <dimension ref="A1:G10"/>
  <sheetViews>
    <sheetView showGridLines="0" workbookViewId="0" xr3:uid="{BD5E7224-C01D-5FB4-B4EE-AE145C34DA87}">
      <selection activeCell="J12" sqref="J12"/>
    </sheetView>
  </sheetViews>
  <sheetFormatPr defaultColWidth="11.42578125" defaultRowHeight="14.45"/>
  <cols>
    <col min="2" max="2" width="20.140625" customWidth="1"/>
    <col min="3" max="7" width="8.7109375" customWidth="1"/>
  </cols>
  <sheetData>
    <row r="1" spans="1:7">
      <c r="A1" s="2" t="s">
        <v>205</v>
      </c>
    </row>
    <row r="5" spans="1:7" ht="23.45" customHeight="1">
      <c r="B5" s="896" t="s">
        <v>764</v>
      </c>
      <c r="C5" s="952" t="s">
        <v>767</v>
      </c>
      <c r="D5" s="953"/>
      <c r="E5" s="953"/>
      <c r="F5" s="953"/>
      <c r="G5" s="954"/>
    </row>
    <row r="6" spans="1:7" ht="21" customHeight="1">
      <c r="B6" s="897"/>
      <c r="C6" s="269">
        <v>2019</v>
      </c>
      <c r="D6" s="269">
        <v>2020</v>
      </c>
      <c r="E6" s="269">
        <v>2021</v>
      </c>
      <c r="F6" s="269">
        <v>2022</v>
      </c>
      <c r="G6" s="269">
        <v>2023</v>
      </c>
    </row>
    <row r="7" spans="1:7" ht="18" customHeight="1">
      <c r="B7" s="565" t="s">
        <v>723</v>
      </c>
      <c r="C7" s="190">
        <v>0.18684783226780727</v>
      </c>
      <c r="D7" s="190">
        <v>0.18889815276088509</v>
      </c>
      <c r="E7" s="190">
        <v>0.18385675659913236</v>
      </c>
      <c r="F7" s="190">
        <v>0.2056399376160872</v>
      </c>
      <c r="G7" s="191">
        <v>0.16181156081300718</v>
      </c>
    </row>
    <row r="8" spans="1:7" ht="18" customHeight="1">
      <c r="B8" s="568" t="s">
        <v>434</v>
      </c>
      <c r="C8" s="571">
        <v>0.61221797094850516</v>
      </c>
      <c r="D8" s="571">
        <v>0.56062451136397951</v>
      </c>
      <c r="E8" s="571">
        <v>0.55295501485480614</v>
      </c>
      <c r="F8" s="571">
        <v>0.42461415087111931</v>
      </c>
      <c r="G8" s="572">
        <v>0.45814704159494346</v>
      </c>
    </row>
    <row r="9" spans="1:7" ht="18" customHeight="1">
      <c r="B9" s="573" t="s">
        <v>724</v>
      </c>
      <c r="C9" s="190">
        <v>0.11855400438659996</v>
      </c>
      <c r="D9" s="190">
        <v>9.2815707291088137E-2</v>
      </c>
      <c r="E9" s="190">
        <v>9.6445510101577786E-2</v>
      </c>
      <c r="F9" s="190">
        <v>8.5791699339032371E-2</v>
      </c>
      <c r="G9" s="191">
        <v>8.5013206044792622E-2</v>
      </c>
    </row>
    <row r="10" spans="1:7" ht="18" customHeight="1">
      <c r="B10" s="574" t="s">
        <v>249</v>
      </c>
      <c r="C10" s="577">
        <v>0.22237545100761974</v>
      </c>
      <c r="D10" s="577">
        <v>0.21404056537402186</v>
      </c>
      <c r="E10" s="577">
        <v>0.21110806883524733</v>
      </c>
      <c r="F10" s="577">
        <v>0.179822492218491</v>
      </c>
      <c r="G10" s="428">
        <v>0.17355704723538604</v>
      </c>
    </row>
  </sheetData>
  <mergeCells count="2">
    <mergeCell ref="C5:G5"/>
    <mergeCell ref="B5:B6"/>
  </mergeCells>
  <hyperlinks>
    <hyperlink ref="A1" location="Sommaire!A1" display="Retour sommaire"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Feuil176"/>
  <dimension ref="A1:L10"/>
  <sheetViews>
    <sheetView showGridLines="0" workbookViewId="0" xr3:uid="{97A61713-125C-5432-A939-7EBB6EBE08E5}">
      <selection activeCell="M16" sqref="M16"/>
    </sheetView>
  </sheetViews>
  <sheetFormatPr defaultColWidth="11.42578125" defaultRowHeight="14.45"/>
  <cols>
    <col min="2" max="2" width="18.5703125" customWidth="1"/>
    <col min="3" max="12" width="8.7109375" customWidth="1"/>
  </cols>
  <sheetData>
    <row r="1" spans="1:12">
      <c r="A1" s="2" t="s">
        <v>205</v>
      </c>
    </row>
    <row r="2" spans="1:12" ht="18">
      <c r="B2" s="3" t="s">
        <v>769</v>
      </c>
    </row>
    <row r="3" spans="1:12" ht="27.6">
      <c r="B3" s="4" t="s">
        <v>770</v>
      </c>
    </row>
    <row r="5" spans="1:12" ht="20.45" customHeight="1">
      <c r="B5" s="578"/>
      <c r="C5" s="952" t="s">
        <v>771</v>
      </c>
      <c r="D5" s="953"/>
      <c r="E5" s="953"/>
      <c r="F5" s="953"/>
      <c r="G5" s="954"/>
      <c r="H5" s="952" t="s">
        <v>772</v>
      </c>
      <c r="I5" s="953"/>
      <c r="J5" s="953"/>
      <c r="K5" s="953"/>
      <c r="L5" s="954"/>
    </row>
    <row r="6" spans="1:12">
      <c r="B6" s="579"/>
      <c r="C6" s="269">
        <v>2019</v>
      </c>
      <c r="D6" s="269">
        <v>2020</v>
      </c>
      <c r="E6" s="269">
        <v>2021</v>
      </c>
      <c r="F6" s="269">
        <v>2022</v>
      </c>
      <c r="G6" s="269">
        <v>2023</v>
      </c>
      <c r="H6" s="269">
        <v>2019</v>
      </c>
      <c r="I6" s="269">
        <v>2020</v>
      </c>
      <c r="J6" s="269">
        <v>2021</v>
      </c>
      <c r="K6" s="269">
        <v>2022</v>
      </c>
      <c r="L6" s="269">
        <v>2023</v>
      </c>
    </row>
    <row r="7" spans="1:12" ht="18" customHeight="1">
      <c r="B7" s="289" t="s">
        <v>723</v>
      </c>
      <c r="C7" s="186">
        <v>4106.7397706772399</v>
      </c>
      <c r="D7" s="186">
        <v>3458.6917566780403</v>
      </c>
      <c r="E7" s="186">
        <v>3367.1634880060096</v>
      </c>
      <c r="F7" s="580">
        <v>3240.9533005879903</v>
      </c>
      <c r="G7" s="534">
        <v>3647.9351640427476</v>
      </c>
      <c r="H7" s="186">
        <v>7447.9510350931796</v>
      </c>
      <c r="I7" s="186">
        <v>6499.6072244588204</v>
      </c>
      <c r="J7" s="186">
        <v>6485.1522986445198</v>
      </c>
      <c r="K7" s="186">
        <v>6577.8840354093054</v>
      </c>
      <c r="L7" s="534">
        <v>7341.6649063485456</v>
      </c>
    </row>
    <row r="8" spans="1:12" ht="18" customHeight="1">
      <c r="B8" s="132" t="s">
        <v>434</v>
      </c>
      <c r="C8" s="531">
        <v>1096.3542201446198</v>
      </c>
      <c r="D8" s="531">
        <v>881.43626282225</v>
      </c>
      <c r="E8" s="531">
        <v>877.45622303936</v>
      </c>
      <c r="F8" s="531">
        <v>1239.8666836062</v>
      </c>
      <c r="G8" s="532">
        <v>1275.9573694820353</v>
      </c>
      <c r="H8" s="531">
        <v>2030.5362698970598</v>
      </c>
      <c r="I8" s="531">
        <v>1634.0981202820999</v>
      </c>
      <c r="J8" s="531">
        <v>1606.7276849782602</v>
      </c>
      <c r="K8" s="531">
        <v>2300.7622890147941</v>
      </c>
      <c r="L8" s="532">
        <v>2391.7701191840479</v>
      </c>
    </row>
    <row r="9" spans="1:12" ht="18" customHeight="1">
      <c r="B9" s="146" t="s">
        <v>724</v>
      </c>
      <c r="C9" s="186">
        <v>1400.58672816801</v>
      </c>
      <c r="D9" s="186">
        <v>1584.0903554261401</v>
      </c>
      <c r="E9" s="186">
        <v>1400.84966756371</v>
      </c>
      <c r="F9" s="186">
        <v>2190.1765180201596</v>
      </c>
      <c r="G9" s="534">
        <v>2276.1076170809729</v>
      </c>
      <c r="H9" s="186">
        <v>2043.7938352240496</v>
      </c>
      <c r="I9" s="186">
        <v>2360.1008949488196</v>
      </c>
      <c r="J9" s="186">
        <v>2183.7312509879698</v>
      </c>
      <c r="K9" s="186">
        <v>3196.422894110784</v>
      </c>
      <c r="L9" s="534">
        <v>3515.9049071654226</v>
      </c>
    </row>
    <row r="10" spans="1:12" ht="18" customHeight="1">
      <c r="B10" s="581" t="s">
        <v>249</v>
      </c>
      <c r="C10" s="582">
        <v>6603.68071898987</v>
      </c>
      <c r="D10" s="582">
        <v>5924.2183749264304</v>
      </c>
      <c r="E10" s="582">
        <v>5645.4693786090793</v>
      </c>
      <c r="F10" s="582">
        <v>6670.9965022143506</v>
      </c>
      <c r="G10" s="583">
        <v>7200.0001506057552</v>
      </c>
      <c r="H10" s="582">
        <v>11522.281140214287</v>
      </c>
      <c r="I10" s="582">
        <v>10493.80623968974</v>
      </c>
      <c r="J10" s="582">
        <v>10275.611234610751</v>
      </c>
      <c r="K10" s="582">
        <v>12075.069218534885</v>
      </c>
      <c r="L10" s="583">
        <v>13249.339932698016</v>
      </c>
    </row>
  </sheetData>
  <mergeCells count="2">
    <mergeCell ref="C5:G5"/>
    <mergeCell ref="H5:L5"/>
  </mergeCells>
  <hyperlinks>
    <hyperlink ref="A1" location="Sommaire!A1" display="Retour sommaire" xr:uid="{00000000-0004-0000-AF00-000000000000}"/>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Feuil177"/>
  <dimension ref="A1:B3"/>
  <sheetViews>
    <sheetView showGridLines="0" workbookViewId="0" xr3:uid="{90DD4C88-6BB7-563B-BBF5-DD0F554D43AE}"/>
  </sheetViews>
  <sheetFormatPr defaultColWidth="11.42578125" defaultRowHeight="14.45"/>
  <cols>
    <col min="2" max="2" width="133.7109375" bestFit="1" customWidth="1"/>
  </cols>
  <sheetData>
    <row r="1" spans="1:2">
      <c r="A1" s="2" t="s">
        <v>205</v>
      </c>
    </row>
    <row r="2" spans="1:2" ht="18">
      <c r="B2" s="3" t="s">
        <v>773</v>
      </c>
    </row>
    <row r="3" spans="1:2" ht="27.6">
      <c r="B3" s="4" t="s">
        <v>774</v>
      </c>
    </row>
  </sheetData>
  <hyperlinks>
    <hyperlink ref="A1" location="Sommaire!A1" display="Retour sommaire" xr:uid="{00000000-0004-0000-B000-000000000000}"/>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Feuil178"/>
  <dimension ref="A1:V7"/>
  <sheetViews>
    <sheetView showGridLines="0" workbookViewId="0" xr3:uid="{B349BEEE-7548-5DA4-8D49-00D6CBC8570E}">
      <selection activeCell="V18" sqref="V18"/>
    </sheetView>
  </sheetViews>
  <sheetFormatPr defaultColWidth="11.42578125" defaultRowHeight="14.45"/>
  <cols>
    <col min="2" max="2" width="22" customWidth="1"/>
    <col min="3" max="22" width="6.7109375" customWidth="1"/>
  </cols>
  <sheetData>
    <row r="1" spans="1:22">
      <c r="A1" s="2" t="s">
        <v>205</v>
      </c>
    </row>
    <row r="5" spans="1:22" ht="15.6" customHeight="1">
      <c r="B5" s="893" t="s">
        <v>775</v>
      </c>
      <c r="C5" s="906">
        <v>2019</v>
      </c>
      <c r="D5" s="907"/>
      <c r="E5" s="907"/>
      <c r="F5" s="918"/>
      <c r="G5" s="906">
        <v>2020</v>
      </c>
      <c r="H5" s="907"/>
      <c r="I5" s="907"/>
      <c r="J5" s="918"/>
      <c r="K5" s="906">
        <v>2021</v>
      </c>
      <c r="L5" s="907"/>
      <c r="M5" s="907"/>
      <c r="N5" s="918"/>
      <c r="O5" s="906">
        <v>2022</v>
      </c>
      <c r="P5" s="907"/>
      <c r="Q5" s="907"/>
      <c r="R5" s="918"/>
      <c r="S5" s="906">
        <v>2023</v>
      </c>
      <c r="T5" s="907"/>
      <c r="U5" s="907"/>
      <c r="V5" s="918"/>
    </row>
    <row r="6" spans="1:22" ht="17.45" customHeight="1">
      <c r="B6" s="893"/>
      <c r="C6" s="269" t="s">
        <v>776</v>
      </c>
      <c r="D6" s="269" t="s">
        <v>507</v>
      </c>
      <c r="E6" s="269" t="s">
        <v>777</v>
      </c>
      <c r="F6" s="269" t="s">
        <v>778</v>
      </c>
      <c r="G6" s="269" t="s">
        <v>776</v>
      </c>
      <c r="H6" s="269" t="s">
        <v>507</v>
      </c>
      <c r="I6" s="269" t="s">
        <v>777</v>
      </c>
      <c r="J6" s="269" t="s">
        <v>778</v>
      </c>
      <c r="K6" s="269" t="s">
        <v>776</v>
      </c>
      <c r="L6" s="269" t="s">
        <v>507</v>
      </c>
      <c r="M6" s="269" t="s">
        <v>777</v>
      </c>
      <c r="N6" s="269" t="s">
        <v>778</v>
      </c>
      <c r="O6" s="269" t="s">
        <v>776</v>
      </c>
      <c r="P6" s="269" t="s">
        <v>507</v>
      </c>
      <c r="Q6" s="269" t="s">
        <v>777</v>
      </c>
      <c r="R6" s="269" t="s">
        <v>778</v>
      </c>
      <c r="S6" s="269" t="s">
        <v>776</v>
      </c>
      <c r="T6" s="269" t="s">
        <v>507</v>
      </c>
      <c r="U6" s="269" t="s">
        <v>777</v>
      </c>
      <c r="V6" s="269" t="s">
        <v>778</v>
      </c>
    </row>
    <row r="7" spans="1:22" s="44" customFormat="1" ht="18" customHeight="1">
      <c r="B7" s="862" t="s">
        <v>779</v>
      </c>
      <c r="C7" s="859">
        <v>208.959746</v>
      </c>
      <c r="D7" s="860">
        <v>211.77322100000001</v>
      </c>
      <c r="E7" s="860">
        <v>296.29527300000007</v>
      </c>
      <c r="F7" s="861">
        <v>260.64300199999997</v>
      </c>
      <c r="G7" s="859">
        <v>473.69524799999999</v>
      </c>
      <c r="H7" s="860">
        <v>412.49457100000001</v>
      </c>
      <c r="I7" s="860">
        <v>344.65568799999994</v>
      </c>
      <c r="J7" s="861">
        <v>323.32484599999998</v>
      </c>
      <c r="K7" s="860">
        <v>297.941532</v>
      </c>
      <c r="L7" s="860">
        <v>217.33943500000001</v>
      </c>
      <c r="M7" s="860">
        <v>214.09155699999999</v>
      </c>
      <c r="N7" s="860">
        <v>185.16461000000004</v>
      </c>
      <c r="O7" s="859">
        <v>298.77411076999999</v>
      </c>
      <c r="P7" s="860">
        <v>361.21823336</v>
      </c>
      <c r="Q7" s="860">
        <v>434.29398624999999</v>
      </c>
      <c r="R7" s="861">
        <v>352.57950585000003</v>
      </c>
      <c r="S7" s="859">
        <v>406.23071970113693</v>
      </c>
      <c r="T7" s="860">
        <v>379.52668645843755</v>
      </c>
      <c r="U7" s="860">
        <v>327.58882458416645</v>
      </c>
      <c r="V7" s="861">
        <v>277.58411519690117</v>
      </c>
    </row>
  </sheetData>
  <mergeCells count="6">
    <mergeCell ref="S5:V5"/>
    <mergeCell ref="B5:B6"/>
    <mergeCell ref="C5:F5"/>
    <mergeCell ref="G5:J5"/>
    <mergeCell ref="K5:N5"/>
    <mergeCell ref="O5:R5"/>
  </mergeCells>
  <hyperlinks>
    <hyperlink ref="A1" location="Sommaire!A1" display="Retour sommaire" xr:uid="{00000000-0004-0000-B100-000000000000}"/>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Feuil179"/>
  <dimension ref="A1:B3"/>
  <sheetViews>
    <sheetView showGridLines="0" workbookViewId="0" xr3:uid="{D630324A-8AB8-57CB-9005-D3105103B5EC}"/>
  </sheetViews>
  <sheetFormatPr defaultColWidth="11.42578125" defaultRowHeight="14.45"/>
  <cols>
    <col min="2" max="2" width="68.7109375" bestFit="1" customWidth="1"/>
  </cols>
  <sheetData>
    <row r="1" spans="1:2">
      <c r="A1" s="2" t="s">
        <v>205</v>
      </c>
    </row>
    <row r="2" spans="1:2" ht="18">
      <c r="B2" s="3" t="s">
        <v>780</v>
      </c>
    </row>
    <row r="3" spans="1:2" ht="27.6">
      <c r="B3" s="4" t="s">
        <v>781</v>
      </c>
    </row>
  </sheetData>
  <hyperlinks>
    <hyperlink ref="A1" location="Sommaire!A1" display="Retour sommaire" xr:uid="{00000000-0004-0000-B2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G13"/>
  <sheetViews>
    <sheetView showGridLines="0" workbookViewId="0" xr3:uid="{F1CDC194-CB96-5A2D-8E84-222F42300CFA}">
      <selection activeCell="G21" sqref="G21"/>
    </sheetView>
  </sheetViews>
  <sheetFormatPr defaultColWidth="11.42578125" defaultRowHeight="14.45"/>
  <cols>
    <col min="2" max="2" width="30.85546875" customWidth="1"/>
  </cols>
  <sheetData>
    <row r="1" spans="1:7">
      <c r="A1" s="2" t="s">
        <v>205</v>
      </c>
    </row>
    <row r="5" spans="1:7" ht="28.9">
      <c r="B5" s="125" t="s">
        <v>370</v>
      </c>
      <c r="C5" s="126">
        <v>2019</v>
      </c>
      <c r="D5" s="126">
        <v>2020</v>
      </c>
      <c r="E5" s="126">
        <v>2021</v>
      </c>
      <c r="F5" s="126">
        <v>2022</v>
      </c>
      <c r="G5" s="126">
        <v>2023</v>
      </c>
    </row>
    <row r="6" spans="1:7" ht="18" customHeight="1">
      <c r="B6" s="127" t="s">
        <v>382</v>
      </c>
      <c r="C6" s="128">
        <v>1101.5561479904602</v>
      </c>
      <c r="D6" s="129">
        <v>1178.5809636435151</v>
      </c>
      <c r="E6" s="129">
        <v>1258.4295713298204</v>
      </c>
      <c r="F6" s="130">
        <v>1316.6671969276406</v>
      </c>
      <c r="G6" s="131">
        <v>1308.0156239632888</v>
      </c>
    </row>
    <row r="7" spans="1:7" ht="18" customHeight="1">
      <c r="B7" s="147" t="s">
        <v>384</v>
      </c>
      <c r="C7" s="139">
        <v>151.85476556279707</v>
      </c>
      <c r="D7" s="140">
        <v>151.45268223862055</v>
      </c>
      <c r="E7" s="140">
        <v>156.61733647707007</v>
      </c>
      <c r="F7" s="140">
        <v>162.01102041862009</v>
      </c>
      <c r="G7" s="141">
        <v>165.16462733069997</v>
      </c>
    </row>
    <row r="8" spans="1:7" ht="18" customHeight="1">
      <c r="B8" s="132" t="s">
        <v>383</v>
      </c>
      <c r="C8" s="128">
        <v>39.074267732343671</v>
      </c>
      <c r="D8" s="129">
        <v>39.601107432747142</v>
      </c>
      <c r="E8" s="129">
        <v>39.091024325410977</v>
      </c>
      <c r="F8" s="129">
        <v>39.272723424880006</v>
      </c>
      <c r="G8" s="133">
        <v>38.120197739849985</v>
      </c>
    </row>
    <row r="9" spans="1:7" ht="18" customHeight="1">
      <c r="B9" s="147" t="s">
        <v>390</v>
      </c>
      <c r="C9" s="139">
        <v>21.601833016313222</v>
      </c>
      <c r="D9" s="140">
        <v>21.951546581268126</v>
      </c>
      <c r="E9" s="140">
        <v>20.857691959852264</v>
      </c>
      <c r="F9" s="140">
        <v>22.434494554450001</v>
      </c>
      <c r="G9" s="141">
        <v>24.24512812571</v>
      </c>
    </row>
    <row r="10" spans="1:7" ht="18" customHeight="1">
      <c r="B10" s="132" t="s">
        <v>386</v>
      </c>
      <c r="C10" s="128">
        <v>10.787170125100859</v>
      </c>
      <c r="D10" s="129">
        <v>10.442104917399199</v>
      </c>
      <c r="E10" s="129">
        <v>10.702446950924802</v>
      </c>
      <c r="F10" s="129">
        <v>11.302175801689998</v>
      </c>
      <c r="G10" s="133">
        <v>9.6716434409599987</v>
      </c>
    </row>
    <row r="11" spans="1:7" ht="18" customHeight="1">
      <c r="B11" s="146" t="s">
        <v>388</v>
      </c>
      <c r="C11" s="139">
        <v>4.3769066740261211</v>
      </c>
      <c r="D11" s="140">
        <v>4.3535852541598405</v>
      </c>
      <c r="E11" s="140">
        <v>4.2422279567382395</v>
      </c>
      <c r="F11" s="140">
        <v>4.2891463254900009</v>
      </c>
      <c r="G11" s="141">
        <v>3.8703679040299992</v>
      </c>
    </row>
    <row r="12" spans="1:7" ht="18" customHeight="1">
      <c r="B12" s="132" t="s">
        <v>387</v>
      </c>
      <c r="C12" s="128">
        <v>0.44093390800000004</v>
      </c>
      <c r="D12" s="129">
        <v>0.35864642900000004</v>
      </c>
      <c r="E12" s="129">
        <v>0.147014372</v>
      </c>
      <c r="F12" s="129">
        <v>0.16060982289999998</v>
      </c>
      <c r="G12" s="133">
        <v>0.18560152884999997</v>
      </c>
    </row>
    <row r="13" spans="1:7" ht="18" customHeight="1">
      <c r="B13" s="142" t="s">
        <v>380</v>
      </c>
      <c r="C13" s="143">
        <v>1329.6920250090411</v>
      </c>
      <c r="D13" s="144">
        <v>1406.7406364967098</v>
      </c>
      <c r="E13" s="144">
        <v>1490.0873133718164</v>
      </c>
      <c r="F13" s="144">
        <v>1556.1373672756708</v>
      </c>
      <c r="G13" s="145">
        <v>1549.2731900333886</v>
      </c>
    </row>
  </sheetData>
  <hyperlinks>
    <hyperlink ref="A1" location="Sommaire!A1" display="Retour sommaire" xr:uid="{00000000-0004-0000-1100-000000000000}"/>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Feuil180"/>
  <dimension ref="A1:G12"/>
  <sheetViews>
    <sheetView showGridLines="0" workbookViewId="0" xr3:uid="{E684CE9C-1225-5FF1-8C1E-863FDD8BA567}">
      <selection activeCell="C12" sqref="C12:G12"/>
    </sheetView>
  </sheetViews>
  <sheetFormatPr defaultColWidth="11.42578125" defaultRowHeight="14.45"/>
  <cols>
    <col min="2" max="2" width="30.28515625" customWidth="1"/>
  </cols>
  <sheetData>
    <row r="1" spans="1:7">
      <c r="A1" s="2" t="s">
        <v>205</v>
      </c>
    </row>
    <row r="5" spans="1:7" ht="21" customHeight="1">
      <c r="B5" s="908" t="s">
        <v>370</v>
      </c>
      <c r="C5" s="906" t="s">
        <v>425</v>
      </c>
      <c r="D5" s="907"/>
      <c r="E5" s="907"/>
      <c r="F5" s="907"/>
      <c r="G5" s="918"/>
    </row>
    <row r="6" spans="1:7" ht="19.149999999999999" customHeight="1">
      <c r="B6" s="917"/>
      <c r="C6" s="269">
        <v>2019</v>
      </c>
      <c r="D6" s="269">
        <v>2020</v>
      </c>
      <c r="E6" s="221">
        <v>2021</v>
      </c>
      <c r="F6" s="269">
        <v>2022</v>
      </c>
      <c r="G6" s="269">
        <v>2023</v>
      </c>
    </row>
    <row r="7" spans="1:7" ht="18" customHeight="1">
      <c r="B7" s="289" t="s">
        <v>782</v>
      </c>
      <c r="C7" s="140">
        <v>2041.04575265067</v>
      </c>
      <c r="D7" s="140">
        <v>2086.2726849405703</v>
      </c>
      <c r="E7" s="140">
        <v>2163.6018306062701</v>
      </c>
      <c r="F7" s="140">
        <v>2243.0503521999999</v>
      </c>
      <c r="G7" s="584">
        <v>2262.4540221399066</v>
      </c>
    </row>
    <row r="8" spans="1:7" ht="18" customHeight="1">
      <c r="B8" s="132" t="s">
        <v>783</v>
      </c>
      <c r="C8" s="129">
        <v>158.46115002815074</v>
      </c>
      <c r="D8" s="129">
        <v>185.13821681822765</v>
      </c>
      <c r="E8" s="129">
        <v>189.5582750126508</v>
      </c>
      <c r="F8" s="129">
        <v>226.07206310000001</v>
      </c>
      <c r="G8" s="133">
        <v>224.95459227876404</v>
      </c>
    </row>
    <row r="9" spans="1:7" ht="18" customHeight="1">
      <c r="B9" s="146" t="s">
        <v>463</v>
      </c>
      <c r="C9" s="140">
        <v>383.67059042519998</v>
      </c>
      <c r="D9" s="140">
        <v>376.65283208260007</v>
      </c>
      <c r="E9" s="140">
        <v>381.28727922851192</v>
      </c>
      <c r="F9" s="140">
        <v>387.23262488</v>
      </c>
      <c r="G9" s="141">
        <v>425.39277532027648</v>
      </c>
    </row>
    <row r="10" spans="1:7" ht="18" customHeight="1">
      <c r="B10" s="293" t="s">
        <v>249</v>
      </c>
      <c r="C10" s="294">
        <v>2583.1774931040209</v>
      </c>
      <c r="D10" s="294">
        <v>2648.0637338413981</v>
      </c>
      <c r="E10" s="294">
        <v>2734.4473848474327</v>
      </c>
      <c r="F10" s="294">
        <v>2856.3550401799998</v>
      </c>
      <c r="G10" s="585">
        <v>2912.8013897389469</v>
      </c>
    </row>
    <row r="11" spans="1:7" ht="18" customHeight="1">
      <c r="B11" s="289" t="s">
        <v>492</v>
      </c>
      <c r="C11" s="586">
        <v>397.6454300261226</v>
      </c>
      <c r="D11" s="586">
        <v>424.66547236360998</v>
      </c>
      <c r="E11" s="586">
        <v>442.5740479497457</v>
      </c>
      <c r="F11" s="586">
        <v>450.17025566000001</v>
      </c>
      <c r="G11" s="584">
        <v>472.71006156685672</v>
      </c>
    </row>
    <row r="12" spans="1:7" ht="18" customHeight="1">
      <c r="B12" s="296" t="s">
        <v>784</v>
      </c>
      <c r="C12" s="297">
        <v>0.15393654949675964</v>
      </c>
      <c r="D12" s="297">
        <v>0.16036829738518851</v>
      </c>
      <c r="E12" s="297">
        <v>0.16185136726426314</v>
      </c>
      <c r="F12" s="297">
        <v>0.15760304630464689</v>
      </c>
      <c r="G12" s="298">
        <v>0.16228709009549816</v>
      </c>
    </row>
  </sheetData>
  <mergeCells count="2">
    <mergeCell ref="B5:B6"/>
    <mergeCell ref="C5:G5"/>
  </mergeCells>
  <hyperlinks>
    <hyperlink ref="A1" location="Sommaire!A1" display="Retour sommaire" xr:uid="{00000000-0004-0000-B300-000000000000}"/>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Feuil181"/>
  <dimension ref="A1:B3"/>
  <sheetViews>
    <sheetView showGridLines="0" workbookViewId="0" xr3:uid="{872B067E-55D2-5E0C-8859-6EB8EABA13A9}"/>
  </sheetViews>
  <sheetFormatPr defaultColWidth="11.42578125" defaultRowHeight="14.45"/>
  <cols>
    <col min="2" max="2" width="100.85546875" bestFit="1" customWidth="1"/>
  </cols>
  <sheetData>
    <row r="1" spans="1:2">
      <c r="A1" s="2" t="s">
        <v>205</v>
      </c>
    </row>
    <row r="2" spans="1:2" ht="18">
      <c r="B2" s="3" t="s">
        <v>785</v>
      </c>
    </row>
    <row r="3" spans="1:2" ht="41.45">
      <c r="B3" s="4" t="s">
        <v>786</v>
      </c>
    </row>
  </sheetData>
  <hyperlinks>
    <hyperlink ref="A1" location="Sommaire!A1" display="Retour sommaire" xr:uid="{00000000-0004-0000-B400-000000000000}"/>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Feuil182"/>
  <dimension ref="A1:G20"/>
  <sheetViews>
    <sheetView showGridLines="0" workbookViewId="0" xr3:uid="{6F8FDB7A-23FD-5BF9-BF74-4DF5A0752ED8}">
      <selection activeCell="B18" sqref="B18:B19"/>
    </sheetView>
  </sheetViews>
  <sheetFormatPr defaultColWidth="11.42578125" defaultRowHeight="14.45"/>
  <cols>
    <col min="2" max="2" width="38.140625" customWidth="1"/>
  </cols>
  <sheetData>
    <row r="1" spans="1:7">
      <c r="A1" s="2" t="s">
        <v>205</v>
      </c>
    </row>
    <row r="5" spans="1:7" ht="25.15" customHeight="1">
      <c r="B5" s="908" t="s">
        <v>370</v>
      </c>
      <c r="C5" s="906" t="s">
        <v>425</v>
      </c>
      <c r="D5" s="907"/>
      <c r="E5" s="907"/>
      <c r="F5" s="907"/>
      <c r="G5" s="918"/>
    </row>
    <row r="6" spans="1:7" ht="18" customHeight="1">
      <c r="B6" s="917"/>
      <c r="C6" s="269">
        <v>2019</v>
      </c>
      <c r="D6" s="269">
        <v>2020</v>
      </c>
      <c r="E6" s="221">
        <v>2021</v>
      </c>
      <c r="F6" s="269">
        <v>2022</v>
      </c>
      <c r="G6" s="269">
        <v>2023</v>
      </c>
    </row>
    <row r="7" spans="1:7" ht="18" customHeight="1">
      <c r="B7" s="321" t="s">
        <v>782</v>
      </c>
      <c r="C7" s="270">
        <v>2041.04575265067</v>
      </c>
      <c r="D7" s="270">
        <v>2086.2726849405699</v>
      </c>
      <c r="E7" s="270">
        <v>2163.6018306062697</v>
      </c>
      <c r="F7" s="271">
        <v>2243.0503520700004</v>
      </c>
      <c r="G7" s="272">
        <v>2262.4540221399066</v>
      </c>
    </row>
    <row r="8" spans="1:7" ht="18" customHeight="1">
      <c r="B8" s="556" t="s">
        <v>787</v>
      </c>
      <c r="C8" s="140">
        <v>1730.3567029148599</v>
      </c>
      <c r="D8" s="140">
        <v>1742.078072243</v>
      </c>
      <c r="E8" s="140">
        <v>1821.8592037638948</v>
      </c>
      <c r="F8" s="140">
        <v>1943.5150209999999</v>
      </c>
      <c r="G8" s="141">
        <v>1923.8754415574338</v>
      </c>
    </row>
    <row r="9" spans="1:7" ht="18" customHeight="1">
      <c r="B9" s="556" t="s">
        <v>788</v>
      </c>
      <c r="C9" s="140">
        <v>291.84279510572009</v>
      </c>
      <c r="D9" s="140">
        <v>307.54785638116005</v>
      </c>
      <c r="E9" s="140">
        <v>304.04948113800998</v>
      </c>
      <c r="F9" s="140">
        <v>257.37719185200001</v>
      </c>
      <c r="G9" s="141">
        <v>296.73518578715499</v>
      </c>
    </row>
    <row r="10" spans="1:7" ht="18" customHeight="1">
      <c r="B10" s="556" t="s">
        <v>789</v>
      </c>
      <c r="C10" s="140">
        <v>18.802054511350001</v>
      </c>
      <c r="D10" s="140">
        <v>36.564220814579997</v>
      </c>
      <c r="E10" s="140">
        <v>37.610526468445002</v>
      </c>
      <c r="F10" s="140">
        <v>42.143935962</v>
      </c>
      <c r="G10" s="141">
        <v>41.83284886648083</v>
      </c>
    </row>
    <row r="11" spans="1:7" ht="18" customHeight="1">
      <c r="B11" s="556" t="s">
        <v>790</v>
      </c>
      <c r="C11" s="140">
        <v>4.4200118740000009E-2</v>
      </c>
      <c r="D11" s="140">
        <v>8.2535501829999997E-2</v>
      </c>
      <c r="E11" s="140">
        <v>8.2619235920000006E-2</v>
      </c>
      <c r="F11" s="140">
        <v>1.4203256000000001E-2</v>
      </c>
      <c r="G11" s="141">
        <v>1.0545928836611282E-2</v>
      </c>
    </row>
    <row r="12" spans="1:7" ht="18" customHeight="1">
      <c r="B12" s="863" t="s">
        <v>791</v>
      </c>
      <c r="C12" s="587">
        <v>158.46115002815074</v>
      </c>
      <c r="D12" s="587">
        <v>185.13821681822762</v>
      </c>
      <c r="E12" s="587">
        <v>189.55827501265082</v>
      </c>
      <c r="F12" s="588">
        <v>226.07206312900001</v>
      </c>
      <c r="G12" s="589">
        <v>224.95459227876404</v>
      </c>
    </row>
    <row r="13" spans="1:7" ht="18" customHeight="1">
      <c r="B13" s="556" t="s">
        <v>792</v>
      </c>
      <c r="C13" s="140">
        <v>67.371274076220743</v>
      </c>
      <c r="D13" s="140">
        <v>73.179799126157647</v>
      </c>
      <c r="E13" s="140">
        <v>72.651118152720016</v>
      </c>
      <c r="F13" s="140">
        <v>88.236425830000002</v>
      </c>
      <c r="G13" s="141">
        <v>91.145757315152366</v>
      </c>
    </row>
    <row r="14" spans="1:7" ht="18" customHeight="1">
      <c r="B14" s="556" t="s">
        <v>793</v>
      </c>
      <c r="C14" s="140">
        <v>76.967773826550015</v>
      </c>
      <c r="D14" s="140">
        <v>96.423711855809998</v>
      </c>
      <c r="E14" s="140">
        <v>99.968735838272991</v>
      </c>
      <c r="F14" s="140">
        <v>113.25198734999999</v>
      </c>
      <c r="G14" s="141">
        <v>109.47807827863045</v>
      </c>
    </row>
    <row r="15" spans="1:7" ht="18" customHeight="1">
      <c r="B15" s="556" t="s">
        <v>794</v>
      </c>
      <c r="C15" s="140">
        <v>14.067089240370001</v>
      </c>
      <c r="D15" s="140">
        <v>15.52428518176</v>
      </c>
      <c r="E15" s="140">
        <v>16.880387081727829</v>
      </c>
      <c r="F15" s="140">
        <v>24.22050703</v>
      </c>
      <c r="G15" s="141">
        <v>23.908157674468789</v>
      </c>
    </row>
    <row r="16" spans="1:7" ht="18" customHeight="1">
      <c r="B16" s="556" t="s">
        <v>795</v>
      </c>
      <c r="C16" s="140">
        <v>5.5012885010000005E-2</v>
      </c>
      <c r="D16" s="140">
        <v>1.0420654499999999E-2</v>
      </c>
      <c r="E16" s="140">
        <v>5.803393993E-2</v>
      </c>
      <c r="F16" s="140">
        <v>0.36314291900000001</v>
      </c>
      <c r="G16" s="141">
        <v>0.42259901051245408</v>
      </c>
    </row>
    <row r="17" spans="2:7" ht="18" customHeight="1">
      <c r="B17" s="863" t="s">
        <v>463</v>
      </c>
      <c r="C17" s="587">
        <v>383.67059042520003</v>
      </c>
      <c r="D17" s="587">
        <v>376.65283208259996</v>
      </c>
      <c r="E17" s="587">
        <v>381.28727922851198</v>
      </c>
      <c r="F17" s="588">
        <v>387.23262497799999</v>
      </c>
      <c r="G17" s="589">
        <v>425.39277532027648</v>
      </c>
    </row>
    <row r="18" spans="2:7" ht="18" customHeight="1">
      <c r="B18" s="556" t="s">
        <v>796</v>
      </c>
      <c r="C18" s="140">
        <v>262.90093933672006</v>
      </c>
      <c r="D18" s="140">
        <v>265.78078947658997</v>
      </c>
      <c r="E18" s="140">
        <v>260.51047534833947</v>
      </c>
      <c r="F18" s="140">
        <v>267.90725248000001</v>
      </c>
      <c r="G18" s="141">
        <v>274.62250689130457</v>
      </c>
    </row>
    <row r="19" spans="2:7" ht="18" customHeight="1">
      <c r="B19" s="556" t="s">
        <v>797</v>
      </c>
      <c r="C19" s="140">
        <v>120.76965108847999</v>
      </c>
      <c r="D19" s="140">
        <v>110.87204260601</v>
      </c>
      <c r="E19" s="140">
        <v>120.77680388017251</v>
      </c>
      <c r="F19" s="140">
        <v>119.32537249800001</v>
      </c>
      <c r="G19" s="141">
        <v>150.77026842897192</v>
      </c>
    </row>
    <row r="20" spans="2:7" ht="18" customHeight="1">
      <c r="B20" s="590" t="s">
        <v>249</v>
      </c>
      <c r="C20" s="591">
        <v>2583.1774931040209</v>
      </c>
      <c r="D20" s="591">
        <v>2648.0637338413976</v>
      </c>
      <c r="E20" s="591">
        <v>2734.4473848474327</v>
      </c>
      <c r="F20" s="591">
        <v>2856.3550401770003</v>
      </c>
      <c r="G20" s="592">
        <v>2912.8013897389469</v>
      </c>
    </row>
  </sheetData>
  <mergeCells count="2">
    <mergeCell ref="B5:B6"/>
    <mergeCell ref="C5:G5"/>
  </mergeCells>
  <hyperlinks>
    <hyperlink ref="A1" location="Sommaire!A1" display="Retour sommaire" xr:uid="{00000000-0004-0000-B500-000000000000}"/>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Feuil183"/>
  <dimension ref="A1:E3"/>
  <sheetViews>
    <sheetView showGridLines="0" workbookViewId="0" xr3:uid="{E361C5D6-401E-53AD-BDA3-27179D8904E0}">
      <selection activeCell="G3" sqref="G3"/>
    </sheetView>
  </sheetViews>
  <sheetFormatPr defaultColWidth="11.42578125" defaultRowHeight="14.45"/>
  <cols>
    <col min="2" max="2" width="53.42578125" bestFit="1" customWidth="1"/>
  </cols>
  <sheetData>
    <row r="1" spans="1:5">
      <c r="A1" s="2" t="s">
        <v>205</v>
      </c>
    </row>
    <row r="2" spans="1:5" ht="18">
      <c r="B2" s="3" t="s">
        <v>798</v>
      </c>
    </row>
    <row r="3" spans="1:5" ht="182.45" customHeight="1">
      <c r="B3" s="877" t="s">
        <v>799</v>
      </c>
      <c r="C3" s="877"/>
      <c r="D3" s="877"/>
      <c r="E3" s="877"/>
    </row>
  </sheetData>
  <mergeCells count="1">
    <mergeCell ref="B3:E3"/>
  </mergeCells>
  <hyperlinks>
    <hyperlink ref="A1" location="Sommaire!A1" display="Retour sommaire" xr:uid="{00000000-0004-0000-B600-000000000000}"/>
  </hyperlink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Feuil184"/>
  <dimension ref="A1:G17"/>
  <sheetViews>
    <sheetView showGridLines="0" workbookViewId="0" xr3:uid="{62A52CB6-0619-5B1C-BD21-46A509898570}">
      <selection activeCell="B5" sqref="B5:G17"/>
    </sheetView>
  </sheetViews>
  <sheetFormatPr defaultColWidth="11.42578125" defaultRowHeight="14.45"/>
  <cols>
    <col min="2" max="2" width="38.7109375" customWidth="1"/>
  </cols>
  <sheetData>
    <row r="1" spans="1:7">
      <c r="A1" s="2" t="s">
        <v>205</v>
      </c>
    </row>
    <row r="5" spans="1:7" ht="21" customHeight="1">
      <c r="B5" s="593"/>
      <c r="C5" s="164">
        <v>2019</v>
      </c>
      <c r="D5" s="164">
        <v>2020</v>
      </c>
      <c r="E5" s="164">
        <v>2021</v>
      </c>
      <c r="F5" s="164">
        <v>2022</v>
      </c>
      <c r="G5" s="164">
        <v>2023</v>
      </c>
    </row>
    <row r="6" spans="1:7" ht="18" customHeight="1">
      <c r="B6" s="872" t="s">
        <v>800</v>
      </c>
      <c r="C6" s="594">
        <v>42.539959139228138</v>
      </c>
      <c r="D6" s="594">
        <v>41.710851199900354</v>
      </c>
      <c r="E6" s="594">
        <v>96.301254512920096</v>
      </c>
      <c r="F6" s="594">
        <v>46.250633409999999</v>
      </c>
      <c r="G6" s="867">
        <v>14.017297160710008</v>
      </c>
    </row>
    <row r="7" spans="1:7" ht="18" customHeight="1">
      <c r="B7" s="873" t="s">
        <v>801</v>
      </c>
      <c r="C7" s="594">
        <v>4.1436204688790488</v>
      </c>
      <c r="D7" s="594">
        <v>4.6407424840000004</v>
      </c>
      <c r="E7" s="594">
        <v>4.0992805930000005</v>
      </c>
      <c r="F7" s="594">
        <v>6.1239538150000001</v>
      </c>
      <c r="G7" s="868">
        <v>4.0657923595900005</v>
      </c>
    </row>
    <row r="8" spans="1:7" ht="18" customHeight="1">
      <c r="B8" s="873" t="s">
        <v>802</v>
      </c>
      <c r="C8" s="594">
        <v>362.27061573005716</v>
      </c>
      <c r="D8" s="594">
        <v>334.55969645814224</v>
      </c>
      <c r="E8" s="594">
        <v>488.25561041205145</v>
      </c>
      <c r="F8" s="594">
        <v>470.8753294</v>
      </c>
      <c r="G8" s="868">
        <v>96.305379670889806</v>
      </c>
    </row>
    <row r="9" spans="1:7" ht="18" customHeight="1">
      <c r="B9" s="873" t="s">
        <v>803</v>
      </c>
      <c r="C9" s="594">
        <v>0.55121253299999995</v>
      </c>
      <c r="D9" s="594">
        <v>0.60649927093000022</v>
      </c>
      <c r="E9" s="594">
        <v>0.67432171803000007</v>
      </c>
      <c r="F9" s="594">
        <v>0.69887200500000002</v>
      </c>
      <c r="G9" s="868">
        <v>0.66334641687000007</v>
      </c>
    </row>
    <row r="10" spans="1:7" ht="18" customHeight="1">
      <c r="B10" s="864" t="s">
        <v>587</v>
      </c>
      <c r="C10" s="595">
        <v>409.50540787316453</v>
      </c>
      <c r="D10" s="595">
        <v>381.51778941339995</v>
      </c>
      <c r="E10" s="595">
        <v>589.32885273500142</v>
      </c>
      <c r="F10" s="595">
        <v>523.94878859999994</v>
      </c>
      <c r="G10" s="869">
        <v>115.05181560706983</v>
      </c>
    </row>
    <row r="11" spans="1:7" ht="18" customHeight="1">
      <c r="B11" s="873" t="s">
        <v>804</v>
      </c>
      <c r="C11" s="596">
        <v>38.618878123999991</v>
      </c>
      <c r="D11" s="596">
        <v>34.598869803000014</v>
      </c>
      <c r="E11" s="596">
        <v>45.117900854429998</v>
      </c>
      <c r="F11" s="596">
        <v>39.714316699999998</v>
      </c>
      <c r="G11" s="870">
        <v>10.607139285670003</v>
      </c>
    </row>
    <row r="12" spans="1:7" ht="18" customHeight="1">
      <c r="B12" s="873" t="s">
        <v>805</v>
      </c>
      <c r="C12" s="596">
        <v>8.6022386471365344</v>
      </c>
      <c r="D12" s="596">
        <v>7.6733233790000011</v>
      </c>
      <c r="E12" s="596">
        <v>20.746257863</v>
      </c>
      <c r="F12" s="596">
        <v>14.340164639999999</v>
      </c>
      <c r="G12" s="870">
        <v>4.0835088052799993</v>
      </c>
    </row>
    <row r="13" spans="1:7" ht="18" customHeight="1">
      <c r="B13" s="873" t="s">
        <v>806</v>
      </c>
      <c r="C13" s="596">
        <v>348.11841870661993</v>
      </c>
      <c r="D13" s="596">
        <v>326.01257270664911</v>
      </c>
      <c r="E13" s="596">
        <v>506.63184385532816</v>
      </c>
      <c r="F13" s="596">
        <v>455.95604500000002</v>
      </c>
      <c r="G13" s="870">
        <v>88.634927274009797</v>
      </c>
    </row>
    <row r="14" spans="1:7" ht="18" customHeight="1">
      <c r="B14" s="873" t="s">
        <v>807</v>
      </c>
      <c r="C14" s="596">
        <v>13.282326191047053</v>
      </c>
      <c r="D14" s="596">
        <v>13.280059200939348</v>
      </c>
      <c r="E14" s="596">
        <v>15.466047608413151</v>
      </c>
      <c r="F14" s="596">
        <v>11.21184294</v>
      </c>
      <c r="G14" s="870">
        <v>9.3744326088999994</v>
      </c>
    </row>
    <row r="15" spans="1:7" ht="18" customHeight="1">
      <c r="B15" s="873" t="s">
        <v>808</v>
      </c>
      <c r="C15" s="596">
        <v>0.789348944</v>
      </c>
      <c r="D15" s="596">
        <v>0.57437329260999515</v>
      </c>
      <c r="E15" s="596">
        <v>0.42896374562997625</v>
      </c>
      <c r="F15" s="596">
        <v>1.0438788130000001</v>
      </c>
      <c r="G15" s="870">
        <v>0.96515565291999983</v>
      </c>
    </row>
    <row r="16" spans="1:7" ht="18" customHeight="1">
      <c r="B16" s="873" t="s">
        <v>809</v>
      </c>
      <c r="C16" s="596">
        <v>9.4197261360847731E-2</v>
      </c>
      <c r="D16" s="596">
        <v>-0.62140896621875907</v>
      </c>
      <c r="E16" s="596">
        <v>0.93911589219999958</v>
      </c>
      <c r="F16" s="596">
        <v>1.682540521</v>
      </c>
      <c r="G16" s="870">
        <v>1.3866519920900005</v>
      </c>
    </row>
    <row r="17" spans="2:7" ht="18" customHeight="1">
      <c r="B17" s="865" t="s">
        <v>810</v>
      </c>
      <c r="C17" s="866">
        <v>409.50540787316447</v>
      </c>
      <c r="D17" s="866">
        <v>381.51778942039999</v>
      </c>
      <c r="E17" s="866">
        <v>589.33044169800144</v>
      </c>
      <c r="F17" s="866">
        <v>523.94878859999994</v>
      </c>
      <c r="G17" s="871">
        <v>115.05181561984982</v>
      </c>
    </row>
  </sheetData>
  <hyperlinks>
    <hyperlink ref="A1" location="Sommaire!A1" display="Retour sommaire" xr:uid="{00000000-0004-0000-B700-000000000000}"/>
  </hyperlinks>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Feuil185"/>
  <dimension ref="A1:B3"/>
  <sheetViews>
    <sheetView showGridLines="0" workbookViewId="0" xr3:uid="{B659B3A0-8AA3-5C6F-A800-5F174D08DF2D}"/>
  </sheetViews>
  <sheetFormatPr defaultColWidth="11.42578125" defaultRowHeight="14.45"/>
  <cols>
    <col min="2" max="2" width="54.7109375" bestFit="1" customWidth="1"/>
  </cols>
  <sheetData>
    <row r="1" spans="1:2">
      <c r="A1" s="2" t="s">
        <v>205</v>
      </c>
    </row>
    <row r="2" spans="1:2" ht="18">
      <c r="B2" s="3" t="s">
        <v>811</v>
      </c>
    </row>
    <row r="3" spans="1:2" ht="41.45">
      <c r="B3" s="4" t="s">
        <v>812</v>
      </c>
    </row>
  </sheetData>
  <hyperlinks>
    <hyperlink ref="A1" location="Sommaire!A1" display="Retour sommaire" xr:uid="{00000000-0004-0000-B800-000000000000}"/>
  </hyperlink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Feuil186"/>
  <dimension ref="A1:G17"/>
  <sheetViews>
    <sheetView showGridLines="0" workbookViewId="0" xr3:uid="{BCEB5CB6-AA01-56FB-A8F0-4A32C99D9EEA}">
      <selection activeCell="B9" sqref="B9"/>
    </sheetView>
  </sheetViews>
  <sheetFormatPr defaultColWidth="11.42578125" defaultRowHeight="14.45"/>
  <cols>
    <col min="2" max="2" width="46.5703125" customWidth="1"/>
  </cols>
  <sheetData>
    <row r="1" spans="1:7">
      <c r="A1" s="2" t="s">
        <v>205</v>
      </c>
    </row>
    <row r="5" spans="1:7" ht="23.45" customHeight="1">
      <c r="B5" s="593"/>
      <c r="C5" s="164">
        <v>2019</v>
      </c>
      <c r="D5" s="164">
        <v>2020</v>
      </c>
      <c r="E5" s="164">
        <v>2021</v>
      </c>
      <c r="F5" s="164">
        <v>2022</v>
      </c>
      <c r="G5" s="164">
        <v>2023</v>
      </c>
    </row>
    <row r="6" spans="1:7" ht="18" customHeight="1">
      <c r="B6" s="872" t="s">
        <v>800</v>
      </c>
      <c r="C6" s="594">
        <v>42.539959139228138</v>
      </c>
      <c r="D6" s="594">
        <v>41.710851199900354</v>
      </c>
      <c r="E6" s="594">
        <v>96.301254512920096</v>
      </c>
      <c r="F6" s="594">
        <v>46.250633409999999</v>
      </c>
      <c r="G6" s="867">
        <v>14.017297160710008</v>
      </c>
    </row>
    <row r="7" spans="1:7" ht="18" customHeight="1">
      <c r="B7" s="873" t="s">
        <v>801</v>
      </c>
      <c r="C7" s="594">
        <v>4.1436204688790488</v>
      </c>
      <c r="D7" s="594">
        <v>4.6407424840000004</v>
      </c>
      <c r="E7" s="594">
        <v>4.0992805930000005</v>
      </c>
      <c r="F7" s="594">
        <v>6.1239538150000001</v>
      </c>
      <c r="G7" s="868">
        <v>4.0657923595900005</v>
      </c>
    </row>
    <row r="8" spans="1:7" ht="18" customHeight="1">
      <c r="B8" s="873" t="s">
        <v>802</v>
      </c>
      <c r="C8" s="594">
        <v>362.27061573005716</v>
      </c>
      <c r="D8" s="594">
        <v>334.55969645814224</v>
      </c>
      <c r="E8" s="594">
        <v>488.25561041205145</v>
      </c>
      <c r="F8" s="594">
        <v>470.8753294</v>
      </c>
      <c r="G8" s="868">
        <v>96.305379670889806</v>
      </c>
    </row>
    <row r="9" spans="1:7" ht="18" customHeight="1">
      <c r="B9" s="873" t="s">
        <v>803</v>
      </c>
      <c r="C9" s="594">
        <v>0.55121253299999995</v>
      </c>
      <c r="D9" s="594">
        <v>0.60649927093000022</v>
      </c>
      <c r="E9" s="594">
        <v>0.67432171803000007</v>
      </c>
      <c r="F9" s="594">
        <v>0.69887200500000002</v>
      </c>
      <c r="G9" s="868">
        <v>0.66334641687000007</v>
      </c>
    </row>
    <row r="10" spans="1:7" ht="18" customHeight="1">
      <c r="B10" s="864" t="s">
        <v>587</v>
      </c>
      <c r="C10" s="595">
        <v>409.50540787316453</v>
      </c>
      <c r="D10" s="595">
        <v>381.51778941339995</v>
      </c>
      <c r="E10" s="595">
        <v>589.32885273500142</v>
      </c>
      <c r="F10" s="595">
        <v>523.94878859999994</v>
      </c>
      <c r="G10" s="869">
        <v>115.05181560706983</v>
      </c>
    </row>
    <row r="11" spans="1:7" ht="18" customHeight="1">
      <c r="B11" s="873" t="s">
        <v>804</v>
      </c>
      <c r="C11" s="596">
        <v>38.618878123999991</v>
      </c>
      <c r="D11" s="596">
        <v>34.598869803000014</v>
      </c>
      <c r="E11" s="596">
        <v>45.117900854429998</v>
      </c>
      <c r="F11" s="596">
        <v>39.714316699999998</v>
      </c>
      <c r="G11" s="870">
        <v>10.607139285670003</v>
      </c>
    </row>
    <row r="12" spans="1:7" ht="18" customHeight="1">
      <c r="B12" s="873" t="s">
        <v>805</v>
      </c>
      <c r="C12" s="596">
        <v>8.6022386471365344</v>
      </c>
      <c r="D12" s="596">
        <v>7.6733233790000011</v>
      </c>
      <c r="E12" s="596">
        <v>20.746257863</v>
      </c>
      <c r="F12" s="596">
        <v>14.340164639999999</v>
      </c>
      <c r="G12" s="870">
        <v>4.0835088052799993</v>
      </c>
    </row>
    <row r="13" spans="1:7" ht="18" customHeight="1">
      <c r="B13" s="873" t="s">
        <v>806</v>
      </c>
      <c r="C13" s="596">
        <v>348.11841870661993</v>
      </c>
      <c r="D13" s="596">
        <v>326.01257270664911</v>
      </c>
      <c r="E13" s="596">
        <v>506.63184385532816</v>
      </c>
      <c r="F13" s="596">
        <v>455.95604500000002</v>
      </c>
      <c r="G13" s="870">
        <v>88.634927274009797</v>
      </c>
    </row>
    <row r="14" spans="1:7" ht="18" customHeight="1">
      <c r="B14" s="873" t="s">
        <v>807</v>
      </c>
      <c r="C14" s="596">
        <v>13.282326191047053</v>
      </c>
      <c r="D14" s="596">
        <v>13.280059200939348</v>
      </c>
      <c r="E14" s="596">
        <v>15.466047608413151</v>
      </c>
      <c r="F14" s="596">
        <v>11.21184294</v>
      </c>
      <c r="G14" s="870">
        <v>9.3744326088999994</v>
      </c>
    </row>
    <row r="15" spans="1:7" ht="18" customHeight="1">
      <c r="B15" s="873" t="s">
        <v>808</v>
      </c>
      <c r="C15" s="596">
        <v>0.789348944</v>
      </c>
      <c r="D15" s="596">
        <v>0.57437329260999515</v>
      </c>
      <c r="E15" s="596">
        <v>0.42896374562997625</v>
      </c>
      <c r="F15" s="596">
        <v>1.0438788130000001</v>
      </c>
      <c r="G15" s="870">
        <v>0.96515565291999983</v>
      </c>
    </row>
    <row r="16" spans="1:7" ht="18" customHeight="1">
      <c r="B16" s="873" t="s">
        <v>809</v>
      </c>
      <c r="C16" s="596">
        <v>9.4197261360847731E-2</v>
      </c>
      <c r="D16" s="596">
        <v>-0.62140896621875907</v>
      </c>
      <c r="E16" s="596">
        <v>0.93911589219999958</v>
      </c>
      <c r="F16" s="596">
        <v>1.682540521</v>
      </c>
      <c r="G16" s="870">
        <v>1.3866519920900005</v>
      </c>
    </row>
    <row r="17" spans="2:7" ht="18" customHeight="1">
      <c r="B17" s="865" t="s">
        <v>810</v>
      </c>
      <c r="C17" s="866">
        <v>409.50540787316447</v>
      </c>
      <c r="D17" s="866">
        <v>381.51778942039999</v>
      </c>
      <c r="E17" s="866">
        <v>589.33044169800144</v>
      </c>
      <c r="F17" s="866">
        <v>523.94878859999994</v>
      </c>
      <c r="G17" s="871">
        <v>115.05181561984982</v>
      </c>
    </row>
  </sheetData>
  <hyperlinks>
    <hyperlink ref="A1" location="Sommaire!A1" display="Retour sommaire" xr:uid="{00000000-0004-0000-B900-000000000000}"/>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Feuil187"/>
  <dimension ref="A1:G12"/>
  <sheetViews>
    <sheetView showGridLines="0" workbookViewId="0" xr3:uid="{BF0DBE6F-D3AC-5A20-9A6B-53BA27E1797F}">
      <selection activeCell="B8" sqref="B8"/>
    </sheetView>
  </sheetViews>
  <sheetFormatPr defaultColWidth="11.42578125" defaultRowHeight="14.45"/>
  <cols>
    <col min="2" max="2" width="42.7109375" customWidth="1"/>
  </cols>
  <sheetData>
    <row r="1" spans="1:7">
      <c r="A1" s="2" t="s">
        <v>205</v>
      </c>
    </row>
    <row r="2" spans="1:7" ht="18">
      <c r="B2" s="3" t="s">
        <v>813</v>
      </c>
    </row>
    <row r="3" spans="1:7" ht="69">
      <c r="B3" s="4" t="s">
        <v>814</v>
      </c>
    </row>
    <row r="5" spans="1:7">
      <c r="B5" s="597"/>
      <c r="C5" s="269">
        <v>2019</v>
      </c>
      <c r="D5" s="269">
        <v>2020</v>
      </c>
      <c r="E5" s="269">
        <v>2021</v>
      </c>
      <c r="F5" s="269">
        <v>2022</v>
      </c>
      <c r="G5" s="269">
        <v>2023</v>
      </c>
    </row>
    <row r="6" spans="1:7" ht="18" customHeight="1">
      <c r="B6" s="598" t="s">
        <v>815</v>
      </c>
      <c r="C6" s="599"/>
      <c r="D6" s="599"/>
      <c r="E6" s="599"/>
      <c r="F6" s="599"/>
      <c r="G6" s="600"/>
    </row>
    <row r="7" spans="1:7" ht="18" customHeight="1">
      <c r="B7" s="601" t="s">
        <v>816</v>
      </c>
      <c r="C7" s="602">
        <v>7.7439609170000008</v>
      </c>
      <c r="D7" s="602">
        <v>10.020414894</v>
      </c>
      <c r="E7" s="602">
        <v>13.983487846999999</v>
      </c>
      <c r="F7" s="602">
        <v>10.08890452</v>
      </c>
      <c r="G7" s="603">
        <v>0.64661945390999997</v>
      </c>
    </row>
    <row r="8" spans="1:7" ht="18" customHeight="1">
      <c r="B8" s="573" t="s">
        <v>817</v>
      </c>
      <c r="C8" s="604">
        <v>7.8782677290000009</v>
      </c>
      <c r="D8" s="604">
        <v>9.5907310409999997</v>
      </c>
      <c r="E8" s="604">
        <v>12.528375901</v>
      </c>
      <c r="F8" s="604">
        <v>9.0877988730000006</v>
      </c>
      <c r="G8" s="605">
        <v>0.52713621760000007</v>
      </c>
    </row>
    <row r="9" spans="1:7" ht="18" customHeight="1">
      <c r="B9" s="606" t="s">
        <v>818</v>
      </c>
      <c r="C9" s="599"/>
      <c r="D9" s="599"/>
      <c r="E9" s="599"/>
      <c r="F9" s="599"/>
      <c r="G9" s="600"/>
    </row>
    <row r="10" spans="1:7" ht="18" customHeight="1">
      <c r="B10" s="601" t="s">
        <v>819</v>
      </c>
      <c r="C10" s="602">
        <v>182.29038326443012</v>
      </c>
      <c r="D10" s="602">
        <v>171.63499512369935</v>
      </c>
      <c r="E10" s="602">
        <v>200.42996727097267</v>
      </c>
      <c r="F10" s="602">
        <v>187.330592</v>
      </c>
      <c r="G10" s="603">
        <v>40.925060725000009</v>
      </c>
    </row>
    <row r="11" spans="1:7" ht="18" customHeight="1">
      <c r="B11" s="573" t="s">
        <v>820</v>
      </c>
      <c r="C11" s="604">
        <v>108.37217662689417</v>
      </c>
      <c r="D11" s="604">
        <v>190.66093941511593</v>
      </c>
      <c r="E11" s="604">
        <v>204.03987131512974</v>
      </c>
      <c r="F11" s="604">
        <v>228.10523000000001</v>
      </c>
      <c r="G11" s="605">
        <v>55.402056089769999</v>
      </c>
    </row>
    <row r="12" spans="1:7" ht="18" customHeight="1">
      <c r="B12" s="515" t="s">
        <v>821</v>
      </c>
      <c r="C12" s="536">
        <v>3720.9642211113273</v>
      </c>
      <c r="D12" s="536">
        <v>3847.196520023148</v>
      </c>
      <c r="E12" s="536">
        <v>5578.1052251051879</v>
      </c>
      <c r="F12" s="536">
        <v>4163.5268150000002</v>
      </c>
      <c r="G12" s="537">
        <v>525.47043048341004</v>
      </c>
    </row>
  </sheetData>
  <hyperlinks>
    <hyperlink ref="A1" location="Sommaire!A1" display="Retour sommaire" xr:uid="{00000000-0004-0000-BA00-000000000000}"/>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Feuil188"/>
  <dimension ref="A1:G18"/>
  <sheetViews>
    <sheetView showGridLines="0" workbookViewId="0" xr3:uid="{F6069842-57C6-56C3-8BB1-5A3E9B83BF54}">
      <selection activeCell="A14" sqref="A14:XFD14"/>
    </sheetView>
  </sheetViews>
  <sheetFormatPr defaultColWidth="11.42578125" defaultRowHeight="14.45"/>
  <cols>
    <col min="2" max="2" width="101.7109375" customWidth="1"/>
  </cols>
  <sheetData>
    <row r="1" spans="1:7">
      <c r="A1" s="2" t="s">
        <v>205</v>
      </c>
    </row>
    <row r="2" spans="1:7" ht="18">
      <c r="B2" s="3" t="s">
        <v>822</v>
      </c>
    </row>
    <row r="3" spans="1:7" ht="55.15">
      <c r="B3" s="4" t="s">
        <v>823</v>
      </c>
    </row>
    <row r="5" spans="1:7" ht="18.600000000000001" customHeight="1">
      <c r="B5" s="607"/>
      <c r="C5" s="269">
        <v>2019</v>
      </c>
      <c r="D5" s="269">
        <v>2020</v>
      </c>
      <c r="E5" s="269">
        <v>2021</v>
      </c>
      <c r="F5" s="269">
        <v>2022</v>
      </c>
      <c r="G5" s="269">
        <v>2023</v>
      </c>
    </row>
    <row r="6" spans="1:7" ht="18" customHeight="1">
      <c r="B6" s="608" t="s">
        <v>824</v>
      </c>
      <c r="C6" s="609">
        <v>-24.015954587749999</v>
      </c>
      <c r="D6" s="609">
        <v>-41.438564637730018</v>
      </c>
      <c r="E6" s="609">
        <v>-25.92848596719001</v>
      </c>
      <c r="F6" s="609">
        <v>-61.175087499999997</v>
      </c>
      <c r="G6" s="610">
        <v>0.46070873245999999</v>
      </c>
    </row>
    <row r="7" spans="1:7" ht="18" customHeight="1">
      <c r="B7" s="601" t="s">
        <v>825</v>
      </c>
      <c r="C7" s="609">
        <v>24.295543951469792</v>
      </c>
      <c r="D7" s="609">
        <v>43.043446154680034</v>
      </c>
      <c r="E7" s="609">
        <v>30.091591083590021</v>
      </c>
      <c r="F7" s="609">
        <v>66.770565020000006</v>
      </c>
      <c r="G7" s="610">
        <v>1.4945519912099714</v>
      </c>
    </row>
    <row r="8" spans="1:7" ht="18" customHeight="1">
      <c r="B8" s="601" t="s">
        <v>826</v>
      </c>
      <c r="C8" s="609">
        <v>3.3445175744900011</v>
      </c>
      <c r="D8" s="609">
        <v>4.2625712385700014</v>
      </c>
      <c r="E8" s="609">
        <v>5.6640165324600016</v>
      </c>
      <c r="F8" s="609">
        <v>2.244028154</v>
      </c>
      <c r="G8" s="610">
        <v>2.2007361121900004</v>
      </c>
    </row>
    <row r="9" spans="1:7" ht="18" customHeight="1">
      <c r="B9" s="601" t="s">
        <v>827</v>
      </c>
      <c r="C9" s="609">
        <v>-1.9833767909398352</v>
      </c>
      <c r="D9" s="609">
        <v>-3.7498067128587396</v>
      </c>
      <c r="E9" s="609">
        <v>-5.6967092889399371</v>
      </c>
      <c r="F9" s="609">
        <v>-1.4607613100000001</v>
      </c>
      <c r="G9" s="610">
        <v>-0.31535148826996096</v>
      </c>
    </row>
    <row r="10" spans="1:7" ht="18" customHeight="1">
      <c r="B10" s="606" t="s">
        <v>828</v>
      </c>
      <c r="C10" s="611">
        <v>1.6407301472699609</v>
      </c>
      <c r="D10" s="611">
        <v>2.1176460426612769</v>
      </c>
      <c r="E10" s="611">
        <v>4.1304123599200766</v>
      </c>
      <c r="F10" s="611">
        <v>6.3787443670000004</v>
      </c>
      <c r="G10" s="612">
        <v>3.84064534759001</v>
      </c>
    </row>
    <row r="11" spans="1:7" ht="18" customHeight="1">
      <c r="B11" s="601" t="s">
        <v>829</v>
      </c>
      <c r="C11" s="609">
        <v>1.8916712687099997</v>
      </c>
      <c r="D11" s="609">
        <v>2.2310941823899997</v>
      </c>
      <c r="E11" s="609">
        <v>2.7584929960700002</v>
      </c>
      <c r="F11" s="609">
        <v>2.5888308489999998</v>
      </c>
      <c r="G11" s="610">
        <v>1.9358588764899998</v>
      </c>
    </row>
    <row r="12" spans="1:7" ht="18" customHeight="1">
      <c r="B12" s="601" t="s">
        <v>830</v>
      </c>
      <c r="C12" s="609">
        <v>5.9755837999999999E-2</v>
      </c>
      <c r="D12" s="609">
        <v>7.4121667000000002E-2</v>
      </c>
      <c r="E12" s="609">
        <v>8.4015592960000038E-2</v>
      </c>
      <c r="F12" s="609">
        <v>8.5688977E-2</v>
      </c>
      <c r="G12" s="610">
        <v>6.9096429739999979E-2</v>
      </c>
    </row>
    <row r="13" spans="1:7" ht="18" customHeight="1">
      <c r="B13" s="606" t="s">
        <v>831</v>
      </c>
      <c r="C13" s="611">
        <v>-0.31069695944003922</v>
      </c>
      <c r="D13" s="611">
        <v>-0.18756980672872289</v>
      </c>
      <c r="E13" s="611">
        <v>1.2879037708900773</v>
      </c>
      <c r="F13" s="611">
        <v>3.7042245409999999</v>
      </c>
      <c r="G13" s="612">
        <v>1.8356900413600103</v>
      </c>
    </row>
    <row r="14" spans="1:7" ht="18" customHeight="1">
      <c r="B14" s="601" t="s">
        <v>832</v>
      </c>
      <c r="C14" s="609">
        <v>9.3797559999999995E-3</v>
      </c>
      <c r="D14" s="609">
        <v>0.50544423009999995</v>
      </c>
      <c r="E14" s="609">
        <v>4.4645107000000003E-2</v>
      </c>
      <c r="F14" s="609">
        <v>6.5512620000000004E-3</v>
      </c>
      <c r="G14" s="610">
        <v>-1.6747816000000303E-4</v>
      </c>
    </row>
    <row r="15" spans="1:7" ht="18" customHeight="1">
      <c r="B15" s="601" t="s">
        <v>833</v>
      </c>
      <c r="C15" s="609">
        <v>3.5124159680000003E-2</v>
      </c>
      <c r="D15" s="609">
        <v>5.6138817489999999E-2</v>
      </c>
      <c r="E15" s="609">
        <v>0.26707893952000022</v>
      </c>
      <c r="F15" s="609">
        <v>0</v>
      </c>
      <c r="G15" s="610">
        <v>0</v>
      </c>
    </row>
    <row r="16" spans="1:7" ht="18" customHeight="1">
      <c r="B16" s="606" t="s">
        <v>834</v>
      </c>
      <c r="C16" s="611">
        <v>-0.35520087512003917</v>
      </c>
      <c r="D16" s="611">
        <v>-0.74915285431872292</v>
      </c>
      <c r="E16" s="611">
        <v>0.97617972437007761</v>
      </c>
      <c r="F16" s="611">
        <v>3.6976732800000001</v>
      </c>
      <c r="G16" s="612">
        <v>1.8358575195200098</v>
      </c>
    </row>
    <row r="17" spans="2:7" ht="18" customHeight="1">
      <c r="B17" s="606" t="s">
        <v>835</v>
      </c>
      <c r="C17" s="611">
        <v>-0.41319969912003907</v>
      </c>
      <c r="D17" s="611">
        <v>-0.80832779631872287</v>
      </c>
      <c r="E17" s="611">
        <v>1.0286754864300776</v>
      </c>
      <c r="F17" s="611">
        <v>3.6738377789999999</v>
      </c>
      <c r="G17" s="612">
        <v>1.83539219925001</v>
      </c>
    </row>
    <row r="18" spans="2:7" ht="18" customHeight="1">
      <c r="B18" s="613" t="s">
        <v>836</v>
      </c>
      <c r="C18" s="614">
        <v>0.13296541536000006</v>
      </c>
      <c r="D18" s="614">
        <v>-0.61039677321875896</v>
      </c>
      <c r="E18" s="614">
        <v>0.93446553106000008</v>
      </c>
      <c r="F18" s="614">
        <v>1.7989215140000001</v>
      </c>
      <c r="G18" s="615">
        <v>1.48795057567</v>
      </c>
    </row>
  </sheetData>
  <hyperlinks>
    <hyperlink ref="A1" location="Sommaire!A1" display="Retour sommaire" xr:uid="{00000000-0004-0000-BB00-00000000000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Feuil189"/>
  <dimension ref="A1:B3"/>
  <sheetViews>
    <sheetView showGridLines="0" workbookViewId="0" xr3:uid="{B532DEB5-A3A9-5C61-9F69-4F0FC668F5EE}"/>
  </sheetViews>
  <sheetFormatPr defaultColWidth="11.42578125" defaultRowHeight="14.45"/>
  <cols>
    <col min="2" max="2" width="99.7109375" bestFit="1" customWidth="1"/>
  </cols>
  <sheetData>
    <row r="1" spans="1:2">
      <c r="A1" s="2" t="s">
        <v>205</v>
      </c>
    </row>
    <row r="2" spans="1:2" ht="18">
      <c r="B2" s="3" t="s">
        <v>837</v>
      </c>
    </row>
    <row r="3" spans="1:2">
      <c r="B3" s="4" t="s">
        <v>369</v>
      </c>
    </row>
  </sheetData>
  <hyperlinks>
    <hyperlink ref="A1" location="Sommaire!A1" display="Retour sommaire" xr:uid="{00000000-0004-0000-BC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dimension ref="A1:B3"/>
  <sheetViews>
    <sheetView showGridLines="0" workbookViewId="0" xr3:uid="{CF366857-BBDD-5199-9BC9-FF52903B0715}"/>
  </sheetViews>
  <sheetFormatPr defaultColWidth="11.42578125" defaultRowHeight="14.45"/>
  <cols>
    <col min="2" max="2" width="90.140625" bestFit="1" customWidth="1"/>
  </cols>
  <sheetData>
    <row r="1" spans="1:2">
      <c r="A1" s="2" t="s">
        <v>205</v>
      </c>
    </row>
    <row r="2" spans="1:2" ht="18">
      <c r="B2" s="3" t="s">
        <v>391</v>
      </c>
    </row>
    <row r="3" spans="1:2">
      <c r="B3" s="4" t="s">
        <v>369</v>
      </c>
    </row>
  </sheetData>
  <hyperlinks>
    <hyperlink ref="A1" location="Sommaire!A1" display="Retour sommaire" xr:uid="{00000000-0004-0000-1200-000000000000}"/>
  </hyperlinks>
  <pageMargins left="0.7" right="0.7" top="0.75" bottom="0.75" header="0.3" footer="0.3"/>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Feuil190"/>
  <dimension ref="A1:D10"/>
  <sheetViews>
    <sheetView showGridLines="0" workbookViewId="0" xr3:uid="{ADFF41E1-68FA-5270-9CD6-C4D029E3EBA9}">
      <selection activeCell="J8" sqref="J8"/>
    </sheetView>
  </sheetViews>
  <sheetFormatPr defaultColWidth="11.42578125" defaultRowHeight="14.45"/>
  <cols>
    <col min="3" max="3" width="14.7109375" customWidth="1"/>
    <col min="4" max="4" width="14.42578125" customWidth="1"/>
  </cols>
  <sheetData>
    <row r="1" spans="1:4">
      <c r="A1" s="2" t="s">
        <v>205</v>
      </c>
    </row>
    <row r="5" spans="1:4" ht="28.9">
      <c r="B5" s="616"/>
      <c r="C5" s="617" t="s">
        <v>838</v>
      </c>
      <c r="D5" s="617" t="s">
        <v>839</v>
      </c>
    </row>
    <row r="6" spans="1:4" ht="18" customHeight="1">
      <c r="B6" s="618">
        <v>2019</v>
      </c>
      <c r="C6" s="619">
        <v>141.103681053</v>
      </c>
      <c r="D6" s="620">
        <v>841.6400799999999</v>
      </c>
    </row>
    <row r="7" spans="1:4" ht="18" customHeight="1">
      <c r="B7" s="224">
        <v>2020</v>
      </c>
      <c r="C7" s="402">
        <v>168.217085475</v>
      </c>
      <c r="D7" s="621">
        <v>936.43823799999996</v>
      </c>
    </row>
    <row r="8" spans="1:4" ht="18" customHeight="1">
      <c r="B8" s="622">
        <v>2021</v>
      </c>
      <c r="C8" s="619">
        <v>227.94862614499999</v>
      </c>
      <c r="D8" s="620">
        <v>1175.2873119999999</v>
      </c>
    </row>
    <row r="9" spans="1:4" ht="18" customHeight="1">
      <c r="B9" s="224">
        <v>2022</v>
      </c>
      <c r="C9" s="402">
        <v>347.258252734</v>
      </c>
      <c r="D9" s="621">
        <v>1436.5465770000001</v>
      </c>
    </row>
    <row r="10" spans="1:4" ht="18" customHeight="1">
      <c r="B10" s="623">
        <v>2023</v>
      </c>
      <c r="C10" s="624">
        <v>440.19185106000003</v>
      </c>
      <c r="D10" s="625">
        <v>1779.8379229999998</v>
      </c>
    </row>
  </sheetData>
  <hyperlinks>
    <hyperlink ref="A1" location="Sommaire!A1" display="Retour sommaire" xr:uid="{00000000-0004-0000-BD00-000000000000}"/>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Feuil191"/>
  <dimension ref="A1:B3"/>
  <sheetViews>
    <sheetView showGridLines="0" workbookViewId="0" xr3:uid="{73D6E2F1-E0FB-5260-8904-76177C6A1976}"/>
  </sheetViews>
  <sheetFormatPr defaultColWidth="11.42578125" defaultRowHeight="14.45"/>
  <cols>
    <col min="2" max="2" width="78" bestFit="1" customWidth="1"/>
  </cols>
  <sheetData>
    <row r="1" spans="1:2">
      <c r="A1" s="2" t="s">
        <v>205</v>
      </c>
    </row>
    <row r="2" spans="1:2" ht="18">
      <c r="B2" s="3" t="s">
        <v>840</v>
      </c>
    </row>
    <row r="3" spans="1:2">
      <c r="B3" s="4" t="s">
        <v>369</v>
      </c>
    </row>
  </sheetData>
  <hyperlinks>
    <hyperlink ref="A1" location="Sommaire!A1" display="Retour sommaire" xr:uid="{00000000-0004-0000-BE00-000000000000}"/>
  </hyperlink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Feuil192"/>
  <dimension ref="A1:F10"/>
  <sheetViews>
    <sheetView showGridLines="0" workbookViewId="0" xr3:uid="{409F8150-9B99-53DD-BFCD-858CB5FE22BA}">
      <selection activeCell="Q2" sqref="Q2"/>
    </sheetView>
  </sheetViews>
  <sheetFormatPr defaultColWidth="11.42578125" defaultRowHeight="14.45"/>
  <cols>
    <col min="3" max="6" width="17.28515625" customWidth="1"/>
  </cols>
  <sheetData>
    <row r="1" spans="1:6">
      <c r="A1" s="2" t="s">
        <v>205</v>
      </c>
    </row>
    <row r="5" spans="1:6" ht="28.9">
      <c r="B5" s="265" t="s">
        <v>841</v>
      </c>
      <c r="C5" s="626" t="s">
        <v>842</v>
      </c>
      <c r="D5" s="627" t="s">
        <v>843</v>
      </c>
      <c r="E5" s="627" t="s">
        <v>844</v>
      </c>
      <c r="F5" s="126" t="s">
        <v>249</v>
      </c>
    </row>
    <row r="6" spans="1:6" ht="18" customHeight="1">
      <c r="B6" s="618">
        <v>2019</v>
      </c>
      <c r="C6" s="619">
        <v>112.15077821</v>
      </c>
      <c r="D6" s="619">
        <v>28.459685394000001</v>
      </c>
      <c r="E6" s="619">
        <v>0.49321744899999997</v>
      </c>
      <c r="F6" s="628">
        <v>141.103681053</v>
      </c>
    </row>
    <row r="7" spans="1:6" ht="18" customHeight="1">
      <c r="B7" s="224">
        <v>2020</v>
      </c>
      <c r="C7" s="402">
        <v>139.95676496999999</v>
      </c>
      <c r="D7" s="402">
        <v>27.810118551999999</v>
      </c>
      <c r="E7" s="402">
        <v>0.44564983499999999</v>
      </c>
      <c r="F7" s="629">
        <v>168.21253335699998</v>
      </c>
    </row>
    <row r="8" spans="1:6" ht="18" customHeight="1">
      <c r="B8" s="622">
        <v>2021</v>
      </c>
      <c r="C8" s="619">
        <v>193.3316451</v>
      </c>
      <c r="D8" s="619">
        <v>33.291189313000004</v>
      </c>
      <c r="E8" s="619">
        <v>0.78280713599999996</v>
      </c>
      <c r="F8" s="630">
        <v>227.40564154899999</v>
      </c>
    </row>
    <row r="9" spans="1:6" ht="18" customHeight="1">
      <c r="B9" s="224">
        <v>2022</v>
      </c>
      <c r="C9" s="402">
        <v>305.77695783000001</v>
      </c>
      <c r="D9" s="402">
        <v>40.158988241000003</v>
      </c>
      <c r="E9" s="402">
        <v>1.322306663</v>
      </c>
      <c r="F9" s="629">
        <v>347.258252734</v>
      </c>
    </row>
    <row r="10" spans="1:6" ht="18" customHeight="1">
      <c r="B10" s="623">
        <v>2023</v>
      </c>
      <c r="C10" s="624">
        <v>281.23943765999996</v>
      </c>
      <c r="D10" s="624">
        <v>55.297812920000005</v>
      </c>
      <c r="E10" s="624">
        <v>103.65460048</v>
      </c>
      <c r="F10" s="631">
        <v>440.19185106000003</v>
      </c>
    </row>
  </sheetData>
  <hyperlinks>
    <hyperlink ref="A1" location="Sommaire!A1" display="Retour sommaire" xr:uid="{00000000-0004-0000-BF00-000000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Feuil193"/>
  <dimension ref="A1:B3"/>
  <sheetViews>
    <sheetView showGridLines="0" workbookViewId="0" xr3:uid="{AF64F46E-A235-5AFE-B583-9CC5D16C6C49}"/>
  </sheetViews>
  <sheetFormatPr defaultColWidth="11.42578125" defaultRowHeight="14.45"/>
  <cols>
    <col min="2" max="2" width="70.28515625" bestFit="1" customWidth="1"/>
  </cols>
  <sheetData>
    <row r="1" spans="1:2">
      <c r="A1" s="2" t="s">
        <v>205</v>
      </c>
    </row>
    <row r="2" spans="1:2" ht="18">
      <c r="B2" s="3" t="s">
        <v>845</v>
      </c>
    </row>
    <row r="3" spans="1:2">
      <c r="B3" s="4" t="s">
        <v>369</v>
      </c>
    </row>
  </sheetData>
  <hyperlinks>
    <hyperlink ref="A1" location="Sommaire!A1" display="Retour sommaire" xr:uid="{00000000-0004-0000-C000-000000000000}"/>
  </hyperlink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Feuil194"/>
  <dimension ref="A1:F10"/>
  <sheetViews>
    <sheetView showGridLines="0" workbookViewId="0" xr3:uid="{D99CB61E-8CE3-5CF6-AFEB-BFC8B339B55E}">
      <selection activeCell="K9" sqref="K9"/>
    </sheetView>
  </sheetViews>
  <sheetFormatPr defaultColWidth="11.42578125" defaultRowHeight="14.45"/>
  <cols>
    <col min="3" max="6" width="14.28515625" customWidth="1"/>
  </cols>
  <sheetData>
    <row r="1" spans="1:6">
      <c r="A1" s="2" t="s">
        <v>205</v>
      </c>
    </row>
    <row r="5" spans="1:6" ht="57.6">
      <c r="B5" s="265" t="s">
        <v>841</v>
      </c>
      <c r="C5" s="626" t="s">
        <v>842</v>
      </c>
      <c r="D5" s="627" t="s">
        <v>843</v>
      </c>
      <c r="E5" s="627" t="s">
        <v>844</v>
      </c>
      <c r="F5" s="126" t="s">
        <v>249</v>
      </c>
    </row>
    <row r="6" spans="1:6" ht="18" customHeight="1">
      <c r="B6" s="618">
        <v>2019</v>
      </c>
      <c r="C6" s="619">
        <v>565.93235200000004</v>
      </c>
      <c r="D6" s="619">
        <v>273.84830099999999</v>
      </c>
      <c r="E6" s="619">
        <v>1.8594270000000002</v>
      </c>
      <c r="F6" s="628">
        <v>841.6400799999999</v>
      </c>
    </row>
    <row r="7" spans="1:6" ht="18" customHeight="1">
      <c r="B7" s="224">
        <v>2020</v>
      </c>
      <c r="C7" s="402">
        <v>643.11867200000006</v>
      </c>
      <c r="D7" s="402">
        <v>291.74218999999999</v>
      </c>
      <c r="E7" s="402">
        <v>1.5716749999999999</v>
      </c>
      <c r="F7" s="629">
        <v>936.43253699999991</v>
      </c>
    </row>
    <row r="8" spans="1:6" ht="18" customHeight="1">
      <c r="B8" s="622">
        <v>2021</v>
      </c>
      <c r="C8" s="619">
        <v>824.58069500000011</v>
      </c>
      <c r="D8" s="619">
        <v>344.91298899999998</v>
      </c>
      <c r="E8" s="619">
        <v>2.3980929999999998</v>
      </c>
      <c r="F8" s="630">
        <v>1171.891777</v>
      </c>
    </row>
    <row r="9" spans="1:6" ht="18" customHeight="1">
      <c r="B9" s="224">
        <v>2022</v>
      </c>
      <c r="C9" s="402">
        <v>1011.814961</v>
      </c>
      <c r="D9" s="402">
        <v>420.26846499999999</v>
      </c>
      <c r="E9" s="402">
        <v>4.4631509999999999</v>
      </c>
      <c r="F9" s="629">
        <v>1436.5465770000001</v>
      </c>
    </row>
    <row r="10" spans="1:6" ht="18" customHeight="1">
      <c r="B10" s="623">
        <v>2023</v>
      </c>
      <c r="C10" s="624">
        <v>1223.8562320000001</v>
      </c>
      <c r="D10" s="624">
        <v>554.37232700000004</v>
      </c>
      <c r="E10" s="624">
        <v>1.6093639999999998</v>
      </c>
      <c r="F10" s="631">
        <v>1779.8379229999998</v>
      </c>
    </row>
  </sheetData>
  <hyperlinks>
    <hyperlink ref="A1" location="Sommaire!A1" display="Retour sommaire" xr:uid="{00000000-0004-0000-C100-000000000000}"/>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Feuil195"/>
  <dimension ref="A1:B3"/>
  <sheetViews>
    <sheetView showGridLines="0" workbookViewId="0" xr3:uid="{03B0FAA8-0C63-5EA7-AE88-A513E86E3C9A}"/>
  </sheetViews>
  <sheetFormatPr defaultColWidth="11.42578125" defaultRowHeight="14.45"/>
  <cols>
    <col min="2" max="2" width="101" bestFit="1" customWidth="1"/>
  </cols>
  <sheetData>
    <row r="1" spans="1:2">
      <c r="A1" s="2" t="s">
        <v>205</v>
      </c>
    </row>
    <row r="2" spans="1:2" ht="18">
      <c r="B2" s="3" t="s">
        <v>846</v>
      </c>
    </row>
    <row r="3" spans="1:2">
      <c r="B3" s="4" t="s">
        <v>369</v>
      </c>
    </row>
  </sheetData>
  <hyperlinks>
    <hyperlink ref="A1" location="Sommaire!A1" display="Retour sommaire" xr:uid="{00000000-0004-0000-C200-000000000000}"/>
  </hyperlink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Feuil196"/>
  <dimension ref="A1:D10"/>
  <sheetViews>
    <sheetView showGridLines="0" workbookViewId="0" xr3:uid="{C6DA1515-67A5-5D95-90B7-2E8D6E3554E3}"/>
  </sheetViews>
  <sheetFormatPr defaultColWidth="11.42578125" defaultRowHeight="14.45"/>
  <cols>
    <col min="3" max="4" width="13.140625" customWidth="1"/>
  </cols>
  <sheetData>
    <row r="1" spans="1:4">
      <c r="A1" s="2" t="s">
        <v>205</v>
      </c>
    </row>
    <row r="5" spans="1:4" ht="28.9">
      <c r="B5" s="265" t="s">
        <v>841</v>
      </c>
      <c r="C5" s="617" t="s">
        <v>838</v>
      </c>
      <c r="D5" s="617" t="s">
        <v>839</v>
      </c>
    </row>
    <row r="6" spans="1:4" ht="18" customHeight="1">
      <c r="B6" s="618">
        <v>2019</v>
      </c>
      <c r="C6" s="619">
        <v>1126.3094599999999</v>
      </c>
      <c r="D6" s="620">
        <v>17.92651</v>
      </c>
    </row>
    <row r="7" spans="1:4" ht="18" customHeight="1">
      <c r="B7" s="224">
        <v>2020</v>
      </c>
      <c r="C7" s="402">
        <v>1135.0924620000001</v>
      </c>
      <c r="D7" s="621">
        <v>19.102848000000002</v>
      </c>
    </row>
    <row r="8" spans="1:4" ht="18" customHeight="1">
      <c r="B8" s="622">
        <v>2021</v>
      </c>
      <c r="C8" s="619">
        <v>1523.9922099999999</v>
      </c>
      <c r="D8" s="620">
        <v>17.727167000000005</v>
      </c>
    </row>
    <row r="9" spans="1:4" ht="18" customHeight="1">
      <c r="B9" s="224">
        <v>2022</v>
      </c>
      <c r="C9" s="402">
        <v>3030.2914320999998</v>
      </c>
      <c r="D9" s="621">
        <v>26.181718000000004</v>
      </c>
    </row>
    <row r="10" spans="1:4" ht="18" customHeight="1">
      <c r="B10" s="623">
        <v>2023</v>
      </c>
      <c r="C10" s="624">
        <v>4726.7391845000002</v>
      </c>
      <c r="D10" s="625">
        <v>36.537588</v>
      </c>
    </row>
  </sheetData>
  <hyperlinks>
    <hyperlink ref="A1" location="Sommaire!A1" display="Retour sommaire" xr:uid="{00000000-0004-0000-C3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B3"/>
  <sheetViews>
    <sheetView showGridLines="0" zoomScale="90" zoomScaleNormal="90" workbookViewId="0" xr3:uid="{958C4451-9541-5A59-BF78-D2F731DF1C81}">
      <selection activeCell="B3" sqref="B3"/>
    </sheetView>
  </sheetViews>
  <sheetFormatPr defaultColWidth="11.42578125" defaultRowHeight="14.45"/>
  <cols>
    <col min="2" max="2" width="69.7109375" bestFit="1" customWidth="1"/>
  </cols>
  <sheetData>
    <row r="1" spans="1:2">
      <c r="A1" s="2" t="s">
        <v>205</v>
      </c>
    </row>
    <row r="2" spans="1:2" ht="18">
      <c r="B2" s="3" t="s">
        <v>206</v>
      </c>
    </row>
    <row r="3" spans="1:2" ht="41.45">
      <c r="B3" s="4" t="s">
        <v>207</v>
      </c>
    </row>
  </sheetData>
  <hyperlinks>
    <hyperlink ref="A1" location="Sommaire!A1" display="Retour sommaire"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G13"/>
  <sheetViews>
    <sheetView showGridLines="0" workbookViewId="0" xr3:uid="{34904945-5288-588E-9F07-34343C13E9F2}">
      <selection activeCell="B20" sqref="B20:B21"/>
    </sheetView>
  </sheetViews>
  <sheetFormatPr defaultColWidth="11.42578125" defaultRowHeight="14.45"/>
  <cols>
    <col min="2" max="2" width="29.7109375" bestFit="1" customWidth="1"/>
  </cols>
  <sheetData>
    <row r="1" spans="1:7">
      <c r="A1" s="2" t="s">
        <v>205</v>
      </c>
    </row>
    <row r="5" spans="1:7" ht="28.9">
      <c r="B5" s="125" t="s">
        <v>370</v>
      </c>
      <c r="C5" s="126">
        <v>2019</v>
      </c>
      <c r="D5" s="126">
        <v>2020</v>
      </c>
      <c r="E5" s="126">
        <v>2021</v>
      </c>
      <c r="F5" s="126">
        <v>2022</v>
      </c>
      <c r="G5" s="126">
        <v>2023</v>
      </c>
    </row>
    <row r="6" spans="1:7" ht="18" customHeight="1">
      <c r="B6" s="127" t="s">
        <v>383</v>
      </c>
      <c r="C6" s="128">
        <v>413.84097104113692</v>
      </c>
      <c r="D6" s="129">
        <v>444.4214436010929</v>
      </c>
      <c r="E6" s="129">
        <v>467.99760667367735</v>
      </c>
      <c r="F6" s="130">
        <v>515.09343511476004</v>
      </c>
      <c r="G6" s="131">
        <v>521.05235796480997</v>
      </c>
    </row>
    <row r="7" spans="1:7" ht="18" customHeight="1">
      <c r="B7" s="147" t="s">
        <v>384</v>
      </c>
      <c r="C7" s="139">
        <v>149.35892058838263</v>
      </c>
      <c r="D7" s="140">
        <v>253.30180539173642</v>
      </c>
      <c r="E7" s="140">
        <v>239.17793343311675</v>
      </c>
      <c r="F7" s="140">
        <v>248.49091210095003</v>
      </c>
      <c r="G7" s="141">
        <v>228.59600877151996</v>
      </c>
    </row>
    <row r="8" spans="1:7" ht="18" customHeight="1">
      <c r="B8" s="132" t="s">
        <v>382</v>
      </c>
      <c r="C8" s="128">
        <v>143.23095047815272</v>
      </c>
      <c r="D8" s="129">
        <v>148.93558547791989</v>
      </c>
      <c r="E8" s="129">
        <v>157.61288525007387</v>
      </c>
      <c r="F8" s="129">
        <v>167.27878979610995</v>
      </c>
      <c r="G8" s="133">
        <v>169.14031973805996</v>
      </c>
    </row>
    <row r="9" spans="1:7" ht="18" customHeight="1">
      <c r="B9" s="146" t="s">
        <v>390</v>
      </c>
      <c r="C9" s="139">
        <v>73.069293464308686</v>
      </c>
      <c r="D9" s="140">
        <v>75.621195630607275</v>
      </c>
      <c r="E9" s="140">
        <v>76.900360857146623</v>
      </c>
      <c r="F9" s="140">
        <v>80.508322519590052</v>
      </c>
      <c r="G9" s="141">
        <v>85.068819492629999</v>
      </c>
    </row>
    <row r="10" spans="1:7" ht="18" customHeight="1">
      <c r="B10" s="132" t="s">
        <v>388</v>
      </c>
      <c r="C10" s="128">
        <v>41.967269963045183</v>
      </c>
      <c r="D10" s="129">
        <v>42.137400126431316</v>
      </c>
      <c r="E10" s="129">
        <v>46.704417821109061</v>
      </c>
      <c r="F10" s="129">
        <v>48.137549697699988</v>
      </c>
      <c r="G10" s="133">
        <v>48.548863194720006</v>
      </c>
    </row>
    <row r="11" spans="1:7" ht="18" customHeight="1">
      <c r="B11" s="146" t="s">
        <v>387</v>
      </c>
      <c r="C11" s="139">
        <v>39.561955718999997</v>
      </c>
      <c r="D11" s="140">
        <v>35.593049774999997</v>
      </c>
      <c r="E11" s="140">
        <v>38.277957196000003</v>
      </c>
      <c r="F11" s="140">
        <v>42.027105967630014</v>
      </c>
      <c r="G11" s="141">
        <v>40.502386714960011</v>
      </c>
    </row>
    <row r="12" spans="1:7" ht="18" customHeight="1">
      <c r="B12" s="132" t="s">
        <v>386</v>
      </c>
      <c r="C12" s="128">
        <v>29.958420794749376</v>
      </c>
      <c r="D12" s="129">
        <v>22.186916966027823</v>
      </c>
      <c r="E12" s="129">
        <v>22.395152780227626</v>
      </c>
      <c r="F12" s="129">
        <v>25.683678600120004</v>
      </c>
      <c r="G12" s="133">
        <v>26.865104803840005</v>
      </c>
    </row>
    <row r="13" spans="1:7" ht="18" customHeight="1">
      <c r="B13" s="142" t="s">
        <v>380</v>
      </c>
      <c r="C13" s="143">
        <v>890.98778204877556</v>
      </c>
      <c r="D13" s="144">
        <v>1022.1973969688156</v>
      </c>
      <c r="E13" s="144">
        <v>1049.0663140113513</v>
      </c>
      <c r="F13" s="144">
        <v>1127.2197937968599</v>
      </c>
      <c r="G13" s="145">
        <v>1119.7738606805401</v>
      </c>
    </row>
  </sheetData>
  <hyperlinks>
    <hyperlink ref="A1" location="Sommaire!A1" display="Retour sommair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B3"/>
  <sheetViews>
    <sheetView showGridLines="0" workbookViewId="0" xr3:uid="{731C365F-4EDE-5636-9D2D-917179ED8537}"/>
  </sheetViews>
  <sheetFormatPr defaultColWidth="11.42578125" defaultRowHeight="14.45"/>
  <cols>
    <col min="2" max="2" width="85.28515625" bestFit="1" customWidth="1"/>
  </cols>
  <sheetData>
    <row r="1" spans="1:2">
      <c r="A1" s="2" t="s">
        <v>205</v>
      </c>
    </row>
    <row r="2" spans="1:2" ht="18">
      <c r="B2" s="3" t="s">
        <v>392</v>
      </c>
    </row>
    <row r="3" spans="1:2">
      <c r="B3" s="4" t="s">
        <v>393</v>
      </c>
    </row>
  </sheetData>
  <hyperlinks>
    <hyperlink ref="A1" location="Sommaire!A1" display="Retour sommaire"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dimension ref="A1:G15"/>
  <sheetViews>
    <sheetView showGridLines="0" workbookViewId="0" xr3:uid="{0801C90D-E949-51CC-9495-7D82D7DEDABF}">
      <selection activeCell="B20" sqref="B20"/>
    </sheetView>
  </sheetViews>
  <sheetFormatPr defaultColWidth="11.42578125" defaultRowHeight="14.45"/>
  <cols>
    <col min="2" max="2" width="41.85546875" customWidth="1"/>
  </cols>
  <sheetData>
    <row r="1" spans="1:7">
      <c r="A1" s="2" t="s">
        <v>205</v>
      </c>
    </row>
    <row r="5" spans="1:7" ht="28.9">
      <c r="B5" s="125" t="s">
        <v>370</v>
      </c>
      <c r="C5" s="126">
        <v>2019</v>
      </c>
      <c r="D5" s="126">
        <v>2020</v>
      </c>
      <c r="E5" s="126">
        <v>2021</v>
      </c>
      <c r="F5" s="126">
        <v>2022</v>
      </c>
      <c r="G5" s="126">
        <v>2023</v>
      </c>
    </row>
    <row r="6" spans="1:7" ht="18" customHeight="1">
      <c r="B6" s="127" t="s">
        <v>371</v>
      </c>
      <c r="C6" s="651">
        <v>553.94725200000005</v>
      </c>
      <c r="D6" s="652">
        <v>718.97341800000004</v>
      </c>
      <c r="E6" s="652">
        <v>747.65988300000004</v>
      </c>
      <c r="F6" s="652">
        <v>776.59316474552031</v>
      </c>
      <c r="G6" s="653">
        <v>753.3194171309201</v>
      </c>
    </row>
    <row r="7" spans="1:7" ht="18" customHeight="1">
      <c r="B7" s="132" t="s">
        <v>372</v>
      </c>
      <c r="C7" s="651">
        <v>1495.6995760000002</v>
      </c>
      <c r="D7" s="654">
        <v>1644.5895099999998</v>
      </c>
      <c r="E7" s="654">
        <v>1747.680711</v>
      </c>
      <c r="F7" s="654">
        <v>1838.0436881536198</v>
      </c>
      <c r="G7" s="655">
        <v>1879.9038957917401</v>
      </c>
    </row>
    <row r="8" spans="1:7" ht="18" customHeight="1">
      <c r="B8" s="134" t="s">
        <v>373</v>
      </c>
      <c r="C8" s="656">
        <v>105.41557400000001</v>
      </c>
      <c r="D8" s="657">
        <v>119.42778800000001</v>
      </c>
      <c r="E8" s="657">
        <v>126.99937199999999</v>
      </c>
      <c r="F8" s="657">
        <v>130.27978269095001</v>
      </c>
      <c r="G8" s="658">
        <v>129.17093047116001</v>
      </c>
    </row>
    <row r="9" spans="1:7" ht="18" customHeight="1">
      <c r="B9" s="134" t="s">
        <v>374</v>
      </c>
      <c r="C9" s="656">
        <v>1316.384176</v>
      </c>
      <c r="D9" s="657">
        <v>1441.6692849999999</v>
      </c>
      <c r="E9" s="657">
        <v>1531.7846810000001</v>
      </c>
      <c r="F9" s="657">
        <v>1617.1485715881497</v>
      </c>
      <c r="G9" s="658">
        <v>1658.92267940586</v>
      </c>
    </row>
    <row r="10" spans="1:7" ht="18" customHeight="1">
      <c r="B10" s="138" t="s">
        <v>375</v>
      </c>
      <c r="C10" s="656">
        <v>73.899826000000004</v>
      </c>
      <c r="D10" s="657">
        <v>83.492436999999995</v>
      </c>
      <c r="E10" s="657">
        <v>88.896658000000002</v>
      </c>
      <c r="F10" s="657">
        <v>90.61533387451999</v>
      </c>
      <c r="G10" s="658">
        <v>91.810285914719984</v>
      </c>
    </row>
    <row r="11" spans="1:7" ht="18" customHeight="1">
      <c r="B11" s="132" t="s">
        <v>376</v>
      </c>
      <c r="C11" s="651">
        <v>39.168495</v>
      </c>
      <c r="D11" s="654">
        <v>24.881388999999999</v>
      </c>
      <c r="E11" s="654">
        <v>25.44876</v>
      </c>
      <c r="F11" s="654">
        <v>31.129573842720003</v>
      </c>
      <c r="G11" s="655">
        <v>46.968570391740002</v>
      </c>
    </row>
    <row r="12" spans="1:7" ht="18" customHeight="1">
      <c r="B12" s="134" t="s">
        <v>377</v>
      </c>
      <c r="C12" s="656">
        <v>14.948642</v>
      </c>
      <c r="D12" s="657">
        <v>4.82125</v>
      </c>
      <c r="E12" s="657">
        <v>7.0373869999999998</v>
      </c>
      <c r="F12" s="657">
        <v>11.632477413970001</v>
      </c>
      <c r="G12" s="658">
        <v>20.19227385428</v>
      </c>
    </row>
    <row r="13" spans="1:7" ht="18" customHeight="1">
      <c r="B13" s="134" t="s">
        <v>378</v>
      </c>
      <c r="C13" s="656">
        <v>24.219853000000001</v>
      </c>
      <c r="D13" s="657">
        <v>20.060138999999999</v>
      </c>
      <c r="E13" s="657">
        <v>18.411373000000001</v>
      </c>
      <c r="F13" s="657">
        <v>4.2868759595900006</v>
      </c>
      <c r="G13" s="658">
        <v>7.0828711624499991</v>
      </c>
    </row>
    <row r="14" spans="1:7" ht="18" customHeight="1">
      <c r="B14" s="134" t="s">
        <v>379</v>
      </c>
      <c r="C14" s="656"/>
      <c r="D14" s="657"/>
      <c r="E14" s="657"/>
      <c r="F14" s="657">
        <v>15.210220469160001</v>
      </c>
      <c r="G14" s="658">
        <v>19.693425375010001</v>
      </c>
    </row>
    <row r="15" spans="1:7" ht="18" customHeight="1">
      <c r="B15" s="142" t="s">
        <v>380</v>
      </c>
      <c r="C15" s="143">
        <v>2088.8153230000003</v>
      </c>
      <c r="D15" s="144">
        <v>2388.444317</v>
      </c>
      <c r="E15" s="144">
        <v>2520.7893540000005</v>
      </c>
      <c r="F15" s="144">
        <v>2645.7664267418604</v>
      </c>
      <c r="G15" s="145">
        <v>2680.1918833144</v>
      </c>
    </row>
  </sheetData>
  <hyperlinks>
    <hyperlink ref="A1" location="Sommaire!A1" display="Retour sommair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B3"/>
  <sheetViews>
    <sheetView showGridLines="0" workbookViewId="0" xr3:uid="{AB5DE215-5931-5800-A1A6-141DC62B4C85}"/>
  </sheetViews>
  <sheetFormatPr defaultColWidth="11.42578125" defaultRowHeight="14.45"/>
  <cols>
    <col min="2" max="2" width="92.140625" bestFit="1" customWidth="1"/>
  </cols>
  <sheetData>
    <row r="1" spans="1:2">
      <c r="A1" s="2" t="s">
        <v>205</v>
      </c>
    </row>
    <row r="2" spans="1:2" ht="18">
      <c r="B2" s="3" t="s">
        <v>394</v>
      </c>
    </row>
    <row r="3" spans="1:2">
      <c r="B3" s="4" t="s">
        <v>369</v>
      </c>
    </row>
  </sheetData>
  <hyperlinks>
    <hyperlink ref="A1" location="Sommaire!A1" display="Retour sommaire"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G9"/>
  <sheetViews>
    <sheetView showGridLines="0" workbookViewId="0" xr3:uid="{96AA9D09-0E06-52DD-9EE1-B522AFA11096}">
      <selection activeCell="C19" sqref="C19"/>
    </sheetView>
  </sheetViews>
  <sheetFormatPr defaultColWidth="11.42578125" defaultRowHeight="14.45"/>
  <cols>
    <col min="2" max="2" width="30.42578125" bestFit="1" customWidth="1"/>
  </cols>
  <sheetData>
    <row r="1" spans="1:7">
      <c r="A1" s="2" t="s">
        <v>205</v>
      </c>
    </row>
    <row r="5" spans="1:7" ht="28.9">
      <c r="B5" s="125" t="s">
        <v>370</v>
      </c>
      <c r="C5" s="126">
        <v>2019</v>
      </c>
      <c r="D5" s="126">
        <v>2020</v>
      </c>
      <c r="E5" s="126">
        <v>2021</v>
      </c>
      <c r="F5" s="126">
        <v>2022</v>
      </c>
      <c r="G5" s="126">
        <v>2023</v>
      </c>
    </row>
    <row r="6" spans="1:7" ht="18" customHeight="1">
      <c r="B6" s="127" t="s">
        <v>395</v>
      </c>
      <c r="C6" s="652">
        <v>899.62858200000005</v>
      </c>
      <c r="D6" s="652">
        <v>1133.6137699999999</v>
      </c>
      <c r="E6" s="652">
        <v>1223.8063380000001</v>
      </c>
      <c r="F6" s="652">
        <v>1212.82565064292</v>
      </c>
      <c r="G6" s="653">
        <v>1060.1539713448901</v>
      </c>
    </row>
    <row r="7" spans="1:7" ht="18" customHeight="1">
      <c r="B7" s="147" t="s">
        <v>396</v>
      </c>
      <c r="C7" s="659">
        <v>1009.403536</v>
      </c>
      <c r="D7" s="659">
        <v>1081.074901</v>
      </c>
      <c r="E7" s="659">
        <v>1136.448159</v>
      </c>
      <c r="F7" s="659">
        <v>1189.71418965629</v>
      </c>
      <c r="G7" s="660">
        <v>1192.4559376541899</v>
      </c>
    </row>
    <row r="8" spans="1:7" ht="18" customHeight="1">
      <c r="B8" s="132" t="s">
        <v>397</v>
      </c>
      <c r="C8" s="654">
        <v>179.78320500000001</v>
      </c>
      <c r="D8" s="654">
        <v>173.75564600000001</v>
      </c>
      <c r="E8" s="654">
        <v>160.53485699999999</v>
      </c>
      <c r="F8" s="654">
        <v>243.22658644265002</v>
      </c>
      <c r="G8" s="655">
        <v>427.58197431532005</v>
      </c>
    </row>
    <row r="9" spans="1:7" ht="18" customHeight="1">
      <c r="B9" s="142" t="s">
        <v>380</v>
      </c>
      <c r="C9" s="143">
        <v>2088.8153230000003</v>
      </c>
      <c r="D9" s="144">
        <v>2388.444317</v>
      </c>
      <c r="E9" s="144">
        <v>2520.789354</v>
      </c>
      <c r="F9" s="144">
        <v>2645.76642674186</v>
      </c>
      <c r="G9" s="145">
        <v>2680.1918833144005</v>
      </c>
    </row>
  </sheetData>
  <hyperlinks>
    <hyperlink ref="A1" location="Sommaire!A1" display="Retour sommair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dimension ref="A1:B3"/>
  <sheetViews>
    <sheetView showGridLines="0" workbookViewId="0" xr3:uid="{2C1BA805-FFAE-53D9-94C0-3D95D45B0C9C}"/>
  </sheetViews>
  <sheetFormatPr defaultColWidth="11.42578125" defaultRowHeight="14.45"/>
  <cols>
    <col min="2" max="2" width="74.42578125" bestFit="1" customWidth="1"/>
  </cols>
  <sheetData>
    <row r="1" spans="1:2">
      <c r="A1" s="2" t="s">
        <v>205</v>
      </c>
    </row>
    <row r="2" spans="1:2" ht="18">
      <c r="B2" s="3" t="s">
        <v>398</v>
      </c>
    </row>
    <row r="3" spans="1:2">
      <c r="B3" s="4" t="s">
        <v>369</v>
      </c>
    </row>
  </sheetData>
  <hyperlinks>
    <hyperlink ref="A1" location="Sommaire!A1" display="Retour sommaire"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L9"/>
  <sheetViews>
    <sheetView showGridLines="0" workbookViewId="0" xr3:uid="{94BC7849-1D55-59FD-A4A3-F33B65D9F6CB}">
      <selection activeCell="F29" sqref="F29"/>
    </sheetView>
  </sheetViews>
  <sheetFormatPr defaultColWidth="11.42578125" defaultRowHeight="14.45"/>
  <cols>
    <col min="2" max="2" width="33.85546875" customWidth="1"/>
    <col min="3" max="3" width="13.42578125" customWidth="1"/>
    <col min="4" max="4" width="11.140625" customWidth="1"/>
    <col min="5" max="5" width="18.7109375" customWidth="1"/>
    <col min="6" max="6" width="16.7109375" customWidth="1"/>
    <col min="7" max="7" width="28.5703125" customWidth="1"/>
    <col min="8" max="8" width="18.140625" customWidth="1"/>
    <col min="9" max="9" width="17.7109375" customWidth="1"/>
    <col min="10" max="10" width="28.7109375" customWidth="1"/>
    <col min="11" max="11" width="24.28515625" customWidth="1"/>
    <col min="12" max="12" width="25.28515625" customWidth="1"/>
  </cols>
  <sheetData>
    <row r="1" spans="1:12">
      <c r="A1" s="2" t="s">
        <v>205</v>
      </c>
    </row>
    <row r="5" spans="1:12" ht="86.45">
      <c r="B5" s="125" t="s">
        <v>370</v>
      </c>
      <c r="C5" s="126" t="s">
        <v>399</v>
      </c>
      <c r="D5" s="126" t="s">
        <v>372</v>
      </c>
      <c r="E5" s="149" t="s">
        <v>400</v>
      </c>
      <c r="F5" s="149" t="s">
        <v>401</v>
      </c>
      <c r="G5" s="149" t="s">
        <v>402</v>
      </c>
      <c r="H5" s="126" t="s">
        <v>376</v>
      </c>
      <c r="I5" s="149" t="s">
        <v>403</v>
      </c>
      <c r="J5" s="149" t="s">
        <v>404</v>
      </c>
      <c r="K5" s="150" t="s">
        <v>405</v>
      </c>
      <c r="L5" s="126" t="s">
        <v>406</v>
      </c>
    </row>
    <row r="6" spans="1:12" ht="18" customHeight="1">
      <c r="B6" s="151" t="s">
        <v>395</v>
      </c>
      <c r="C6" s="128">
        <v>472.48508007977006</v>
      </c>
      <c r="D6" s="129">
        <v>568.93341741652989</v>
      </c>
      <c r="E6" s="152">
        <v>51.904539746219989</v>
      </c>
      <c r="F6" s="152">
        <v>473.25858897269995</v>
      </c>
      <c r="G6" s="152">
        <v>43.770288697609985</v>
      </c>
      <c r="H6" s="129">
        <v>18.735473848589997</v>
      </c>
      <c r="I6" s="152">
        <v>3.8381806942499987</v>
      </c>
      <c r="J6" s="152">
        <v>1.8941158318300004</v>
      </c>
      <c r="K6" s="152">
        <v>13.00317732251</v>
      </c>
      <c r="L6" s="662">
        <v>1060.1539713448899</v>
      </c>
    </row>
    <row r="7" spans="1:12" ht="18" customHeight="1">
      <c r="B7" s="153" t="s">
        <v>396</v>
      </c>
      <c r="C7" s="139">
        <v>10.597479641640001</v>
      </c>
      <c r="D7" s="140">
        <v>1176.26255069324</v>
      </c>
      <c r="E7" s="136">
        <v>61.667439088960009</v>
      </c>
      <c r="F7" s="136">
        <v>1087.1324845624899</v>
      </c>
      <c r="G7" s="136">
        <v>27.46262704179</v>
      </c>
      <c r="H7" s="140">
        <v>5.5959073193099993</v>
      </c>
      <c r="I7" s="136">
        <v>0.60375113176000028</v>
      </c>
      <c r="J7" s="136">
        <v>2.7266504650999996</v>
      </c>
      <c r="K7" s="136">
        <v>2.2655057224499995</v>
      </c>
      <c r="L7" s="663">
        <v>1192.4559376541899</v>
      </c>
    </row>
    <row r="8" spans="1:12" ht="18" customHeight="1">
      <c r="B8" s="155" t="s">
        <v>397</v>
      </c>
      <c r="C8" s="156">
        <v>270.23685740950998</v>
      </c>
      <c r="D8" s="157">
        <v>134.70792768197006</v>
      </c>
      <c r="E8" s="158">
        <v>15.598951635980001</v>
      </c>
      <c r="F8" s="158">
        <v>98.531605870670077</v>
      </c>
      <c r="G8" s="158">
        <v>20.577370175319995</v>
      </c>
      <c r="H8" s="157">
        <v>22.637189223840004</v>
      </c>
      <c r="I8" s="158">
        <v>15.750342028270001</v>
      </c>
      <c r="J8" s="158">
        <v>2.4621048655199989</v>
      </c>
      <c r="K8" s="158">
        <v>4.4247423300500008</v>
      </c>
      <c r="L8" s="664">
        <v>427.58197431532005</v>
      </c>
    </row>
    <row r="9" spans="1:12" ht="18" customHeight="1">
      <c r="B9" s="661" t="s">
        <v>407</v>
      </c>
      <c r="C9" s="160">
        <v>753.3194171309201</v>
      </c>
      <c r="D9" s="160">
        <v>1879.9038957917398</v>
      </c>
      <c r="E9" s="161">
        <v>129.17093047116001</v>
      </c>
      <c r="F9" s="161">
        <v>1658.92267940586</v>
      </c>
      <c r="G9" s="161">
        <v>91.810285914719984</v>
      </c>
      <c r="H9" s="160">
        <v>46.968570391740002</v>
      </c>
      <c r="I9" s="161">
        <v>20.19227385428</v>
      </c>
      <c r="J9" s="161">
        <v>7.0828711624499991</v>
      </c>
      <c r="K9" s="161">
        <v>19.693425375010001</v>
      </c>
      <c r="L9" s="162">
        <v>2680.1918833144</v>
      </c>
    </row>
  </sheetData>
  <hyperlinks>
    <hyperlink ref="A1" location="Sommaire!A1" display="Retour sommair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dimension ref="A1:B3"/>
  <sheetViews>
    <sheetView showGridLines="0" workbookViewId="0" xr3:uid="{F4A53677-9E12-59C4-BAB1-211CDE2C826E}"/>
  </sheetViews>
  <sheetFormatPr defaultColWidth="11.42578125" defaultRowHeight="14.45"/>
  <cols>
    <col min="2" max="2" width="90.28515625" bestFit="1" customWidth="1"/>
  </cols>
  <sheetData>
    <row r="1" spans="1:2">
      <c r="A1" s="2" t="s">
        <v>205</v>
      </c>
    </row>
    <row r="2" spans="1:2" ht="18">
      <c r="B2" s="3" t="s">
        <v>408</v>
      </c>
    </row>
    <row r="3" spans="1:2">
      <c r="B3" s="4" t="s">
        <v>369</v>
      </c>
    </row>
  </sheetData>
  <hyperlinks>
    <hyperlink ref="A1" location="Sommaire!A1" display="Retour sommaire"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dimension ref="A1:C9"/>
  <sheetViews>
    <sheetView showGridLines="0" workbookViewId="0" xr3:uid="{23B2C380-326F-580B-8990-D38B2516F165}">
      <selection activeCell="D14" sqref="D14"/>
    </sheetView>
  </sheetViews>
  <sheetFormatPr defaultColWidth="11.42578125" defaultRowHeight="14.45"/>
  <cols>
    <col min="2" max="2" width="35.140625" customWidth="1"/>
    <col min="3" max="3" width="19.7109375" customWidth="1"/>
  </cols>
  <sheetData>
    <row r="1" spans="1:3">
      <c r="A1" s="2" t="s">
        <v>205</v>
      </c>
    </row>
    <row r="5" spans="1:3" ht="43.15">
      <c r="B5" s="125" t="s">
        <v>370</v>
      </c>
      <c r="C5" s="126" t="s">
        <v>399</v>
      </c>
    </row>
    <row r="6" spans="1:3" ht="18" customHeight="1">
      <c r="B6" s="151" t="s">
        <v>395</v>
      </c>
      <c r="C6" s="665">
        <v>472.48508007977006</v>
      </c>
    </row>
    <row r="7" spans="1:3" ht="18" customHeight="1">
      <c r="B7" s="153" t="s">
        <v>396</v>
      </c>
      <c r="C7" s="154">
        <v>10.597479641640001</v>
      </c>
    </row>
    <row r="8" spans="1:3" ht="18" customHeight="1">
      <c r="B8" s="155" t="s">
        <v>397</v>
      </c>
      <c r="C8" s="159">
        <v>270.23685740950998</v>
      </c>
    </row>
    <row r="9" spans="1:3" ht="18" customHeight="1">
      <c r="B9" s="661" t="s">
        <v>407</v>
      </c>
      <c r="C9" s="666">
        <v>753.3194171309201</v>
      </c>
    </row>
  </sheetData>
  <hyperlinks>
    <hyperlink ref="A1" location="Sommaire!A1" display="Retour sommair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dimension ref="A1:B3"/>
  <sheetViews>
    <sheetView showGridLines="0" workbookViewId="0" xr3:uid="{EE242A16-C6B8-5192-B120-522BC795EE76}"/>
  </sheetViews>
  <sheetFormatPr defaultColWidth="11.42578125" defaultRowHeight="14.45"/>
  <cols>
    <col min="2" max="2" width="81.7109375" bestFit="1" customWidth="1"/>
  </cols>
  <sheetData>
    <row r="1" spans="1:2">
      <c r="A1" s="2" t="s">
        <v>205</v>
      </c>
    </row>
    <row r="2" spans="1:2" ht="18">
      <c r="B2" s="3" t="s">
        <v>409</v>
      </c>
    </row>
    <row r="3" spans="1:2">
      <c r="B3" s="4"/>
    </row>
  </sheetData>
  <hyperlinks>
    <hyperlink ref="A1" location="Sommaire!A1" display="Retour sommaire"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AP12"/>
  <sheetViews>
    <sheetView showGridLines="0" topLeftCell="B1" workbookViewId="0" xr3:uid="{842E5F09-E766-5B8D-85AF-A39847EA96FD}">
      <selection activeCell="B18" sqref="B18"/>
    </sheetView>
  </sheetViews>
  <sheetFormatPr defaultColWidth="11.42578125" defaultRowHeight="14.45"/>
  <cols>
    <col min="1" max="1" width="15.140625" bestFit="1" customWidth="1"/>
    <col min="2" max="2" width="51.85546875" bestFit="1" customWidth="1"/>
    <col min="3" max="24" width="5.42578125" bestFit="1" customWidth="1"/>
    <col min="25" max="42" width="5" bestFit="1" customWidth="1"/>
  </cols>
  <sheetData>
    <row r="1" spans="1:42">
      <c r="A1" s="2" t="s">
        <v>205</v>
      </c>
    </row>
    <row r="5" spans="1:42">
      <c r="B5" s="5"/>
      <c r="C5" s="6" t="s">
        <v>208</v>
      </c>
      <c r="D5" s="7" t="s">
        <v>209</v>
      </c>
      <c r="E5" s="7" t="s">
        <v>210</v>
      </c>
      <c r="F5" s="7" t="s">
        <v>211</v>
      </c>
      <c r="G5" s="7" t="s">
        <v>212</v>
      </c>
      <c r="H5" s="7" t="s">
        <v>213</v>
      </c>
      <c r="I5" s="7" t="s">
        <v>214</v>
      </c>
      <c r="J5" s="7" t="s">
        <v>215</v>
      </c>
      <c r="K5" s="7" t="s">
        <v>216</v>
      </c>
      <c r="L5" s="7" t="s">
        <v>217</v>
      </c>
      <c r="M5" s="7" t="s">
        <v>218</v>
      </c>
      <c r="N5" s="7" t="s">
        <v>219</v>
      </c>
      <c r="O5" s="7" t="s">
        <v>220</v>
      </c>
      <c r="P5" s="7" t="s">
        <v>221</v>
      </c>
      <c r="Q5" s="7" t="s">
        <v>222</v>
      </c>
      <c r="R5" s="7" t="s">
        <v>223</v>
      </c>
      <c r="S5" s="7" t="s">
        <v>224</v>
      </c>
      <c r="T5" s="7" t="s">
        <v>225</v>
      </c>
      <c r="U5" s="7" t="s">
        <v>226</v>
      </c>
      <c r="V5" s="7" t="s">
        <v>227</v>
      </c>
      <c r="W5" s="7" t="s">
        <v>228</v>
      </c>
      <c r="X5" s="7" t="s">
        <v>229</v>
      </c>
      <c r="Y5" s="7" t="s">
        <v>230</v>
      </c>
      <c r="Z5" s="7" t="s">
        <v>231</v>
      </c>
      <c r="AA5" s="7" t="s">
        <v>232</v>
      </c>
      <c r="AB5" s="7" t="s">
        <v>233</v>
      </c>
      <c r="AC5" s="7" t="s">
        <v>234</v>
      </c>
      <c r="AD5" s="7" t="s">
        <v>235</v>
      </c>
      <c r="AE5" s="7" t="s">
        <v>236</v>
      </c>
      <c r="AF5" s="7" t="s">
        <v>237</v>
      </c>
      <c r="AG5" s="7" t="s">
        <v>238</v>
      </c>
      <c r="AH5" s="7" t="s">
        <v>239</v>
      </c>
      <c r="AI5" s="7" t="s">
        <v>240</v>
      </c>
      <c r="AJ5" s="7" t="s">
        <v>241</v>
      </c>
      <c r="AK5" s="7" t="s">
        <v>242</v>
      </c>
      <c r="AL5" s="7">
        <v>2019</v>
      </c>
      <c r="AM5" s="7">
        <v>2020</v>
      </c>
      <c r="AN5" s="7">
        <v>2021</v>
      </c>
      <c r="AO5" s="7">
        <v>2022</v>
      </c>
      <c r="AP5" s="8">
        <v>2023</v>
      </c>
    </row>
    <row r="6" spans="1:42" ht="16.149999999999999" customHeight="1">
      <c r="B6" s="640" t="s">
        <v>243</v>
      </c>
      <c r="C6" s="632">
        <v>1963</v>
      </c>
      <c r="D6" s="9">
        <v>2131</v>
      </c>
      <c r="E6" s="9">
        <v>2162</v>
      </c>
      <c r="F6" s="9">
        <v>2174</v>
      </c>
      <c r="G6" s="9">
        <v>2123</v>
      </c>
      <c r="H6" s="633">
        <v>2085</v>
      </c>
      <c r="I6" s="9">
        <v>2048</v>
      </c>
      <c r="J6" s="9">
        <v>1863</v>
      </c>
      <c r="K6" s="9">
        <v>1736</v>
      </c>
      <c r="L6" s="9">
        <v>1674</v>
      </c>
      <c r="M6" s="9">
        <v>1632</v>
      </c>
      <c r="N6" s="633">
        <v>1469</v>
      </c>
      <c r="O6" s="9">
        <v>1411</v>
      </c>
      <c r="P6" s="9">
        <v>1300</v>
      </c>
      <c r="Q6" s="9">
        <v>1242</v>
      </c>
      <c r="R6" s="9">
        <v>1176</v>
      </c>
      <c r="S6" s="9">
        <v>1118</v>
      </c>
      <c r="T6" s="633">
        <v>1070</v>
      </c>
      <c r="U6" s="9">
        <v>1014</v>
      </c>
      <c r="V6" s="9">
        <v>964</v>
      </c>
      <c r="W6" s="9">
        <v>918</v>
      </c>
      <c r="X6" s="9">
        <v>883</v>
      </c>
      <c r="Y6" s="9">
        <v>852</v>
      </c>
      <c r="Z6" s="633">
        <v>776</v>
      </c>
      <c r="AA6" s="9">
        <v>750</v>
      </c>
      <c r="AB6" s="9">
        <v>733</v>
      </c>
      <c r="AC6" s="9">
        <v>707</v>
      </c>
      <c r="AD6" s="9">
        <v>680</v>
      </c>
      <c r="AE6" s="9">
        <v>659</v>
      </c>
      <c r="AF6" s="633">
        <v>639</v>
      </c>
      <c r="AG6" s="9">
        <v>490</v>
      </c>
      <c r="AH6" s="9">
        <v>472</v>
      </c>
      <c r="AI6" s="9">
        <v>444</v>
      </c>
      <c r="AJ6" s="9">
        <v>424</v>
      </c>
      <c r="AK6" s="9">
        <v>414</v>
      </c>
      <c r="AL6" s="9">
        <v>424</v>
      </c>
      <c r="AM6" s="9">
        <v>413</v>
      </c>
      <c r="AN6" s="9">
        <v>403</v>
      </c>
      <c r="AO6" s="9">
        <v>410</v>
      </c>
      <c r="AP6" s="10">
        <v>401</v>
      </c>
    </row>
    <row r="7" spans="1:42" ht="16.149999999999999" customHeight="1">
      <c r="B7" s="641" t="s">
        <v>244</v>
      </c>
      <c r="C7" s="634"/>
      <c r="D7" s="11"/>
      <c r="E7" s="11"/>
      <c r="F7" s="11"/>
      <c r="G7" s="11"/>
      <c r="H7" s="635"/>
      <c r="I7" s="11"/>
      <c r="J7" s="11"/>
      <c r="K7" s="11"/>
      <c r="L7" s="11"/>
      <c r="M7" s="11"/>
      <c r="N7" s="635"/>
      <c r="O7" s="11"/>
      <c r="P7" s="11"/>
      <c r="Q7" s="11"/>
      <c r="R7" s="11"/>
      <c r="S7" s="11"/>
      <c r="T7" s="635"/>
      <c r="U7" s="11"/>
      <c r="V7" s="11"/>
      <c r="W7" s="11"/>
      <c r="X7" s="11"/>
      <c r="Y7" s="11"/>
      <c r="Z7" s="635"/>
      <c r="AA7" s="11"/>
      <c r="AB7" s="11"/>
      <c r="AC7" s="11"/>
      <c r="AD7" s="11"/>
      <c r="AE7" s="11"/>
      <c r="AF7" s="635"/>
      <c r="AG7" s="11">
        <v>134</v>
      </c>
      <c r="AH7" s="11">
        <v>175</v>
      </c>
      <c r="AI7" s="11">
        <v>178</v>
      </c>
      <c r="AJ7" s="11">
        <v>181</v>
      </c>
      <c r="AK7" s="11">
        <v>175</v>
      </c>
      <c r="AL7" s="11">
        <v>163</v>
      </c>
      <c r="AM7" s="11">
        <v>156</v>
      </c>
      <c r="AN7" s="11">
        <v>151</v>
      </c>
      <c r="AO7" s="11">
        <v>147</v>
      </c>
      <c r="AP7" s="12">
        <v>144</v>
      </c>
    </row>
    <row r="8" spans="1:42" ht="16.149999999999999" customHeight="1">
      <c r="B8" s="642" t="s">
        <v>245</v>
      </c>
      <c r="C8" s="632"/>
      <c r="D8" s="9"/>
      <c r="E8" s="9"/>
      <c r="F8" s="9"/>
      <c r="G8" s="9"/>
      <c r="H8" s="633"/>
      <c r="I8" s="9"/>
      <c r="J8" s="9"/>
      <c r="K8" s="9"/>
      <c r="L8" s="9"/>
      <c r="M8" s="9"/>
      <c r="N8" s="633"/>
      <c r="O8" s="9">
        <v>129</v>
      </c>
      <c r="P8" s="9">
        <v>189</v>
      </c>
      <c r="Q8" s="9">
        <v>172</v>
      </c>
      <c r="R8" s="9">
        <v>172</v>
      </c>
      <c r="S8" s="9">
        <v>184</v>
      </c>
      <c r="T8" s="633">
        <v>188</v>
      </c>
      <c r="U8" s="9">
        <v>168</v>
      </c>
      <c r="V8" s="9">
        <v>166</v>
      </c>
      <c r="W8" s="9">
        <v>152</v>
      </c>
      <c r="X8" s="9">
        <v>146</v>
      </c>
      <c r="Y8" s="9">
        <v>145</v>
      </c>
      <c r="Z8" s="633">
        <v>149</v>
      </c>
      <c r="AA8" s="9">
        <v>155</v>
      </c>
      <c r="AB8" s="9">
        <v>151</v>
      </c>
      <c r="AC8" s="9">
        <v>156</v>
      </c>
      <c r="AD8" s="9">
        <v>150</v>
      </c>
      <c r="AE8" s="9">
        <v>143</v>
      </c>
      <c r="AF8" s="633">
        <v>137</v>
      </c>
      <c r="AG8" s="9">
        <v>130</v>
      </c>
      <c r="AH8" s="9">
        <v>132</v>
      </c>
      <c r="AI8" s="9">
        <v>131</v>
      </c>
      <c r="AJ8" s="9">
        <v>132</v>
      </c>
      <c r="AK8" s="9">
        <v>146</v>
      </c>
      <c r="AL8" s="9">
        <v>152</v>
      </c>
      <c r="AM8" s="9">
        <v>149</v>
      </c>
      <c r="AN8" s="9">
        <v>135</v>
      </c>
      <c r="AO8" s="9">
        <v>132</v>
      </c>
      <c r="AP8" s="10">
        <v>129</v>
      </c>
    </row>
    <row r="9" spans="1:42" ht="16.149999999999999" customHeight="1">
      <c r="B9" s="641" t="s">
        <v>246</v>
      </c>
      <c r="C9" s="634"/>
      <c r="D9" s="11"/>
      <c r="E9" s="11"/>
      <c r="F9" s="11"/>
      <c r="G9" s="11"/>
      <c r="H9" s="635"/>
      <c r="I9" s="11"/>
      <c r="J9" s="11"/>
      <c r="K9" s="11"/>
      <c r="L9" s="11"/>
      <c r="M9" s="11"/>
      <c r="N9" s="635"/>
      <c r="O9" s="11"/>
      <c r="P9" s="11"/>
      <c r="Q9" s="11"/>
      <c r="R9" s="11"/>
      <c r="S9" s="11"/>
      <c r="T9" s="635"/>
      <c r="U9" s="11"/>
      <c r="V9" s="11"/>
      <c r="W9" s="11"/>
      <c r="X9" s="11"/>
      <c r="Y9" s="11"/>
      <c r="Z9" s="635"/>
      <c r="AA9" s="11"/>
      <c r="AB9" s="11"/>
      <c r="AC9" s="11"/>
      <c r="AD9" s="11"/>
      <c r="AE9" s="11"/>
      <c r="AF9" s="635">
        <v>3</v>
      </c>
      <c r="AG9" s="11">
        <v>5</v>
      </c>
      <c r="AH9" s="11">
        <v>7</v>
      </c>
      <c r="AI9" s="11">
        <v>8</v>
      </c>
      <c r="AJ9" s="11">
        <v>12</v>
      </c>
      <c r="AK9" s="11">
        <v>16</v>
      </c>
      <c r="AL9" s="11">
        <v>21</v>
      </c>
      <c r="AM9" s="11">
        <v>21</v>
      </c>
      <c r="AN9" s="11">
        <v>21</v>
      </c>
      <c r="AO9" s="11">
        <v>24</v>
      </c>
      <c r="AP9" s="12">
        <v>27</v>
      </c>
    </row>
    <row r="10" spans="1:42" ht="16.149999999999999" customHeight="1">
      <c r="B10" s="643" t="s">
        <v>247</v>
      </c>
      <c r="C10" s="636"/>
      <c r="D10" s="13"/>
      <c r="E10" s="13"/>
      <c r="F10" s="13"/>
      <c r="G10" s="13"/>
      <c r="H10" s="637"/>
      <c r="I10" s="13"/>
      <c r="J10" s="13"/>
      <c r="K10" s="13"/>
      <c r="L10" s="13"/>
      <c r="M10" s="13"/>
      <c r="N10" s="637"/>
      <c r="O10" s="13"/>
      <c r="P10" s="13"/>
      <c r="Q10" s="13"/>
      <c r="R10" s="13"/>
      <c r="S10" s="13"/>
      <c r="T10" s="637"/>
      <c r="U10" s="13"/>
      <c r="V10" s="13"/>
      <c r="W10" s="13"/>
      <c r="X10" s="13"/>
      <c r="Y10" s="13"/>
      <c r="Z10" s="637"/>
      <c r="AA10" s="13"/>
      <c r="AB10" s="13"/>
      <c r="AC10" s="13">
        <v>4</v>
      </c>
      <c r="AD10" s="13">
        <v>16</v>
      </c>
      <c r="AE10" s="13">
        <v>22</v>
      </c>
      <c r="AF10" s="637">
        <v>27</v>
      </c>
      <c r="AG10" s="13">
        <v>33</v>
      </c>
      <c r="AH10" s="13">
        <v>35</v>
      </c>
      <c r="AI10" s="13">
        <v>40</v>
      </c>
      <c r="AJ10" s="13">
        <v>45</v>
      </c>
      <c r="AK10" s="13">
        <v>49</v>
      </c>
      <c r="AL10" s="13">
        <v>63</v>
      </c>
      <c r="AM10" s="13">
        <v>59</v>
      </c>
      <c r="AN10" s="13">
        <v>59</v>
      </c>
      <c r="AO10" s="13">
        <v>62</v>
      </c>
      <c r="AP10" s="14">
        <v>68</v>
      </c>
    </row>
    <row r="11" spans="1:42" ht="16.149999999999999" customHeight="1">
      <c r="B11" s="641" t="s">
        <v>248</v>
      </c>
      <c r="C11" s="634"/>
      <c r="D11" s="11"/>
      <c r="E11" s="11"/>
      <c r="F11" s="11"/>
      <c r="G11" s="11"/>
      <c r="H11" s="635"/>
      <c r="I11" s="11"/>
      <c r="J11" s="11"/>
      <c r="K11" s="11"/>
      <c r="L11" s="11"/>
      <c r="M11" s="11"/>
      <c r="N11" s="635"/>
      <c r="O11" s="11"/>
      <c r="P11" s="11"/>
      <c r="Q11" s="11"/>
      <c r="R11" s="11"/>
      <c r="S11" s="11"/>
      <c r="T11" s="635"/>
      <c r="U11" s="11"/>
      <c r="V11" s="11"/>
      <c r="W11" s="11"/>
      <c r="X11" s="11"/>
      <c r="Y11" s="11"/>
      <c r="Z11" s="635"/>
      <c r="AA11" s="11"/>
      <c r="AB11" s="11"/>
      <c r="AC11" s="11"/>
      <c r="AD11" s="11"/>
      <c r="AE11" s="11"/>
      <c r="AF11" s="635"/>
      <c r="AG11" s="11"/>
      <c r="AH11" s="11"/>
      <c r="AI11" s="11"/>
      <c r="AJ11" s="11"/>
      <c r="AK11" s="11">
        <v>2</v>
      </c>
      <c r="AL11" s="11">
        <v>4</v>
      </c>
      <c r="AM11" s="11">
        <v>8</v>
      </c>
      <c r="AN11" s="11">
        <v>8</v>
      </c>
      <c r="AO11" s="11">
        <v>8</v>
      </c>
      <c r="AP11" s="12">
        <v>10</v>
      </c>
    </row>
    <row r="12" spans="1:42" ht="21" customHeight="1">
      <c r="B12" s="644" t="s">
        <v>249</v>
      </c>
      <c r="C12" s="638">
        <v>1963</v>
      </c>
      <c r="D12" s="638">
        <v>2131</v>
      </c>
      <c r="E12" s="638">
        <v>2162</v>
      </c>
      <c r="F12" s="638">
        <v>2174</v>
      </c>
      <c r="G12" s="638">
        <v>2123</v>
      </c>
      <c r="H12" s="638">
        <v>2085</v>
      </c>
      <c r="I12" s="638">
        <v>2048</v>
      </c>
      <c r="J12" s="638">
        <v>1863</v>
      </c>
      <c r="K12" s="638">
        <v>1736</v>
      </c>
      <c r="L12" s="638">
        <v>1674</v>
      </c>
      <c r="M12" s="638">
        <v>1632</v>
      </c>
      <c r="N12" s="638">
        <v>1469</v>
      </c>
      <c r="O12" s="638">
        <v>1540</v>
      </c>
      <c r="P12" s="638">
        <v>1489</v>
      </c>
      <c r="Q12" s="638">
        <v>1414</v>
      </c>
      <c r="R12" s="638">
        <v>1348</v>
      </c>
      <c r="S12" s="638">
        <v>1302</v>
      </c>
      <c r="T12" s="638">
        <v>1258</v>
      </c>
      <c r="U12" s="638">
        <v>1182</v>
      </c>
      <c r="V12" s="638">
        <v>1130</v>
      </c>
      <c r="W12" s="638">
        <v>1070</v>
      </c>
      <c r="X12" s="638">
        <v>1029</v>
      </c>
      <c r="Y12" s="638">
        <v>997</v>
      </c>
      <c r="Z12" s="638">
        <v>925</v>
      </c>
      <c r="AA12" s="638">
        <v>905</v>
      </c>
      <c r="AB12" s="638">
        <v>884</v>
      </c>
      <c r="AC12" s="638">
        <v>867</v>
      </c>
      <c r="AD12" s="638">
        <v>846</v>
      </c>
      <c r="AE12" s="638">
        <v>824</v>
      </c>
      <c r="AF12" s="638">
        <v>806</v>
      </c>
      <c r="AG12" s="638">
        <v>792</v>
      </c>
      <c r="AH12" s="638">
        <v>821</v>
      </c>
      <c r="AI12" s="638">
        <v>801</v>
      </c>
      <c r="AJ12" s="638">
        <v>794</v>
      </c>
      <c r="AK12" s="638">
        <v>802</v>
      </c>
      <c r="AL12" s="638">
        <v>827</v>
      </c>
      <c r="AM12" s="638">
        <v>806</v>
      </c>
      <c r="AN12" s="638">
        <v>777</v>
      </c>
      <c r="AO12" s="638">
        <v>783</v>
      </c>
      <c r="AP12" s="639">
        <v>779</v>
      </c>
    </row>
  </sheetData>
  <hyperlinks>
    <hyperlink ref="A1" location="Sommaire!A1" display="Retour sommaire" xr:uid="{00000000-0004-0000-0200-000000000000}"/>
  </hyperlinks>
  <pageMargins left="0.7" right="0.7" top="0.75" bottom="0.75" header="0.3" footer="0.3"/>
  <ignoredErrors>
    <ignoredError sqref="C5:AP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C13"/>
  <sheetViews>
    <sheetView showGridLines="0" workbookViewId="0" xr3:uid="{7075697D-051A-5480-9A35-AA80E904E1A1}">
      <selection activeCell="B20" sqref="B20"/>
    </sheetView>
  </sheetViews>
  <sheetFormatPr defaultColWidth="11.42578125" defaultRowHeight="14.45"/>
  <cols>
    <col min="2" max="2" width="22" bestFit="1" customWidth="1"/>
  </cols>
  <sheetData>
    <row r="1" spans="1:3">
      <c r="A1" s="2" t="s">
        <v>205</v>
      </c>
    </row>
    <row r="5" spans="1:3">
      <c r="B5" s="163" t="s">
        <v>370</v>
      </c>
      <c r="C5" s="164">
        <v>2023</v>
      </c>
    </row>
    <row r="6" spans="1:3" ht="18" customHeight="1">
      <c r="B6" s="165" t="s">
        <v>372</v>
      </c>
      <c r="C6" s="166">
        <v>19.54190165</v>
      </c>
    </row>
    <row r="7" spans="1:3" ht="18" customHeight="1">
      <c r="B7" s="167" t="s">
        <v>399</v>
      </c>
      <c r="C7" s="168">
        <v>10.683349489999999</v>
      </c>
    </row>
    <row r="8" spans="1:3" ht="18" customHeight="1">
      <c r="B8" s="169" t="s">
        <v>410</v>
      </c>
      <c r="C8" s="170">
        <v>4.5824768870000003</v>
      </c>
    </row>
    <row r="9" spans="1:3" ht="18" customHeight="1">
      <c r="B9" s="171" t="s">
        <v>411</v>
      </c>
      <c r="C9" s="172">
        <v>6.6741762419999997</v>
      </c>
    </row>
    <row r="10" spans="1:3" ht="18" customHeight="1">
      <c r="B10" s="169" t="s">
        <v>412</v>
      </c>
      <c r="C10" s="170">
        <v>9.2053354000000004E-2</v>
      </c>
    </row>
    <row r="11" spans="1:3" ht="18" customHeight="1">
      <c r="B11" s="171" t="s">
        <v>413</v>
      </c>
      <c r="C11" s="172">
        <v>6.3144629999999993E-2</v>
      </c>
    </row>
    <row r="12" spans="1:3" ht="18" customHeight="1">
      <c r="B12" s="173" t="s">
        <v>414</v>
      </c>
      <c r="C12" s="174">
        <v>41.637102252999995</v>
      </c>
    </row>
    <row r="13" spans="1:3" ht="18" customHeight="1">
      <c r="B13" s="175" t="s">
        <v>415</v>
      </c>
      <c r="C13" s="176">
        <v>3.0785095810000001</v>
      </c>
    </row>
  </sheetData>
  <hyperlinks>
    <hyperlink ref="A1" location="Sommaire!A1" display="Retour sommair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dimension ref="A1:B3"/>
  <sheetViews>
    <sheetView showGridLines="0" workbookViewId="0" xr3:uid="{C7A11F4D-6E51-5B1A-9CF2-8FFD2B06F078}"/>
  </sheetViews>
  <sheetFormatPr defaultColWidth="11.42578125" defaultRowHeight="14.45"/>
  <cols>
    <col min="2" max="2" width="100.7109375" bestFit="1" customWidth="1"/>
  </cols>
  <sheetData>
    <row r="1" spans="1:2">
      <c r="A1" s="2" t="s">
        <v>205</v>
      </c>
    </row>
    <row r="2" spans="1:2" ht="18">
      <c r="B2" s="3" t="s">
        <v>416</v>
      </c>
    </row>
    <row r="3" spans="1:2">
      <c r="B3" s="4" t="s">
        <v>369</v>
      </c>
    </row>
  </sheetData>
  <hyperlinks>
    <hyperlink ref="A1" location="Sommaire!A1" display="Retour sommaire" xr:uid="{00000000-0004-0000-1E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dimension ref="A1:F32"/>
  <sheetViews>
    <sheetView showGridLines="0" workbookViewId="0" xr3:uid="{D979DC6D-665A-5B40-B235-9A07D260EAB6}">
      <selection activeCell="I13" sqref="I13"/>
    </sheetView>
  </sheetViews>
  <sheetFormatPr defaultColWidth="11.42578125" defaultRowHeight="14.45"/>
  <sheetData>
    <row r="1" spans="1:6">
      <c r="A1" s="2" t="s">
        <v>205</v>
      </c>
    </row>
    <row r="5" spans="1:6" ht="72">
      <c r="B5" s="126" t="s">
        <v>417</v>
      </c>
      <c r="C5" s="126" t="s">
        <v>418</v>
      </c>
      <c r="D5" s="126" t="s">
        <v>419</v>
      </c>
      <c r="E5" s="126" t="s">
        <v>420</v>
      </c>
      <c r="F5" s="126" t="s">
        <v>421</v>
      </c>
    </row>
    <row r="6" spans="1:6" ht="18" customHeight="1">
      <c r="B6" s="177">
        <v>1997</v>
      </c>
      <c r="C6" s="178">
        <v>2242.2918127255321</v>
      </c>
      <c r="D6" s="178">
        <v>1292.777</v>
      </c>
      <c r="E6" s="179">
        <v>1.7344768763100922</v>
      </c>
      <c r="F6" s="180"/>
    </row>
    <row r="7" spans="1:6" ht="18" customHeight="1">
      <c r="B7" s="181">
        <v>1998</v>
      </c>
      <c r="C7" s="182">
        <v>2371.6858577620178</v>
      </c>
      <c r="D7" s="182">
        <v>1351.896</v>
      </c>
      <c r="E7" s="183">
        <v>1.7543404653627335</v>
      </c>
      <c r="F7" s="184">
        <v>5.7706157736537318E-2</v>
      </c>
    </row>
    <row r="8" spans="1:6" ht="18" customHeight="1">
      <c r="B8" s="185">
        <v>1999</v>
      </c>
      <c r="C8" s="186">
        <v>2699.3698690000001</v>
      </c>
      <c r="D8" s="186">
        <v>1400.999</v>
      </c>
      <c r="E8" s="187">
        <v>1.9267464637733502</v>
      </c>
      <c r="F8" s="188">
        <v>0.13816501463106634</v>
      </c>
    </row>
    <row r="9" spans="1:6" ht="18" customHeight="1">
      <c r="B9" s="181">
        <v>2000</v>
      </c>
      <c r="C9" s="182">
        <v>2846.3070159999997</v>
      </c>
      <c r="D9" s="182">
        <v>1478.585</v>
      </c>
      <c r="E9" s="183">
        <v>1.9250208922720031</v>
      </c>
      <c r="F9" s="184">
        <v>5.4433869432807112E-2</v>
      </c>
    </row>
    <row r="10" spans="1:6" ht="18" customHeight="1">
      <c r="B10" s="185">
        <v>2001</v>
      </c>
      <c r="C10" s="186">
        <v>3155.7927400000003</v>
      </c>
      <c r="D10" s="186">
        <v>1538.2</v>
      </c>
      <c r="E10" s="187">
        <v>2.0516140553894164</v>
      </c>
      <c r="F10" s="188">
        <v>0.10873237576279811</v>
      </c>
    </row>
    <row r="11" spans="1:6" ht="18" customHeight="1">
      <c r="B11" s="181">
        <v>2002</v>
      </c>
      <c r="C11" s="182">
        <v>2843.9839009999996</v>
      </c>
      <c r="D11" s="182">
        <v>1587.829</v>
      </c>
      <c r="E11" s="183">
        <v>1.7911147239406759</v>
      </c>
      <c r="F11" s="184">
        <v>-9.8805233641547918E-2</v>
      </c>
    </row>
    <row r="12" spans="1:6" ht="18" customHeight="1">
      <c r="B12" s="185">
        <v>2003</v>
      </c>
      <c r="C12" s="186">
        <v>3030.3703909999999</v>
      </c>
      <c r="D12" s="186">
        <v>1630.6659999999999</v>
      </c>
      <c r="E12" s="187">
        <v>1.8583636324054098</v>
      </c>
      <c r="F12" s="188">
        <v>6.5537111491546507E-2</v>
      </c>
    </row>
    <row r="13" spans="1:6" ht="18" customHeight="1">
      <c r="B13" s="181">
        <v>2004</v>
      </c>
      <c r="C13" s="182">
        <v>3771.5872340000001</v>
      </c>
      <c r="D13" s="182">
        <v>1704.019</v>
      </c>
      <c r="E13" s="183">
        <v>2.2133481105551054</v>
      </c>
      <c r="F13" s="184">
        <v>0.24459612105548723</v>
      </c>
    </row>
    <row r="14" spans="1:6" ht="18" customHeight="1">
      <c r="B14" s="185">
        <v>2005</v>
      </c>
      <c r="C14" s="186">
        <v>4908.1883070000003</v>
      </c>
      <c r="D14" s="186">
        <v>1765.905</v>
      </c>
      <c r="E14" s="187">
        <v>2.7794180927060066</v>
      </c>
      <c r="F14" s="188">
        <v>0.30135881857744146</v>
      </c>
    </row>
    <row r="15" spans="1:6" ht="18" customHeight="1">
      <c r="B15" s="181">
        <v>2006</v>
      </c>
      <c r="C15" s="182">
        <v>6598.2858839999999</v>
      </c>
      <c r="D15" s="182">
        <v>1848.1510000000001</v>
      </c>
      <c r="E15" s="183">
        <v>3.570209297833348</v>
      </c>
      <c r="F15" s="184">
        <v>0.34434244802498759</v>
      </c>
    </row>
    <row r="16" spans="1:6" ht="18" customHeight="1">
      <c r="B16" s="185">
        <v>2007</v>
      </c>
      <c r="C16" s="186">
        <v>6985.4857820000007</v>
      </c>
      <c r="D16" s="186">
        <v>1941.36</v>
      </c>
      <c r="E16" s="187">
        <v>3.5982433871100676</v>
      </c>
      <c r="F16" s="188">
        <v>5.8681891752964364E-2</v>
      </c>
    </row>
    <row r="17" spans="2:6" ht="18" customHeight="1">
      <c r="B17" s="181">
        <v>2008</v>
      </c>
      <c r="C17" s="182">
        <v>8082.2515480000002</v>
      </c>
      <c r="D17" s="182">
        <v>1992.38</v>
      </c>
      <c r="E17" s="183">
        <v>4.0565813489394591</v>
      </c>
      <c r="F17" s="184">
        <v>0.15700637009756918</v>
      </c>
    </row>
    <row r="18" spans="2:6" ht="18" customHeight="1">
      <c r="B18" s="185">
        <v>2009</v>
      </c>
      <c r="C18" s="186">
        <v>7247.723148</v>
      </c>
      <c r="D18" s="186">
        <v>1936.422</v>
      </c>
      <c r="E18" s="187">
        <v>3.7428428038929531</v>
      </c>
      <c r="F18" s="188">
        <v>-0.10325444525498702</v>
      </c>
    </row>
    <row r="19" spans="2:6" ht="18" customHeight="1">
      <c r="B19" s="181">
        <v>2010</v>
      </c>
      <c r="C19" s="182">
        <v>7407.4209453183985</v>
      </c>
      <c r="D19" s="182">
        <v>1995.289</v>
      </c>
      <c r="E19" s="183">
        <v>3.7124551607904412</v>
      </c>
      <c r="F19" s="184">
        <v>2.2034202198033301E-2</v>
      </c>
    </row>
    <row r="20" spans="2:6" ht="18" customHeight="1">
      <c r="B20" s="185">
        <v>2011</v>
      </c>
      <c r="C20" s="186">
        <v>7788.3494372522591</v>
      </c>
      <c r="D20" s="186">
        <v>2058.3690000000001</v>
      </c>
      <c r="E20" s="187">
        <v>3.7837479272434917</v>
      </c>
      <c r="F20" s="188">
        <v>5.1425252425355034E-2</v>
      </c>
    </row>
    <row r="21" spans="2:6" ht="18" customHeight="1">
      <c r="B21" s="181">
        <v>2012</v>
      </c>
      <c r="C21" s="182">
        <v>7910.1823438036718</v>
      </c>
      <c r="D21" s="182">
        <v>2088.8040000000001</v>
      </c>
      <c r="E21" s="183">
        <v>3.7869433148364671</v>
      </c>
      <c r="F21" s="184">
        <v>1.5642968710247732E-2</v>
      </c>
    </row>
    <row r="22" spans="2:6" ht="18" customHeight="1">
      <c r="B22" s="185">
        <v>2013</v>
      </c>
      <c r="C22" s="186">
        <v>7323.1083967406048</v>
      </c>
      <c r="D22" s="186">
        <v>2117.19</v>
      </c>
      <c r="E22" s="187">
        <v>3.4588810625123889</v>
      </c>
      <c r="F22" s="188">
        <v>-7.4217498604560353E-2</v>
      </c>
    </row>
    <row r="23" spans="2:6" ht="18" customHeight="1">
      <c r="B23" s="181">
        <v>2014</v>
      </c>
      <c r="C23" s="182">
        <v>7858.3087453589724</v>
      </c>
      <c r="D23" s="182">
        <v>2149.7649999999999</v>
      </c>
      <c r="E23" s="183">
        <v>3.6554268700806705</v>
      </c>
      <c r="F23" s="184">
        <v>7.3083767114054524E-2</v>
      </c>
    </row>
    <row r="24" spans="2:6" ht="18" customHeight="1">
      <c r="B24" s="185">
        <v>2015</v>
      </c>
      <c r="C24" s="186">
        <v>7642.7912994679527</v>
      </c>
      <c r="D24" s="186">
        <v>2198.4319999999998</v>
      </c>
      <c r="E24" s="187">
        <v>3.4764738229192229</v>
      </c>
      <c r="F24" s="188">
        <v>-2.7425423570727199E-2</v>
      </c>
    </row>
    <row r="25" spans="2:6" ht="18" customHeight="1">
      <c r="B25" s="181">
        <v>2016</v>
      </c>
      <c r="C25" s="182">
        <v>7887.2086909388572</v>
      </c>
      <c r="D25" s="182">
        <v>2234.1289999999999</v>
      </c>
      <c r="E25" s="183">
        <v>3.5303282357190913</v>
      </c>
      <c r="F25" s="184">
        <v>3.1980121122490865E-2</v>
      </c>
    </row>
    <row r="26" spans="2:6" ht="18" customHeight="1">
      <c r="B26" s="185">
        <v>2017</v>
      </c>
      <c r="C26" s="186">
        <v>6946</v>
      </c>
      <c r="D26" s="186">
        <v>2297.2420000000002</v>
      </c>
      <c r="E26" s="187">
        <v>3.023625721626193</v>
      </c>
      <c r="F26" s="188">
        <v>-0.11933355992217572</v>
      </c>
    </row>
    <row r="27" spans="2:6" ht="18" customHeight="1">
      <c r="B27" s="181">
        <v>2018</v>
      </c>
      <c r="C27" s="182">
        <v>7223.6134825282006</v>
      </c>
      <c r="D27" s="182">
        <v>2363.306</v>
      </c>
      <c r="E27" s="183">
        <v>3.056571380315626</v>
      </c>
      <c r="F27" s="184">
        <v>3.9967388788972158E-2</v>
      </c>
    </row>
    <row r="28" spans="2:6" ht="18" customHeight="1">
      <c r="B28" s="189">
        <v>2019</v>
      </c>
      <c r="C28" s="186">
        <v>7643.9609383116003</v>
      </c>
      <c r="D28" s="186">
        <v>2437.6350000000002</v>
      </c>
      <c r="E28" s="190">
        <v>3.1358102990446066</v>
      </c>
      <c r="F28" s="191">
        <v>5.8190745781193411E-2</v>
      </c>
    </row>
    <row r="29" spans="2:6" ht="18" customHeight="1">
      <c r="B29" s="192">
        <v>2020</v>
      </c>
      <c r="C29" s="182">
        <v>8512.150801334541</v>
      </c>
      <c r="D29" s="182">
        <v>2317.8319999999999</v>
      </c>
      <c r="E29" s="193">
        <v>3.6724623705836064</v>
      </c>
      <c r="F29" s="194">
        <v>0.11357853212875087</v>
      </c>
    </row>
    <row r="30" spans="2:6" ht="18" customHeight="1">
      <c r="B30" s="189">
        <v>2021</v>
      </c>
      <c r="C30" s="186">
        <v>8803.6236612325301</v>
      </c>
      <c r="D30" s="186">
        <v>2502.1179999999999</v>
      </c>
      <c r="E30" s="190">
        <v>3.5184686178799445</v>
      </c>
      <c r="F30" s="191">
        <v>3.4241975582985654E-2</v>
      </c>
    </row>
    <row r="31" spans="2:6" ht="18" customHeight="1">
      <c r="B31" s="192">
        <v>2022</v>
      </c>
      <c r="C31" s="182">
        <v>9191.1768337149315</v>
      </c>
      <c r="D31" s="182">
        <v>2639.0920000000001</v>
      </c>
      <c r="E31" s="193">
        <v>3.4827042155843491</v>
      </c>
      <c r="F31" s="195">
        <v>4.4022005868904091E-2</v>
      </c>
    </row>
    <row r="32" spans="2:6" ht="18" customHeight="1">
      <c r="B32" s="667">
        <v>2023</v>
      </c>
      <c r="C32" s="668">
        <v>9289.2969976348777</v>
      </c>
      <c r="D32" s="668">
        <v>2803.1</v>
      </c>
      <c r="E32" s="669">
        <v>3.3139370688291101</v>
      </c>
      <c r="F32" s="670">
        <v>1.0675473412721573E-2</v>
      </c>
    </row>
  </sheetData>
  <hyperlinks>
    <hyperlink ref="A1" location="Sommaire!A1" display="Retour sommair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dimension ref="A1:B3"/>
  <sheetViews>
    <sheetView showGridLines="0" workbookViewId="0" xr3:uid="{CAA03FB3-9A95-5D50-9E3C-B000AFB1AE50}"/>
  </sheetViews>
  <sheetFormatPr defaultColWidth="11.42578125" defaultRowHeight="14.45"/>
  <cols>
    <col min="2" max="2" width="93.28515625" bestFit="1" customWidth="1"/>
  </cols>
  <sheetData>
    <row r="1" spans="1:2">
      <c r="A1" s="2" t="s">
        <v>205</v>
      </c>
    </row>
    <row r="2" spans="1:2" ht="18">
      <c r="B2" s="3" t="s">
        <v>422</v>
      </c>
    </row>
    <row r="3" spans="1:2" ht="138">
      <c r="B3" s="4" t="s">
        <v>423</v>
      </c>
    </row>
  </sheetData>
  <hyperlinks>
    <hyperlink ref="A1" location="Sommaire!A1" display="Retour sommaire" xr:uid="{00000000-0004-0000-20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dimension ref="A1:D12"/>
  <sheetViews>
    <sheetView showGridLines="0" workbookViewId="0" xr3:uid="{62E455AB-44C1-5DAA-A80F-CFF2989D01C0}">
      <selection activeCell="C20" sqref="C20"/>
    </sheetView>
  </sheetViews>
  <sheetFormatPr defaultColWidth="11.42578125" defaultRowHeight="14.45"/>
  <cols>
    <col min="2" max="2" width="37.5703125" bestFit="1" customWidth="1"/>
  </cols>
  <sheetData>
    <row r="1" spans="1:4">
      <c r="A1" s="2" t="s">
        <v>205</v>
      </c>
    </row>
    <row r="5" spans="1:4" ht="29.45" customHeight="1">
      <c r="B5" s="893" t="s">
        <v>424</v>
      </c>
      <c r="C5" s="895" t="s">
        <v>425</v>
      </c>
      <c r="D5" s="895"/>
    </row>
    <row r="6" spans="1:4" ht="18" customHeight="1">
      <c r="B6" s="894"/>
      <c r="C6" s="197">
        <v>2022</v>
      </c>
      <c r="D6" s="197">
        <v>2023</v>
      </c>
    </row>
    <row r="7" spans="1:4" ht="18" customHeight="1">
      <c r="B7" s="198" t="s">
        <v>426</v>
      </c>
      <c r="C7" s="199">
        <v>100.08065297713</v>
      </c>
      <c r="D7" s="200">
        <v>58.183725753319997</v>
      </c>
    </row>
    <row r="8" spans="1:4" ht="18" customHeight="1">
      <c r="B8" s="201" t="s">
        <v>427</v>
      </c>
      <c r="C8" s="202">
        <v>740.95814288960673</v>
      </c>
      <c r="D8" s="203">
        <v>645.01854183908654</v>
      </c>
    </row>
    <row r="9" spans="1:4" ht="18" customHeight="1">
      <c r="B9" s="201" t="s">
        <v>428</v>
      </c>
      <c r="C9" s="202">
        <v>1597.0988134354475</v>
      </c>
      <c r="D9" s="203">
        <v>1528.9391915555461</v>
      </c>
    </row>
    <row r="10" spans="1:4" ht="18" customHeight="1">
      <c r="B10" s="201" t="s">
        <v>429</v>
      </c>
      <c r="C10" s="202">
        <v>1615.9988961469585</v>
      </c>
      <c r="D10" s="203">
        <v>1793.5092906908001</v>
      </c>
    </row>
    <row r="11" spans="1:4" ht="18" customHeight="1">
      <c r="B11" s="204" t="s">
        <v>430</v>
      </c>
      <c r="C11" s="205">
        <v>5137.0403292777592</v>
      </c>
      <c r="D11" s="206">
        <v>5263.6462477979649</v>
      </c>
    </row>
    <row r="12" spans="1:4" ht="18" customHeight="1">
      <c r="B12" s="207" t="s">
        <v>249</v>
      </c>
      <c r="C12" s="208">
        <v>9191.1768347269026</v>
      </c>
      <c r="D12" s="209">
        <v>9289.2969976367167</v>
      </c>
    </row>
  </sheetData>
  <mergeCells count="2">
    <mergeCell ref="B5:B6"/>
    <mergeCell ref="C5:D5"/>
  </mergeCells>
  <hyperlinks>
    <hyperlink ref="A1" location="Sommaire!A1" display="Retour sommair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dimension ref="A1:B3"/>
  <sheetViews>
    <sheetView showGridLines="0" workbookViewId="0" xr3:uid="{E6B2BAC2-667D-5CCD-8069-8C8F7D962337}"/>
  </sheetViews>
  <sheetFormatPr defaultColWidth="11.42578125" defaultRowHeight="14.45"/>
  <cols>
    <col min="2" max="2" width="93.42578125" bestFit="1" customWidth="1"/>
  </cols>
  <sheetData>
    <row r="1" spans="1:2">
      <c r="A1" s="2" t="s">
        <v>205</v>
      </c>
    </row>
    <row r="2" spans="1:2" ht="18">
      <c r="B2" s="3" t="s">
        <v>431</v>
      </c>
    </row>
    <row r="3" spans="1:2" ht="96.6">
      <c r="B3" s="4" t="s">
        <v>432</v>
      </c>
    </row>
  </sheetData>
  <hyperlinks>
    <hyperlink ref="A1" location="Sommaire!A1" display="Retour sommaire"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dimension ref="A1:D12"/>
  <sheetViews>
    <sheetView showGridLines="0" workbookViewId="0" xr3:uid="{BF3E6036-5CFF-541C-9DD1-8B260238869F}">
      <selection activeCell="D17" sqref="D17"/>
    </sheetView>
  </sheetViews>
  <sheetFormatPr defaultColWidth="11.42578125" defaultRowHeight="14.45"/>
  <cols>
    <col min="2" max="2" width="31.7109375" bestFit="1" customWidth="1"/>
  </cols>
  <sheetData>
    <row r="1" spans="1:4">
      <c r="A1" s="2" t="s">
        <v>205</v>
      </c>
    </row>
    <row r="5" spans="1:4" ht="30.6" customHeight="1">
      <c r="B5" s="893" t="s">
        <v>424</v>
      </c>
      <c r="C5" s="895" t="s">
        <v>425</v>
      </c>
      <c r="D5" s="895"/>
    </row>
    <row r="6" spans="1:4" ht="17.45" customHeight="1">
      <c r="B6" s="894"/>
      <c r="C6" s="197">
        <v>2022</v>
      </c>
      <c r="D6" s="197">
        <v>2023</v>
      </c>
    </row>
    <row r="7" spans="1:4" ht="18" customHeight="1">
      <c r="B7" s="198" t="s">
        <v>426</v>
      </c>
      <c r="C7" s="199">
        <v>147.99348526439999</v>
      </c>
      <c r="D7" s="200">
        <v>92.692977729019987</v>
      </c>
    </row>
    <row r="8" spans="1:4" ht="18" customHeight="1">
      <c r="B8" s="210" t="s">
        <v>433</v>
      </c>
      <c r="C8" s="211">
        <v>548.57244348429049</v>
      </c>
      <c r="D8" s="212">
        <v>411.33855388796786</v>
      </c>
    </row>
    <row r="9" spans="1:4" ht="18" customHeight="1">
      <c r="B9" s="201" t="s">
        <v>434</v>
      </c>
      <c r="C9" s="202">
        <v>577.71618573737999</v>
      </c>
      <c r="D9" s="203">
        <v>608.27276611929972</v>
      </c>
    </row>
    <row r="10" spans="1:4" ht="18" customHeight="1">
      <c r="B10" s="210" t="s">
        <v>435</v>
      </c>
      <c r="C10" s="211">
        <v>1669.5632454045794</v>
      </c>
      <c r="D10" s="212">
        <v>1863.2495836434809</v>
      </c>
    </row>
    <row r="11" spans="1:4" ht="18" customHeight="1">
      <c r="B11" s="204" t="s">
        <v>436</v>
      </c>
      <c r="C11" s="205">
        <v>6247.3314757822782</v>
      </c>
      <c r="D11" s="206">
        <v>6313.7431161894719</v>
      </c>
    </row>
    <row r="12" spans="1:4" ht="18" customHeight="1">
      <c r="B12" s="207" t="s">
        <v>249</v>
      </c>
      <c r="C12" s="208">
        <v>9191.1768356729281</v>
      </c>
      <c r="D12" s="209">
        <v>9289.2969975692395</v>
      </c>
    </row>
  </sheetData>
  <mergeCells count="2">
    <mergeCell ref="B5:B6"/>
    <mergeCell ref="C5:D5"/>
  </mergeCells>
  <hyperlinks>
    <hyperlink ref="A1" location="Sommaire!A1" display="Retour sommair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dimension ref="A1:B3"/>
  <sheetViews>
    <sheetView showGridLines="0" workbookViewId="0" xr3:uid="{44C9DB06-433C-50F5-8210-7EB2F2901AA3}"/>
  </sheetViews>
  <sheetFormatPr defaultColWidth="11.42578125" defaultRowHeight="14.45"/>
  <cols>
    <col min="2" max="2" width="100" bestFit="1" customWidth="1"/>
  </cols>
  <sheetData>
    <row r="1" spans="1:2">
      <c r="A1" s="2" t="s">
        <v>205</v>
      </c>
    </row>
    <row r="2" spans="1:2" ht="18">
      <c r="B2" s="3" t="s">
        <v>437</v>
      </c>
    </row>
    <row r="3" spans="1:2" ht="41.45">
      <c r="B3" s="4" t="s">
        <v>438</v>
      </c>
    </row>
  </sheetData>
  <hyperlinks>
    <hyperlink ref="A1" location="Sommaire!A1" display="Retour sommaire" xr:uid="{00000000-0004-0000-24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dimension ref="A1:H13"/>
  <sheetViews>
    <sheetView showGridLines="0" workbookViewId="0" xr3:uid="{8CA7FA36-F026-53D8-85D7-7434F22EA588}">
      <selection activeCell="D20" sqref="D20"/>
    </sheetView>
  </sheetViews>
  <sheetFormatPr defaultColWidth="11.42578125" defaultRowHeight="14.45"/>
  <cols>
    <col min="2" max="2" width="49.7109375" customWidth="1"/>
    <col min="3" max="8" width="15.140625" customWidth="1"/>
  </cols>
  <sheetData>
    <row r="1" spans="1:8">
      <c r="A1" s="2" t="s">
        <v>205</v>
      </c>
    </row>
    <row r="5" spans="1:8" ht="24" customHeight="1">
      <c r="B5" s="896"/>
      <c r="C5" s="901" t="s">
        <v>425</v>
      </c>
      <c r="D5" s="902"/>
      <c r="E5" s="902"/>
      <c r="F5" s="902"/>
      <c r="G5" s="902"/>
      <c r="H5" s="903"/>
    </row>
    <row r="6" spans="1:8" ht="24" customHeight="1">
      <c r="B6" s="896"/>
      <c r="C6" s="898">
        <v>2022</v>
      </c>
      <c r="D6" s="899"/>
      <c r="E6" s="899"/>
      <c r="F6" s="898">
        <v>2023</v>
      </c>
      <c r="G6" s="899"/>
      <c r="H6" s="900"/>
    </row>
    <row r="7" spans="1:8" ht="43.15">
      <c r="B7" s="897"/>
      <c r="C7" s="213" t="s">
        <v>439</v>
      </c>
      <c r="D7" s="213" t="s">
        <v>440</v>
      </c>
      <c r="E7" s="671" t="s">
        <v>441</v>
      </c>
      <c r="F7" s="213" t="s">
        <v>439</v>
      </c>
      <c r="G7" s="213" t="s">
        <v>440</v>
      </c>
      <c r="H7" s="671" t="s">
        <v>441</v>
      </c>
    </row>
    <row r="8" spans="1:8" ht="18" customHeight="1">
      <c r="B8" s="214" t="s">
        <v>442</v>
      </c>
      <c r="C8" s="129">
        <v>208.82547002600745</v>
      </c>
      <c r="D8" s="129">
        <v>626.64295496394107</v>
      </c>
      <c r="E8" s="672">
        <v>0.75004983578102324</v>
      </c>
      <c r="F8" s="129">
        <v>177.86126086884707</v>
      </c>
      <c r="G8" s="129">
        <v>535.46286468367066</v>
      </c>
      <c r="H8" s="672">
        <v>0.75065856530356179</v>
      </c>
    </row>
    <row r="9" spans="1:8" ht="18" customHeight="1">
      <c r="B9" s="201" t="s">
        <v>443</v>
      </c>
      <c r="C9" s="140">
        <v>71.350506564033992</v>
      </c>
      <c r="D9" s="140">
        <v>165.41089771914997</v>
      </c>
      <c r="E9" s="673">
        <v>0.69863962084507003</v>
      </c>
      <c r="F9" s="140">
        <v>79.746252741907654</v>
      </c>
      <c r="G9" s="140">
        <v>195.34737618324945</v>
      </c>
      <c r="H9" s="673">
        <v>0.71011232410764535</v>
      </c>
    </row>
    <row r="10" spans="1:8" ht="18" customHeight="1">
      <c r="B10" s="215" t="s">
        <v>444</v>
      </c>
      <c r="C10" s="129">
        <v>230.7999857952303</v>
      </c>
      <c r="D10" s="129">
        <v>549.29122286266647</v>
      </c>
      <c r="E10" s="674">
        <v>0.70413717878924853</v>
      </c>
      <c r="F10" s="129">
        <v>250.40707783400768</v>
      </c>
      <c r="G10" s="129">
        <v>636.44908668365599</v>
      </c>
      <c r="H10" s="674">
        <v>0.71764634689076423</v>
      </c>
    </row>
    <row r="11" spans="1:8" ht="18" customHeight="1">
      <c r="B11" s="216" t="s">
        <v>445</v>
      </c>
      <c r="C11" s="140">
        <v>3406.921155978172</v>
      </c>
      <c r="D11" s="140">
        <v>1958.1543472080698</v>
      </c>
      <c r="E11" s="673">
        <v>0.36498169430144084</v>
      </c>
      <c r="F11" s="140">
        <v>3502.4040213513899</v>
      </c>
      <c r="G11" s="140">
        <v>2117.5523972428682</v>
      </c>
      <c r="H11" s="673">
        <v>0.37679160468873174</v>
      </c>
    </row>
    <row r="12" spans="1:8" ht="18" customHeight="1">
      <c r="B12" s="210" t="s">
        <v>446</v>
      </c>
      <c r="C12" s="129">
        <v>918.22344110057793</v>
      </c>
      <c r="D12" s="129">
        <v>331.48698502465021</v>
      </c>
      <c r="E12" s="674">
        <v>0.26525103583590753</v>
      </c>
      <c r="F12" s="129">
        <v>781.91489880436654</v>
      </c>
      <c r="G12" s="129">
        <v>371.20414218361884</v>
      </c>
      <c r="H12" s="674">
        <v>0.32191311476876955</v>
      </c>
    </row>
    <row r="13" spans="1:8" ht="18" customHeight="1">
      <c r="B13" s="217" t="s">
        <v>447</v>
      </c>
      <c r="C13" s="218">
        <v>4836.1205594640214</v>
      </c>
      <c r="D13" s="218">
        <v>3630.9864077784773</v>
      </c>
      <c r="E13" s="219">
        <v>0.4288343612317666</v>
      </c>
      <c r="F13" s="218">
        <v>4792.3335116005192</v>
      </c>
      <c r="G13" s="218">
        <v>3856.0158669770631</v>
      </c>
      <c r="H13" s="219">
        <v>0.44586726300958857</v>
      </c>
    </row>
  </sheetData>
  <mergeCells count="4">
    <mergeCell ref="B5:B7"/>
    <mergeCell ref="C6:E6"/>
    <mergeCell ref="F6:H6"/>
    <mergeCell ref="C5:H5"/>
  </mergeCells>
  <hyperlinks>
    <hyperlink ref="A1" location="Sommaire!A1" display="Retour sommair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dimension ref="A1:B3"/>
  <sheetViews>
    <sheetView showGridLines="0" workbookViewId="0" xr3:uid="{87752282-9950-53E0-ACC6-858909551C9B}"/>
  </sheetViews>
  <sheetFormatPr defaultColWidth="11.42578125" defaultRowHeight="14.45"/>
  <cols>
    <col min="2" max="2" width="100.28515625" bestFit="1" customWidth="1"/>
  </cols>
  <sheetData>
    <row r="1" spans="1:2">
      <c r="A1" s="2" t="s">
        <v>205</v>
      </c>
    </row>
    <row r="2" spans="1:2" ht="18">
      <c r="B2" s="3" t="s">
        <v>448</v>
      </c>
    </row>
    <row r="3" spans="1:2" ht="41.45">
      <c r="B3" s="4" t="s">
        <v>449</v>
      </c>
    </row>
  </sheetData>
  <hyperlinks>
    <hyperlink ref="A1" location="Sommaire!A1" display="Retour sommaire"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F38"/>
  <sheetViews>
    <sheetView showGridLines="0" workbookViewId="0" xr3:uid="{51F8DEE0-4D01-5F28-A812-FC0BD7CAC4A5}">
      <selection activeCell="B16" sqref="B16"/>
    </sheetView>
  </sheetViews>
  <sheetFormatPr defaultColWidth="11.42578125" defaultRowHeight="14.45"/>
  <cols>
    <col min="2" max="2" width="87.140625" bestFit="1" customWidth="1"/>
  </cols>
  <sheetData>
    <row r="1" spans="1:6">
      <c r="A1" s="2" t="s">
        <v>205</v>
      </c>
    </row>
    <row r="2" spans="1:6" ht="18">
      <c r="B2" s="3" t="s">
        <v>250</v>
      </c>
    </row>
    <row r="3" spans="1:6" ht="138">
      <c r="B3" s="645" t="s">
        <v>251</v>
      </c>
    </row>
    <row r="5" spans="1:6" ht="38.450000000000003" customHeight="1">
      <c r="B5" s="15"/>
      <c r="C5" s="16">
        <v>44561</v>
      </c>
      <c r="D5" s="16">
        <v>44926</v>
      </c>
      <c r="E5" s="16">
        <v>45291</v>
      </c>
      <c r="F5" s="17" t="s">
        <v>252</v>
      </c>
    </row>
    <row r="6" spans="1:6" s="44" customFormat="1" ht="19.149999999999999" customHeight="1">
      <c r="B6" s="18" t="s">
        <v>253</v>
      </c>
      <c r="C6" s="19">
        <v>319</v>
      </c>
      <c r="D6" s="19">
        <v>320</v>
      </c>
      <c r="E6" s="19">
        <v>313</v>
      </c>
      <c r="F6" s="20">
        <v>-7</v>
      </c>
    </row>
    <row r="7" spans="1:6" ht="19.149999999999999" customHeight="1">
      <c r="B7" s="21" t="s">
        <v>254</v>
      </c>
      <c r="C7" s="19">
        <v>249</v>
      </c>
      <c r="D7" s="19">
        <v>249</v>
      </c>
      <c r="E7" s="19">
        <v>239</v>
      </c>
      <c r="F7" s="20">
        <v>-10</v>
      </c>
    </row>
    <row r="8" spans="1:6" ht="19.149999999999999" customHeight="1">
      <c r="B8" s="22" t="s">
        <v>255</v>
      </c>
      <c r="C8" s="23">
        <v>153</v>
      </c>
      <c r="D8" s="19">
        <v>154</v>
      </c>
      <c r="E8" s="19">
        <v>144</v>
      </c>
      <c r="F8" s="20">
        <v>-10</v>
      </c>
    </row>
    <row r="9" spans="1:6" ht="19.149999999999999" customHeight="1">
      <c r="B9" s="24" t="s">
        <v>256</v>
      </c>
      <c r="C9" s="23">
        <v>21</v>
      </c>
      <c r="D9" s="19">
        <v>23</v>
      </c>
      <c r="E9" s="19">
        <v>23</v>
      </c>
      <c r="F9" s="20">
        <v>0</v>
      </c>
    </row>
    <row r="10" spans="1:6" ht="19.149999999999999" customHeight="1">
      <c r="B10" s="22" t="s">
        <v>257</v>
      </c>
      <c r="C10" s="23">
        <v>78</v>
      </c>
      <c r="D10" s="19">
        <v>77</v>
      </c>
      <c r="E10" s="19">
        <v>77</v>
      </c>
      <c r="F10" s="20">
        <v>0</v>
      </c>
    </row>
    <row r="11" spans="1:6" ht="19.149999999999999" customHeight="1">
      <c r="B11" s="22" t="s">
        <v>258</v>
      </c>
      <c r="C11" s="23">
        <v>18</v>
      </c>
      <c r="D11" s="19">
        <v>18</v>
      </c>
      <c r="E11" s="19">
        <v>18</v>
      </c>
      <c r="F11" s="20">
        <v>0</v>
      </c>
    </row>
    <row r="12" spans="1:6" ht="19.149999999999999" customHeight="1">
      <c r="B12" s="22" t="s">
        <v>259</v>
      </c>
      <c r="C12" s="23">
        <v>70</v>
      </c>
      <c r="D12" s="19">
        <v>69</v>
      </c>
      <c r="E12" s="19">
        <v>70</v>
      </c>
      <c r="F12" s="20">
        <v>1</v>
      </c>
    </row>
    <row r="13" spans="1:6" ht="19.149999999999999" customHeight="1">
      <c r="B13" s="25" t="s">
        <v>260</v>
      </c>
      <c r="C13" s="23">
        <v>0</v>
      </c>
      <c r="D13" s="19">
        <v>2</v>
      </c>
      <c r="E13" s="19">
        <v>4</v>
      </c>
      <c r="F13" s="20">
        <v>2</v>
      </c>
    </row>
    <row r="14" spans="1:6" ht="19.149999999999999" customHeight="1">
      <c r="B14" s="21" t="s">
        <v>261</v>
      </c>
      <c r="C14" s="19">
        <v>19</v>
      </c>
      <c r="D14" s="19">
        <v>19</v>
      </c>
      <c r="E14" s="19">
        <v>18</v>
      </c>
      <c r="F14" s="20">
        <v>-1</v>
      </c>
    </row>
    <row r="15" spans="1:6" ht="19.149999999999999" customHeight="1">
      <c r="B15" s="26" t="s">
        <v>262</v>
      </c>
      <c r="C15" s="27">
        <v>338</v>
      </c>
      <c r="D15" s="27">
        <v>339</v>
      </c>
      <c r="E15" s="27">
        <v>331</v>
      </c>
      <c r="F15" s="28">
        <v>-8</v>
      </c>
    </row>
    <row r="16" spans="1:6" ht="19.149999999999999" customHeight="1">
      <c r="B16" s="26" t="s">
        <v>245</v>
      </c>
      <c r="C16" s="27">
        <v>102</v>
      </c>
      <c r="D16" s="27">
        <v>102</v>
      </c>
      <c r="E16" s="27">
        <v>98</v>
      </c>
      <c r="F16" s="28">
        <v>-4</v>
      </c>
    </row>
    <row r="17" spans="2:6" ht="19.149999999999999" customHeight="1">
      <c r="B17" s="29" t="s">
        <v>263</v>
      </c>
      <c r="C17" s="27">
        <v>93</v>
      </c>
      <c r="D17" s="27">
        <v>90</v>
      </c>
      <c r="E17" s="27">
        <v>88</v>
      </c>
      <c r="F17" s="28">
        <v>-2</v>
      </c>
    </row>
    <row r="18" spans="2:6" ht="19.149999999999999" customHeight="1">
      <c r="B18" s="30" t="s">
        <v>264</v>
      </c>
      <c r="C18" s="27">
        <v>0</v>
      </c>
      <c r="D18" s="27">
        <v>0</v>
      </c>
      <c r="E18" s="27">
        <v>0</v>
      </c>
      <c r="F18" s="28">
        <v>0</v>
      </c>
    </row>
    <row r="19" spans="2:6" ht="19.149999999999999" customHeight="1">
      <c r="B19" s="29" t="s">
        <v>265</v>
      </c>
      <c r="C19" s="27">
        <v>0</v>
      </c>
      <c r="D19" s="27">
        <v>0</v>
      </c>
      <c r="E19" s="27">
        <v>0</v>
      </c>
      <c r="F19" s="28">
        <v>0</v>
      </c>
    </row>
    <row r="20" spans="2:6" ht="19.149999999999999" customHeight="1">
      <c r="B20" s="29" t="s">
        <v>266</v>
      </c>
      <c r="C20" s="27">
        <v>0</v>
      </c>
      <c r="D20" s="27">
        <v>0</v>
      </c>
      <c r="E20" s="27">
        <v>0</v>
      </c>
      <c r="F20" s="28">
        <v>0</v>
      </c>
    </row>
    <row r="21" spans="2:6" ht="19.149999999999999" customHeight="1">
      <c r="B21" s="31" t="s">
        <v>267</v>
      </c>
      <c r="C21" s="27">
        <v>2</v>
      </c>
      <c r="D21" s="27">
        <v>2</v>
      </c>
      <c r="E21" s="27">
        <v>2</v>
      </c>
      <c r="F21" s="28">
        <v>0</v>
      </c>
    </row>
    <row r="22" spans="2:6" ht="19.149999999999999" customHeight="1">
      <c r="B22" s="26" t="s">
        <v>268</v>
      </c>
      <c r="C22" s="27">
        <v>151</v>
      </c>
      <c r="D22" s="27">
        <v>147</v>
      </c>
      <c r="E22" s="27">
        <v>144</v>
      </c>
      <c r="F22" s="28">
        <v>-3</v>
      </c>
    </row>
    <row r="23" spans="2:6" ht="19.149999999999999" customHeight="1">
      <c r="B23" s="31" t="s">
        <v>269</v>
      </c>
      <c r="C23" s="27"/>
      <c r="D23" s="27"/>
      <c r="E23" s="27"/>
      <c r="F23" s="28"/>
    </row>
    <row r="24" spans="2:6" ht="19.149999999999999" customHeight="1">
      <c r="B24" s="32" t="s">
        <v>270</v>
      </c>
      <c r="C24" s="27"/>
      <c r="D24" s="27"/>
      <c r="E24" s="27"/>
      <c r="F24" s="28"/>
    </row>
    <row r="25" spans="2:6" ht="19.149999999999999" customHeight="1">
      <c r="B25" s="32" t="s">
        <v>271</v>
      </c>
      <c r="C25" s="27"/>
      <c r="D25" s="27"/>
      <c r="E25" s="27"/>
      <c r="F25" s="28"/>
    </row>
    <row r="26" spans="2:6" ht="19.149999999999999" customHeight="1">
      <c r="B26" s="32" t="s">
        <v>272</v>
      </c>
      <c r="C26" s="27"/>
      <c r="D26" s="27"/>
      <c r="E26" s="27"/>
      <c r="F26" s="28"/>
    </row>
    <row r="27" spans="2:6" ht="19.149999999999999" customHeight="1">
      <c r="B27" s="26" t="s">
        <v>273</v>
      </c>
      <c r="C27" s="27">
        <v>49</v>
      </c>
      <c r="D27" s="27">
        <v>51</v>
      </c>
      <c r="E27" s="27">
        <v>55</v>
      </c>
      <c r="F27" s="28">
        <v>4</v>
      </c>
    </row>
    <row r="28" spans="2:6" ht="19.149999999999999" customHeight="1">
      <c r="B28" s="26" t="s">
        <v>274</v>
      </c>
      <c r="C28" s="27">
        <v>16</v>
      </c>
      <c r="D28" s="27">
        <v>18</v>
      </c>
      <c r="E28" s="27">
        <v>19</v>
      </c>
      <c r="F28" s="28">
        <v>1</v>
      </c>
    </row>
    <row r="29" spans="2:6" ht="19.149999999999999" customHeight="1">
      <c r="B29" s="33" t="s">
        <v>248</v>
      </c>
      <c r="C29" s="27">
        <v>8</v>
      </c>
      <c r="D29" s="27">
        <v>8</v>
      </c>
      <c r="E29" s="27">
        <v>10</v>
      </c>
      <c r="F29" s="28">
        <v>2</v>
      </c>
    </row>
    <row r="30" spans="2:6" ht="19.149999999999999" customHeight="1">
      <c r="B30" s="34" t="s">
        <v>275</v>
      </c>
      <c r="C30" s="35">
        <v>664</v>
      </c>
      <c r="D30" s="35">
        <v>665</v>
      </c>
      <c r="E30" s="35">
        <v>657</v>
      </c>
      <c r="F30" s="36">
        <v>-8</v>
      </c>
    </row>
    <row r="31" spans="2:6" ht="19.149999999999999" customHeight="1">
      <c r="B31" s="21" t="s">
        <v>276</v>
      </c>
      <c r="C31" s="19">
        <v>65</v>
      </c>
      <c r="D31" s="19">
        <v>71</v>
      </c>
      <c r="E31" s="19">
        <v>70</v>
      </c>
      <c r="F31" s="20">
        <v>-1</v>
      </c>
    </row>
    <row r="32" spans="2:6" ht="19.149999999999999" customHeight="1">
      <c r="B32" s="37" t="s">
        <v>277</v>
      </c>
      <c r="C32" s="19">
        <v>33</v>
      </c>
      <c r="D32" s="19">
        <v>30</v>
      </c>
      <c r="E32" s="19">
        <v>31</v>
      </c>
      <c r="F32" s="20">
        <v>1</v>
      </c>
    </row>
    <row r="33" spans="2:6" ht="19.149999999999999" customHeight="1">
      <c r="B33" s="22" t="s">
        <v>278</v>
      </c>
      <c r="C33" s="19">
        <v>15</v>
      </c>
      <c r="D33" s="19">
        <v>17</v>
      </c>
      <c r="E33" s="19">
        <v>21</v>
      </c>
      <c r="F33" s="20">
        <v>4</v>
      </c>
    </row>
    <row r="34" spans="2:6" ht="19.149999999999999" customHeight="1">
      <c r="B34" s="34" t="s">
        <v>279</v>
      </c>
      <c r="C34" s="35">
        <v>113</v>
      </c>
      <c r="D34" s="35">
        <v>118</v>
      </c>
      <c r="E34" s="35">
        <v>122</v>
      </c>
      <c r="F34" s="36">
        <v>4</v>
      </c>
    </row>
    <row r="35" spans="2:6" ht="19.149999999999999" customHeight="1">
      <c r="B35" s="38" t="s">
        <v>280</v>
      </c>
      <c r="C35" s="39">
        <v>777</v>
      </c>
      <c r="D35" s="39">
        <v>783</v>
      </c>
      <c r="E35" s="39">
        <v>779</v>
      </c>
      <c r="F35" s="40">
        <v>-4</v>
      </c>
    </row>
    <row r="36" spans="2:6" ht="19.149999999999999" customHeight="1">
      <c r="B36" s="22" t="s">
        <v>281</v>
      </c>
      <c r="C36" s="19">
        <v>211</v>
      </c>
      <c r="D36" s="19">
        <v>211</v>
      </c>
      <c r="E36" s="19">
        <v>209</v>
      </c>
      <c r="F36" s="20">
        <v>-2</v>
      </c>
    </row>
    <row r="37" spans="2:6" ht="19.149999999999999" customHeight="1">
      <c r="B37" s="37" t="s">
        <v>282</v>
      </c>
      <c r="C37" s="19">
        <v>5</v>
      </c>
      <c r="D37" s="19">
        <v>5</v>
      </c>
      <c r="E37" s="19">
        <v>5</v>
      </c>
      <c r="F37" s="20">
        <v>0</v>
      </c>
    </row>
    <row r="38" spans="2:6" ht="19.149999999999999" customHeight="1">
      <c r="B38" s="41" t="s">
        <v>283</v>
      </c>
      <c r="C38" s="42">
        <v>216</v>
      </c>
      <c r="D38" s="42">
        <v>216</v>
      </c>
      <c r="E38" s="42">
        <v>214</v>
      </c>
      <c r="F38" s="43">
        <v>-2</v>
      </c>
    </row>
  </sheetData>
  <hyperlinks>
    <hyperlink ref="A1" location="Sommaire!A1" display="Retour sommaire"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dimension ref="A1:H11"/>
  <sheetViews>
    <sheetView showGridLines="0" workbookViewId="0" xr3:uid="{FB84E6B5-2F03-524A-B55D-05F6A9FA1888}">
      <selection activeCell="D8" sqref="D8"/>
    </sheetView>
  </sheetViews>
  <sheetFormatPr defaultColWidth="11.42578125" defaultRowHeight="14.45"/>
  <cols>
    <col min="2" max="2" width="17.28515625" bestFit="1" customWidth="1"/>
    <col min="3" max="3" width="13.42578125" customWidth="1"/>
    <col min="4" max="4" width="14.28515625" customWidth="1"/>
    <col min="5" max="5" width="14.7109375" customWidth="1"/>
    <col min="6" max="6" width="12.85546875" customWidth="1"/>
    <col min="7" max="7" width="13.28515625" customWidth="1"/>
    <col min="8" max="8" width="16.42578125" customWidth="1"/>
  </cols>
  <sheetData>
    <row r="1" spans="1:8">
      <c r="A1" s="2" t="s">
        <v>205</v>
      </c>
    </row>
    <row r="5" spans="1:8" ht="19.899999999999999" customHeight="1">
      <c r="C5" s="901" t="s">
        <v>425</v>
      </c>
      <c r="D5" s="902"/>
      <c r="E5" s="902"/>
      <c r="F5" s="902"/>
      <c r="G5" s="902"/>
      <c r="H5" s="903"/>
    </row>
    <row r="6" spans="1:8" ht="19.899999999999999" customHeight="1">
      <c r="B6" s="896" t="s">
        <v>370</v>
      </c>
      <c r="C6" s="898">
        <v>2022</v>
      </c>
      <c r="D6" s="899"/>
      <c r="E6" s="900"/>
      <c r="F6" s="898">
        <v>2023</v>
      </c>
      <c r="G6" s="899"/>
      <c r="H6" s="900"/>
    </row>
    <row r="7" spans="1:8" ht="57.6">
      <c r="B7" s="897"/>
      <c r="C7" s="213" t="s">
        <v>439</v>
      </c>
      <c r="D7" s="213" t="s">
        <v>440</v>
      </c>
      <c r="E7" s="671" t="s">
        <v>441</v>
      </c>
      <c r="F7" s="213" t="s">
        <v>439</v>
      </c>
      <c r="G7" s="213" t="s">
        <v>440</v>
      </c>
      <c r="H7" s="671" t="s">
        <v>441</v>
      </c>
    </row>
    <row r="8" spans="1:8" ht="18" customHeight="1">
      <c r="B8" s="214" t="s">
        <v>442</v>
      </c>
      <c r="C8" s="129">
        <v>205.44819769804076</v>
      </c>
      <c r="D8" s="129">
        <v>634.42475790843264</v>
      </c>
      <c r="E8" s="672">
        <v>0.75538181539648896</v>
      </c>
      <c r="F8" s="129">
        <v>158.65635021963905</v>
      </c>
      <c r="G8" s="129">
        <v>578.27806980997161</v>
      </c>
      <c r="H8" s="672">
        <v>0.78470764031721563</v>
      </c>
    </row>
    <row r="9" spans="1:8" ht="18" customHeight="1">
      <c r="B9" s="201" t="s">
        <v>450</v>
      </c>
      <c r="C9" s="140">
        <v>42.514555736476638</v>
      </c>
      <c r="D9" s="140">
        <v>151.77571561441763</v>
      </c>
      <c r="E9" s="673">
        <v>0.78118021329182241</v>
      </c>
      <c r="F9" s="140">
        <v>48.441264199661852</v>
      </c>
      <c r="G9" s="140">
        <v>175.63734690744732</v>
      </c>
      <c r="H9" s="673">
        <v>0.78382022291049003</v>
      </c>
    </row>
    <row r="10" spans="1:8" ht="18" customHeight="1">
      <c r="B10" s="215" t="s">
        <v>451</v>
      </c>
      <c r="C10" s="129">
        <v>3290.1577034735083</v>
      </c>
      <c r="D10" s="129">
        <v>2259.1672503987106</v>
      </c>
      <c r="E10" s="674">
        <v>0.40710667859201582</v>
      </c>
      <c r="F10" s="129">
        <v>3123.1279426039105</v>
      </c>
      <c r="G10" s="129">
        <v>2460.219987795459</v>
      </c>
      <c r="H10" s="674">
        <v>0.44063526372777606</v>
      </c>
    </row>
    <row r="11" spans="1:8" ht="18" customHeight="1">
      <c r="B11" s="217" t="s">
        <v>452</v>
      </c>
      <c r="C11" s="220">
        <v>3538.1204569080255</v>
      </c>
      <c r="D11" s="218">
        <v>3045.3677239215608</v>
      </c>
      <c r="E11" s="219">
        <v>0.46257662203895888</v>
      </c>
      <c r="F11" s="220">
        <v>3330.2255570232114</v>
      </c>
      <c r="G11" s="218">
        <v>3214.1354045128778</v>
      </c>
      <c r="H11" s="219">
        <v>0.49113052036763838</v>
      </c>
    </row>
  </sheetData>
  <mergeCells count="4">
    <mergeCell ref="C5:H5"/>
    <mergeCell ref="B6:B7"/>
    <mergeCell ref="C6:E6"/>
    <mergeCell ref="F6:H6"/>
  </mergeCells>
  <hyperlinks>
    <hyperlink ref="A1" location="Sommaire!A1" display="Retour sommair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dimension ref="A1:B3"/>
  <sheetViews>
    <sheetView showGridLines="0" workbookViewId="0" xr3:uid="{FA9D0CF8-F9BB-5117-B023-E36B10EBCA76}"/>
  </sheetViews>
  <sheetFormatPr defaultColWidth="11.42578125" defaultRowHeight="14.45"/>
  <cols>
    <col min="2" max="2" width="99.7109375" bestFit="1" customWidth="1"/>
  </cols>
  <sheetData>
    <row r="1" spans="1:2">
      <c r="A1" s="2" t="s">
        <v>205</v>
      </c>
    </row>
    <row r="2" spans="1:2" ht="18">
      <c r="B2" s="3" t="s">
        <v>453</v>
      </c>
    </row>
    <row r="3" spans="1:2">
      <c r="B3" s="4" t="s">
        <v>369</v>
      </c>
    </row>
  </sheetData>
  <hyperlinks>
    <hyperlink ref="A1" location="Sommaire!A1" display="Retour sommaire" xr:uid="{00000000-0004-0000-28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N9"/>
  <sheetViews>
    <sheetView showGridLines="0" workbookViewId="0" xr3:uid="{62F1EA49-F163-5359-9764-B7CD00A4F86E}">
      <selection activeCell="C5" sqref="C5:D6"/>
    </sheetView>
  </sheetViews>
  <sheetFormatPr defaultColWidth="11.42578125" defaultRowHeight="14.45"/>
  <cols>
    <col min="2" max="2" width="19.7109375" customWidth="1"/>
  </cols>
  <sheetData>
    <row r="1" spans="1:14">
      <c r="A1" s="2" t="s">
        <v>205</v>
      </c>
    </row>
    <row r="5" spans="1:14" ht="31.15" customHeight="1">
      <c r="B5" s="896" t="s">
        <v>454</v>
      </c>
      <c r="C5" s="905" t="s">
        <v>380</v>
      </c>
      <c r="D5" s="905"/>
      <c r="E5" s="906" t="s">
        <v>443</v>
      </c>
      <c r="F5" s="907"/>
      <c r="G5" s="904" t="s">
        <v>442</v>
      </c>
      <c r="H5" s="904"/>
      <c r="I5" s="904" t="s">
        <v>444</v>
      </c>
      <c r="J5" s="904"/>
      <c r="K5" s="904" t="s">
        <v>455</v>
      </c>
      <c r="L5" s="904"/>
      <c r="M5" s="904" t="s">
        <v>445</v>
      </c>
      <c r="N5" s="904"/>
    </row>
    <row r="6" spans="1:14" ht="18" customHeight="1">
      <c r="B6" s="897"/>
      <c r="C6" s="675">
        <v>2022</v>
      </c>
      <c r="D6" s="676">
        <v>2023</v>
      </c>
      <c r="E6" s="221">
        <v>2022</v>
      </c>
      <c r="F6" s="222">
        <v>2023</v>
      </c>
      <c r="G6" s="221">
        <v>2022</v>
      </c>
      <c r="H6" s="222">
        <v>2023</v>
      </c>
      <c r="I6" s="221">
        <v>2022</v>
      </c>
      <c r="J6" s="222">
        <v>2023</v>
      </c>
      <c r="K6" s="221">
        <v>2022</v>
      </c>
      <c r="L6" s="222">
        <v>2023</v>
      </c>
      <c r="M6" s="221">
        <v>2022</v>
      </c>
      <c r="N6" s="222">
        <v>2023</v>
      </c>
    </row>
    <row r="7" spans="1:14" ht="18" customHeight="1">
      <c r="B7" s="223" t="s">
        <v>310</v>
      </c>
      <c r="C7" s="187">
        <v>0.57116563876823334</v>
      </c>
      <c r="D7" s="188">
        <v>0.55413273699041132</v>
      </c>
      <c r="E7" s="187">
        <v>0.30136037915493002</v>
      </c>
      <c r="F7" s="188">
        <v>0.28988767589235481</v>
      </c>
      <c r="G7" s="187">
        <v>0.2499501642189767</v>
      </c>
      <c r="H7" s="188">
        <v>0.24934143469643835</v>
      </c>
      <c r="I7" s="187">
        <v>0.29586282121075141</v>
      </c>
      <c r="J7" s="188">
        <v>0.28235365310923571</v>
      </c>
      <c r="K7" s="187">
        <v>0.73474896416409241</v>
      </c>
      <c r="L7" s="188">
        <v>0.6780868852312304</v>
      </c>
      <c r="M7" s="187">
        <v>0.63501830569855922</v>
      </c>
      <c r="N7" s="188">
        <v>0.62320839531126826</v>
      </c>
    </row>
    <row r="8" spans="1:14" ht="18" customHeight="1">
      <c r="B8" s="224" t="s">
        <v>456</v>
      </c>
      <c r="C8" s="187">
        <v>0.42883436123176655</v>
      </c>
      <c r="D8" s="188">
        <v>0.44586726300958857</v>
      </c>
      <c r="E8" s="187">
        <v>0.69863962084507003</v>
      </c>
      <c r="F8" s="188">
        <v>0.71011232410764535</v>
      </c>
      <c r="G8" s="187">
        <v>0.75004983578102324</v>
      </c>
      <c r="H8" s="188">
        <v>0.75065856530356179</v>
      </c>
      <c r="I8" s="187">
        <v>0.70413717878924853</v>
      </c>
      <c r="J8" s="188">
        <v>0.71764634689076423</v>
      </c>
      <c r="K8" s="187">
        <v>0.26525103583590753</v>
      </c>
      <c r="L8" s="188">
        <v>0.32191311476876955</v>
      </c>
      <c r="M8" s="187">
        <v>0.36498169430144084</v>
      </c>
      <c r="N8" s="188">
        <v>0.37679160468873174</v>
      </c>
    </row>
    <row r="9" spans="1:14" ht="18" customHeight="1">
      <c r="B9" s="225" t="s">
        <v>249</v>
      </c>
      <c r="C9" s="226">
        <v>0.99999999999999989</v>
      </c>
      <c r="D9" s="227">
        <v>0.99999999999999989</v>
      </c>
      <c r="E9" s="226">
        <v>1</v>
      </c>
      <c r="F9" s="227">
        <v>1.0000000000000002</v>
      </c>
      <c r="G9" s="226">
        <v>1</v>
      </c>
      <c r="H9" s="227">
        <v>1.0000000000000002</v>
      </c>
      <c r="I9" s="226">
        <v>1</v>
      </c>
      <c r="J9" s="227">
        <v>1</v>
      </c>
      <c r="K9" s="226">
        <v>1</v>
      </c>
      <c r="L9" s="227">
        <v>1</v>
      </c>
      <c r="M9" s="226">
        <v>1</v>
      </c>
      <c r="N9" s="227">
        <v>1</v>
      </c>
    </row>
  </sheetData>
  <mergeCells count="7">
    <mergeCell ref="M5:N5"/>
    <mergeCell ref="B5:B6"/>
    <mergeCell ref="C5:D5"/>
    <mergeCell ref="E5:F5"/>
    <mergeCell ref="G5:H5"/>
    <mergeCell ref="I5:J5"/>
    <mergeCell ref="K5:L5"/>
  </mergeCells>
  <hyperlinks>
    <hyperlink ref="A1" location="Sommaire!A1" display="Retour sommair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B3"/>
  <sheetViews>
    <sheetView showGridLines="0" workbookViewId="0" xr3:uid="{22EC4E50-C5E2-5B45-B3E6-2D2467F4FBB9}"/>
  </sheetViews>
  <sheetFormatPr defaultColWidth="11.42578125" defaultRowHeight="14.45"/>
  <cols>
    <col min="2" max="2" width="83.28515625" bestFit="1" customWidth="1"/>
  </cols>
  <sheetData>
    <row r="1" spans="1:2">
      <c r="A1" s="2" t="s">
        <v>205</v>
      </c>
    </row>
    <row r="2" spans="1:2" ht="18">
      <c r="B2" s="3" t="s">
        <v>457</v>
      </c>
    </row>
    <row r="3" spans="1:2">
      <c r="B3" s="4" t="s">
        <v>369</v>
      </c>
    </row>
  </sheetData>
  <hyperlinks>
    <hyperlink ref="A1" location="Sommaire!A1" display="Retour sommaire"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dimension ref="A1:P9"/>
  <sheetViews>
    <sheetView showGridLines="0" workbookViewId="0" xr3:uid="{701D7CAA-229E-5CB1-96B2-8F6C91020655}">
      <selection activeCell="C5" sqref="C5:D6"/>
    </sheetView>
  </sheetViews>
  <sheetFormatPr defaultColWidth="11.42578125" defaultRowHeight="14.45"/>
  <cols>
    <col min="2" max="2" width="18.28515625" customWidth="1"/>
  </cols>
  <sheetData>
    <row r="1" spans="1:16">
      <c r="A1" s="2" t="s">
        <v>205</v>
      </c>
    </row>
    <row r="5" spans="1:16" ht="34.9" customHeight="1">
      <c r="B5" s="896" t="s">
        <v>458</v>
      </c>
      <c r="C5" s="905" t="s">
        <v>380</v>
      </c>
      <c r="D5" s="905"/>
      <c r="E5" s="906" t="s">
        <v>410</v>
      </c>
      <c r="F5" s="907"/>
      <c r="G5" s="904" t="s">
        <v>412</v>
      </c>
      <c r="H5" s="904"/>
      <c r="I5" s="904" t="s">
        <v>286</v>
      </c>
      <c r="J5" s="904"/>
      <c r="K5" s="904" t="s">
        <v>459</v>
      </c>
      <c r="L5" s="904"/>
      <c r="M5" s="904" t="s">
        <v>399</v>
      </c>
      <c r="N5" s="904"/>
      <c r="O5" s="904" t="s">
        <v>372</v>
      </c>
      <c r="P5" s="904"/>
    </row>
    <row r="6" spans="1:16" ht="30.6" customHeight="1">
      <c r="B6" s="897"/>
      <c r="C6" s="675">
        <v>2022</v>
      </c>
      <c r="D6" s="676">
        <v>2023</v>
      </c>
      <c r="E6" s="221">
        <v>2022</v>
      </c>
      <c r="F6" s="222">
        <v>2023</v>
      </c>
      <c r="G6" s="221">
        <v>2022</v>
      </c>
      <c r="H6" s="222">
        <v>2023</v>
      </c>
      <c r="I6" s="221">
        <v>2022</v>
      </c>
      <c r="J6" s="222">
        <v>2023</v>
      </c>
      <c r="K6" s="221">
        <v>2022</v>
      </c>
      <c r="L6" s="222">
        <v>2023</v>
      </c>
      <c r="M6" s="221">
        <v>2022</v>
      </c>
      <c r="N6" s="222">
        <v>2023</v>
      </c>
      <c r="O6" s="221">
        <v>2022</v>
      </c>
      <c r="P6" s="222">
        <v>2023</v>
      </c>
    </row>
    <row r="7" spans="1:16" ht="18" customHeight="1">
      <c r="B7" s="223" t="s">
        <v>310</v>
      </c>
      <c r="C7" s="187">
        <v>0.63501830573399343</v>
      </c>
      <c r="D7" s="188">
        <v>0.62320839420959373</v>
      </c>
      <c r="E7" s="187">
        <v>0.15805666366175761</v>
      </c>
      <c r="F7" s="188">
        <v>9.6710958719243539E-2</v>
      </c>
      <c r="G7" s="187">
        <v>0.84679732751546188</v>
      </c>
      <c r="H7" s="188">
        <v>0.83796916393746557</v>
      </c>
      <c r="I7" s="187">
        <v>0.42986255741487955</v>
      </c>
      <c r="J7" s="188">
        <v>0.44011707111177295</v>
      </c>
      <c r="K7" s="187">
        <v>0.24952072832029315</v>
      </c>
      <c r="L7" s="188">
        <v>0.25155049664565521</v>
      </c>
      <c r="M7" s="187">
        <v>0.59002192534154685</v>
      </c>
      <c r="N7" s="188">
        <v>0.58764556650414845</v>
      </c>
      <c r="O7" s="187">
        <v>0.78891513258037982</v>
      </c>
      <c r="P7" s="188">
        <v>0.7797661238071103</v>
      </c>
    </row>
    <row r="8" spans="1:16" ht="18" customHeight="1">
      <c r="B8" s="224" t="s">
        <v>456</v>
      </c>
      <c r="C8" s="187">
        <v>0.36498169426600657</v>
      </c>
      <c r="D8" s="188">
        <v>0.37679160579040621</v>
      </c>
      <c r="E8" s="187">
        <v>0.84194333633824237</v>
      </c>
      <c r="F8" s="188">
        <v>0.90328904128075649</v>
      </c>
      <c r="G8" s="187">
        <v>0.15320267248453812</v>
      </c>
      <c r="H8" s="188">
        <v>0.16203083606253443</v>
      </c>
      <c r="I8" s="187">
        <v>0.57013744258512045</v>
      </c>
      <c r="J8" s="188">
        <v>0.5598829288882271</v>
      </c>
      <c r="K8" s="187">
        <v>0.75047927167970685</v>
      </c>
      <c r="L8" s="188">
        <v>0.74844950335434468</v>
      </c>
      <c r="M8" s="187">
        <v>0.40997807465845315</v>
      </c>
      <c r="N8" s="188">
        <v>0.41235443349585155</v>
      </c>
      <c r="O8" s="187">
        <v>0.21108486741962018</v>
      </c>
      <c r="P8" s="188">
        <v>0.22023387619288975</v>
      </c>
    </row>
    <row r="9" spans="1:16" ht="18" customHeight="1">
      <c r="B9" s="225" t="s">
        <v>249</v>
      </c>
      <c r="C9" s="226">
        <v>1</v>
      </c>
      <c r="D9" s="227">
        <v>1</v>
      </c>
      <c r="E9" s="226">
        <v>1</v>
      </c>
      <c r="F9" s="227">
        <v>1</v>
      </c>
      <c r="G9" s="226">
        <v>1</v>
      </c>
      <c r="H9" s="227">
        <v>1</v>
      </c>
      <c r="I9" s="226">
        <v>1</v>
      </c>
      <c r="J9" s="227">
        <v>1</v>
      </c>
      <c r="K9" s="226">
        <v>1</v>
      </c>
      <c r="L9" s="227">
        <v>0.99999999999999989</v>
      </c>
      <c r="M9" s="226">
        <v>1</v>
      </c>
      <c r="N9" s="227">
        <v>1</v>
      </c>
      <c r="O9" s="226">
        <v>1</v>
      </c>
      <c r="P9" s="227">
        <v>1</v>
      </c>
    </row>
  </sheetData>
  <mergeCells count="8">
    <mergeCell ref="M5:N5"/>
    <mergeCell ref="O5:P5"/>
    <mergeCell ref="B5:B6"/>
    <mergeCell ref="C5:D5"/>
    <mergeCell ref="E5:F5"/>
    <mergeCell ref="G5:H5"/>
    <mergeCell ref="I5:J5"/>
    <mergeCell ref="K5:L5"/>
  </mergeCells>
  <hyperlinks>
    <hyperlink ref="A1" location="Sommaire!A1" display="Retour sommaire"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dimension ref="A1:B3"/>
  <sheetViews>
    <sheetView showGridLines="0" workbookViewId="0" xr3:uid="{762215AB-03FA-5155-B868-AA11ECFE6524}"/>
  </sheetViews>
  <sheetFormatPr defaultColWidth="11.42578125" defaultRowHeight="14.45"/>
  <cols>
    <col min="2" max="2" width="101" bestFit="1" customWidth="1"/>
  </cols>
  <sheetData>
    <row r="1" spans="1:2">
      <c r="A1" s="2" t="s">
        <v>205</v>
      </c>
    </row>
    <row r="2" spans="1:2" ht="18">
      <c r="B2" s="3" t="s">
        <v>460</v>
      </c>
    </row>
    <row r="3" spans="1:2">
      <c r="B3" s="4" t="s">
        <v>369</v>
      </c>
    </row>
  </sheetData>
  <hyperlinks>
    <hyperlink ref="A1" location="Sommaire!A1" display="Retour sommaire" xr:uid="{00000000-0004-0000-2C00-000000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dimension ref="A1:J9"/>
  <sheetViews>
    <sheetView showGridLines="0" workbookViewId="0" xr3:uid="{2DFAA6B7-64D6-5785-A35B-5A71D07F531F}">
      <selection activeCell="C5" sqref="C5:D6"/>
    </sheetView>
  </sheetViews>
  <sheetFormatPr defaultColWidth="11.42578125" defaultRowHeight="14.45"/>
  <cols>
    <col min="2" max="2" width="20.140625" customWidth="1"/>
  </cols>
  <sheetData>
    <row r="1" spans="1:10">
      <c r="A1" s="2" t="s">
        <v>205</v>
      </c>
    </row>
    <row r="5" spans="1:10" ht="19.899999999999999" customHeight="1">
      <c r="B5" s="896" t="s">
        <v>454</v>
      </c>
      <c r="C5" s="905" t="s">
        <v>380</v>
      </c>
      <c r="D5" s="905"/>
      <c r="E5" s="906" t="s">
        <v>442</v>
      </c>
      <c r="F5" s="907"/>
      <c r="G5" s="904" t="s">
        <v>450</v>
      </c>
      <c r="H5" s="904"/>
      <c r="I5" s="904" t="s">
        <v>451</v>
      </c>
      <c r="J5" s="904"/>
    </row>
    <row r="6" spans="1:10" ht="19.899999999999999" customHeight="1">
      <c r="B6" s="897"/>
      <c r="C6" s="675">
        <v>2022</v>
      </c>
      <c r="D6" s="676">
        <v>2023</v>
      </c>
      <c r="E6" s="221">
        <v>2022</v>
      </c>
      <c r="F6" s="222">
        <v>2023</v>
      </c>
      <c r="G6" s="221">
        <v>2022</v>
      </c>
      <c r="H6" s="222">
        <v>2023</v>
      </c>
      <c r="I6" s="221">
        <v>2022</v>
      </c>
      <c r="J6" s="222">
        <v>2023</v>
      </c>
    </row>
    <row r="7" spans="1:10" ht="18" customHeight="1">
      <c r="B7" s="223" t="s">
        <v>310</v>
      </c>
      <c r="C7" s="187">
        <v>0.537423377961041</v>
      </c>
      <c r="D7" s="188">
        <v>0.50886947963236162</v>
      </c>
      <c r="E7" s="187">
        <v>0.24461818460351106</v>
      </c>
      <c r="F7" s="188">
        <v>0.21529235968278437</v>
      </c>
      <c r="G7" s="187">
        <v>0.21881978670817762</v>
      </c>
      <c r="H7" s="188">
        <v>0.21617977708950997</v>
      </c>
      <c r="I7" s="187">
        <v>0.59289332140798412</v>
      </c>
      <c r="J7" s="188">
        <v>0.55936473627222383</v>
      </c>
    </row>
    <row r="8" spans="1:10" ht="18" customHeight="1">
      <c r="B8" s="224" t="s">
        <v>456</v>
      </c>
      <c r="C8" s="187">
        <v>0.46257662203895888</v>
      </c>
      <c r="D8" s="188">
        <v>0.49113052036763838</v>
      </c>
      <c r="E8" s="187">
        <v>0.75538181539648896</v>
      </c>
      <c r="F8" s="188">
        <v>0.78470764031721563</v>
      </c>
      <c r="G8" s="187">
        <v>0.78118021329182241</v>
      </c>
      <c r="H8" s="188">
        <v>0.78382022291049003</v>
      </c>
      <c r="I8" s="187">
        <v>0.40710667859201582</v>
      </c>
      <c r="J8" s="188">
        <v>0.44063526372777606</v>
      </c>
    </row>
    <row r="9" spans="1:10" ht="18" customHeight="1">
      <c r="B9" s="225" t="s">
        <v>249</v>
      </c>
      <c r="C9" s="226">
        <v>0.99999999999999989</v>
      </c>
      <c r="D9" s="227">
        <v>1</v>
      </c>
      <c r="E9" s="226">
        <v>1</v>
      </c>
      <c r="F9" s="227">
        <v>1</v>
      </c>
      <c r="G9" s="226">
        <v>1</v>
      </c>
      <c r="H9" s="227">
        <v>1</v>
      </c>
      <c r="I9" s="226">
        <v>1</v>
      </c>
      <c r="J9" s="227">
        <v>0.99999999999999989</v>
      </c>
    </row>
  </sheetData>
  <mergeCells count="5">
    <mergeCell ref="B5:B6"/>
    <mergeCell ref="C5:D5"/>
    <mergeCell ref="E5:F5"/>
    <mergeCell ref="G5:H5"/>
    <mergeCell ref="I5:J5"/>
  </mergeCells>
  <hyperlinks>
    <hyperlink ref="A1" location="Sommaire!A1" display="Retour sommair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dimension ref="A1:B3"/>
  <sheetViews>
    <sheetView showGridLines="0" workbookViewId="0" xr3:uid="{F1DDE993-1B6C-5616-88E6-1BE0F5D2AD08}"/>
  </sheetViews>
  <sheetFormatPr defaultColWidth="11.42578125" defaultRowHeight="14.45"/>
  <cols>
    <col min="2" max="2" width="73.28515625" bestFit="1" customWidth="1"/>
  </cols>
  <sheetData>
    <row r="1" spans="1:2">
      <c r="A1" s="2" t="s">
        <v>205</v>
      </c>
    </row>
    <row r="2" spans="1:2" ht="18">
      <c r="B2" s="3" t="s">
        <v>461</v>
      </c>
    </row>
    <row r="3" spans="1:2">
      <c r="B3" s="4" t="s">
        <v>369</v>
      </c>
    </row>
  </sheetData>
  <hyperlinks>
    <hyperlink ref="A1" location="Sommaire!A1" display="Retour sommaire" xr:uid="{00000000-0004-0000-2E00-000000000000}"/>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dimension ref="A1:P9"/>
  <sheetViews>
    <sheetView showGridLines="0" workbookViewId="0" xr3:uid="{9F66A7E2-B849-5D6C-B1FC-020341BD0769}">
      <selection activeCell="F21" sqref="F21"/>
    </sheetView>
  </sheetViews>
  <sheetFormatPr defaultColWidth="11.42578125" defaultRowHeight="14.45"/>
  <cols>
    <col min="2" max="2" width="19.7109375" customWidth="1"/>
  </cols>
  <sheetData>
    <row r="1" spans="1:16">
      <c r="A1" s="2" t="s">
        <v>205</v>
      </c>
    </row>
    <row r="5" spans="1:16" ht="17.45" customHeight="1">
      <c r="B5" s="896" t="s">
        <v>458</v>
      </c>
      <c r="C5" s="905" t="s">
        <v>380</v>
      </c>
      <c r="D5" s="905"/>
      <c r="E5" s="906" t="s">
        <v>412</v>
      </c>
      <c r="F5" s="907"/>
      <c r="G5" s="904" t="s">
        <v>286</v>
      </c>
      <c r="H5" s="904"/>
      <c r="I5" s="904" t="s">
        <v>410</v>
      </c>
      <c r="J5" s="904"/>
      <c r="K5" s="904" t="s">
        <v>459</v>
      </c>
      <c r="L5" s="904"/>
      <c r="M5" s="904" t="s">
        <v>399</v>
      </c>
      <c r="N5" s="904"/>
      <c r="O5" s="904" t="s">
        <v>372</v>
      </c>
      <c r="P5" s="904"/>
    </row>
    <row r="6" spans="1:16" ht="17.45" customHeight="1">
      <c r="B6" s="897"/>
      <c r="C6" s="675">
        <v>2022</v>
      </c>
      <c r="D6" s="676">
        <v>2023</v>
      </c>
      <c r="E6" s="221">
        <v>2022</v>
      </c>
      <c r="F6" s="222">
        <v>2023</v>
      </c>
      <c r="G6" s="221">
        <v>2022</v>
      </c>
      <c r="H6" s="222">
        <v>2023</v>
      </c>
      <c r="I6" s="221">
        <v>2022</v>
      </c>
      <c r="J6" s="222">
        <v>2023</v>
      </c>
      <c r="K6" s="221">
        <v>2022</v>
      </c>
      <c r="L6" s="222">
        <v>2023</v>
      </c>
      <c r="M6" s="221">
        <v>2022</v>
      </c>
      <c r="N6" s="222">
        <v>2023</v>
      </c>
      <c r="O6" s="221">
        <v>2022</v>
      </c>
      <c r="P6" s="222">
        <v>2023</v>
      </c>
    </row>
    <row r="7" spans="1:16" ht="18" customHeight="1">
      <c r="B7" s="223" t="s">
        <v>310</v>
      </c>
      <c r="C7" s="187">
        <v>0.59289332190827848</v>
      </c>
      <c r="D7" s="188">
        <v>0.55936473607201964</v>
      </c>
      <c r="E7" s="187">
        <v>0.3406683315445112</v>
      </c>
      <c r="F7" s="188">
        <v>0.34373229427685681</v>
      </c>
      <c r="G7" s="187">
        <v>0.28126283782226258</v>
      </c>
      <c r="H7" s="188">
        <v>0.22138325412122672</v>
      </c>
      <c r="I7" s="187">
        <v>0.73000364962747633</v>
      </c>
      <c r="J7" s="188">
        <v>0.55284871457879348</v>
      </c>
      <c r="K7" s="187">
        <v>0.26515904437413501</v>
      </c>
      <c r="L7" s="188">
        <v>0.25970974546310882</v>
      </c>
      <c r="M7" s="187">
        <v>0.56315350994624847</v>
      </c>
      <c r="N7" s="188">
        <v>0.54813950345222939</v>
      </c>
      <c r="O7" s="187">
        <v>0.7871037526859006</v>
      </c>
      <c r="P7" s="188">
        <v>0.78223597925051025</v>
      </c>
    </row>
    <row r="8" spans="1:16" ht="18" customHeight="1">
      <c r="B8" s="224" t="s">
        <v>456</v>
      </c>
      <c r="C8" s="187">
        <v>0.40710667809172141</v>
      </c>
      <c r="D8" s="188">
        <v>0.44063526392798036</v>
      </c>
      <c r="E8" s="187">
        <v>0.65933166845548885</v>
      </c>
      <c r="F8" s="188">
        <v>0.65626770572314319</v>
      </c>
      <c r="G8" s="187">
        <v>0.71873716217773731</v>
      </c>
      <c r="H8" s="188">
        <v>0.77861674587877328</v>
      </c>
      <c r="I8" s="187">
        <v>0.26999635037252379</v>
      </c>
      <c r="J8" s="188">
        <v>0.44715128542120647</v>
      </c>
      <c r="K8" s="228">
        <v>0.73484095562586504</v>
      </c>
      <c r="L8" s="188">
        <v>0.74029025453689123</v>
      </c>
      <c r="M8" s="228">
        <v>0.43684649005375159</v>
      </c>
      <c r="N8" s="188">
        <v>0.45186049654777055</v>
      </c>
      <c r="O8" s="187">
        <v>0.2128962473140994</v>
      </c>
      <c r="P8" s="188">
        <v>0.2177640207494897</v>
      </c>
    </row>
    <row r="9" spans="1:16" ht="18" customHeight="1">
      <c r="B9" s="225" t="s">
        <v>249</v>
      </c>
      <c r="C9" s="226">
        <v>0.99999999999999989</v>
      </c>
      <c r="D9" s="227">
        <v>1</v>
      </c>
      <c r="E9" s="226">
        <v>1</v>
      </c>
      <c r="F9" s="227">
        <v>1</v>
      </c>
      <c r="G9" s="226">
        <v>0.99999999999999989</v>
      </c>
      <c r="H9" s="227">
        <v>1</v>
      </c>
      <c r="I9" s="226">
        <v>1</v>
      </c>
      <c r="J9" s="227">
        <v>1</v>
      </c>
      <c r="K9" s="226">
        <v>1</v>
      </c>
      <c r="L9" s="227">
        <v>1</v>
      </c>
      <c r="M9" s="226">
        <v>1</v>
      </c>
      <c r="N9" s="227">
        <v>1</v>
      </c>
      <c r="O9" s="226">
        <v>1</v>
      </c>
      <c r="P9" s="227">
        <v>1</v>
      </c>
    </row>
  </sheetData>
  <mergeCells count="8">
    <mergeCell ref="M5:N5"/>
    <mergeCell ref="O5:P5"/>
    <mergeCell ref="B5:B6"/>
    <mergeCell ref="C5:D5"/>
    <mergeCell ref="E5:F5"/>
    <mergeCell ref="G5:H5"/>
    <mergeCell ref="I5:J5"/>
    <mergeCell ref="K5:L5"/>
  </mergeCells>
  <hyperlinks>
    <hyperlink ref="A1" location="Sommaire!A1" display="Retour sommair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dimension ref="A1:B3"/>
  <sheetViews>
    <sheetView showGridLines="0" workbookViewId="0" xr3:uid="{DED2A6B2-B78A-5A07-A845-30818C757969}"/>
  </sheetViews>
  <sheetFormatPr defaultColWidth="11.42578125" defaultRowHeight="14.45"/>
  <cols>
    <col min="2" max="2" width="110.28515625" bestFit="1" customWidth="1"/>
  </cols>
  <sheetData>
    <row r="1" spans="1:2">
      <c r="A1" s="2" t="s">
        <v>205</v>
      </c>
    </row>
    <row r="2" spans="1:2" ht="18">
      <c r="B2" s="3" t="s">
        <v>462</v>
      </c>
    </row>
    <row r="3" spans="1:2">
      <c r="B3" s="4" t="s">
        <v>369</v>
      </c>
    </row>
  </sheetData>
  <hyperlinks>
    <hyperlink ref="A1" location="Sommaire!A1" display="Retour sommaire" xr:uid="{00000000-0004-0000-30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B3"/>
  <sheetViews>
    <sheetView showGridLines="0" workbookViewId="0" xr3:uid="{F9CF3CF3-643B-5BE6-8B46-32C596A47465}"/>
  </sheetViews>
  <sheetFormatPr defaultColWidth="11.42578125" defaultRowHeight="14.45"/>
  <cols>
    <col min="2" max="2" width="169.42578125" bestFit="1" customWidth="1"/>
  </cols>
  <sheetData>
    <row r="1" spans="1:2">
      <c r="A1" s="2" t="s">
        <v>205</v>
      </c>
    </row>
    <row r="2" spans="1:2" ht="18">
      <c r="B2" s="3" t="s">
        <v>284</v>
      </c>
    </row>
    <row r="3" spans="1:2" ht="82.9">
      <c r="B3" s="4" t="s">
        <v>285</v>
      </c>
    </row>
  </sheetData>
  <hyperlinks>
    <hyperlink ref="A1" location="Sommaire!A1" display="Retour sommaire" xr:uid="{00000000-0004-0000-0400-000000000000}"/>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dimension ref="A1:F11"/>
  <sheetViews>
    <sheetView showGridLines="0" workbookViewId="0" xr3:uid="{0048B8E7-8DCA-5CD6-B67B-486C8B362ABD}">
      <selection activeCell="E10" sqref="E10"/>
    </sheetView>
  </sheetViews>
  <sheetFormatPr defaultColWidth="11.42578125" defaultRowHeight="14.45"/>
  <cols>
    <col min="4" max="4" width="12.28515625" customWidth="1"/>
    <col min="5" max="5" width="15" customWidth="1"/>
  </cols>
  <sheetData>
    <row r="1" spans="1:6">
      <c r="A1" s="2" t="s">
        <v>205</v>
      </c>
    </row>
    <row r="5" spans="1:6" ht="21" customHeight="1">
      <c r="B5" s="908" t="s">
        <v>370</v>
      </c>
      <c r="C5" s="909" t="s">
        <v>425</v>
      </c>
      <c r="D5" s="910"/>
      <c r="E5" s="910"/>
      <c r="F5" s="911"/>
    </row>
    <row r="6" spans="1:6" ht="28.9">
      <c r="B6" s="908"/>
      <c r="C6" s="229" t="s">
        <v>463</v>
      </c>
      <c r="D6" s="230" t="s">
        <v>464</v>
      </c>
      <c r="E6" s="229" t="s">
        <v>465</v>
      </c>
      <c r="F6" s="126" t="s">
        <v>466</v>
      </c>
    </row>
    <row r="7" spans="1:6" ht="18" customHeight="1">
      <c r="B7" s="231">
        <v>2019</v>
      </c>
      <c r="C7" s="232">
        <v>24.493378781640001</v>
      </c>
      <c r="D7" s="232">
        <v>54.558484665100003</v>
      </c>
      <c r="E7" s="232">
        <v>69.605603369879987</v>
      </c>
      <c r="F7" s="233">
        <v>148.65746681662</v>
      </c>
    </row>
    <row r="8" spans="1:6" ht="18" customHeight="1">
      <c r="B8" s="234">
        <v>2020</v>
      </c>
      <c r="C8" s="235">
        <v>19.397664110269996</v>
      </c>
      <c r="D8" s="235">
        <v>54.380883062360006</v>
      </c>
      <c r="E8" s="235">
        <v>70.789108638499997</v>
      </c>
      <c r="F8" s="236">
        <v>144.56765581113001</v>
      </c>
    </row>
    <row r="9" spans="1:6" ht="18" customHeight="1">
      <c r="B9" s="237">
        <v>2021</v>
      </c>
      <c r="C9" s="238">
        <v>28.780238433790004</v>
      </c>
      <c r="D9" s="238">
        <v>59.682997215489991</v>
      </c>
      <c r="E9" s="238">
        <v>70.606996641949991</v>
      </c>
      <c r="F9" s="239">
        <v>159.07023229122998</v>
      </c>
    </row>
    <row r="10" spans="1:6" ht="18" customHeight="1">
      <c r="B10" s="234">
        <v>2022</v>
      </c>
      <c r="C10" s="235">
        <v>31.031986347989999</v>
      </c>
      <c r="D10" s="235">
        <v>60.229974009639996</v>
      </c>
      <c r="E10" s="235">
        <v>74.221157157979988</v>
      </c>
      <c r="F10" s="236">
        <v>165.48311751560999</v>
      </c>
    </row>
    <row r="11" spans="1:6" ht="18" customHeight="1">
      <c r="B11" s="240">
        <v>2023</v>
      </c>
      <c r="C11" s="241">
        <v>30.715305862600005</v>
      </c>
      <c r="D11" s="241">
        <v>60.09295800228</v>
      </c>
      <c r="E11" s="241">
        <v>69.847566999799994</v>
      </c>
      <c r="F11" s="242">
        <v>160.65583086468001</v>
      </c>
    </row>
  </sheetData>
  <mergeCells count="2">
    <mergeCell ref="B5:B6"/>
    <mergeCell ref="C5:F5"/>
  </mergeCells>
  <hyperlinks>
    <hyperlink ref="A1" location="Sommaire!A1" display="Retour sommair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dimension ref="A1:B3"/>
  <sheetViews>
    <sheetView showGridLines="0" workbookViewId="0" xr3:uid="{19D6837B-414E-59DE-8400-B0C0387C2173}"/>
  </sheetViews>
  <sheetFormatPr defaultColWidth="11.42578125" defaultRowHeight="14.45"/>
  <cols>
    <col min="2" max="2" width="108.140625" bestFit="1" customWidth="1"/>
  </cols>
  <sheetData>
    <row r="1" spans="1:2">
      <c r="A1" s="2" t="s">
        <v>205</v>
      </c>
    </row>
    <row r="2" spans="1:2" ht="18">
      <c r="B2" s="3" t="s">
        <v>467</v>
      </c>
    </row>
    <row r="3" spans="1:2" ht="27.6">
      <c r="B3" s="4" t="s">
        <v>468</v>
      </c>
    </row>
  </sheetData>
  <hyperlinks>
    <hyperlink ref="A1" location="Sommaire!A1" display="Retour sommaire" xr:uid="{00000000-0004-0000-32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dimension ref="A1:F10"/>
  <sheetViews>
    <sheetView showGridLines="0" workbookViewId="0" xr3:uid="{6E54DC90-BCA5-5A7D-89BB-21DF97B9F4F5}">
      <selection activeCell="B5" sqref="B5:F10"/>
    </sheetView>
  </sheetViews>
  <sheetFormatPr defaultColWidth="11.42578125" defaultRowHeight="14.45"/>
  <sheetData>
    <row r="1" spans="1:6">
      <c r="A1" s="2" t="s">
        <v>205</v>
      </c>
    </row>
    <row r="5" spans="1:6" ht="22.15" customHeight="1">
      <c r="B5" s="44"/>
      <c r="C5" s="677" t="s">
        <v>310</v>
      </c>
      <c r="D5" s="678" t="s">
        <v>301</v>
      </c>
      <c r="E5" s="678" t="s">
        <v>313</v>
      </c>
      <c r="F5" s="679" t="s">
        <v>307</v>
      </c>
    </row>
    <row r="6" spans="1:6" ht="18" customHeight="1">
      <c r="B6" s="684">
        <v>2019</v>
      </c>
      <c r="C6" s="266">
        <v>0.72278457833297838</v>
      </c>
      <c r="D6" s="243">
        <v>0.76561585461506798</v>
      </c>
      <c r="E6" s="243">
        <v>0.65672043490236609</v>
      </c>
      <c r="F6" s="278">
        <v>0.53018253558513695</v>
      </c>
    </row>
    <row r="7" spans="1:6" ht="18" customHeight="1">
      <c r="B7" s="685">
        <v>2020</v>
      </c>
      <c r="C7" s="266">
        <v>0.70393389092851166</v>
      </c>
      <c r="D7" s="243">
        <v>0.71315348929061795</v>
      </c>
      <c r="E7" s="243">
        <v>0.69052969512557094</v>
      </c>
      <c r="F7" s="267">
        <v>0.49654549743069604</v>
      </c>
    </row>
    <row r="8" spans="1:6" ht="18" customHeight="1">
      <c r="B8" s="685">
        <v>2021</v>
      </c>
      <c r="C8" s="266">
        <v>0.65473296528943348</v>
      </c>
      <c r="D8" s="243">
        <v>0.69127763164203992</v>
      </c>
      <c r="E8" s="243">
        <v>0.63554572370627704</v>
      </c>
      <c r="F8" s="267">
        <v>0.51455422886806801</v>
      </c>
    </row>
    <row r="9" spans="1:6" ht="18" customHeight="1">
      <c r="B9" s="685">
        <v>2022</v>
      </c>
      <c r="C9" s="266">
        <v>0.65855841440843543</v>
      </c>
      <c r="D9" s="243">
        <v>0.71260923376821095</v>
      </c>
      <c r="E9" s="243">
        <v>0.59558282808825291</v>
      </c>
      <c r="F9" s="267">
        <v>0.471615143486251</v>
      </c>
    </row>
    <row r="10" spans="1:6" ht="18" customHeight="1">
      <c r="B10" s="686">
        <v>2023</v>
      </c>
      <c r="C10" s="680">
        <v>0.69353014378364863</v>
      </c>
      <c r="D10" s="244">
        <v>0.57791194541145108</v>
      </c>
      <c r="E10" s="244">
        <v>0.52073407181689102</v>
      </c>
      <c r="F10" s="268">
        <v>0.44055901132658098</v>
      </c>
    </row>
  </sheetData>
  <hyperlinks>
    <hyperlink ref="A1" location="Sommaire!A1" display="Retour sommair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dimension ref="A1:B3"/>
  <sheetViews>
    <sheetView showGridLines="0" workbookViewId="0" xr3:uid="{87597A4D-7D11-59BA-9CCC-58575E0E5C6B}"/>
  </sheetViews>
  <sheetFormatPr defaultColWidth="11.42578125" defaultRowHeight="14.45"/>
  <cols>
    <col min="2" max="2" width="148.7109375" bestFit="1" customWidth="1"/>
  </cols>
  <sheetData>
    <row r="1" spans="1:2">
      <c r="A1" s="2" t="s">
        <v>205</v>
      </c>
    </row>
    <row r="2" spans="1:2" ht="18">
      <c r="B2" s="3" t="s">
        <v>469</v>
      </c>
    </row>
    <row r="3" spans="1:2" ht="55.15">
      <c r="B3" s="4" t="s">
        <v>470</v>
      </c>
    </row>
  </sheetData>
  <hyperlinks>
    <hyperlink ref="A1" location="Sommaire!A1" display="Retour sommaire" xr:uid="{00000000-0004-0000-3400-000000000000}"/>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dimension ref="A1:G19"/>
  <sheetViews>
    <sheetView showGridLines="0" workbookViewId="0" xr3:uid="{F8F526D3-CCDF-55AA-96A5-57728D634E42}">
      <selection activeCell="D17" sqref="D17"/>
    </sheetView>
  </sheetViews>
  <sheetFormatPr defaultColWidth="11.42578125" defaultRowHeight="14.45"/>
  <cols>
    <col min="2" max="2" width="41.7109375" customWidth="1"/>
  </cols>
  <sheetData>
    <row r="1" spans="1:7">
      <c r="A1" s="2" t="s">
        <v>205</v>
      </c>
    </row>
    <row r="5" spans="1:7" ht="21.6" customHeight="1">
      <c r="B5" s="912" t="s">
        <v>370</v>
      </c>
      <c r="C5" s="914" t="s">
        <v>425</v>
      </c>
      <c r="D5" s="915"/>
      <c r="E5" s="915"/>
      <c r="F5" s="915"/>
      <c r="G5" s="916"/>
    </row>
    <row r="6" spans="1:7" ht="19.899999999999999" customHeight="1">
      <c r="B6" s="913"/>
      <c r="C6" s="245">
        <v>2019</v>
      </c>
      <c r="D6" s="245">
        <v>2020</v>
      </c>
      <c r="E6" s="246">
        <v>2021</v>
      </c>
      <c r="F6" s="246">
        <v>2022</v>
      </c>
      <c r="G6" s="245">
        <v>2023</v>
      </c>
    </row>
    <row r="7" spans="1:7" ht="18" customHeight="1">
      <c r="B7" s="247" t="s">
        <v>471</v>
      </c>
      <c r="C7" s="249">
        <v>107.44732591575999</v>
      </c>
      <c r="D7" s="249">
        <v>101.76607245976</v>
      </c>
      <c r="E7" s="249">
        <v>104.148524876</v>
      </c>
      <c r="F7" s="249">
        <v>108.98030079889</v>
      </c>
      <c r="G7" s="250">
        <v>111.41966078711999</v>
      </c>
    </row>
    <row r="8" spans="1:7" ht="18" customHeight="1">
      <c r="B8" s="251" t="s">
        <v>472</v>
      </c>
      <c r="C8" s="252">
        <v>99.020390275980006</v>
      </c>
      <c r="D8" s="252">
        <v>93.044919644819998</v>
      </c>
      <c r="E8" s="252">
        <v>95.484872045799989</v>
      </c>
      <c r="F8" s="252">
        <v>100.33177637722999</v>
      </c>
      <c r="G8" s="253">
        <v>102.68148061749</v>
      </c>
    </row>
    <row r="9" spans="1:7" ht="18" customHeight="1">
      <c r="B9" s="254" t="s">
        <v>473</v>
      </c>
      <c r="C9" s="255">
        <v>59.388843583809994</v>
      </c>
      <c r="D9" s="255">
        <v>57.933995530739999</v>
      </c>
      <c r="E9" s="255">
        <v>60.492319960069999</v>
      </c>
      <c r="F9" s="255">
        <v>62.983978337020005</v>
      </c>
      <c r="G9" s="256">
        <v>65.063688887160012</v>
      </c>
    </row>
    <row r="10" spans="1:7" ht="18" customHeight="1">
      <c r="B10" s="254" t="s">
        <v>474</v>
      </c>
      <c r="C10" s="255">
        <v>39.631546692170005</v>
      </c>
      <c r="D10" s="255">
        <v>35.110925114689998</v>
      </c>
      <c r="E10" s="255">
        <v>34.992552085459998</v>
      </c>
      <c r="F10" s="255">
        <v>37.347798038779999</v>
      </c>
      <c r="G10" s="256">
        <v>37.617792730609999</v>
      </c>
    </row>
    <row r="11" spans="1:7" ht="18" customHeight="1">
      <c r="B11" s="251" t="s">
        <v>475</v>
      </c>
      <c r="C11" s="252">
        <v>8.4269356397799999</v>
      </c>
      <c r="D11" s="252">
        <v>8.7211528149399999</v>
      </c>
      <c r="E11" s="252">
        <v>8.6636528301999984</v>
      </c>
      <c r="F11" s="252">
        <v>8.6485244216599995</v>
      </c>
      <c r="G11" s="253">
        <v>8.7381801696299988</v>
      </c>
    </row>
    <row r="12" spans="1:7" ht="18" customHeight="1">
      <c r="B12" s="254" t="s">
        <v>476</v>
      </c>
      <c r="C12" s="255">
        <v>5.6569302309900005</v>
      </c>
      <c r="D12" s="255">
        <v>6.05121569709</v>
      </c>
      <c r="E12" s="255">
        <v>5.8145976436999991</v>
      </c>
      <c r="F12" s="255">
        <v>5.7870243446999998</v>
      </c>
      <c r="G12" s="256">
        <v>5.5924541311099993</v>
      </c>
    </row>
    <row r="13" spans="1:7" ht="18" customHeight="1">
      <c r="B13" s="254" t="s">
        <v>477</v>
      </c>
      <c r="C13" s="255">
        <v>0.36285026337999998</v>
      </c>
      <c r="D13" s="255">
        <v>0.17211596036999999</v>
      </c>
      <c r="E13" s="255">
        <v>0.17069017360000002</v>
      </c>
      <c r="F13" s="255">
        <v>0.17203148436999999</v>
      </c>
      <c r="G13" s="256">
        <v>0.20393544602999999</v>
      </c>
    </row>
    <row r="14" spans="1:7" ht="18" customHeight="1">
      <c r="B14" s="254" t="s">
        <v>478</v>
      </c>
      <c r="C14" s="255">
        <v>2.40715514541</v>
      </c>
      <c r="D14" s="255">
        <v>2.4978201584900002</v>
      </c>
      <c r="E14" s="255">
        <v>2.6783650139000001</v>
      </c>
      <c r="F14" s="255">
        <v>2.6894685915999994</v>
      </c>
      <c r="G14" s="256">
        <v>2.9417895924900002</v>
      </c>
    </row>
    <row r="15" spans="1:7" ht="18" customHeight="1">
      <c r="B15" s="257" t="s">
        <v>479</v>
      </c>
      <c r="C15" s="248">
        <v>148.65746881813001</v>
      </c>
      <c r="D15" s="248">
        <v>144.56765581428002</v>
      </c>
      <c r="E15" s="248">
        <v>159.07023228922</v>
      </c>
      <c r="F15" s="248">
        <v>165.48311951458999</v>
      </c>
      <c r="G15" s="258">
        <v>160.65582986668002</v>
      </c>
    </row>
    <row r="16" spans="1:7" ht="18" customHeight="1">
      <c r="B16" s="259" t="s">
        <v>480</v>
      </c>
      <c r="C16" s="252">
        <v>69.605603369880001</v>
      </c>
      <c r="D16" s="252">
        <v>70.789108638499997</v>
      </c>
      <c r="E16" s="252">
        <v>70.606996641949991</v>
      </c>
      <c r="F16" s="252">
        <v>74.221157157979988</v>
      </c>
      <c r="G16" s="253">
        <v>69.847566999799994</v>
      </c>
    </row>
    <row r="17" spans="2:7" ht="18" customHeight="1">
      <c r="B17" s="259" t="s">
        <v>464</v>
      </c>
      <c r="C17" s="252">
        <v>54.558484665099989</v>
      </c>
      <c r="D17" s="252">
        <v>54.380883062359999</v>
      </c>
      <c r="E17" s="252">
        <v>59.682997215489991</v>
      </c>
      <c r="F17" s="252">
        <v>60.229974009640003</v>
      </c>
      <c r="G17" s="253">
        <v>60.09295800228</v>
      </c>
    </row>
    <row r="18" spans="2:7" ht="18" customHeight="1">
      <c r="B18" s="259" t="s">
        <v>463</v>
      </c>
      <c r="C18" s="260">
        <v>24.493378781639997</v>
      </c>
      <c r="D18" s="260">
        <v>19.397664110269996</v>
      </c>
      <c r="E18" s="260">
        <v>28.780238433790004</v>
      </c>
      <c r="F18" s="260">
        <v>31.031986347989992</v>
      </c>
      <c r="G18" s="261">
        <v>30.715305862600005</v>
      </c>
    </row>
    <row r="19" spans="2:7" ht="18" customHeight="1">
      <c r="B19" s="262" t="s">
        <v>481</v>
      </c>
      <c r="C19" s="263">
        <v>0.72278457833297838</v>
      </c>
      <c r="D19" s="263">
        <v>0.70393389092851166</v>
      </c>
      <c r="E19" s="263">
        <v>0.65473296528943348</v>
      </c>
      <c r="F19" s="263">
        <v>0.65855841440843543</v>
      </c>
      <c r="G19" s="264">
        <v>0.69353014378364863</v>
      </c>
    </row>
  </sheetData>
  <mergeCells count="2">
    <mergeCell ref="B5:B6"/>
    <mergeCell ref="C5:G5"/>
  </mergeCells>
  <hyperlinks>
    <hyperlink ref="A1" location="Sommaire!A1" display="Retour sommair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dimension ref="A1:B3"/>
  <sheetViews>
    <sheetView showGridLines="0" workbookViewId="0" xr3:uid="{84C63CA7-D800-5F12-ABFD-A37359D34F9C}"/>
  </sheetViews>
  <sheetFormatPr defaultColWidth="11.42578125" defaultRowHeight="14.45"/>
  <cols>
    <col min="2" max="2" width="72.5703125" bestFit="1" customWidth="1"/>
  </cols>
  <sheetData>
    <row r="1" spans="1:2">
      <c r="A1" s="2" t="s">
        <v>205</v>
      </c>
    </row>
    <row r="2" spans="1:2" ht="18">
      <c r="B2" s="3" t="s">
        <v>482</v>
      </c>
    </row>
    <row r="3" spans="1:2">
      <c r="B3" s="4" t="s">
        <v>369</v>
      </c>
    </row>
  </sheetData>
  <hyperlinks>
    <hyperlink ref="A1" location="Sommaire!A1" display="Retour sommaire" xr:uid="{00000000-0004-0000-3600-000000000000}"/>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dimension ref="A1:G6"/>
  <sheetViews>
    <sheetView showGridLines="0" workbookViewId="0" xr3:uid="{907B716E-A5F6-5D62-8DFD-54D940AD679F}">
      <selection activeCell="B2" sqref="B2"/>
    </sheetView>
  </sheetViews>
  <sheetFormatPr defaultColWidth="11.42578125" defaultRowHeight="14.45"/>
  <cols>
    <col min="2" max="2" width="22.7109375" bestFit="1" customWidth="1"/>
  </cols>
  <sheetData>
    <row r="1" spans="1:7">
      <c r="A1" s="2" t="s">
        <v>205</v>
      </c>
    </row>
    <row r="5" spans="1:7" ht="28.9">
      <c r="B5" s="265" t="s">
        <v>370</v>
      </c>
      <c r="C5" s="164">
        <v>2019</v>
      </c>
      <c r="D5" s="164">
        <v>2020</v>
      </c>
      <c r="E5" s="164">
        <v>2021</v>
      </c>
      <c r="F5" s="164">
        <v>2022</v>
      </c>
      <c r="G5" s="164">
        <v>2023</v>
      </c>
    </row>
    <row r="6" spans="1:7" ht="22.15" customHeight="1">
      <c r="B6" s="681" t="s">
        <v>483</v>
      </c>
      <c r="C6" s="682">
        <v>30.376715679899998</v>
      </c>
      <c r="D6" s="682">
        <v>21.600072459780002</v>
      </c>
      <c r="E6" s="682">
        <v>39.619339173870003</v>
      </c>
      <c r="F6" s="682">
        <v>34.993443921129995</v>
      </c>
      <c r="G6" s="683">
        <v>35.790015280079999</v>
      </c>
    </row>
  </sheetData>
  <hyperlinks>
    <hyperlink ref="A1" location="Sommaire!A1" display="Retour sommair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dimension ref="A1:B3"/>
  <sheetViews>
    <sheetView showGridLines="0" workbookViewId="0" xr3:uid="{3BD89B44-3FF4-5B92-A47E-272556600A1E}"/>
  </sheetViews>
  <sheetFormatPr defaultColWidth="11.42578125" defaultRowHeight="14.45"/>
  <cols>
    <col min="2" max="2" width="100.28515625" bestFit="1" customWidth="1"/>
  </cols>
  <sheetData>
    <row r="1" spans="1:2">
      <c r="A1" s="2" t="s">
        <v>205</v>
      </c>
    </row>
    <row r="2" spans="1:2" ht="18">
      <c r="B2" s="3" t="s">
        <v>484</v>
      </c>
    </row>
    <row r="3" spans="1:2" ht="27.6">
      <c r="B3" s="4" t="s">
        <v>485</v>
      </c>
    </row>
  </sheetData>
  <hyperlinks>
    <hyperlink ref="A1" location="Sommaire!A1" display="Retour sommaire" xr:uid="{00000000-0004-0000-3800-000000000000}"/>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dimension ref="A1:F10"/>
  <sheetViews>
    <sheetView showGridLines="0" workbookViewId="0" xr3:uid="{CF9B388B-951B-58AB-BD25-2ECBFB0C43FC}">
      <selection activeCell="B5" sqref="B5:F10"/>
    </sheetView>
  </sheetViews>
  <sheetFormatPr defaultColWidth="11.42578125" defaultRowHeight="14.45"/>
  <sheetData>
    <row r="1" spans="1:6">
      <c r="A1" s="2" t="s">
        <v>205</v>
      </c>
    </row>
    <row r="5" spans="1:6" ht="20.45" customHeight="1">
      <c r="B5" s="44"/>
      <c r="C5" s="677" t="s">
        <v>310</v>
      </c>
      <c r="D5" s="678" t="s">
        <v>301</v>
      </c>
      <c r="E5" s="678" t="s">
        <v>313</v>
      </c>
      <c r="F5" s="679" t="s">
        <v>307</v>
      </c>
    </row>
    <row r="6" spans="1:6" ht="18" customHeight="1">
      <c r="B6" s="684">
        <v>2019</v>
      </c>
      <c r="C6" s="266">
        <v>3.9739496218055784E-3</v>
      </c>
      <c r="D6" s="243">
        <v>1.24255262801134E-3</v>
      </c>
      <c r="E6" s="243">
        <v>3.6609463713297404E-3</v>
      </c>
      <c r="F6" s="278">
        <v>5.1094662912794398E-3</v>
      </c>
    </row>
    <row r="7" spans="1:6" ht="18" customHeight="1">
      <c r="B7" s="685">
        <v>2020</v>
      </c>
      <c r="C7" s="266">
        <v>2.5375575414375326E-3</v>
      </c>
      <c r="D7" s="243">
        <v>1.3488596953714199E-3</v>
      </c>
      <c r="E7" s="243">
        <v>5.4587537073678798E-4</v>
      </c>
      <c r="F7" s="267">
        <v>-2.2660726035968401E-3</v>
      </c>
    </row>
    <row r="8" spans="1:6" ht="18" customHeight="1">
      <c r="B8" s="685">
        <v>2021</v>
      </c>
      <c r="C8" s="266">
        <v>4.5003444829584179E-3</v>
      </c>
      <c r="D8" s="243">
        <v>2.7852473831262298E-3</v>
      </c>
      <c r="E8" s="243">
        <v>3.7693701854053002E-3</v>
      </c>
      <c r="F8" s="267">
        <v>6.6762606122160398E-3</v>
      </c>
    </row>
    <row r="9" spans="1:6" ht="18" customHeight="1">
      <c r="B9" s="685">
        <v>2022</v>
      </c>
      <c r="C9" s="266">
        <v>3.8072865481999633E-3</v>
      </c>
      <c r="D9" s="243">
        <v>3.0002941795871001E-3</v>
      </c>
      <c r="E9" s="243">
        <v>6.4565879847557801E-3</v>
      </c>
      <c r="F9" s="267">
        <v>6.33169026933469E-3</v>
      </c>
    </row>
    <row r="10" spans="1:6" ht="18" customHeight="1">
      <c r="B10" s="686">
        <v>2023</v>
      </c>
      <c r="C10" s="680">
        <v>3.8528228012509875E-3</v>
      </c>
      <c r="D10" s="244">
        <v>4.32372377941782E-3</v>
      </c>
      <c r="E10" s="244">
        <v>1.0660889324030001E-2</v>
      </c>
      <c r="F10" s="268">
        <v>7.8994489284533505E-3</v>
      </c>
    </row>
  </sheetData>
  <hyperlinks>
    <hyperlink ref="A1" location="Sommaire!A1" display="Retour sommair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dimension ref="A1:B3"/>
  <sheetViews>
    <sheetView showGridLines="0" workbookViewId="0" xr3:uid="{ADC5A24A-8A23-51FC-8409-FDD24D10817C}"/>
  </sheetViews>
  <sheetFormatPr defaultColWidth="11.42578125" defaultRowHeight="14.45"/>
  <cols>
    <col min="2" max="2" width="110.5703125" bestFit="1" customWidth="1"/>
  </cols>
  <sheetData>
    <row r="1" spans="1:2">
      <c r="A1" s="2" t="s">
        <v>205</v>
      </c>
    </row>
    <row r="2" spans="1:2" ht="18">
      <c r="B2" s="3" t="s">
        <v>486</v>
      </c>
    </row>
    <row r="3" spans="1:2" ht="27.6">
      <c r="B3" s="4" t="s">
        <v>487</v>
      </c>
    </row>
  </sheetData>
  <hyperlinks>
    <hyperlink ref="A1" location="Sommaire!A1" display="Retour sommaire" xr:uid="{00000000-0004-0000-3A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T9"/>
  <sheetViews>
    <sheetView showGridLines="0" workbookViewId="0" xr3:uid="{78B4E459-6924-5F8B-B7BA-2DD04133E49E}">
      <selection activeCell="B12" sqref="B12"/>
    </sheetView>
  </sheetViews>
  <sheetFormatPr defaultColWidth="11.42578125" defaultRowHeight="14.45"/>
  <cols>
    <col min="2" max="2" width="24.140625" customWidth="1"/>
  </cols>
  <sheetData>
    <row r="1" spans="1:20">
      <c r="A1" s="2" t="s">
        <v>205</v>
      </c>
    </row>
    <row r="5" spans="1:20" ht="19.149999999999999" customHeight="1">
      <c r="B5" s="44"/>
      <c r="C5" s="874" t="s">
        <v>286</v>
      </c>
      <c r="D5" s="875"/>
      <c r="E5" s="875"/>
      <c r="F5" s="875"/>
      <c r="G5" s="875"/>
      <c r="H5" s="876"/>
      <c r="I5" s="874" t="s">
        <v>287</v>
      </c>
      <c r="J5" s="875"/>
      <c r="K5" s="875"/>
      <c r="L5" s="875"/>
      <c r="M5" s="875"/>
      <c r="N5" s="876"/>
      <c r="O5" s="874" t="s">
        <v>288</v>
      </c>
      <c r="P5" s="875"/>
      <c r="Q5" s="875"/>
      <c r="R5" s="875"/>
      <c r="S5" s="875"/>
      <c r="T5" s="876"/>
    </row>
    <row r="6" spans="1:20" ht="17.45" customHeight="1">
      <c r="B6" s="44"/>
      <c r="C6" s="45">
        <v>2018</v>
      </c>
      <c r="D6" s="46">
        <v>2019</v>
      </c>
      <c r="E6" s="46">
        <v>2020</v>
      </c>
      <c r="F6" s="46">
        <v>2021</v>
      </c>
      <c r="G6" s="46">
        <v>2022</v>
      </c>
      <c r="H6" s="47">
        <v>2023</v>
      </c>
      <c r="I6" s="45">
        <v>2018</v>
      </c>
      <c r="J6" s="46">
        <v>2019</v>
      </c>
      <c r="K6" s="46">
        <v>2020</v>
      </c>
      <c r="L6" s="46">
        <v>2021</v>
      </c>
      <c r="M6" s="46">
        <v>2022</v>
      </c>
      <c r="N6" s="47">
        <v>2023</v>
      </c>
      <c r="O6" s="45">
        <v>2018</v>
      </c>
      <c r="P6" s="46">
        <v>2019</v>
      </c>
      <c r="Q6" s="46">
        <v>2020</v>
      </c>
      <c r="R6" s="46">
        <v>2021</v>
      </c>
      <c r="S6" s="46">
        <v>2022</v>
      </c>
      <c r="T6" s="47">
        <v>2023</v>
      </c>
    </row>
    <row r="7" spans="1:20" ht="16.899999999999999" customHeight="1">
      <c r="B7" s="48" t="s">
        <v>289</v>
      </c>
      <c r="C7" s="49">
        <v>276</v>
      </c>
      <c r="D7" s="50">
        <v>268</v>
      </c>
      <c r="E7" s="50">
        <v>266</v>
      </c>
      <c r="F7" s="50">
        <v>257</v>
      </c>
      <c r="G7" s="50">
        <v>251</v>
      </c>
      <c r="H7" s="51">
        <v>251</v>
      </c>
      <c r="I7" s="49">
        <v>154</v>
      </c>
      <c r="J7" s="50">
        <v>151</v>
      </c>
      <c r="K7" s="50">
        <v>139</v>
      </c>
      <c r="L7" s="50">
        <v>139</v>
      </c>
      <c r="M7" s="50">
        <v>127</v>
      </c>
      <c r="N7" s="51">
        <v>125</v>
      </c>
      <c r="O7" s="52">
        <v>70</v>
      </c>
      <c r="P7" s="52">
        <v>68</v>
      </c>
      <c r="Q7" s="52">
        <v>67</v>
      </c>
      <c r="R7" s="52">
        <v>66</v>
      </c>
      <c r="S7" s="52">
        <v>67</v>
      </c>
      <c r="T7" s="51">
        <v>60</v>
      </c>
    </row>
    <row r="8" spans="1:20" ht="16.899999999999999" customHeight="1">
      <c r="B8" s="48" t="s">
        <v>290</v>
      </c>
      <c r="C8" s="53">
        <v>148</v>
      </c>
      <c r="D8" s="54">
        <v>146</v>
      </c>
      <c r="E8" s="54">
        <v>158</v>
      </c>
      <c r="F8" s="54">
        <v>146</v>
      </c>
      <c r="G8" s="54">
        <v>159</v>
      </c>
      <c r="H8" s="55">
        <v>151</v>
      </c>
      <c r="I8" s="53">
        <v>27</v>
      </c>
      <c r="J8" s="54">
        <v>24</v>
      </c>
      <c r="K8" s="54">
        <v>24</v>
      </c>
      <c r="L8" s="54">
        <v>24</v>
      </c>
      <c r="M8" s="54">
        <v>20</v>
      </c>
      <c r="N8" s="55">
        <v>19</v>
      </c>
      <c r="O8" s="54">
        <v>76</v>
      </c>
      <c r="P8" s="54">
        <v>84</v>
      </c>
      <c r="Q8" s="54">
        <v>82</v>
      </c>
      <c r="R8" s="54">
        <v>68</v>
      </c>
      <c r="S8" s="54">
        <v>65</v>
      </c>
      <c r="T8" s="55">
        <v>69</v>
      </c>
    </row>
    <row r="9" spans="1:20" ht="16.899999999999999" customHeight="1">
      <c r="B9" s="646" t="s">
        <v>249</v>
      </c>
      <c r="C9" s="647">
        <v>424</v>
      </c>
      <c r="D9" s="648">
        <v>414</v>
      </c>
      <c r="E9" s="648">
        <v>424</v>
      </c>
      <c r="F9" s="648">
        <v>403</v>
      </c>
      <c r="G9" s="648">
        <v>410</v>
      </c>
      <c r="H9" s="649">
        <v>402</v>
      </c>
      <c r="I9" s="648">
        <v>181</v>
      </c>
      <c r="J9" s="648">
        <v>175</v>
      </c>
      <c r="K9" s="648">
        <v>163</v>
      </c>
      <c r="L9" s="648">
        <v>163</v>
      </c>
      <c r="M9" s="648">
        <v>147</v>
      </c>
      <c r="N9" s="649">
        <v>144</v>
      </c>
      <c r="O9" s="648">
        <v>146</v>
      </c>
      <c r="P9" s="648">
        <v>152</v>
      </c>
      <c r="Q9" s="648">
        <v>149</v>
      </c>
      <c r="R9" s="648">
        <v>134</v>
      </c>
      <c r="S9" s="648">
        <v>132</v>
      </c>
      <c r="T9" s="650">
        <v>129</v>
      </c>
    </row>
  </sheetData>
  <mergeCells count="3">
    <mergeCell ref="C5:H5"/>
    <mergeCell ref="I5:N5"/>
    <mergeCell ref="O5:T5"/>
  </mergeCells>
  <hyperlinks>
    <hyperlink ref="A1" location="Sommaire!A1" display="Retour sommaire"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dimension ref="A1:F10"/>
  <sheetViews>
    <sheetView showGridLines="0" workbookViewId="0" xr3:uid="{A04B861E-F498-527C-915C-A4920B5A1E15}">
      <selection activeCell="B5" sqref="B5:F10"/>
    </sheetView>
  </sheetViews>
  <sheetFormatPr defaultColWidth="11.42578125" defaultRowHeight="14.45"/>
  <sheetData>
    <row r="1" spans="1:6">
      <c r="A1" s="2" t="s">
        <v>205</v>
      </c>
    </row>
    <row r="5" spans="1:6" ht="18" customHeight="1">
      <c r="B5" s="44"/>
      <c r="C5" s="677" t="s">
        <v>310</v>
      </c>
      <c r="D5" s="678" t="s">
        <v>301</v>
      </c>
      <c r="E5" s="678" t="s">
        <v>313</v>
      </c>
      <c r="F5" s="679" t="s">
        <v>307</v>
      </c>
    </row>
    <row r="6" spans="1:6" ht="18" customHeight="1">
      <c r="B6" s="684">
        <v>2019</v>
      </c>
      <c r="C6" s="266">
        <v>6.0114947898261183E-2</v>
      </c>
      <c r="D6" s="243">
        <v>1.7287629070650602E-2</v>
      </c>
      <c r="E6" s="243">
        <v>4.7627272762454702E-2</v>
      </c>
      <c r="F6" s="278">
        <v>6.8452365298581605E-2</v>
      </c>
    </row>
    <row r="7" spans="1:6" ht="18" customHeight="1">
      <c r="B7" s="685">
        <v>2020</v>
      </c>
      <c r="C7" s="266">
        <v>4.1053205807855306E-2</v>
      </c>
      <c r="D7" s="243">
        <v>1.9458200173883999E-2</v>
      </c>
      <c r="E7" s="243">
        <v>7.6731831948857994E-3</v>
      </c>
      <c r="F7" s="267">
        <v>-3.5743249949197503E-2</v>
      </c>
    </row>
    <row r="8" spans="1:6" ht="18" customHeight="1">
      <c r="B8" s="685">
        <v>2021</v>
      </c>
      <c r="C8" s="266">
        <v>7.1166514176243867E-2</v>
      </c>
      <c r="D8" s="243">
        <v>3.9078625640059698E-2</v>
      </c>
      <c r="E8" s="243">
        <v>5.4348848341566704E-2</v>
      </c>
      <c r="F8" s="267">
        <v>0.105498289342896</v>
      </c>
    </row>
    <row r="9" spans="1:6" ht="18" customHeight="1">
      <c r="B9" s="685">
        <v>2022</v>
      </c>
      <c r="C9" s="266">
        <v>6.0572033093491039E-2</v>
      </c>
      <c r="D9" s="243">
        <v>4.2070630218531406E-2</v>
      </c>
      <c r="E9" s="243">
        <v>8.8830117733532304E-2</v>
      </c>
      <c r="F9" s="267">
        <v>0.101420912254877</v>
      </c>
    </row>
    <row r="10" spans="1:6" ht="18" customHeight="1">
      <c r="B10" s="686">
        <v>2023</v>
      </c>
      <c r="C10" s="680">
        <v>5.8838759966874071E-2</v>
      </c>
      <c r="D10" s="244">
        <v>5.6672281489078102E-2</v>
      </c>
      <c r="E10" s="244">
        <v>0.13199271744742599</v>
      </c>
      <c r="F10" s="268">
        <v>0.120494601973605</v>
      </c>
    </row>
  </sheetData>
  <hyperlinks>
    <hyperlink ref="A1" location="Sommaire!A1" display="Retour sommair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dimension ref="A1:B3"/>
  <sheetViews>
    <sheetView showGridLines="0" workbookViewId="0" xr3:uid="{34A2DB25-3A5C-59A8-86EA-47AE5FD5E42C}"/>
  </sheetViews>
  <sheetFormatPr defaultColWidth="11.42578125" defaultRowHeight="14.45"/>
  <cols>
    <col min="2" max="2" width="130.7109375" bestFit="1" customWidth="1"/>
  </cols>
  <sheetData>
    <row r="1" spans="1:2">
      <c r="A1" s="2" t="s">
        <v>205</v>
      </c>
    </row>
    <row r="2" spans="1:2" ht="18">
      <c r="B2" s="3" t="s">
        <v>488</v>
      </c>
    </row>
    <row r="3" spans="1:2" ht="27.6">
      <c r="B3" s="4" t="s">
        <v>489</v>
      </c>
    </row>
  </sheetData>
  <hyperlinks>
    <hyperlink ref="A1" location="Sommaire!A1" display="Retour sommaire" xr:uid="{00000000-0004-0000-3C00-000000000000}"/>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dimension ref="A1:G9"/>
  <sheetViews>
    <sheetView showGridLines="0" workbookViewId="0" xr3:uid="{43D09734-C6C5-5C8A-80F1-315A8C539373}">
      <selection activeCell="I6" sqref="I6"/>
    </sheetView>
  </sheetViews>
  <sheetFormatPr defaultColWidth="11.42578125" defaultRowHeight="14.45"/>
  <cols>
    <col min="2" max="2" width="17.28515625" bestFit="1" customWidth="1"/>
  </cols>
  <sheetData>
    <row r="1" spans="1:7">
      <c r="A1" s="2" t="s">
        <v>205</v>
      </c>
    </row>
    <row r="5" spans="1:7" ht="17.45" customHeight="1">
      <c r="B5" s="908" t="s">
        <v>370</v>
      </c>
      <c r="C5" s="906" t="s">
        <v>490</v>
      </c>
      <c r="D5" s="907"/>
      <c r="E5" s="907"/>
      <c r="F5" s="907"/>
      <c r="G5" s="918"/>
    </row>
    <row r="6" spans="1:7" ht="21" customHeight="1">
      <c r="B6" s="917"/>
      <c r="C6" s="269">
        <v>2019</v>
      </c>
      <c r="D6" s="269">
        <v>2020</v>
      </c>
      <c r="E6" s="221">
        <v>2021</v>
      </c>
      <c r="F6" s="269">
        <v>2022</v>
      </c>
      <c r="G6" s="269">
        <v>2023</v>
      </c>
    </row>
    <row r="7" spans="1:7" ht="18" customHeight="1">
      <c r="B7" s="689" t="s">
        <v>491</v>
      </c>
      <c r="C7" s="299">
        <v>2583.1774931000209</v>
      </c>
      <c r="D7" s="299">
        <v>2648.0637338413876</v>
      </c>
      <c r="E7" s="299">
        <v>2734.4473848464363</v>
      </c>
      <c r="F7" s="690">
        <v>2856.3550402000001</v>
      </c>
      <c r="G7" s="691">
        <v>2912.8013897389264</v>
      </c>
    </row>
    <row r="8" spans="1:7" ht="18" customHeight="1">
      <c r="B8" s="146" t="s">
        <v>492</v>
      </c>
      <c r="C8" s="140">
        <v>397.6454300261226</v>
      </c>
      <c r="D8" s="140">
        <v>424.66547236360998</v>
      </c>
      <c r="E8" s="140">
        <v>442.5740479497457</v>
      </c>
      <c r="F8" s="140">
        <v>450.17025566000001</v>
      </c>
      <c r="G8" s="141">
        <v>472.71006156685672</v>
      </c>
    </row>
    <row r="9" spans="1:7" ht="48.6" customHeight="1">
      <c r="B9" s="687" t="s">
        <v>493</v>
      </c>
      <c r="C9" s="688">
        <v>0.153936549496998</v>
      </c>
      <c r="D9" s="688">
        <v>0.16036829738518912</v>
      </c>
      <c r="E9" s="688">
        <v>0.16185136726432212</v>
      </c>
      <c r="F9" s="688">
        <v>0.15760304630354333</v>
      </c>
      <c r="G9" s="304">
        <v>0.1622870900954993</v>
      </c>
    </row>
  </sheetData>
  <mergeCells count="2">
    <mergeCell ref="B5:B6"/>
    <mergeCell ref="C5:G5"/>
  </mergeCells>
  <hyperlinks>
    <hyperlink ref="A1" location="Sommaire!A1" display="Retour sommair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dimension ref="A1:B3"/>
  <sheetViews>
    <sheetView showGridLines="0" workbookViewId="0" xr3:uid="{67913566-EEE5-5A8D-A28F-42B3B39348C7}"/>
  </sheetViews>
  <sheetFormatPr defaultColWidth="11.42578125" defaultRowHeight="14.45"/>
  <cols>
    <col min="2" max="2" width="92" bestFit="1" customWidth="1"/>
  </cols>
  <sheetData>
    <row r="1" spans="1:2">
      <c r="A1" s="2" t="s">
        <v>205</v>
      </c>
    </row>
    <row r="2" spans="1:2" ht="18">
      <c r="B2" s="3" t="s">
        <v>494</v>
      </c>
    </row>
    <row r="3" spans="1:2" ht="55.15">
      <c r="B3" s="4" t="s">
        <v>495</v>
      </c>
    </row>
  </sheetData>
  <hyperlinks>
    <hyperlink ref="A1" location="Sommaire!A1" display="Retour sommaire"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dimension ref="A1:D14"/>
  <sheetViews>
    <sheetView showGridLines="0" workbookViewId="0" xr3:uid="{64C17E43-AD0B-5A5D-A572-A43E634F368E}">
      <selection activeCell="H13" sqref="H13"/>
    </sheetView>
  </sheetViews>
  <sheetFormatPr defaultColWidth="11.42578125" defaultRowHeight="14.45"/>
  <sheetData>
    <row r="1" spans="1:4">
      <c r="A1" s="2" t="s">
        <v>205</v>
      </c>
    </row>
    <row r="4" spans="1:4" s="44" customFormat="1"/>
    <row r="5" spans="1:4" s="44" customFormat="1">
      <c r="B5" s="274"/>
      <c r="C5" s="275">
        <v>2022</v>
      </c>
      <c r="D5" s="275">
        <v>2023</v>
      </c>
    </row>
    <row r="6" spans="1:4" s="44" customFormat="1" ht="18" customHeight="1">
      <c r="B6" s="689" t="s">
        <v>496</v>
      </c>
      <c r="C6" s="277">
        <v>0.14364027100000001</v>
      </c>
      <c r="D6" s="278">
        <v>0.14757800522323497</v>
      </c>
    </row>
    <row r="7" spans="1:4" s="44" customFormat="1" ht="18" customHeight="1">
      <c r="B7" s="215" t="s">
        <v>497</v>
      </c>
      <c r="C7" s="279">
        <v>0.171983845</v>
      </c>
      <c r="D7" s="280">
        <v>0.17525660513262084</v>
      </c>
    </row>
    <row r="8" spans="1:4" s="44" customFormat="1" ht="18" customHeight="1">
      <c r="B8" s="339" t="s">
        <v>498</v>
      </c>
      <c r="C8" s="243">
        <v>0.221755494</v>
      </c>
      <c r="D8" s="267">
        <v>0.19631303156780094</v>
      </c>
    </row>
    <row r="9" spans="1:4" s="44" customFormat="1" ht="18" customHeight="1">
      <c r="B9" s="215" t="s">
        <v>499</v>
      </c>
      <c r="C9" s="279">
        <v>2.8343573999999983E-2</v>
      </c>
      <c r="D9" s="280">
        <v>2.767859990938587E-2</v>
      </c>
    </row>
    <row r="10" spans="1:4" s="44" customFormat="1" ht="18" customHeight="1">
      <c r="B10" s="339" t="s">
        <v>500</v>
      </c>
      <c r="C10" s="243">
        <v>4.9771649000000001E-2</v>
      </c>
      <c r="D10" s="267">
        <v>2.1056426435180103E-2</v>
      </c>
    </row>
    <row r="11" spans="1:4" s="44" customFormat="1" ht="18" customHeight="1">
      <c r="B11" s="281" t="s">
        <v>501</v>
      </c>
      <c r="C11" s="282">
        <v>0.15760304630354333</v>
      </c>
      <c r="D11" s="283">
        <v>0.1622870900954993</v>
      </c>
    </row>
    <row r="12" spans="1:4" s="44" customFormat="1" ht="18" customHeight="1">
      <c r="B12" s="689" t="s">
        <v>492</v>
      </c>
      <c r="C12" s="284">
        <v>450.17025566000001</v>
      </c>
      <c r="D12" s="285">
        <v>472.71006156685672</v>
      </c>
    </row>
    <row r="13" spans="1:4" s="44" customFormat="1" ht="18" customHeight="1">
      <c r="B13" s="692" t="s">
        <v>502</v>
      </c>
      <c r="C13" s="287">
        <v>2856.3550402000001</v>
      </c>
      <c r="D13" s="288">
        <v>2912.8013897389264</v>
      </c>
    </row>
    <row r="14" spans="1:4" s="44" customFormat="1"/>
  </sheetData>
  <hyperlinks>
    <hyperlink ref="A1" location="Sommaire!A1" display="Retour sommair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dimension ref="A1:B3"/>
  <sheetViews>
    <sheetView showGridLines="0" workbookViewId="0" xr3:uid="{65DF79DC-B718-536D-A73D-DB0309B106AB}">
      <selection activeCell="B5" sqref="B5"/>
    </sheetView>
  </sheetViews>
  <sheetFormatPr defaultColWidth="11.42578125" defaultRowHeight="14.45"/>
  <cols>
    <col min="2" max="2" width="102.7109375" bestFit="1" customWidth="1"/>
  </cols>
  <sheetData>
    <row r="1" spans="1:2">
      <c r="A1" s="2" t="s">
        <v>205</v>
      </c>
    </row>
    <row r="2" spans="1:2" ht="18">
      <c r="B2" s="3" t="s">
        <v>503</v>
      </c>
    </row>
    <row r="3" spans="1:2" ht="55.15">
      <c r="B3" s="4" t="s">
        <v>504</v>
      </c>
    </row>
  </sheetData>
  <hyperlinks>
    <hyperlink ref="A1" location="Sommaire!A1" display="Retour sommaire" xr:uid="{00000000-0004-0000-40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dimension ref="A1:G12"/>
  <sheetViews>
    <sheetView showGridLines="0" workbookViewId="0" xr3:uid="{C75BB1E4-56A3-54C2-8434-8A852FB10929}">
      <selection activeCell="H13" sqref="H13"/>
    </sheetView>
  </sheetViews>
  <sheetFormatPr defaultColWidth="11.42578125" defaultRowHeight="14.45"/>
  <cols>
    <col min="2" max="2" width="18.42578125" customWidth="1"/>
  </cols>
  <sheetData>
    <row r="1" spans="1:7">
      <c r="A1" s="2" t="s">
        <v>205</v>
      </c>
    </row>
    <row r="5" spans="1:7" ht="21" customHeight="1">
      <c r="B5" s="908" t="s">
        <v>370</v>
      </c>
      <c r="C5" s="906" t="s">
        <v>505</v>
      </c>
      <c r="D5" s="907"/>
      <c r="E5" s="907"/>
      <c r="F5" s="907"/>
      <c r="G5" s="918"/>
    </row>
    <row r="6" spans="1:7" ht="17.45" customHeight="1">
      <c r="B6" s="917"/>
      <c r="C6" s="269">
        <v>2019</v>
      </c>
      <c r="D6" s="269">
        <v>2020</v>
      </c>
      <c r="E6" s="221">
        <v>2021</v>
      </c>
      <c r="F6" s="269">
        <v>2022</v>
      </c>
      <c r="G6" s="269">
        <v>2023</v>
      </c>
    </row>
    <row r="7" spans="1:7" ht="18" customHeight="1">
      <c r="B7" s="693" t="s">
        <v>492</v>
      </c>
      <c r="C7" s="140">
        <v>397.64543002612265</v>
      </c>
      <c r="D7" s="140">
        <v>424.66547236360998</v>
      </c>
      <c r="E7" s="140">
        <v>442.5740479497457</v>
      </c>
      <c r="F7" s="140">
        <v>450.17025566000001</v>
      </c>
      <c r="G7" s="290">
        <v>472.71006156685667</v>
      </c>
    </row>
    <row r="8" spans="1:7" ht="18" customHeight="1">
      <c r="B8" s="555" t="s">
        <v>506</v>
      </c>
      <c r="C8" s="129">
        <v>24.460381494410001</v>
      </c>
      <c r="D8" s="129">
        <v>26.854991921770001</v>
      </c>
      <c r="E8" s="129">
        <v>23.830759720542279</v>
      </c>
      <c r="F8" s="129">
        <v>30.894357633999999</v>
      </c>
      <c r="G8" s="291">
        <v>32.853915862489998</v>
      </c>
    </row>
    <row r="9" spans="1:7" ht="18" customHeight="1">
      <c r="B9" s="556" t="s">
        <v>507</v>
      </c>
      <c r="C9" s="140">
        <v>64.880195464124228</v>
      </c>
      <c r="D9" s="140">
        <v>65.697656869449077</v>
      </c>
      <c r="E9" s="140">
        <v>73.194583650303031</v>
      </c>
      <c r="F9" s="140">
        <v>72.610930316999998</v>
      </c>
      <c r="G9" s="292">
        <v>67.394073457530197</v>
      </c>
    </row>
    <row r="10" spans="1:7" ht="18" customHeight="1">
      <c r="B10" s="694" t="s">
        <v>249</v>
      </c>
      <c r="C10" s="294">
        <v>486.98600698465691</v>
      </c>
      <c r="D10" s="294">
        <v>517.21812115482908</v>
      </c>
      <c r="E10" s="294">
        <v>539.59939132059105</v>
      </c>
      <c r="F10" s="294">
        <v>553.67554361099997</v>
      </c>
      <c r="G10" s="295">
        <v>572.95805088687689</v>
      </c>
    </row>
    <row r="11" spans="1:7" ht="18" customHeight="1">
      <c r="B11" s="693" t="s">
        <v>508</v>
      </c>
      <c r="C11" s="140">
        <v>2583.1774931040213</v>
      </c>
      <c r="D11" s="140">
        <v>2648.0637338413981</v>
      </c>
      <c r="E11" s="140">
        <v>2734.4473848474322</v>
      </c>
      <c r="F11" s="140">
        <v>2856.3550401770008</v>
      </c>
      <c r="G11" s="290">
        <v>2912.8013897389474</v>
      </c>
    </row>
    <row r="12" spans="1:7" ht="18" customHeight="1">
      <c r="B12" s="155" t="s">
        <v>509</v>
      </c>
      <c r="C12" s="297">
        <v>0.15393654949675964</v>
      </c>
      <c r="D12" s="297">
        <v>0.16036829738518851</v>
      </c>
      <c r="E12" s="297">
        <v>0.16185136726426316</v>
      </c>
      <c r="F12" s="297">
        <v>0.15760304630481237</v>
      </c>
      <c r="G12" s="298">
        <v>0.1622870900954981</v>
      </c>
    </row>
  </sheetData>
  <mergeCells count="2">
    <mergeCell ref="B5:B6"/>
    <mergeCell ref="C5:G5"/>
  </mergeCells>
  <hyperlinks>
    <hyperlink ref="A1" location="Sommaire!A1" display="Retour sommaire"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dimension ref="A1:B3"/>
  <sheetViews>
    <sheetView showGridLines="0" workbookViewId="0" xr3:uid="{D8F4ECAB-1BD9-541C-A31B-916F33FDDBED}"/>
  </sheetViews>
  <sheetFormatPr defaultColWidth="11.42578125" defaultRowHeight="14.45"/>
  <cols>
    <col min="2" max="2" width="113.5703125" bestFit="1" customWidth="1"/>
  </cols>
  <sheetData>
    <row r="1" spans="1:2">
      <c r="A1" s="2" t="s">
        <v>205</v>
      </c>
    </row>
    <row r="2" spans="1:2" ht="18">
      <c r="B2" s="3" t="s">
        <v>510</v>
      </c>
    </row>
    <row r="3" spans="1:2">
      <c r="B3" s="4" t="s">
        <v>369</v>
      </c>
    </row>
  </sheetData>
  <hyperlinks>
    <hyperlink ref="A1" location="Sommaire!A1" display="Retour sommaire" xr:uid="{00000000-0004-0000-42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dimension ref="A1:F12"/>
  <sheetViews>
    <sheetView showGridLines="0" workbookViewId="0" xr3:uid="{44EC4C88-C1EC-5F64-B102-0ADE347CA1A4}">
      <selection activeCell="B21" sqref="B21"/>
    </sheetView>
  </sheetViews>
  <sheetFormatPr defaultColWidth="11.42578125" defaultRowHeight="14.45"/>
  <cols>
    <col min="2" max="2" width="37.42578125" customWidth="1"/>
    <col min="3" max="6" width="8.7109375" customWidth="1"/>
  </cols>
  <sheetData>
    <row r="1" spans="1:6">
      <c r="A1" s="2" t="s">
        <v>205</v>
      </c>
    </row>
    <row r="5" spans="1:6" ht="21" customHeight="1">
      <c r="B5" s="908" t="s">
        <v>370</v>
      </c>
      <c r="C5" s="906" t="s">
        <v>425</v>
      </c>
      <c r="D5" s="907"/>
      <c r="E5" s="907"/>
      <c r="F5" s="918"/>
    </row>
    <row r="6" spans="1:6" ht="19.899999999999999" customHeight="1">
      <c r="B6" s="917"/>
      <c r="C6" s="909">
        <v>2022</v>
      </c>
      <c r="D6" s="911"/>
      <c r="E6" s="909">
        <v>2023</v>
      </c>
      <c r="F6" s="911"/>
    </row>
    <row r="7" spans="1:6" ht="18" customHeight="1">
      <c r="B7" s="276" t="s">
        <v>338</v>
      </c>
      <c r="C7" s="299">
        <v>161.48351171600001</v>
      </c>
      <c r="D7" s="278">
        <v>5.6534817781613497E-2</v>
      </c>
      <c r="E7" s="299">
        <v>192.61366322428935</v>
      </c>
      <c r="F7" s="300">
        <v>6.6126603723418262E-2</v>
      </c>
    </row>
    <row r="8" spans="1:6" ht="18" customHeight="1">
      <c r="B8" s="146" t="s">
        <v>511</v>
      </c>
      <c r="C8" s="140">
        <v>88.236425830000002</v>
      </c>
      <c r="D8" s="301">
        <v>3.0891266872948762E-2</v>
      </c>
      <c r="E8" s="140">
        <v>91.145757315152366</v>
      </c>
      <c r="F8" s="301">
        <v>3.129144253921174E-2</v>
      </c>
    </row>
    <row r="9" spans="1:6" ht="43.15">
      <c r="B9" s="146" t="s">
        <v>512</v>
      </c>
      <c r="C9" s="140">
        <v>257.37719185200001</v>
      </c>
      <c r="D9" s="301">
        <v>9.010686284855228E-2</v>
      </c>
      <c r="E9" s="140">
        <v>296.73518578715499</v>
      </c>
      <c r="F9" s="301">
        <v>0.10187278364823535</v>
      </c>
    </row>
    <row r="10" spans="1:6" ht="18" customHeight="1">
      <c r="B10" s="146" t="s">
        <v>513</v>
      </c>
      <c r="C10" s="140">
        <v>267.90725248000001</v>
      </c>
      <c r="D10" s="301">
        <v>9.3793400579291628E-2</v>
      </c>
      <c r="E10" s="140">
        <v>274.62250689130457</v>
      </c>
      <c r="F10" s="301">
        <v>9.4281233131352282E-2</v>
      </c>
    </row>
    <row r="11" spans="1:6" ht="18" customHeight="1">
      <c r="B11" s="146" t="s">
        <v>514</v>
      </c>
      <c r="C11" s="140">
        <v>1943.5150209999999</v>
      </c>
      <c r="D11" s="301">
        <v>0.6804178730104804</v>
      </c>
      <c r="E11" s="140">
        <v>1923.8754415574338</v>
      </c>
      <c r="F11" s="301">
        <v>0.66048974308195341</v>
      </c>
    </row>
    <row r="12" spans="1:6" ht="18" customHeight="1">
      <c r="B12" s="302" t="s">
        <v>249</v>
      </c>
      <c r="C12" s="303">
        <v>2856.3550401770003</v>
      </c>
      <c r="D12" s="304">
        <v>1</v>
      </c>
      <c r="E12" s="303">
        <v>2912.8013897389469</v>
      </c>
      <c r="F12" s="305">
        <v>1</v>
      </c>
    </row>
  </sheetData>
  <mergeCells count="4">
    <mergeCell ref="B5:B6"/>
    <mergeCell ref="C5:F5"/>
    <mergeCell ref="C6:D6"/>
    <mergeCell ref="E6:F6"/>
  </mergeCells>
  <hyperlinks>
    <hyperlink ref="A1" location="Sommaire!A1" display="Retour sommaire"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dimension ref="A1:B3"/>
  <sheetViews>
    <sheetView showGridLines="0" workbookViewId="0" xr3:uid="{D3A894B3-D479-52D2-B73F-823585F09733}"/>
  </sheetViews>
  <sheetFormatPr defaultColWidth="11.42578125" defaultRowHeight="14.45"/>
  <cols>
    <col min="2" max="2" width="90.140625" bestFit="1" customWidth="1"/>
  </cols>
  <sheetData>
    <row r="1" spans="1:2">
      <c r="A1" s="2" t="s">
        <v>205</v>
      </c>
    </row>
    <row r="2" spans="1:2" ht="18">
      <c r="B2" s="3" t="s">
        <v>515</v>
      </c>
    </row>
    <row r="3" spans="1:2">
      <c r="B3" s="4" t="s">
        <v>516</v>
      </c>
    </row>
  </sheetData>
  <hyperlinks>
    <hyperlink ref="A1" location="Sommaire!A1" display="Retour sommaire" xr:uid="{00000000-0004-0000-44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H30"/>
  <sheetViews>
    <sheetView showGridLines="0" workbookViewId="0" xr3:uid="{9B253EF2-77E0-53E3-AE26-4D66ECD923F3}">
      <selection activeCell="G6" sqref="G6:G8"/>
    </sheetView>
  </sheetViews>
  <sheetFormatPr defaultColWidth="11.42578125" defaultRowHeight="14.45"/>
  <cols>
    <col min="2" max="2" width="15" customWidth="1"/>
    <col min="3" max="3" width="9" bestFit="1" customWidth="1"/>
    <col min="4" max="4" width="21.7109375" customWidth="1"/>
    <col min="5" max="5" width="18.42578125" customWidth="1"/>
    <col min="6" max="7" width="15.28515625" customWidth="1"/>
    <col min="8" max="8" width="13.28515625" customWidth="1"/>
  </cols>
  <sheetData>
    <row r="1" spans="1:8">
      <c r="A1" s="2" t="s">
        <v>205</v>
      </c>
    </row>
    <row r="2" spans="1:8" ht="18">
      <c r="B2" s="3" t="s">
        <v>291</v>
      </c>
    </row>
    <row r="3" spans="1:8" ht="134.44999999999999" customHeight="1">
      <c r="B3" s="877" t="s">
        <v>292</v>
      </c>
      <c r="C3" s="877"/>
      <c r="D3" s="877"/>
      <c r="E3" s="877"/>
      <c r="F3" s="877"/>
      <c r="G3" s="877"/>
    </row>
    <row r="5" spans="1:8">
      <c r="B5" s="56"/>
      <c r="C5" s="878">
        <v>45291</v>
      </c>
      <c r="D5" s="879"/>
      <c r="E5" s="879"/>
      <c r="F5" s="880"/>
      <c r="G5" s="57">
        <v>44926</v>
      </c>
      <c r="H5" s="881" t="s">
        <v>252</v>
      </c>
    </row>
    <row r="6" spans="1:8" ht="86.45">
      <c r="B6" s="884" t="s">
        <v>293</v>
      </c>
      <c r="C6" s="887" t="s">
        <v>294</v>
      </c>
      <c r="D6" s="888"/>
      <c r="E6" s="58" t="s">
        <v>295</v>
      </c>
      <c r="F6" s="889" t="s">
        <v>296</v>
      </c>
      <c r="G6" s="889" t="s">
        <v>296</v>
      </c>
      <c r="H6" s="882"/>
    </row>
    <row r="7" spans="1:8" ht="48.6" customHeight="1">
      <c r="B7" s="885"/>
      <c r="C7" s="887" t="s">
        <v>297</v>
      </c>
      <c r="D7" s="888"/>
      <c r="E7" s="892" t="s">
        <v>298</v>
      </c>
      <c r="F7" s="890"/>
      <c r="G7" s="890"/>
      <c r="H7" s="882"/>
    </row>
    <row r="8" spans="1:8" ht="42" customHeight="1">
      <c r="B8" s="886"/>
      <c r="C8" s="59" t="s">
        <v>299</v>
      </c>
      <c r="D8" s="60" t="s">
        <v>300</v>
      </c>
      <c r="E8" s="891"/>
      <c r="F8" s="891"/>
      <c r="G8" s="891"/>
      <c r="H8" s="883"/>
    </row>
    <row r="9" spans="1:8">
      <c r="B9" s="61" t="s">
        <v>301</v>
      </c>
      <c r="C9" s="62">
        <v>24</v>
      </c>
      <c r="D9" s="63">
        <v>41</v>
      </c>
      <c r="E9" s="64">
        <v>1196</v>
      </c>
      <c r="F9" s="65">
        <v>1261</v>
      </c>
      <c r="G9" s="63">
        <v>1258</v>
      </c>
      <c r="H9" s="66">
        <v>3</v>
      </c>
    </row>
    <row r="10" spans="1:8">
      <c r="B10" s="67" t="s">
        <v>302</v>
      </c>
      <c r="C10" s="68">
        <v>6</v>
      </c>
      <c r="D10" s="69">
        <v>69</v>
      </c>
      <c r="E10" s="70">
        <v>344</v>
      </c>
      <c r="F10" s="71">
        <v>419</v>
      </c>
      <c r="G10" s="69">
        <v>419</v>
      </c>
      <c r="H10" s="70">
        <v>0</v>
      </c>
    </row>
    <row r="11" spans="1:8">
      <c r="B11" s="72" t="s">
        <v>303</v>
      </c>
      <c r="C11" s="73">
        <v>5</v>
      </c>
      <c r="D11" s="74">
        <v>14</v>
      </c>
      <c r="E11" s="75">
        <v>21</v>
      </c>
      <c r="F11" s="76">
        <v>40</v>
      </c>
      <c r="G11" s="74">
        <v>39</v>
      </c>
      <c r="H11" s="77">
        <v>1</v>
      </c>
    </row>
    <row r="12" spans="1:8">
      <c r="B12" s="67" t="s">
        <v>304</v>
      </c>
      <c r="C12" s="68">
        <v>1</v>
      </c>
      <c r="D12" s="69">
        <v>3</v>
      </c>
      <c r="E12" s="70">
        <v>17</v>
      </c>
      <c r="F12" s="71">
        <v>21</v>
      </c>
      <c r="G12" s="69">
        <v>21</v>
      </c>
      <c r="H12" s="70">
        <v>0</v>
      </c>
    </row>
    <row r="13" spans="1:8">
      <c r="B13" s="72" t="s">
        <v>305</v>
      </c>
      <c r="C13" s="73">
        <v>2</v>
      </c>
      <c r="D13" s="74">
        <v>4</v>
      </c>
      <c r="E13" s="75">
        <v>6</v>
      </c>
      <c r="F13" s="76">
        <v>12</v>
      </c>
      <c r="G13" s="74">
        <v>11</v>
      </c>
      <c r="H13" s="77">
        <v>1</v>
      </c>
    </row>
    <row r="14" spans="1:8">
      <c r="B14" s="67" t="s">
        <v>306</v>
      </c>
      <c r="C14" s="68">
        <v>0</v>
      </c>
      <c r="D14" s="69">
        <v>5</v>
      </c>
      <c r="E14" s="70">
        <v>15</v>
      </c>
      <c r="F14" s="71">
        <v>20</v>
      </c>
      <c r="G14" s="69">
        <v>20</v>
      </c>
      <c r="H14" s="70">
        <v>0</v>
      </c>
    </row>
    <row r="15" spans="1:8">
      <c r="B15" s="72" t="s">
        <v>307</v>
      </c>
      <c r="C15" s="73">
        <v>10</v>
      </c>
      <c r="D15" s="74">
        <v>35</v>
      </c>
      <c r="E15" s="75">
        <v>73</v>
      </c>
      <c r="F15" s="76">
        <v>118</v>
      </c>
      <c r="G15" s="74">
        <v>121</v>
      </c>
      <c r="H15" s="77">
        <v>-3</v>
      </c>
    </row>
    <row r="16" spans="1:8">
      <c r="B16" s="67" t="s">
        <v>308</v>
      </c>
      <c r="C16" s="68">
        <v>3</v>
      </c>
      <c r="D16" s="69">
        <v>3</v>
      </c>
      <c r="E16" s="70">
        <v>7</v>
      </c>
      <c r="F16" s="71">
        <v>13</v>
      </c>
      <c r="G16" s="69">
        <v>13</v>
      </c>
      <c r="H16" s="70">
        <v>0</v>
      </c>
    </row>
    <row r="17" spans="2:8">
      <c r="B17" s="72" t="s">
        <v>309</v>
      </c>
      <c r="C17" s="73">
        <v>4</v>
      </c>
      <c r="D17" s="74">
        <v>108</v>
      </c>
      <c r="E17" s="75">
        <v>74</v>
      </c>
      <c r="F17" s="76">
        <v>186</v>
      </c>
      <c r="G17" s="74">
        <v>191</v>
      </c>
      <c r="H17" s="77">
        <v>-5</v>
      </c>
    </row>
    <row r="18" spans="2:8">
      <c r="B18" s="78" t="s">
        <v>310</v>
      </c>
      <c r="C18" s="79">
        <v>11</v>
      </c>
      <c r="D18" s="80">
        <v>192</v>
      </c>
      <c r="E18" s="81">
        <v>100</v>
      </c>
      <c r="F18" s="82">
        <v>303</v>
      </c>
      <c r="G18" s="80">
        <v>299</v>
      </c>
      <c r="H18" s="83">
        <v>4</v>
      </c>
    </row>
    <row r="19" spans="2:8">
      <c r="B19" s="72" t="s">
        <v>311</v>
      </c>
      <c r="C19" s="73">
        <v>4</v>
      </c>
      <c r="D19" s="74">
        <v>3</v>
      </c>
      <c r="E19" s="75">
        <v>10</v>
      </c>
      <c r="F19" s="76">
        <v>17</v>
      </c>
      <c r="G19" s="74">
        <v>19</v>
      </c>
      <c r="H19" s="77">
        <v>-2</v>
      </c>
    </row>
    <row r="20" spans="2:8">
      <c r="B20" s="67" t="s">
        <v>312</v>
      </c>
      <c r="C20" s="68">
        <v>6</v>
      </c>
      <c r="D20" s="69">
        <v>7</v>
      </c>
      <c r="E20" s="70">
        <v>15</v>
      </c>
      <c r="F20" s="71">
        <v>28</v>
      </c>
      <c r="G20" s="69">
        <v>30</v>
      </c>
      <c r="H20" s="70">
        <v>-2</v>
      </c>
    </row>
    <row r="21" spans="2:8">
      <c r="B21" s="72" t="s">
        <v>313</v>
      </c>
      <c r="C21" s="73">
        <v>12</v>
      </c>
      <c r="D21" s="74">
        <v>209</v>
      </c>
      <c r="E21" s="75">
        <v>145</v>
      </c>
      <c r="F21" s="76">
        <v>366</v>
      </c>
      <c r="G21" s="74">
        <v>378</v>
      </c>
      <c r="H21" s="77">
        <v>-12</v>
      </c>
    </row>
    <row r="22" spans="2:8">
      <c r="B22" s="67" t="s">
        <v>314</v>
      </c>
      <c r="C22" s="68">
        <v>3</v>
      </c>
      <c r="D22" s="69">
        <v>1</v>
      </c>
      <c r="E22" s="70">
        <v>7</v>
      </c>
      <c r="F22" s="71">
        <v>11</v>
      </c>
      <c r="G22" s="69">
        <v>11</v>
      </c>
      <c r="H22" s="70">
        <v>0</v>
      </c>
    </row>
    <row r="23" spans="2:8">
      <c r="B23" s="72" t="s">
        <v>315</v>
      </c>
      <c r="C23" s="73">
        <v>3</v>
      </c>
      <c r="D23" s="74">
        <v>2</v>
      </c>
      <c r="E23" s="75">
        <v>13</v>
      </c>
      <c r="F23" s="76">
        <v>18</v>
      </c>
      <c r="G23" s="74">
        <v>16</v>
      </c>
      <c r="H23" s="77">
        <v>2</v>
      </c>
    </row>
    <row r="24" spans="2:8">
      <c r="B24" s="67" t="s">
        <v>316</v>
      </c>
      <c r="C24" s="68">
        <v>4</v>
      </c>
      <c r="D24" s="69">
        <v>25</v>
      </c>
      <c r="E24" s="70">
        <v>55</v>
      </c>
      <c r="F24" s="71">
        <v>84</v>
      </c>
      <c r="G24" s="69">
        <v>81</v>
      </c>
      <c r="H24" s="70">
        <v>3</v>
      </c>
    </row>
    <row r="25" spans="2:8">
      <c r="B25" s="72" t="s">
        <v>317</v>
      </c>
      <c r="C25" s="73">
        <v>2</v>
      </c>
      <c r="D25" s="74">
        <v>2</v>
      </c>
      <c r="E25" s="75">
        <v>15</v>
      </c>
      <c r="F25" s="76">
        <v>19</v>
      </c>
      <c r="G25" s="74">
        <v>19</v>
      </c>
      <c r="H25" s="77">
        <v>0</v>
      </c>
    </row>
    <row r="26" spans="2:8">
      <c r="B26" s="67" t="s">
        <v>318</v>
      </c>
      <c r="C26" s="68">
        <v>7</v>
      </c>
      <c r="D26" s="69">
        <v>13</v>
      </c>
      <c r="E26" s="70">
        <v>31</v>
      </c>
      <c r="F26" s="71">
        <v>51</v>
      </c>
      <c r="G26" s="69">
        <v>50</v>
      </c>
      <c r="H26" s="70">
        <v>1</v>
      </c>
    </row>
    <row r="27" spans="2:8">
      <c r="B27" s="72" t="s">
        <v>319</v>
      </c>
      <c r="C27" s="73">
        <v>3</v>
      </c>
      <c r="D27" s="74">
        <v>12</v>
      </c>
      <c r="E27" s="75">
        <v>100</v>
      </c>
      <c r="F27" s="76">
        <v>115</v>
      </c>
      <c r="G27" s="74">
        <v>113</v>
      </c>
      <c r="H27" s="77">
        <v>2</v>
      </c>
    </row>
    <row r="28" spans="2:8">
      <c r="B28" s="67" t="s">
        <v>320</v>
      </c>
      <c r="C28" s="68">
        <v>0</v>
      </c>
      <c r="D28" s="69">
        <v>7</v>
      </c>
      <c r="E28" s="70">
        <v>10</v>
      </c>
      <c r="F28" s="71">
        <v>17</v>
      </c>
      <c r="G28" s="69">
        <v>18</v>
      </c>
      <c r="H28" s="70">
        <v>-1</v>
      </c>
    </row>
    <row r="29" spans="2:8">
      <c r="B29" s="84" t="s">
        <v>321</v>
      </c>
      <c r="C29" s="85">
        <v>3</v>
      </c>
      <c r="D29" s="86">
        <v>6</v>
      </c>
      <c r="E29" s="87">
        <v>5</v>
      </c>
      <c r="F29" s="88">
        <v>14</v>
      </c>
      <c r="G29" s="86">
        <v>12</v>
      </c>
      <c r="H29" s="87">
        <v>2</v>
      </c>
    </row>
    <row r="30" spans="2:8" ht="19.899999999999999" customHeight="1">
      <c r="B30" s="89" t="s">
        <v>322</v>
      </c>
      <c r="C30" s="90">
        <v>113</v>
      </c>
      <c r="D30" s="91">
        <v>761</v>
      </c>
      <c r="E30" s="92">
        <v>2259</v>
      </c>
      <c r="F30" s="93">
        <v>3133</v>
      </c>
      <c r="G30" s="93">
        <v>3139</v>
      </c>
      <c r="H30" s="94">
        <v>-6</v>
      </c>
    </row>
  </sheetData>
  <mergeCells count="9">
    <mergeCell ref="B3:G3"/>
    <mergeCell ref="C5:F5"/>
    <mergeCell ref="H5:H8"/>
    <mergeCell ref="B6:B8"/>
    <mergeCell ref="C6:D6"/>
    <mergeCell ref="F6:F8"/>
    <mergeCell ref="G6:G8"/>
    <mergeCell ref="C7:D7"/>
    <mergeCell ref="E7:E8"/>
  </mergeCells>
  <hyperlinks>
    <hyperlink ref="A1" location="Sommaire!A1" display="Retour sommair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dimension ref="A1:F10"/>
  <sheetViews>
    <sheetView showGridLines="0" workbookViewId="0" xr3:uid="{1C1D64BF-3226-51C6-8735-1F62BF7B24A9}">
      <selection activeCell="B5" sqref="B5:F10"/>
    </sheetView>
  </sheetViews>
  <sheetFormatPr defaultColWidth="11.42578125" defaultRowHeight="14.45"/>
  <sheetData>
    <row r="1" spans="1:6">
      <c r="A1" s="2" t="s">
        <v>205</v>
      </c>
    </row>
    <row r="5" spans="1:6" ht="19.899999999999999" customHeight="1">
      <c r="B5" s="44"/>
      <c r="C5" s="677" t="s">
        <v>310</v>
      </c>
      <c r="D5" s="678" t="s">
        <v>301</v>
      </c>
      <c r="E5" s="678" t="s">
        <v>313</v>
      </c>
      <c r="F5" s="679" t="s">
        <v>307</v>
      </c>
    </row>
    <row r="6" spans="1:6" ht="18" customHeight="1">
      <c r="B6" s="684">
        <v>2019</v>
      </c>
      <c r="C6" s="266">
        <v>0.153936549496998</v>
      </c>
      <c r="D6" s="243">
        <v>0.15023908334453501</v>
      </c>
      <c r="E6" s="243">
        <v>0.14049999939129398</v>
      </c>
      <c r="F6" s="278">
        <v>0.12515947947449299</v>
      </c>
    </row>
    <row r="7" spans="1:6" ht="18" customHeight="1">
      <c r="B7" s="685">
        <v>2020</v>
      </c>
      <c r="C7" s="266">
        <v>0.16036829738518912</v>
      </c>
      <c r="D7" s="243">
        <v>0.15431650406074199</v>
      </c>
      <c r="E7" s="243">
        <v>0.156621765693265</v>
      </c>
      <c r="F7" s="267">
        <v>0.132297648513066</v>
      </c>
    </row>
    <row r="8" spans="1:6" ht="18" customHeight="1">
      <c r="B8" s="685">
        <v>2021</v>
      </c>
      <c r="C8" s="266">
        <v>0.16185136726432212</v>
      </c>
      <c r="D8" s="243">
        <v>0.15202463690720699</v>
      </c>
      <c r="E8" s="243">
        <v>0.15461600782324</v>
      </c>
      <c r="F8" s="267">
        <v>0.13246403292797798</v>
      </c>
    </row>
    <row r="9" spans="1:6" ht="18" customHeight="1">
      <c r="B9" s="685">
        <v>2022</v>
      </c>
      <c r="C9" s="266">
        <v>0.15760304630354333</v>
      </c>
      <c r="D9" s="243">
        <v>0.151883463531299</v>
      </c>
      <c r="E9" s="243">
        <v>0.155976748170948</v>
      </c>
      <c r="F9" s="267">
        <v>0.129692716474405</v>
      </c>
    </row>
    <row r="10" spans="1:6" ht="18" customHeight="1">
      <c r="B10" s="686">
        <v>2023</v>
      </c>
      <c r="C10" s="680">
        <v>0.1622870900954993</v>
      </c>
      <c r="D10" s="244">
        <v>0.16219140934048501</v>
      </c>
      <c r="E10" s="244">
        <v>0.15815035493166799</v>
      </c>
      <c r="F10" s="268">
        <v>0.13132291675338101</v>
      </c>
    </row>
  </sheetData>
  <hyperlinks>
    <hyperlink ref="A1" location="Sommaire!A1" display="Retour sommaire"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dimension ref="A1:B3"/>
  <sheetViews>
    <sheetView showGridLines="0" workbookViewId="0" xr3:uid="{CF38D0A5-8EA1-5B53-968E-ECBF6A52A06B}"/>
  </sheetViews>
  <sheetFormatPr defaultColWidth="11.42578125" defaultRowHeight="14.45"/>
  <cols>
    <col min="2" max="2" width="152.28515625" bestFit="1" customWidth="1"/>
  </cols>
  <sheetData>
    <row r="1" spans="1:2">
      <c r="A1" s="2" t="s">
        <v>205</v>
      </c>
    </row>
    <row r="2" spans="1:2" ht="18">
      <c r="B2" s="3" t="s">
        <v>517</v>
      </c>
    </row>
    <row r="3" spans="1:2">
      <c r="B3" s="4" t="s">
        <v>516</v>
      </c>
    </row>
  </sheetData>
  <hyperlinks>
    <hyperlink ref="A1" location="Sommaire!A1" display="Retour sommaire" xr:uid="{00000000-0004-0000-46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dimension ref="A1:C34"/>
  <sheetViews>
    <sheetView showGridLines="0" topLeftCell="A16" workbookViewId="0" xr3:uid="{DF95F3C3-FF18-5858-A1B1-8F27687753E1}">
      <selection activeCell="E22" sqref="E22"/>
    </sheetView>
  </sheetViews>
  <sheetFormatPr defaultColWidth="11.42578125" defaultRowHeight="14.45"/>
  <cols>
    <col min="2" max="2" width="15.7109375" customWidth="1"/>
  </cols>
  <sheetData>
    <row r="1" spans="1:3">
      <c r="A1" s="2" t="s">
        <v>205</v>
      </c>
    </row>
    <row r="5" spans="1:3">
      <c r="B5" s="306"/>
      <c r="C5" s="307">
        <v>2023</v>
      </c>
    </row>
    <row r="6" spans="1:3" ht="18" customHeight="1">
      <c r="B6" s="308" t="s">
        <v>316</v>
      </c>
      <c r="C6" s="309">
        <v>0.236096593489243</v>
      </c>
    </row>
    <row r="7" spans="1:3" ht="18" customHeight="1">
      <c r="B7" s="310" t="s">
        <v>518</v>
      </c>
      <c r="C7" s="309">
        <v>0.21775210852492999</v>
      </c>
    </row>
    <row r="8" spans="1:3" ht="18" customHeight="1">
      <c r="B8" s="310" t="s">
        <v>304</v>
      </c>
      <c r="C8" s="309">
        <v>0.21531090275968101</v>
      </c>
    </row>
    <row r="9" spans="1:3" ht="18" customHeight="1">
      <c r="B9" s="310" t="s">
        <v>320</v>
      </c>
      <c r="C9" s="309">
        <v>0.214493264656864</v>
      </c>
    </row>
    <row r="10" spans="1:3" ht="18" customHeight="1">
      <c r="B10" s="310" t="s">
        <v>317</v>
      </c>
      <c r="C10" s="309">
        <v>0.20673271029940099</v>
      </c>
    </row>
    <row r="11" spans="1:3" ht="18" customHeight="1">
      <c r="B11" s="310" t="s">
        <v>306</v>
      </c>
      <c r="C11" s="309">
        <v>0.20654269595792499</v>
      </c>
    </row>
    <row r="12" spans="1:3" ht="18" customHeight="1">
      <c r="B12" s="310" t="s">
        <v>314</v>
      </c>
      <c r="C12" s="309">
        <v>0.20314585204889699</v>
      </c>
    </row>
    <row r="13" spans="1:3" ht="18" customHeight="1">
      <c r="B13" s="310" t="s">
        <v>315</v>
      </c>
      <c r="C13" s="309">
        <v>0.20257187873507299</v>
      </c>
    </row>
    <row r="14" spans="1:3" ht="18" customHeight="1">
      <c r="B14" s="310" t="s">
        <v>305</v>
      </c>
      <c r="C14" s="309">
        <v>0.19900333374586102</v>
      </c>
    </row>
    <row r="15" spans="1:3" ht="18" customHeight="1">
      <c r="B15" s="310" t="s">
        <v>519</v>
      </c>
      <c r="C15" s="309">
        <v>0.19535003202750201</v>
      </c>
    </row>
    <row r="16" spans="1:3" ht="18" customHeight="1">
      <c r="B16" s="310" t="s">
        <v>520</v>
      </c>
      <c r="C16" s="309">
        <v>0.19417228451663099</v>
      </c>
    </row>
    <row r="17" spans="2:3" ht="18" customHeight="1">
      <c r="B17" s="310" t="s">
        <v>521</v>
      </c>
      <c r="C17" s="309">
        <v>0.19042363019852002</v>
      </c>
    </row>
    <row r="18" spans="2:3" ht="18" customHeight="1">
      <c r="B18" s="310" t="s">
        <v>522</v>
      </c>
      <c r="C18" s="309">
        <v>0.185591226256096</v>
      </c>
    </row>
    <row r="19" spans="2:3" ht="18" customHeight="1">
      <c r="B19" s="310" t="s">
        <v>308</v>
      </c>
      <c r="C19" s="309">
        <v>0.18286236959601498</v>
      </c>
    </row>
    <row r="20" spans="2:3" ht="18" customHeight="1">
      <c r="B20" s="310" t="s">
        <v>309</v>
      </c>
      <c r="C20" s="309">
        <v>0.18192988643410801</v>
      </c>
    </row>
    <row r="21" spans="2:3" ht="18" customHeight="1">
      <c r="B21" s="310" t="s">
        <v>319</v>
      </c>
      <c r="C21" s="309">
        <v>0.17447965775766</v>
      </c>
    </row>
    <row r="22" spans="2:3" ht="18" customHeight="1">
      <c r="B22" s="310" t="s">
        <v>321</v>
      </c>
      <c r="C22" s="309">
        <v>0.17334511231179398</v>
      </c>
    </row>
    <row r="23" spans="2:3" ht="18" customHeight="1">
      <c r="B23" s="310" t="s">
        <v>302</v>
      </c>
      <c r="C23" s="309">
        <v>0.16813321530466399</v>
      </c>
    </row>
    <row r="24" spans="2:3" ht="18" customHeight="1">
      <c r="B24" s="310" t="s">
        <v>523</v>
      </c>
      <c r="C24" s="309">
        <v>0.16571529034787003</v>
      </c>
    </row>
    <row r="25" spans="2:3" ht="18" customHeight="1">
      <c r="B25" s="310" t="s">
        <v>318</v>
      </c>
      <c r="C25" s="309">
        <v>0.16548165306453</v>
      </c>
    </row>
    <row r="26" spans="2:3" ht="18" customHeight="1">
      <c r="B26" s="310" t="s">
        <v>310</v>
      </c>
      <c r="C26" s="309">
        <v>0.1622870900954993</v>
      </c>
    </row>
    <row r="27" spans="2:3" ht="18" customHeight="1">
      <c r="B27" s="310" t="s">
        <v>301</v>
      </c>
      <c r="C27" s="311">
        <v>0.16219140934048501</v>
      </c>
    </row>
    <row r="28" spans="2:3" ht="18" customHeight="1">
      <c r="B28" s="310" t="s">
        <v>303</v>
      </c>
      <c r="C28" s="309">
        <v>0.16145185040392199</v>
      </c>
    </row>
    <row r="29" spans="2:3" ht="18" customHeight="1">
      <c r="B29" s="310" t="s">
        <v>524</v>
      </c>
      <c r="C29" s="309">
        <v>0.160763205057461</v>
      </c>
    </row>
    <row r="30" spans="2:3" ht="18" customHeight="1">
      <c r="B30" s="310" t="s">
        <v>525</v>
      </c>
      <c r="C30" s="309">
        <v>0.158201711634676</v>
      </c>
    </row>
    <row r="31" spans="2:3" ht="18" customHeight="1">
      <c r="B31" s="310" t="s">
        <v>313</v>
      </c>
      <c r="C31" s="309">
        <v>0.15815035493166799</v>
      </c>
    </row>
    <row r="32" spans="2:3" ht="18" customHeight="1">
      <c r="B32" s="310" t="s">
        <v>311</v>
      </c>
      <c r="C32" s="309">
        <v>0.15498978555009099</v>
      </c>
    </row>
    <row r="33" spans="2:3" ht="18" customHeight="1">
      <c r="B33" s="310" t="s">
        <v>312</v>
      </c>
      <c r="C33" s="309">
        <v>0.15446381509558799</v>
      </c>
    </row>
    <row r="34" spans="2:3" ht="18" customHeight="1">
      <c r="B34" s="312" t="s">
        <v>307</v>
      </c>
      <c r="C34" s="313">
        <v>0.13132291675338101</v>
      </c>
    </row>
  </sheetData>
  <hyperlinks>
    <hyperlink ref="A1" location="Sommaire!A1" display="Retour sommair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dimension ref="A1:B3"/>
  <sheetViews>
    <sheetView showGridLines="0" workbookViewId="0" xr3:uid="{AA45E0D5-1C69-5D35-8AA8-45E8B039A39C}"/>
  </sheetViews>
  <sheetFormatPr defaultColWidth="11.42578125" defaultRowHeight="14.45"/>
  <cols>
    <col min="2" max="2" width="65.28515625" bestFit="1" customWidth="1"/>
  </cols>
  <sheetData>
    <row r="1" spans="1:2">
      <c r="A1" s="2" t="s">
        <v>205</v>
      </c>
    </row>
    <row r="2" spans="1:2" ht="18">
      <c r="B2" s="3" t="s">
        <v>526</v>
      </c>
    </row>
    <row r="3" spans="1:2">
      <c r="B3" s="4" t="s">
        <v>369</v>
      </c>
    </row>
  </sheetData>
  <hyperlinks>
    <hyperlink ref="A1" location="Sommaire!A1" display="Retour sommaire" xr:uid="{00000000-0004-0000-48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dimension ref="A1:E11"/>
  <sheetViews>
    <sheetView showGridLines="0" workbookViewId="0" xr3:uid="{571A5ED1-A84E-5E19-816D-794C0E1B97C4}">
      <selection activeCell="D17" sqref="D17"/>
    </sheetView>
  </sheetViews>
  <sheetFormatPr defaultColWidth="11.42578125" defaultRowHeight="14.45"/>
  <cols>
    <col min="3" max="3" width="14.28515625" customWidth="1"/>
    <col min="4" max="4" width="16.7109375" customWidth="1"/>
    <col min="5" max="5" width="17.7109375" customWidth="1"/>
  </cols>
  <sheetData>
    <row r="1" spans="1:5">
      <c r="A1" s="2" t="s">
        <v>205</v>
      </c>
    </row>
    <row r="5" spans="1:5" ht="19.899999999999999" customHeight="1">
      <c r="B5" s="314"/>
      <c r="C5" s="906" t="s">
        <v>527</v>
      </c>
      <c r="D5" s="907"/>
      <c r="E5" s="918"/>
    </row>
    <row r="6" spans="1:5" ht="57.6">
      <c r="B6" s="315"/>
      <c r="C6" s="269" t="s">
        <v>528</v>
      </c>
      <c r="D6" s="269" t="s">
        <v>529</v>
      </c>
      <c r="E6" s="269" t="s">
        <v>530</v>
      </c>
    </row>
    <row r="7" spans="1:5" ht="18" customHeight="1">
      <c r="B7" s="316">
        <v>2019</v>
      </c>
      <c r="C7" s="187">
        <v>0.43945862689907811</v>
      </c>
      <c r="D7" s="187">
        <v>0.22599008238235035</v>
      </c>
      <c r="E7" s="180">
        <v>0.29383873806425737</v>
      </c>
    </row>
    <row r="8" spans="1:5" ht="18" customHeight="1">
      <c r="B8" s="317">
        <v>2020</v>
      </c>
      <c r="C8" s="183">
        <v>0.39055857988514053</v>
      </c>
      <c r="D8" s="183">
        <v>0.21083333948044797</v>
      </c>
      <c r="E8" s="184">
        <v>0.26603207825110697</v>
      </c>
    </row>
    <row r="9" spans="1:5" ht="18" customHeight="1">
      <c r="B9" s="316">
        <v>2021</v>
      </c>
      <c r="C9" s="187">
        <v>0.3895729013519551</v>
      </c>
      <c r="D9" s="187">
        <v>0.20684885164170635</v>
      </c>
      <c r="E9" s="188">
        <v>0.26227284350229257</v>
      </c>
    </row>
    <row r="10" spans="1:5" ht="18" customHeight="1">
      <c r="B10" s="317">
        <v>2022</v>
      </c>
      <c r="C10" s="183">
        <v>0.4003525870302117</v>
      </c>
      <c r="D10" s="183">
        <v>0.21458812311941786</v>
      </c>
      <c r="E10" s="184">
        <v>0.26705988129841146</v>
      </c>
    </row>
    <row r="11" spans="1:5" ht="18" customHeight="1">
      <c r="B11" s="318">
        <v>2023</v>
      </c>
      <c r="C11" s="319">
        <v>0.40380851752764729</v>
      </c>
      <c r="D11" s="319">
        <v>0.21489715226608405</v>
      </c>
      <c r="E11" s="320">
        <v>0.26748684801064787</v>
      </c>
    </row>
  </sheetData>
  <mergeCells count="1">
    <mergeCell ref="C5:E5"/>
  </mergeCells>
  <hyperlinks>
    <hyperlink ref="A1" location="Sommaire!A1" display="Retour sommaire"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dimension ref="A1:B3"/>
  <sheetViews>
    <sheetView showGridLines="0" workbookViewId="0" xr3:uid="{4604D0B2-54DA-57A8-9A39-49486C624AC8}"/>
  </sheetViews>
  <sheetFormatPr defaultColWidth="11.42578125" defaultRowHeight="14.45"/>
  <cols>
    <col min="2" max="2" width="133.7109375" bestFit="1" customWidth="1"/>
  </cols>
  <sheetData>
    <row r="1" spans="1:2">
      <c r="A1" s="2" t="s">
        <v>205</v>
      </c>
    </row>
    <row r="2" spans="1:2" ht="18">
      <c r="B2" s="3" t="s">
        <v>531</v>
      </c>
    </row>
    <row r="3" spans="1:2">
      <c r="B3" s="4" t="s">
        <v>369</v>
      </c>
    </row>
  </sheetData>
  <hyperlinks>
    <hyperlink ref="A1" location="Sommaire!A1" display="Retour sommaire" xr:uid="{00000000-0004-0000-4A00-000000000000}"/>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dimension ref="A1:G6"/>
  <sheetViews>
    <sheetView showGridLines="0" workbookViewId="0" xr3:uid="{07DB1F7A-F15E-5492-B366-87E277D785E5}">
      <selection activeCell="B5" sqref="B5:G6"/>
    </sheetView>
  </sheetViews>
  <sheetFormatPr defaultColWidth="11.42578125" defaultRowHeight="14.45"/>
  <cols>
    <col min="2" max="2" width="22.28515625" bestFit="1" customWidth="1"/>
  </cols>
  <sheetData>
    <row r="1" spans="1:7">
      <c r="A1" s="2" t="s">
        <v>205</v>
      </c>
    </row>
    <row r="5" spans="1:7" ht="19.149999999999999" customHeight="1">
      <c r="C5" s="269">
        <v>2019</v>
      </c>
      <c r="D5" s="269">
        <v>2020</v>
      </c>
      <c r="E5" s="269">
        <v>2021</v>
      </c>
      <c r="F5" s="269">
        <v>2022</v>
      </c>
      <c r="G5" s="269">
        <v>2023</v>
      </c>
    </row>
    <row r="6" spans="1:7" ht="18" customHeight="1">
      <c r="B6" s="699" t="s">
        <v>527</v>
      </c>
      <c r="C6" s="696">
        <v>2.6684261467170539E-2</v>
      </c>
      <c r="D6" s="696">
        <v>2.418414986210787E-2</v>
      </c>
      <c r="E6" s="696">
        <v>2.1739930136948894E-2</v>
      </c>
      <c r="F6" s="697">
        <v>2.145880453856653E-2</v>
      </c>
      <c r="G6" s="698">
        <v>2.1600790422093955E-2</v>
      </c>
    </row>
  </sheetData>
  <hyperlinks>
    <hyperlink ref="A1" location="Sommaire!A1" display="Retour sommaire"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dimension ref="A1:B3"/>
  <sheetViews>
    <sheetView showGridLines="0" workbookViewId="0" xr3:uid="{26831DDC-F22A-582E-B69B-3D1D29E4864D}"/>
  </sheetViews>
  <sheetFormatPr defaultColWidth="11.42578125" defaultRowHeight="14.45"/>
  <cols>
    <col min="2" max="2" width="154.28515625" bestFit="1" customWidth="1"/>
  </cols>
  <sheetData>
    <row r="1" spans="1:2">
      <c r="A1" s="2" t="s">
        <v>205</v>
      </c>
    </row>
    <row r="2" spans="1:2" ht="18">
      <c r="B2" s="3" t="s">
        <v>532</v>
      </c>
    </row>
    <row r="3" spans="1:2">
      <c r="B3" s="4" t="s">
        <v>369</v>
      </c>
    </row>
  </sheetData>
  <hyperlinks>
    <hyperlink ref="A1" location="Sommaire!A1" display="Retour sommaire" xr:uid="{00000000-0004-0000-4C00-000000000000}"/>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dimension ref="A1:G6"/>
  <sheetViews>
    <sheetView showGridLines="0" workbookViewId="0" xr3:uid="{ADC8FEA4-F776-523C-86B8-32162E4E81ED}">
      <selection activeCell="B17" sqref="B17"/>
    </sheetView>
  </sheetViews>
  <sheetFormatPr defaultColWidth="11.42578125" defaultRowHeight="14.45"/>
  <cols>
    <col min="2" max="2" width="22.28515625" bestFit="1" customWidth="1"/>
  </cols>
  <sheetData>
    <row r="1" spans="1:7">
      <c r="A1" s="2" t="s">
        <v>205</v>
      </c>
    </row>
    <row r="5" spans="1:7" ht="18" customHeight="1">
      <c r="C5" s="269">
        <v>2019</v>
      </c>
      <c r="D5" s="269">
        <v>2020</v>
      </c>
      <c r="E5" s="269">
        <v>2021</v>
      </c>
      <c r="F5" s="269">
        <v>2022</v>
      </c>
      <c r="G5" s="269">
        <v>2023</v>
      </c>
    </row>
    <row r="6" spans="1:7" ht="18" customHeight="1">
      <c r="B6" s="699" t="s">
        <v>527</v>
      </c>
      <c r="C6" s="696">
        <v>0.19583744564208058</v>
      </c>
      <c r="D6" s="696">
        <v>0.18567566399625904</v>
      </c>
      <c r="E6" s="696">
        <v>0.19086539167947686</v>
      </c>
      <c r="F6" s="697">
        <v>0.18726842461998305</v>
      </c>
      <c r="G6" s="698">
        <v>0.1976481017749783</v>
      </c>
    </row>
  </sheetData>
  <hyperlinks>
    <hyperlink ref="A1" location="Sommaire!A1" display="Retour sommaire" xr:uid="{00000000-0004-0000-4D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dimension ref="A1:B3"/>
  <sheetViews>
    <sheetView showGridLines="0" workbookViewId="0" xr3:uid="{846863DA-D910-5C63-920C-DB7B53DBA85F}"/>
  </sheetViews>
  <sheetFormatPr defaultColWidth="11.42578125" defaultRowHeight="14.45"/>
  <cols>
    <col min="2" max="2" width="144.85546875" bestFit="1" customWidth="1"/>
  </cols>
  <sheetData>
    <row r="1" spans="1:2">
      <c r="A1" s="2" t="s">
        <v>205</v>
      </c>
    </row>
    <row r="2" spans="1:2" ht="18">
      <c r="B2" s="3" t="s">
        <v>533</v>
      </c>
    </row>
    <row r="3" spans="1:2">
      <c r="B3" s="4" t="s">
        <v>369</v>
      </c>
    </row>
  </sheetData>
  <hyperlinks>
    <hyperlink ref="A1" location="Sommaire!A1" display="Retour sommaire" xr:uid="{00000000-0004-0000-4E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B3"/>
  <sheetViews>
    <sheetView showGridLines="0" workbookViewId="0" xr3:uid="{85D5C41F-068E-5C55-9968-509E7C2A5619}"/>
  </sheetViews>
  <sheetFormatPr defaultColWidth="11.42578125" defaultRowHeight="14.45"/>
  <cols>
    <col min="2" max="2" width="160.28515625" bestFit="1" customWidth="1"/>
  </cols>
  <sheetData>
    <row r="1" spans="1:2">
      <c r="A1" s="2" t="s">
        <v>205</v>
      </c>
    </row>
    <row r="2" spans="1:2" ht="18">
      <c r="B2" s="3" t="s">
        <v>323</v>
      </c>
    </row>
    <row r="3" spans="1:2" ht="41.45">
      <c r="B3" s="4" t="s">
        <v>324</v>
      </c>
    </row>
  </sheetData>
  <hyperlinks>
    <hyperlink ref="A1" location="Sommaire!A1" display="Retour sommaire"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80"/>
  <dimension ref="A1:G9"/>
  <sheetViews>
    <sheetView showGridLines="0" workbookViewId="0" xr3:uid="{9214979C-AD34-54BA-AE45-A5B31FDFBBB4}">
      <selection activeCell="D7" sqref="D7"/>
    </sheetView>
  </sheetViews>
  <sheetFormatPr defaultColWidth="11.42578125" defaultRowHeight="14.45"/>
  <cols>
    <col min="2" max="2" width="27.28515625" customWidth="1"/>
  </cols>
  <sheetData>
    <row r="1" spans="1:7">
      <c r="A1" s="2" t="s">
        <v>205</v>
      </c>
    </row>
    <row r="5" spans="1:7">
      <c r="B5" s="322" t="s">
        <v>370</v>
      </c>
      <c r="C5" s="269">
        <v>2019</v>
      </c>
      <c r="D5" s="269">
        <v>2020</v>
      </c>
      <c r="E5" s="269">
        <v>2021</v>
      </c>
      <c r="F5" s="269">
        <v>2022</v>
      </c>
      <c r="G5" s="269">
        <v>2023</v>
      </c>
    </row>
    <row r="6" spans="1:7" ht="18" customHeight="1">
      <c r="B6" s="562" t="s">
        <v>534</v>
      </c>
      <c r="C6" s="324">
        <v>724.8401263510799</v>
      </c>
      <c r="D6" s="324">
        <v>943.38340713919001</v>
      </c>
      <c r="E6" s="324">
        <v>1028.2966465912946</v>
      </c>
      <c r="F6" s="324">
        <v>1015.2118502</v>
      </c>
      <c r="G6" s="325">
        <v>976.31435824935909</v>
      </c>
    </row>
    <row r="7" spans="1:7" ht="18" customHeight="1">
      <c r="B7" s="555" t="s">
        <v>535</v>
      </c>
      <c r="C7" s="327">
        <v>1199.5176645054801</v>
      </c>
      <c r="D7" s="327">
        <v>1226.4814084929001</v>
      </c>
      <c r="E7" s="327">
        <v>1282.1974313120684</v>
      </c>
      <c r="F7" s="327">
        <v>1332.9507963000001</v>
      </c>
      <c r="G7" s="328">
        <v>1293.009495906434</v>
      </c>
    </row>
    <row r="8" spans="1:7" ht="18" customHeight="1">
      <c r="B8" s="562" t="s">
        <v>536</v>
      </c>
      <c r="C8" s="324">
        <v>63.215133357260001</v>
      </c>
      <c r="D8" s="324">
        <v>67.260450648350002</v>
      </c>
      <c r="E8" s="324">
        <v>61.377456145712173</v>
      </c>
      <c r="F8" s="324">
        <v>67.294835559999996</v>
      </c>
      <c r="G8" s="329">
        <v>64.980845597194303</v>
      </c>
    </row>
    <row r="9" spans="1:7" ht="43.15">
      <c r="B9" s="700" t="s">
        <v>537</v>
      </c>
      <c r="C9" s="330">
        <v>24.871437001370001</v>
      </c>
      <c r="D9" s="330">
        <v>19.953838538859998</v>
      </c>
      <c r="E9" s="330">
        <v>25.960858130450003</v>
      </c>
      <c r="F9" s="330">
        <v>26.400006224000002</v>
      </c>
      <c r="G9" s="331">
        <v>32.208656945349993</v>
      </c>
    </row>
  </sheetData>
  <hyperlinks>
    <hyperlink ref="A1" location="Sommaire!A1" display="Retour sommaire"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81"/>
  <dimension ref="A1:B3"/>
  <sheetViews>
    <sheetView showGridLines="0" workbookViewId="0" xr3:uid="{97D83152-71C9-59F3-BBC2-5AE6723D73A6}"/>
  </sheetViews>
  <sheetFormatPr defaultColWidth="11.42578125" defaultRowHeight="14.45"/>
  <cols>
    <col min="2" max="2" width="114.28515625" bestFit="1" customWidth="1"/>
  </cols>
  <sheetData>
    <row r="1" spans="1:2">
      <c r="A1" s="2" t="s">
        <v>205</v>
      </c>
    </row>
    <row r="2" spans="1:2" ht="18">
      <c r="B2" s="3" t="s">
        <v>538</v>
      </c>
    </row>
    <row r="3" spans="1:2" ht="69">
      <c r="B3" s="4" t="s">
        <v>539</v>
      </c>
    </row>
  </sheetData>
  <hyperlinks>
    <hyperlink ref="A1" location="Sommaire!A1" display="Retour sommaire" xr:uid="{00000000-0004-0000-5000-000000000000}"/>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euil82"/>
  <dimension ref="A1:E10"/>
  <sheetViews>
    <sheetView showGridLines="0" workbookViewId="0" xr3:uid="{888DC321-5244-527E-8742-CE37CE148F5E}">
      <selection activeCell="C6" sqref="C6:D10"/>
    </sheetView>
  </sheetViews>
  <sheetFormatPr defaultColWidth="11.42578125" defaultRowHeight="14.45"/>
  <cols>
    <col min="3" max="3" width="13.7109375" customWidth="1"/>
    <col min="4" max="4" width="15.28515625" customWidth="1"/>
    <col min="5" max="5" width="14.85546875" customWidth="1"/>
  </cols>
  <sheetData>
    <row r="1" spans="1:5">
      <c r="A1" s="2" t="s">
        <v>205</v>
      </c>
    </row>
    <row r="5" spans="1:5" ht="43.15">
      <c r="B5" s="332"/>
      <c r="C5" s="126" t="s">
        <v>540</v>
      </c>
      <c r="D5" s="126" t="s">
        <v>541</v>
      </c>
      <c r="E5" s="126" t="s">
        <v>542</v>
      </c>
    </row>
    <row r="6" spans="1:5">
      <c r="B6" s="316">
        <v>2019</v>
      </c>
      <c r="C6" s="701">
        <v>417.36580876132814</v>
      </c>
      <c r="D6" s="701">
        <v>7676.5340210542236</v>
      </c>
      <c r="E6" s="333">
        <v>5.4369043062484988E-2</v>
      </c>
    </row>
    <row r="7" spans="1:5">
      <c r="B7" s="317">
        <v>2020</v>
      </c>
      <c r="C7" s="702">
        <v>443.34964153664998</v>
      </c>
      <c r="D7" s="702">
        <v>7708.8367085972804</v>
      </c>
      <c r="E7" s="280">
        <v>5.7511873489576489E-2</v>
      </c>
    </row>
    <row r="8" spans="1:5">
      <c r="B8" s="316">
        <v>2021</v>
      </c>
      <c r="C8" s="703">
        <v>458.01888445213797</v>
      </c>
      <c r="D8" s="703">
        <v>8150.4538947503652</v>
      </c>
      <c r="E8" s="301">
        <v>5.6195506454817669E-2</v>
      </c>
    </row>
    <row r="9" spans="1:5">
      <c r="B9" s="317">
        <v>2022</v>
      </c>
      <c r="C9" s="702">
        <v>473.63772276000003</v>
      </c>
      <c r="D9" s="702">
        <v>9016.646861700001</v>
      </c>
      <c r="E9" s="280">
        <v>5.2529252839197946E-2</v>
      </c>
    </row>
    <row r="10" spans="1:5">
      <c r="B10" s="318">
        <v>2023</v>
      </c>
      <c r="C10" s="704">
        <v>502.98285732503666</v>
      </c>
      <c r="D10" s="704">
        <v>9169.2150457511871</v>
      </c>
      <c r="E10" s="273">
        <v>5.4855607030190427E-2</v>
      </c>
    </row>
  </sheetData>
  <hyperlinks>
    <hyperlink ref="A1" location="Sommaire!A1" display="Retour sommaire"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euil83"/>
  <dimension ref="A1:B3"/>
  <sheetViews>
    <sheetView showGridLines="0" workbookViewId="0" xr3:uid="{44E8CF03-76A2-5238-AC8D-268E6CF06CED}"/>
  </sheetViews>
  <sheetFormatPr defaultColWidth="11.42578125" defaultRowHeight="14.45"/>
  <cols>
    <col min="2" max="2" width="88.5703125" bestFit="1" customWidth="1"/>
  </cols>
  <sheetData>
    <row r="1" spans="1:2">
      <c r="A1" s="2" t="s">
        <v>205</v>
      </c>
    </row>
    <row r="2" spans="1:2" ht="18">
      <c r="B2" s="3" t="s">
        <v>543</v>
      </c>
    </row>
    <row r="3" spans="1:2" ht="41.45">
      <c r="B3" s="4" t="s">
        <v>544</v>
      </c>
    </row>
  </sheetData>
  <hyperlinks>
    <hyperlink ref="A1" location="Sommaire!A1" display="Retour sommaire" xr:uid="{00000000-0004-0000-5200-000000000000}"/>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euil84"/>
  <dimension ref="A1:G11"/>
  <sheetViews>
    <sheetView showGridLines="0" workbookViewId="0" xr3:uid="{2F4526B0-5859-5727-B521-618DD8B75417}">
      <selection activeCell="E8" sqref="E8"/>
    </sheetView>
  </sheetViews>
  <sheetFormatPr defaultColWidth="11.42578125" defaultRowHeight="14.45"/>
  <sheetData>
    <row r="1" spans="1:7">
      <c r="A1" s="2" t="s">
        <v>205</v>
      </c>
    </row>
    <row r="5" spans="1:7" ht="21.6" customHeight="1">
      <c r="B5" s="315"/>
      <c r="C5" s="275">
        <v>2019</v>
      </c>
      <c r="D5" s="275">
        <v>2020</v>
      </c>
      <c r="E5" s="275">
        <v>2021</v>
      </c>
      <c r="F5" s="275">
        <v>2022</v>
      </c>
      <c r="G5" s="275">
        <v>2023</v>
      </c>
    </row>
    <row r="6" spans="1:7" ht="18" customHeight="1">
      <c r="B6" s="334" t="s">
        <v>496</v>
      </c>
      <c r="C6" s="705">
        <v>5.4835000000000002E-2</v>
      </c>
      <c r="D6" s="705">
        <v>6.1231195199999998E-2</v>
      </c>
      <c r="E6" s="705">
        <v>5.5599999999999997E-2</v>
      </c>
      <c r="F6" s="705">
        <v>4.6540049E-2</v>
      </c>
      <c r="G6" s="333">
        <v>5.3391293171430002E-2</v>
      </c>
    </row>
    <row r="7" spans="1:7" ht="18" customHeight="1">
      <c r="B7" s="132" t="s">
        <v>545</v>
      </c>
      <c r="C7" s="279">
        <v>9.9644499999999997E-2</v>
      </c>
      <c r="D7" s="279">
        <v>9.4361E-2</v>
      </c>
      <c r="E7" s="279">
        <v>7.1523715299999999E-2</v>
      </c>
      <c r="F7" s="279">
        <v>6.2660416999999996E-2</v>
      </c>
      <c r="G7" s="280">
        <v>7.6844646900523617E-2</v>
      </c>
    </row>
    <row r="8" spans="1:7" ht="18" customHeight="1">
      <c r="B8" s="339" t="s">
        <v>498</v>
      </c>
      <c r="C8" s="243">
        <v>0.22587761656121957</v>
      </c>
      <c r="D8" s="243">
        <v>0.236042</v>
      </c>
      <c r="E8" s="243">
        <v>9.1200000000000003E-2</v>
      </c>
      <c r="F8" s="243">
        <v>0.101388587</v>
      </c>
      <c r="G8" s="267">
        <v>9.1260999999999995E-2</v>
      </c>
    </row>
    <row r="9" spans="1:7" ht="18" customHeight="1">
      <c r="B9" s="215" t="s">
        <v>499</v>
      </c>
      <c r="C9" s="279">
        <v>4.4809499999999995E-2</v>
      </c>
      <c r="D9" s="279">
        <v>3.3129804800000003E-2</v>
      </c>
      <c r="E9" s="279">
        <v>1.5923715300000002E-2</v>
      </c>
      <c r="F9" s="279">
        <v>1.6120367999999996E-2</v>
      </c>
      <c r="G9" s="706">
        <v>2.3453353729093615E-2</v>
      </c>
    </row>
    <row r="10" spans="1:7" ht="18" customHeight="1">
      <c r="B10" s="339" t="s">
        <v>500</v>
      </c>
      <c r="C10" s="707">
        <v>0.12623311656121958</v>
      </c>
      <c r="D10" s="244">
        <v>0.141681</v>
      </c>
      <c r="E10" s="244">
        <v>1.9676284700000005E-2</v>
      </c>
      <c r="F10" s="244">
        <v>3.8728170000000006E-2</v>
      </c>
      <c r="G10" s="708">
        <v>1.4416353099476378E-2</v>
      </c>
    </row>
    <row r="11" spans="1:7" ht="18" customHeight="1">
      <c r="B11" s="281" t="s">
        <v>501</v>
      </c>
      <c r="C11" s="709">
        <v>5.4637567841778527E-2</v>
      </c>
      <c r="D11" s="688">
        <v>5.7702363756762319E-2</v>
      </c>
      <c r="E11" s="688">
        <v>5.6195506454817683E-2</v>
      </c>
      <c r="F11" s="688">
        <v>5.2529252839197946E-2</v>
      </c>
      <c r="G11" s="710">
        <v>5.4855607030190434E-2</v>
      </c>
    </row>
  </sheetData>
  <hyperlinks>
    <hyperlink ref="A1" location="Sommaire!A1" display="Retour sommaire"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85"/>
  <dimension ref="A1:B3"/>
  <sheetViews>
    <sheetView showGridLines="0" workbookViewId="0" xr3:uid="{2DA90AE2-DEED-5211-A7D1-14868B4DD993}"/>
  </sheetViews>
  <sheetFormatPr defaultColWidth="11.42578125" defaultRowHeight="14.45"/>
  <cols>
    <col min="2" max="2" width="99.42578125" bestFit="1" customWidth="1"/>
  </cols>
  <sheetData>
    <row r="1" spans="1:2">
      <c r="A1" s="2" t="s">
        <v>205</v>
      </c>
    </row>
    <row r="2" spans="1:2" ht="18">
      <c r="B2" s="3" t="s">
        <v>546</v>
      </c>
    </row>
    <row r="3" spans="1:2">
      <c r="B3" s="4" t="s">
        <v>369</v>
      </c>
    </row>
  </sheetData>
  <hyperlinks>
    <hyperlink ref="A1" location="Sommaire!A1" display="Retour sommaire" xr:uid="{00000000-0004-0000-5400-000000000000}"/>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86"/>
  <dimension ref="A1:G20"/>
  <sheetViews>
    <sheetView showGridLines="0" workbookViewId="0" xr3:uid="{77223F8A-4B1D-5D9C-B4C4-E0294266B272}">
      <selection activeCell="B10" sqref="B10:G10"/>
    </sheetView>
  </sheetViews>
  <sheetFormatPr defaultColWidth="11.42578125" defaultRowHeight="14.45"/>
  <cols>
    <col min="2" max="2" width="39.28515625" bestFit="1" customWidth="1"/>
  </cols>
  <sheetData>
    <row r="1" spans="1:7">
      <c r="A1" s="2" t="s">
        <v>205</v>
      </c>
    </row>
    <row r="5" spans="1:7" ht="22.9" customHeight="1">
      <c r="B5" s="274" t="s">
        <v>370</v>
      </c>
      <c r="C5" s="269">
        <v>2019</v>
      </c>
      <c r="D5" s="269">
        <v>2020</v>
      </c>
      <c r="E5" s="269">
        <v>2021</v>
      </c>
      <c r="F5" s="269">
        <v>2022</v>
      </c>
      <c r="G5" s="269">
        <v>2023</v>
      </c>
    </row>
    <row r="6" spans="1:7" ht="18" customHeight="1">
      <c r="B6" s="334" t="s">
        <v>547</v>
      </c>
      <c r="C6" s="335">
        <v>642.36094987649619</v>
      </c>
      <c r="D6" s="335">
        <v>708.71508362369002</v>
      </c>
      <c r="E6" s="335">
        <v>687.66162936584999</v>
      </c>
      <c r="F6" s="335">
        <v>693.27029587999994</v>
      </c>
      <c r="G6" s="336">
        <v>843.20126135218254</v>
      </c>
    </row>
    <row r="7" spans="1:7" ht="18" customHeight="1">
      <c r="B7" s="132" t="s">
        <v>548</v>
      </c>
      <c r="C7" s="337">
        <v>447.46446133789669</v>
      </c>
      <c r="D7" s="337">
        <v>436.35688743488447</v>
      </c>
      <c r="E7" s="337">
        <v>483.98243588823044</v>
      </c>
      <c r="F7" s="337">
        <v>541.58299289000001</v>
      </c>
      <c r="G7" s="338">
        <v>516.70245753708696</v>
      </c>
    </row>
    <row r="8" spans="1:7" ht="18" customHeight="1">
      <c r="B8" s="339" t="s">
        <v>549</v>
      </c>
      <c r="C8" s="340">
        <v>659.88703105119021</v>
      </c>
      <c r="D8" s="340">
        <v>674.48031601228729</v>
      </c>
      <c r="E8" s="340">
        <v>738.9739745411315</v>
      </c>
      <c r="F8" s="340">
        <v>787.0238668400001</v>
      </c>
      <c r="G8" s="341">
        <v>763.47214642536994</v>
      </c>
    </row>
    <row r="9" spans="1:7" ht="18" customHeight="1">
      <c r="B9" s="711" t="s">
        <v>550</v>
      </c>
      <c r="C9" s="129">
        <v>5926.8215787896397</v>
      </c>
      <c r="D9" s="129">
        <v>5889.2844215283985</v>
      </c>
      <c r="E9" s="129">
        <v>6239.7774088691422</v>
      </c>
      <c r="F9" s="129">
        <v>6994.7697061999997</v>
      </c>
      <c r="G9" s="342">
        <v>7045.8391804385565</v>
      </c>
    </row>
    <row r="10" spans="1:7" ht="18" customHeight="1">
      <c r="B10" s="207" t="s">
        <v>425</v>
      </c>
      <c r="C10" s="713">
        <v>7676.5340210552231</v>
      </c>
      <c r="D10" s="713">
        <v>7708.8367085992604</v>
      </c>
      <c r="E10" s="713">
        <v>8150.3954486643543</v>
      </c>
      <c r="F10" s="713">
        <v>9016.6468618100007</v>
      </c>
      <c r="G10" s="714">
        <v>9169.2150457531952</v>
      </c>
    </row>
    <row r="20" spans="4:4">
      <c r="D20" s="44"/>
    </row>
  </sheetData>
  <hyperlinks>
    <hyperlink ref="A1" location="Sommaire!A1" display="Retour sommaire"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87"/>
  <dimension ref="A1:B3"/>
  <sheetViews>
    <sheetView showGridLines="0" workbookViewId="0" xr3:uid="{CF94164B-3545-50D9-970A-7A4C91635EFD}"/>
  </sheetViews>
  <sheetFormatPr defaultColWidth="11.42578125" defaultRowHeight="14.45"/>
  <cols>
    <col min="2" max="2" width="149.28515625" bestFit="1" customWidth="1"/>
  </cols>
  <sheetData>
    <row r="1" spans="1:2">
      <c r="A1" s="2" t="s">
        <v>205</v>
      </c>
    </row>
    <row r="2" spans="1:2" ht="18">
      <c r="B2" s="3" t="s">
        <v>551</v>
      </c>
    </row>
    <row r="3" spans="1:2">
      <c r="B3" s="4" t="s">
        <v>369</v>
      </c>
    </row>
  </sheetData>
  <hyperlinks>
    <hyperlink ref="A1" location="Sommaire!A1" display="Retour sommaire" xr:uid="{00000000-0004-0000-56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euil88"/>
  <dimension ref="A1:G9"/>
  <sheetViews>
    <sheetView showGridLines="0" workbookViewId="0" xr3:uid="{97265C37-6C54-5FA6-9629-974B9B5B230D}">
      <selection activeCell="B7" sqref="B7:B9"/>
    </sheetView>
  </sheetViews>
  <sheetFormatPr defaultColWidth="11.42578125" defaultRowHeight="14.45"/>
  <cols>
    <col min="2" max="2" width="29.28515625" customWidth="1"/>
  </cols>
  <sheetData>
    <row r="1" spans="1:7">
      <c r="A1" s="2" t="s">
        <v>205</v>
      </c>
    </row>
    <row r="5" spans="1:7" ht="20.45" customHeight="1">
      <c r="B5" s="908" t="s">
        <v>552</v>
      </c>
      <c r="C5" s="906" t="s">
        <v>505</v>
      </c>
      <c r="D5" s="907"/>
      <c r="E5" s="907"/>
      <c r="F5" s="907"/>
      <c r="G5" s="918"/>
    </row>
    <row r="6" spans="1:7" ht="18" customHeight="1">
      <c r="B6" s="917"/>
      <c r="C6" s="269">
        <v>2019</v>
      </c>
      <c r="D6" s="269">
        <v>2020</v>
      </c>
      <c r="E6" s="221">
        <v>2021</v>
      </c>
      <c r="F6" s="269">
        <v>2022</v>
      </c>
      <c r="G6" s="269">
        <v>2023</v>
      </c>
    </row>
    <row r="7" spans="1:7" ht="18" customHeight="1">
      <c r="B7" s="556" t="s">
        <v>553</v>
      </c>
      <c r="C7" s="344">
        <v>985.25843574176338</v>
      </c>
      <c r="D7" s="344">
        <v>1441.2847007499588</v>
      </c>
      <c r="E7" s="344">
        <v>1538.2716129744217</v>
      </c>
      <c r="F7" s="344">
        <v>1504.7124433000001</v>
      </c>
      <c r="G7" s="345">
        <v>1449.210185012422</v>
      </c>
    </row>
    <row r="8" spans="1:7" ht="18" customHeight="1">
      <c r="B8" s="556" t="s">
        <v>554</v>
      </c>
      <c r="C8" s="344">
        <v>7643.9609383116003</v>
      </c>
      <c r="D8" s="344">
        <v>8512.150801334541</v>
      </c>
      <c r="E8" s="344">
        <v>8803.6236612325301</v>
      </c>
      <c r="F8" s="344">
        <v>9191.1768337149315</v>
      </c>
      <c r="G8" s="345">
        <v>9289.2969976348777</v>
      </c>
    </row>
    <row r="9" spans="1:7" ht="18" customHeight="1">
      <c r="B9" s="712" t="s">
        <v>555</v>
      </c>
      <c r="C9" s="346">
        <v>0.12889370362996483</v>
      </c>
      <c r="D9" s="346">
        <v>0.16932086077751268</v>
      </c>
      <c r="E9" s="346">
        <v>0.17473164144309408</v>
      </c>
      <c r="F9" s="346">
        <v>0.16371270736304816</v>
      </c>
      <c r="G9" s="347">
        <v>0.15600859627821151</v>
      </c>
    </row>
  </sheetData>
  <mergeCells count="2">
    <mergeCell ref="B5:B6"/>
    <mergeCell ref="C5:G5"/>
  </mergeCells>
  <hyperlinks>
    <hyperlink ref="A1" location="Sommaire!A1" display="Retour sommaire"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9"/>
  <dimension ref="A1:B3"/>
  <sheetViews>
    <sheetView showGridLines="0" workbookViewId="0" xr3:uid="{888F0AAD-6709-5E88-9FB9-8CDB89ED5E7A}"/>
  </sheetViews>
  <sheetFormatPr defaultColWidth="11.42578125" defaultRowHeight="14.45"/>
  <cols>
    <col min="2" max="2" width="72.7109375" bestFit="1" customWidth="1"/>
  </cols>
  <sheetData>
    <row r="1" spans="1:2">
      <c r="A1" s="2" t="s">
        <v>205</v>
      </c>
    </row>
    <row r="2" spans="1:2" ht="18">
      <c r="B2" s="3" t="s">
        <v>556</v>
      </c>
    </row>
    <row r="3" spans="1:2">
      <c r="B3" s="4" t="s">
        <v>369</v>
      </c>
    </row>
  </sheetData>
  <hyperlinks>
    <hyperlink ref="A1" location="Sommaire!A1" display="Retour sommaire" xr:uid="{00000000-0004-0000-58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E28"/>
  <sheetViews>
    <sheetView showGridLines="0" workbookViewId="0" xr3:uid="{44B22561-5205-5C8A-B808-2C70100D228F}">
      <selection activeCell="E16" sqref="E16"/>
    </sheetView>
  </sheetViews>
  <sheetFormatPr defaultColWidth="11.42578125" defaultRowHeight="14.45"/>
  <cols>
    <col min="2" max="2" width="22.28515625" bestFit="1" customWidth="1"/>
    <col min="3" max="4" width="14.28515625" customWidth="1"/>
    <col min="5" max="5" width="20.42578125" customWidth="1"/>
  </cols>
  <sheetData>
    <row r="1" spans="1:5">
      <c r="A1" s="2" t="s">
        <v>205</v>
      </c>
    </row>
    <row r="5" spans="1:5" ht="72">
      <c r="B5" s="95"/>
      <c r="C5" s="96" t="s">
        <v>325</v>
      </c>
      <c r="D5" s="97" t="s">
        <v>326</v>
      </c>
      <c r="E5" s="98" t="s">
        <v>327</v>
      </c>
    </row>
    <row r="6" spans="1:5">
      <c r="B6" s="95" t="s">
        <v>310</v>
      </c>
      <c r="C6" s="99" t="s">
        <v>328</v>
      </c>
      <c r="D6" s="100">
        <v>9120.2699829738485</v>
      </c>
      <c r="E6" s="101">
        <v>0.35110173979207965</v>
      </c>
    </row>
    <row r="7" spans="1:5">
      <c r="B7" s="95" t="s">
        <v>301</v>
      </c>
      <c r="C7" s="99" t="s">
        <v>329</v>
      </c>
      <c r="D7" s="100">
        <v>4808.8976259672081</v>
      </c>
      <c r="E7" s="101">
        <v>0.18512744974777023</v>
      </c>
    </row>
    <row r="8" spans="1:5">
      <c r="B8" s="95" t="s">
        <v>307</v>
      </c>
      <c r="C8" s="99" t="s">
        <v>330</v>
      </c>
      <c r="D8" s="100">
        <v>3690.6935750499997</v>
      </c>
      <c r="E8" s="101">
        <v>0.14208010702079901</v>
      </c>
    </row>
    <row r="9" spans="1:5">
      <c r="B9" s="95" t="s">
        <v>313</v>
      </c>
      <c r="C9" s="99" t="s">
        <v>331</v>
      </c>
      <c r="D9" s="100">
        <v>2574.2065445049998</v>
      </c>
      <c r="E9" s="101">
        <v>9.9098864183531324E-2</v>
      </c>
    </row>
    <row r="10" spans="1:5">
      <c r="B10" s="95" t="s">
        <v>318</v>
      </c>
      <c r="C10" s="99" t="s">
        <v>332</v>
      </c>
      <c r="D10" s="100">
        <v>2258.4254338846504</v>
      </c>
      <c r="E10" s="101">
        <v>8.6942283562644052E-2</v>
      </c>
    </row>
    <row r="11" spans="1:5">
      <c r="B11" s="95" t="s">
        <v>309</v>
      </c>
      <c r="C11" s="99" t="s">
        <v>333</v>
      </c>
      <c r="D11" s="100">
        <v>744.58656651733963</v>
      </c>
      <c r="E11" s="101">
        <v>2.8664243428987383E-2</v>
      </c>
    </row>
    <row r="12" spans="1:5">
      <c r="B12" s="95" t="s">
        <v>302</v>
      </c>
      <c r="C12" s="99" t="s">
        <v>334</v>
      </c>
      <c r="D12" s="100">
        <v>658.80521564860999</v>
      </c>
      <c r="E12" s="101">
        <v>2.5361930932981072E-2</v>
      </c>
    </row>
    <row r="13" spans="1:5">
      <c r="B13" s="95" t="s">
        <v>303</v>
      </c>
      <c r="C13" s="99" t="s">
        <v>335</v>
      </c>
      <c r="D13" s="100">
        <v>627.15596463085842</v>
      </c>
      <c r="E13" s="101">
        <v>2.4143534206108572E-2</v>
      </c>
    </row>
    <row r="14" spans="1:5">
      <c r="B14" s="95" t="s">
        <v>312</v>
      </c>
      <c r="C14" s="99" t="s">
        <v>336</v>
      </c>
      <c r="D14" s="100">
        <v>623.05025785918701</v>
      </c>
      <c r="E14" s="101">
        <v>2.3985477394928525E-2</v>
      </c>
    </row>
    <row r="15" spans="1:5">
      <c r="B15" s="102" t="s">
        <v>337</v>
      </c>
      <c r="C15" s="103" t="s">
        <v>338</v>
      </c>
      <c r="D15" s="104">
        <v>870.05463154241124</v>
      </c>
      <c r="E15" s="105">
        <v>3.3494369730170011E-2</v>
      </c>
    </row>
    <row r="16" spans="1:5">
      <c r="B16" s="95" t="s">
        <v>311</v>
      </c>
      <c r="C16" s="99" t="s">
        <v>339</v>
      </c>
      <c r="D16" s="100">
        <v>303.50499877800002</v>
      </c>
      <c r="E16" s="101">
        <v>1.1683988884702118E-2</v>
      </c>
    </row>
    <row r="17" spans="2:5">
      <c r="B17" s="95" t="s">
        <v>319</v>
      </c>
      <c r="C17" s="99" t="s">
        <v>340</v>
      </c>
      <c r="D17" s="100">
        <v>237.29205561948001</v>
      </c>
      <c r="E17" s="101">
        <v>9.1349986044680954E-3</v>
      </c>
    </row>
    <row r="18" spans="2:5">
      <c r="B18" s="95" t="s">
        <v>316</v>
      </c>
      <c r="C18" s="99" t="s">
        <v>341</v>
      </c>
      <c r="D18" s="100">
        <v>98.84938765359999</v>
      </c>
      <c r="E18" s="101">
        <v>3.8053908543663551E-3</v>
      </c>
    </row>
    <row r="19" spans="2:5">
      <c r="B19" s="95"/>
      <c r="C19" s="99" t="s">
        <v>342</v>
      </c>
      <c r="D19" s="100">
        <v>0</v>
      </c>
      <c r="E19" s="101">
        <v>0</v>
      </c>
    </row>
    <row r="20" spans="2:5">
      <c r="B20" s="95"/>
      <c r="C20" s="99" t="s">
        <v>343</v>
      </c>
      <c r="D20" s="100">
        <v>45.708355088000005</v>
      </c>
      <c r="E20" s="101">
        <v>1.759628061931352E-3</v>
      </c>
    </row>
    <row r="21" spans="2:5">
      <c r="B21" s="95"/>
      <c r="C21" s="99" t="s">
        <v>344</v>
      </c>
      <c r="D21" s="100">
        <v>31.265446543647201</v>
      </c>
      <c r="E21" s="101">
        <v>1.2036214604769198E-3</v>
      </c>
    </row>
    <row r="22" spans="2:5">
      <c r="B22" s="95"/>
      <c r="C22" s="99" t="s">
        <v>345</v>
      </c>
      <c r="D22" s="100">
        <v>45.578624403590005</v>
      </c>
      <c r="E22" s="101">
        <v>1.7546338381763755E-3</v>
      </c>
    </row>
    <row r="23" spans="2:5">
      <c r="B23" s="95"/>
      <c r="C23" s="99" t="s">
        <v>346</v>
      </c>
      <c r="D23" s="100">
        <v>19.491118</v>
      </c>
      <c r="E23" s="101">
        <v>7.5034680476216591E-4</v>
      </c>
    </row>
    <row r="24" spans="2:5">
      <c r="B24" s="95"/>
      <c r="C24" s="99" t="s">
        <v>347</v>
      </c>
      <c r="D24" s="100">
        <v>18.519187000000002</v>
      </c>
      <c r="E24" s="101">
        <v>7.1293051492700638E-4</v>
      </c>
    </row>
    <row r="25" spans="2:5">
      <c r="B25" s="95"/>
      <c r="C25" s="99" t="s">
        <v>348</v>
      </c>
      <c r="D25" s="100">
        <v>52.967132962689995</v>
      </c>
      <c r="E25" s="101">
        <v>2.0390682040900493E-3</v>
      </c>
    </row>
    <row r="26" spans="2:5">
      <c r="B26" s="95"/>
      <c r="C26" s="106" t="s">
        <v>349</v>
      </c>
      <c r="D26" s="100">
        <v>0</v>
      </c>
      <c r="E26" s="101">
        <v>0</v>
      </c>
    </row>
    <row r="27" spans="2:5">
      <c r="B27" s="95"/>
      <c r="C27" s="106" t="s">
        <v>350</v>
      </c>
      <c r="D27" s="100">
        <v>16.878325493404233</v>
      </c>
      <c r="E27" s="101">
        <v>6.4976250226958109E-4</v>
      </c>
    </row>
    <row r="28" spans="2:5">
      <c r="B28" s="95"/>
      <c r="C28" s="107" t="s">
        <v>249</v>
      </c>
      <c r="D28" s="108">
        <v>25976.145798579117</v>
      </c>
      <c r="E28" s="109">
        <v>0.99999999999999989</v>
      </c>
    </row>
  </sheetData>
  <hyperlinks>
    <hyperlink ref="A1" location="Sommaire!A1" display="Retour sommaire"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90"/>
  <dimension ref="A1:G18"/>
  <sheetViews>
    <sheetView showGridLines="0" workbookViewId="0" xr3:uid="{66F4BC32-35D2-5AE3-ACCE-3A9B08E34B87}">
      <selection activeCell="B10" sqref="B10"/>
    </sheetView>
  </sheetViews>
  <sheetFormatPr defaultColWidth="11.42578125" defaultRowHeight="14.45"/>
  <cols>
    <col min="2" max="2" width="61.7109375" customWidth="1"/>
  </cols>
  <sheetData>
    <row r="1" spans="1:7">
      <c r="A1" s="2" t="s">
        <v>205</v>
      </c>
    </row>
    <row r="5" spans="1:7" ht="18.600000000000001" customHeight="1">
      <c r="B5" s="908" t="s">
        <v>370</v>
      </c>
      <c r="C5" s="906" t="s">
        <v>505</v>
      </c>
      <c r="D5" s="907"/>
      <c r="E5" s="907"/>
      <c r="F5" s="907"/>
      <c r="G5" s="918"/>
    </row>
    <row r="6" spans="1:7" ht="19.899999999999999" customHeight="1">
      <c r="B6" s="917"/>
      <c r="C6" s="269">
        <v>2019</v>
      </c>
      <c r="D6" s="269">
        <v>2020</v>
      </c>
      <c r="E6" s="221">
        <v>2021</v>
      </c>
      <c r="F6" s="269">
        <v>2022</v>
      </c>
      <c r="G6" s="269">
        <v>2023</v>
      </c>
    </row>
    <row r="7" spans="1:7" ht="18" customHeight="1">
      <c r="B7" s="715" t="s">
        <v>557</v>
      </c>
      <c r="C7" s="348">
        <v>985.25843574176338</v>
      </c>
      <c r="D7" s="348">
        <v>1441.2847007499588</v>
      </c>
      <c r="E7" s="348">
        <v>1538.2716129744217</v>
      </c>
      <c r="F7" s="348">
        <v>1504.7124433000001</v>
      </c>
      <c r="G7" s="349">
        <v>1449.210185012422</v>
      </c>
    </row>
    <row r="8" spans="1:7" ht="18" customHeight="1">
      <c r="B8" s="556" t="s">
        <v>558</v>
      </c>
      <c r="C8" s="340">
        <v>554.5575865934693</v>
      </c>
      <c r="D8" s="340">
        <v>1021.1042866548288</v>
      </c>
      <c r="E8" s="340">
        <v>1195.4335145832397</v>
      </c>
      <c r="F8" s="340">
        <v>988.86194921000003</v>
      </c>
      <c r="G8" s="341">
        <v>999.79332000997135</v>
      </c>
    </row>
    <row r="9" spans="1:7" ht="18" customHeight="1">
      <c r="B9" s="718" t="s">
        <v>559</v>
      </c>
      <c r="C9" s="719">
        <v>538.59973880042503</v>
      </c>
      <c r="D9" s="719">
        <v>1005.56703045772</v>
      </c>
      <c r="E9" s="719">
        <v>1180.323877814722</v>
      </c>
      <c r="F9" s="719">
        <v>973.12963980999996</v>
      </c>
      <c r="G9" s="720">
        <v>985.65813955769204</v>
      </c>
    </row>
    <row r="10" spans="1:7" ht="18" customHeight="1">
      <c r="B10" s="556" t="s">
        <v>560</v>
      </c>
      <c r="C10" s="340">
        <v>426.22244143649414</v>
      </c>
      <c r="D10" s="340">
        <v>415.5692146151801</v>
      </c>
      <c r="E10" s="340">
        <v>338.35298279820205</v>
      </c>
      <c r="F10" s="340">
        <v>513.12025968</v>
      </c>
      <c r="G10" s="341">
        <v>447.83967698939045</v>
      </c>
    </row>
    <row r="11" spans="1:7" ht="18" customHeight="1">
      <c r="B11" s="556" t="s">
        <v>561</v>
      </c>
      <c r="C11" s="140">
        <v>4.478407711799953</v>
      </c>
      <c r="D11" s="140">
        <v>4.6111994799500629</v>
      </c>
      <c r="E11" s="140">
        <v>4.4851155929799873</v>
      </c>
      <c r="F11" s="140">
        <v>2.730234410000044</v>
      </c>
      <c r="G11" s="141">
        <v>1.5771880130601872</v>
      </c>
    </row>
    <row r="12" spans="1:7" ht="18" customHeight="1">
      <c r="B12" s="716" t="s">
        <v>562</v>
      </c>
      <c r="C12" s="348">
        <v>32.846708974092799</v>
      </c>
      <c r="D12" s="348">
        <v>35.893457817874371</v>
      </c>
      <c r="E12" s="348">
        <v>27.597857846431992</v>
      </c>
      <c r="F12" s="348">
        <v>32.982400484000003</v>
      </c>
      <c r="G12" s="350">
        <v>39.761640571772496</v>
      </c>
    </row>
    <row r="13" spans="1:7" ht="28.9">
      <c r="B13" s="721" t="s">
        <v>563</v>
      </c>
      <c r="C13" s="136">
        <v>22.280602909315778</v>
      </c>
      <c r="D13" s="136">
        <v>22.93138799202654</v>
      </c>
      <c r="E13" s="136">
        <v>18.702773427593492</v>
      </c>
      <c r="F13" s="136">
        <v>23.912526481999997</v>
      </c>
      <c r="G13" s="137">
        <v>27.840987960870109</v>
      </c>
    </row>
    <row r="14" spans="1:7" ht="18" customHeight="1">
      <c r="B14" s="716" t="s">
        <v>564</v>
      </c>
      <c r="C14" s="348">
        <v>59.940347980439398</v>
      </c>
      <c r="D14" s="348">
        <v>57.710679194045696</v>
      </c>
      <c r="E14" s="348">
        <v>64.243419713414596</v>
      </c>
      <c r="F14" s="348">
        <v>59.426962953</v>
      </c>
      <c r="G14" s="350">
        <v>83.251085958930389</v>
      </c>
    </row>
    <row r="15" spans="1:7" ht="18" customHeight="1">
      <c r="B15" s="718" t="s">
        <v>565</v>
      </c>
      <c r="C15" s="722">
        <v>15.495842970373099</v>
      </c>
      <c r="D15" s="722">
        <v>16.93809388120636</v>
      </c>
      <c r="E15" s="722">
        <v>15.984948934008496</v>
      </c>
      <c r="F15" s="722">
        <v>14.813601193</v>
      </c>
      <c r="G15" s="723">
        <v>15.67245202948709</v>
      </c>
    </row>
    <row r="16" spans="1:7" ht="18" customHeight="1">
      <c r="B16" s="718" t="s">
        <v>566</v>
      </c>
      <c r="C16" s="722">
        <v>36.300883479796191</v>
      </c>
      <c r="D16" s="722">
        <v>35.418765852872198</v>
      </c>
      <c r="E16" s="722">
        <v>42.615101457373804</v>
      </c>
      <c r="F16" s="722">
        <v>39.089470419000001</v>
      </c>
      <c r="G16" s="723">
        <v>60.123560925049993</v>
      </c>
    </row>
    <row r="17" spans="2:7" ht="18" customHeight="1">
      <c r="B17" s="717" t="s">
        <v>567</v>
      </c>
      <c r="C17" s="351">
        <v>1078.0454926942962</v>
      </c>
      <c r="D17" s="351">
        <v>1534.8888377598589</v>
      </c>
      <c r="E17" s="351">
        <v>1630.1128905332582</v>
      </c>
      <c r="F17" s="351">
        <v>1597.1218065</v>
      </c>
      <c r="G17" s="352">
        <v>1572.2229115421248</v>
      </c>
    </row>
    <row r="18" spans="2:7" ht="18" customHeight="1">
      <c r="B18" s="712" t="s">
        <v>568</v>
      </c>
      <c r="C18" s="294">
        <v>8671.2065996605379</v>
      </c>
      <c r="D18" s="294">
        <v>9641.0130698876947</v>
      </c>
      <c r="E18" s="353">
        <v>9934.4124129342272</v>
      </c>
      <c r="F18" s="353">
        <v>9191.1768337149315</v>
      </c>
      <c r="G18" s="354">
        <v>9289.2969976348777</v>
      </c>
    </row>
  </sheetData>
  <mergeCells count="2">
    <mergeCell ref="B5:B6"/>
    <mergeCell ref="C5:G5"/>
  </mergeCells>
  <hyperlinks>
    <hyperlink ref="A1" location="Sommaire!A1" display="Retour sommaire"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91"/>
  <dimension ref="A1:B3"/>
  <sheetViews>
    <sheetView showGridLines="0" workbookViewId="0" xr3:uid="{906D04D2-C980-58DF-AE28-CDB57F54B31A}"/>
  </sheetViews>
  <sheetFormatPr defaultColWidth="11.42578125" defaultRowHeight="14.45"/>
  <cols>
    <col min="2" max="2" width="70.85546875" bestFit="1" customWidth="1"/>
  </cols>
  <sheetData>
    <row r="1" spans="1:2">
      <c r="A1" s="2" t="s">
        <v>205</v>
      </c>
    </row>
    <row r="2" spans="1:2" ht="18">
      <c r="B2" s="3" t="s">
        <v>569</v>
      </c>
    </row>
    <row r="3" spans="1:2">
      <c r="B3" s="4" t="s">
        <v>369</v>
      </c>
    </row>
  </sheetData>
  <hyperlinks>
    <hyperlink ref="A1" location="Sommaire!A1" display="Retour sommaire" xr:uid="{00000000-0004-0000-5A00-000000000000}"/>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euil92"/>
  <dimension ref="A1:G18"/>
  <sheetViews>
    <sheetView showGridLines="0" workbookViewId="0" xr3:uid="{44050C34-F4B6-5F37-93DC-EACDF71ABC21}">
      <selection activeCell="D26" sqref="D26"/>
    </sheetView>
  </sheetViews>
  <sheetFormatPr defaultColWidth="11.42578125" defaultRowHeight="14.45"/>
  <cols>
    <col min="2" max="2" width="50.42578125" customWidth="1"/>
  </cols>
  <sheetData>
    <row r="1" spans="1:7">
      <c r="A1" s="2" t="s">
        <v>205</v>
      </c>
    </row>
    <row r="5" spans="1:7" ht="21" customHeight="1">
      <c r="B5" s="908" t="s">
        <v>370</v>
      </c>
      <c r="C5" s="906" t="s">
        <v>505</v>
      </c>
      <c r="D5" s="907"/>
      <c r="E5" s="907"/>
      <c r="F5" s="907"/>
      <c r="G5" s="918"/>
    </row>
    <row r="6" spans="1:7" ht="22.15" customHeight="1">
      <c r="B6" s="917"/>
      <c r="C6" s="269">
        <v>2019</v>
      </c>
      <c r="D6" s="269">
        <v>2020</v>
      </c>
      <c r="E6" s="221">
        <v>2021</v>
      </c>
      <c r="F6" s="269">
        <v>2022</v>
      </c>
      <c r="G6" s="269">
        <v>2023</v>
      </c>
    </row>
    <row r="7" spans="1:7" ht="18" customHeight="1">
      <c r="B7" s="715" t="s">
        <v>557</v>
      </c>
      <c r="C7" s="348">
        <v>985.25843574176338</v>
      </c>
      <c r="D7" s="348">
        <v>1441.2847007499588</v>
      </c>
      <c r="E7" s="348">
        <v>1538.2716129744217</v>
      </c>
      <c r="F7" s="348">
        <v>1504.7124433000001</v>
      </c>
      <c r="G7" s="349">
        <v>1449.210185012422</v>
      </c>
    </row>
    <row r="8" spans="1:7" ht="28.9">
      <c r="B8" s="556" t="s">
        <v>558</v>
      </c>
      <c r="C8" s="340">
        <v>554.5575865934693</v>
      </c>
      <c r="D8" s="340">
        <v>1021.1042866548288</v>
      </c>
      <c r="E8" s="340">
        <v>1195.4335145832397</v>
      </c>
      <c r="F8" s="340">
        <v>988.86194921000003</v>
      </c>
      <c r="G8" s="341">
        <v>999.79332000997135</v>
      </c>
    </row>
    <row r="9" spans="1:7" ht="18" customHeight="1">
      <c r="B9" s="718" t="s">
        <v>559</v>
      </c>
      <c r="C9" s="719">
        <v>538.59973880042503</v>
      </c>
      <c r="D9" s="719">
        <v>1005.56703045772</v>
      </c>
      <c r="E9" s="719">
        <v>1180.323877814722</v>
      </c>
      <c r="F9" s="719">
        <v>973.12963980999996</v>
      </c>
      <c r="G9" s="720">
        <v>985.65813955769204</v>
      </c>
    </row>
    <row r="10" spans="1:7" ht="18" customHeight="1">
      <c r="B10" s="556" t="s">
        <v>560</v>
      </c>
      <c r="C10" s="340">
        <v>426.22244143649414</v>
      </c>
      <c r="D10" s="340">
        <v>415.5692146151801</v>
      </c>
      <c r="E10" s="340">
        <v>338.35298279820205</v>
      </c>
      <c r="F10" s="340">
        <v>513.12025968</v>
      </c>
      <c r="G10" s="341">
        <v>447.83967698939045</v>
      </c>
    </row>
    <row r="11" spans="1:7" ht="18" customHeight="1">
      <c r="B11" s="556" t="s">
        <v>561</v>
      </c>
      <c r="C11" s="140">
        <v>4.478407711799953</v>
      </c>
      <c r="D11" s="140">
        <v>4.6111994799500629</v>
      </c>
      <c r="E11" s="140">
        <v>4.4851155929799873</v>
      </c>
      <c r="F11" s="140">
        <v>2.730234410000044</v>
      </c>
      <c r="G11" s="141">
        <v>1.5771880130601872</v>
      </c>
    </row>
    <row r="12" spans="1:7" ht="18" customHeight="1">
      <c r="B12" s="716" t="s">
        <v>562</v>
      </c>
      <c r="C12" s="348">
        <v>32.846708974092799</v>
      </c>
      <c r="D12" s="348">
        <v>35.893457817874371</v>
      </c>
      <c r="E12" s="348">
        <v>27.597857846431992</v>
      </c>
      <c r="F12" s="348">
        <v>32.982400484000003</v>
      </c>
      <c r="G12" s="350">
        <v>39.761640571772496</v>
      </c>
    </row>
    <row r="13" spans="1:7" ht="28.9">
      <c r="B13" s="721" t="s">
        <v>563</v>
      </c>
      <c r="C13" s="136">
        <v>22.280602909315778</v>
      </c>
      <c r="D13" s="136">
        <v>22.93138799202654</v>
      </c>
      <c r="E13" s="136">
        <v>18.702773427593492</v>
      </c>
      <c r="F13" s="136">
        <v>23.912526481999997</v>
      </c>
      <c r="G13" s="137">
        <v>27.840987960870109</v>
      </c>
    </row>
    <row r="14" spans="1:7" ht="18" customHeight="1">
      <c r="B14" s="716" t="s">
        <v>564</v>
      </c>
      <c r="C14" s="348">
        <v>59.940347980439398</v>
      </c>
      <c r="D14" s="348">
        <v>57.710679194045696</v>
      </c>
      <c r="E14" s="348">
        <v>64.243419713414596</v>
      </c>
      <c r="F14" s="348">
        <v>59.426962953</v>
      </c>
      <c r="G14" s="350">
        <v>83.251085958930389</v>
      </c>
    </row>
    <row r="15" spans="1:7" ht="18" customHeight="1">
      <c r="B15" s="718" t="s">
        <v>565</v>
      </c>
      <c r="C15" s="722">
        <v>15.495842970373099</v>
      </c>
      <c r="D15" s="722">
        <v>16.93809388120636</v>
      </c>
      <c r="E15" s="722">
        <v>15.984948934008496</v>
      </c>
      <c r="F15" s="722">
        <v>14.813601193</v>
      </c>
      <c r="G15" s="723">
        <v>15.67245202948709</v>
      </c>
    </row>
    <row r="16" spans="1:7" ht="18" customHeight="1">
      <c r="B16" s="718" t="s">
        <v>566</v>
      </c>
      <c r="C16" s="722">
        <v>36.300883479796191</v>
      </c>
      <c r="D16" s="722">
        <v>35.418765852872198</v>
      </c>
      <c r="E16" s="722">
        <v>42.615101457373804</v>
      </c>
      <c r="F16" s="722">
        <v>39.089470419000001</v>
      </c>
      <c r="G16" s="723">
        <v>60.123560925049993</v>
      </c>
    </row>
    <row r="17" spans="2:7" ht="18" customHeight="1">
      <c r="B17" s="717" t="s">
        <v>567</v>
      </c>
      <c r="C17" s="351">
        <v>1078.0454926942962</v>
      </c>
      <c r="D17" s="351">
        <v>1534.8888377598589</v>
      </c>
      <c r="E17" s="351">
        <v>1630.1128905332582</v>
      </c>
      <c r="F17" s="351">
        <v>1597.1218065</v>
      </c>
      <c r="G17" s="352">
        <v>1572.2229115421248</v>
      </c>
    </row>
    <row r="18" spans="2:7" ht="18" customHeight="1">
      <c r="B18" s="712" t="s">
        <v>568</v>
      </c>
      <c r="C18" s="294">
        <v>8671.2065996605379</v>
      </c>
      <c r="D18" s="294">
        <v>9641.0130698876947</v>
      </c>
      <c r="E18" s="353">
        <v>9934.4124129342272</v>
      </c>
      <c r="F18" s="353">
        <v>9191.1768337149315</v>
      </c>
      <c r="G18" s="354">
        <v>9289.2969976348777</v>
      </c>
    </row>
  </sheetData>
  <mergeCells count="2">
    <mergeCell ref="B5:B6"/>
    <mergeCell ref="C5:G5"/>
  </mergeCells>
  <hyperlinks>
    <hyperlink ref="A1" location="Sommaire!A1" display="Retour sommaire" xr:uid="{00000000-0004-0000-5B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93"/>
  <dimension ref="A1:B3"/>
  <sheetViews>
    <sheetView showGridLines="0" workbookViewId="0" xr3:uid="{724B76C8-17F9-5366-BC1F-44C6AEA66266}"/>
  </sheetViews>
  <sheetFormatPr defaultColWidth="11.42578125" defaultRowHeight="14.45"/>
  <cols>
    <col min="2" max="2" width="157" bestFit="1" customWidth="1"/>
  </cols>
  <sheetData>
    <row r="1" spans="1:2">
      <c r="A1" s="2" t="s">
        <v>205</v>
      </c>
    </row>
    <row r="2" spans="1:2" ht="18">
      <c r="B2" s="3" t="s">
        <v>570</v>
      </c>
    </row>
    <row r="3" spans="1:2">
      <c r="B3" s="4" t="s">
        <v>369</v>
      </c>
    </row>
  </sheetData>
  <hyperlinks>
    <hyperlink ref="A1" location="Sommaire!A1" display="Retour sommaire" xr:uid="{00000000-0004-0000-5C00-000000000000}"/>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94"/>
  <dimension ref="A1:G8"/>
  <sheetViews>
    <sheetView showGridLines="0" workbookViewId="0" xr3:uid="{D42D9709-EE55-5200-9D13-EC16F01BAE4D}">
      <selection activeCell="D16" sqref="D16"/>
    </sheetView>
  </sheetViews>
  <sheetFormatPr defaultColWidth="11.42578125" defaultRowHeight="14.45"/>
  <cols>
    <col min="2" max="2" width="21.7109375" bestFit="1" customWidth="1"/>
  </cols>
  <sheetData>
    <row r="1" spans="1:7">
      <c r="A1" s="2" t="s">
        <v>205</v>
      </c>
    </row>
    <row r="5" spans="1:7">
      <c r="B5" s="274"/>
      <c r="C5" s="724">
        <v>2019</v>
      </c>
      <c r="D5" s="724">
        <v>2020</v>
      </c>
      <c r="E5" s="275">
        <v>2021</v>
      </c>
      <c r="F5" s="275">
        <v>2022</v>
      </c>
      <c r="G5" s="275">
        <v>2023</v>
      </c>
    </row>
    <row r="6" spans="1:7" ht="18" customHeight="1">
      <c r="B6" s="276" t="s">
        <v>571</v>
      </c>
      <c r="C6" s="355">
        <v>1042.1654895944141</v>
      </c>
      <c r="D6" s="355">
        <v>1499.4142388953619</v>
      </c>
      <c r="E6" s="355">
        <v>1593.4050482617699</v>
      </c>
      <c r="F6" s="355">
        <v>1561.8025484</v>
      </c>
      <c r="G6" s="285">
        <v>1523.9089892161203</v>
      </c>
    </row>
    <row r="7" spans="1:7" ht="18" customHeight="1">
      <c r="B7" s="356" t="s">
        <v>572</v>
      </c>
      <c r="C7" s="357">
        <v>769.47959016981133</v>
      </c>
      <c r="D7" s="357">
        <v>910.51583450056705</v>
      </c>
      <c r="E7" s="357">
        <v>1003.10515555376</v>
      </c>
      <c r="F7" s="357">
        <v>1049.6812391600001</v>
      </c>
      <c r="G7" s="358">
        <v>1005.128699305136</v>
      </c>
    </row>
    <row r="8" spans="1:7" ht="18" customHeight="1">
      <c r="B8" s="281" t="s">
        <v>573</v>
      </c>
      <c r="C8" s="359">
        <v>1.3543770398957893</v>
      </c>
      <c r="D8" s="360">
        <v>1.6467744789060317</v>
      </c>
      <c r="E8" s="360">
        <v>1.5884725937652442</v>
      </c>
      <c r="F8" s="360">
        <v>1.4878826925113202</v>
      </c>
      <c r="G8" s="361">
        <v>1.5161331979373653</v>
      </c>
    </row>
  </sheetData>
  <hyperlinks>
    <hyperlink ref="A1" location="Sommaire!A1" display="Retour sommaire" xr:uid="{00000000-0004-0000-5D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95"/>
  <dimension ref="A1:B3"/>
  <sheetViews>
    <sheetView showGridLines="0" workbookViewId="0" xr3:uid="{E70204E3-3432-5E82-AF3B-18583268058D}"/>
  </sheetViews>
  <sheetFormatPr defaultColWidth="11.42578125" defaultRowHeight="14.45"/>
  <cols>
    <col min="2" max="2" width="101.42578125" bestFit="1" customWidth="1"/>
  </cols>
  <sheetData>
    <row r="1" spans="1:2">
      <c r="A1" s="2" t="s">
        <v>205</v>
      </c>
    </row>
    <row r="2" spans="1:2" ht="18">
      <c r="B2" s="3" t="s">
        <v>574</v>
      </c>
    </row>
    <row r="3" spans="1:2" ht="69">
      <c r="B3" s="4" t="s">
        <v>575</v>
      </c>
    </row>
  </sheetData>
  <hyperlinks>
    <hyperlink ref="A1" location="Sommaire!A1" display="Retour sommaire" xr:uid="{00000000-0004-0000-5E00-000000000000}"/>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96"/>
  <dimension ref="A1:G13"/>
  <sheetViews>
    <sheetView showGridLines="0" workbookViewId="0" xr3:uid="{BF2CEEBA-CC96-5D35-8051-7AAA3499E174}">
      <selection activeCell="C13" sqref="C13:G13"/>
    </sheetView>
  </sheetViews>
  <sheetFormatPr defaultColWidth="11.42578125" defaultRowHeight="14.45"/>
  <cols>
    <col min="2" max="2" width="31.85546875" customWidth="1"/>
  </cols>
  <sheetData>
    <row r="1" spans="1:7">
      <c r="A1" s="2" t="s">
        <v>205</v>
      </c>
    </row>
    <row r="5" spans="1:7" ht="19.149999999999999" customHeight="1">
      <c r="B5" s="919" t="s">
        <v>370</v>
      </c>
      <c r="C5" s="921" t="s">
        <v>483</v>
      </c>
      <c r="D5" s="922"/>
      <c r="E5" s="922"/>
      <c r="F5" s="922"/>
      <c r="G5" s="923"/>
    </row>
    <row r="6" spans="1:7" ht="17.45" customHeight="1">
      <c r="B6" s="920"/>
      <c r="C6" s="725">
        <v>2019</v>
      </c>
      <c r="D6" s="725">
        <v>2020</v>
      </c>
      <c r="E6" s="725">
        <v>2021</v>
      </c>
      <c r="F6" s="725">
        <v>2022</v>
      </c>
      <c r="G6" s="725">
        <v>2023</v>
      </c>
    </row>
    <row r="7" spans="1:7" ht="18" customHeight="1">
      <c r="B7" s="146" t="s">
        <v>576</v>
      </c>
      <c r="C7" s="726">
        <v>4678.432803531311</v>
      </c>
      <c r="D7" s="727">
        <v>5316.1887346514386</v>
      </c>
      <c r="E7" s="727">
        <v>5563.339896814191</v>
      </c>
      <c r="F7" s="727">
        <v>5589.467995349436</v>
      </c>
      <c r="G7" s="728">
        <v>5713.6076956592642</v>
      </c>
    </row>
    <row r="8" spans="1:7" ht="18" customHeight="1">
      <c r="B8" s="132" t="s">
        <v>577</v>
      </c>
      <c r="C8" s="651">
        <v>739.85209675713008</v>
      </c>
      <c r="D8" s="654">
        <v>778.52682371953028</v>
      </c>
      <c r="E8" s="654">
        <v>877.58301696078388</v>
      </c>
      <c r="F8" s="654">
        <v>1055.7517663149445</v>
      </c>
      <c r="G8" s="655">
        <v>1065.8860774925429</v>
      </c>
    </row>
    <row r="9" spans="1:7" ht="18" customHeight="1">
      <c r="B9" s="146" t="s">
        <v>578</v>
      </c>
      <c r="C9" s="726">
        <v>213.00707934991999</v>
      </c>
      <c r="D9" s="729">
        <v>223.39365963662942</v>
      </c>
      <c r="E9" s="729">
        <v>273.26589752704712</v>
      </c>
      <c r="F9" s="729">
        <v>236.75537203335477</v>
      </c>
      <c r="G9" s="730">
        <v>275.09355887793566</v>
      </c>
    </row>
    <row r="10" spans="1:7" ht="18" customHeight="1">
      <c r="B10" s="132" t="s">
        <v>444</v>
      </c>
      <c r="C10" s="651">
        <v>800.7125591147601</v>
      </c>
      <c r="D10" s="654">
        <v>884.82241224561585</v>
      </c>
      <c r="E10" s="654">
        <v>831.35465784708617</v>
      </c>
      <c r="F10" s="654">
        <v>780.53989720749121</v>
      </c>
      <c r="G10" s="655">
        <v>887.07890408655294</v>
      </c>
    </row>
    <row r="11" spans="1:7" ht="18" customHeight="1">
      <c r="B11" s="146" t="s">
        <v>427</v>
      </c>
      <c r="C11" s="726">
        <v>1212.4031372744398</v>
      </c>
      <c r="D11" s="729">
        <v>1308.4375782261641</v>
      </c>
      <c r="E11" s="729">
        <v>1263.206730688654</v>
      </c>
      <c r="F11" s="729">
        <v>1535.5197470426415</v>
      </c>
      <c r="G11" s="730">
        <v>1347.6307615185817</v>
      </c>
    </row>
    <row r="12" spans="1:7" ht="18" customHeight="1">
      <c r="B12" s="362" t="s">
        <v>579</v>
      </c>
      <c r="C12" s="731">
        <v>7643.9609383116003</v>
      </c>
      <c r="D12" s="732">
        <v>8512.150801334541</v>
      </c>
      <c r="E12" s="732">
        <v>8803.6236612325301</v>
      </c>
      <c r="F12" s="732">
        <v>9191.1768337149315</v>
      </c>
      <c r="G12" s="733">
        <v>9289.2969976348777</v>
      </c>
    </row>
    <row r="13" spans="1:7" ht="18" customHeight="1">
      <c r="B13" s="363" t="s">
        <v>580</v>
      </c>
      <c r="C13" s="734">
        <v>0.15721535725021671</v>
      </c>
      <c r="D13" s="735">
        <v>0.1960264714134311</v>
      </c>
      <c r="E13" s="735">
        <v>0.21114238058957652</v>
      </c>
      <c r="F13" s="735">
        <v>0.17960061189528356</v>
      </c>
      <c r="G13" s="736">
        <v>0.1512960678982686</v>
      </c>
    </row>
  </sheetData>
  <mergeCells count="2">
    <mergeCell ref="B5:B6"/>
    <mergeCell ref="C5:G5"/>
  </mergeCells>
  <hyperlinks>
    <hyperlink ref="A1" location="Sommaire!A1" display="Retour sommaire"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euil97"/>
  <dimension ref="A1:B3"/>
  <sheetViews>
    <sheetView showGridLines="0" workbookViewId="0" xr3:uid="{FAA4A809-E893-57AB-B734-2FA0542503C3}"/>
  </sheetViews>
  <sheetFormatPr defaultColWidth="11.42578125" defaultRowHeight="14.45"/>
  <cols>
    <col min="2" max="2" width="59.7109375" bestFit="1" customWidth="1"/>
  </cols>
  <sheetData>
    <row r="1" spans="1:2">
      <c r="A1" s="2" t="s">
        <v>205</v>
      </c>
    </row>
    <row r="2" spans="1:2" ht="18">
      <c r="B2" s="3" t="s">
        <v>581</v>
      </c>
    </row>
    <row r="3" spans="1:2">
      <c r="B3" s="4" t="s">
        <v>369</v>
      </c>
    </row>
  </sheetData>
  <hyperlinks>
    <hyperlink ref="A1" location="Sommaire!A1" display="Retour sommaire" xr:uid="{00000000-0004-0000-6000-000000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euil98"/>
  <dimension ref="A1:N9"/>
  <sheetViews>
    <sheetView showGridLines="0" workbookViewId="0" xr3:uid="{749AFE44-A437-5F57-8F1A-554AE3FA79A8}">
      <selection activeCell="D14" sqref="D14"/>
    </sheetView>
  </sheetViews>
  <sheetFormatPr defaultColWidth="11.42578125" defaultRowHeight="14.45"/>
  <cols>
    <col min="2" max="2" width="14.7109375" bestFit="1" customWidth="1"/>
  </cols>
  <sheetData>
    <row r="1" spans="1:14">
      <c r="A1" s="2" t="s">
        <v>205</v>
      </c>
    </row>
    <row r="5" spans="1:14" ht="32.450000000000003" customHeight="1">
      <c r="B5" s="896" t="s">
        <v>370</v>
      </c>
      <c r="C5" s="921" t="s">
        <v>576</v>
      </c>
      <c r="D5" s="923"/>
      <c r="E5" s="921" t="s">
        <v>427</v>
      </c>
      <c r="F5" s="923"/>
      <c r="G5" s="921" t="s">
        <v>577</v>
      </c>
      <c r="H5" s="923"/>
      <c r="I5" s="921" t="s">
        <v>444</v>
      </c>
      <c r="J5" s="923"/>
      <c r="K5" s="921" t="s">
        <v>578</v>
      </c>
      <c r="L5" s="923"/>
      <c r="M5" s="924" t="s">
        <v>249</v>
      </c>
      <c r="N5" s="925"/>
    </row>
    <row r="6" spans="1:14" ht="20.45" customHeight="1">
      <c r="B6" s="897"/>
      <c r="C6" s="725">
        <v>2022</v>
      </c>
      <c r="D6" s="725">
        <v>2023</v>
      </c>
      <c r="E6" s="725">
        <v>2022</v>
      </c>
      <c r="F6" s="725">
        <v>2023</v>
      </c>
      <c r="G6" s="725">
        <v>2022</v>
      </c>
      <c r="H6" s="725">
        <v>2023</v>
      </c>
      <c r="I6" s="725">
        <v>2022</v>
      </c>
      <c r="J6" s="725">
        <v>2023</v>
      </c>
      <c r="K6" s="725">
        <v>2022</v>
      </c>
      <c r="L6" s="725">
        <v>2023</v>
      </c>
      <c r="M6" s="364">
        <v>2022</v>
      </c>
      <c r="N6" s="364">
        <v>2023</v>
      </c>
    </row>
    <row r="7" spans="1:14" ht="18" customHeight="1">
      <c r="B7" s="289" t="s">
        <v>582</v>
      </c>
      <c r="C7" s="365">
        <v>809.69857757333068</v>
      </c>
      <c r="D7" s="366">
        <v>615.5031413958892</v>
      </c>
      <c r="E7" s="365">
        <v>228.78478782976543</v>
      </c>
      <c r="F7" s="366">
        <v>181.90372324118454</v>
      </c>
      <c r="G7" s="365">
        <v>191.39451945700984</v>
      </c>
      <c r="H7" s="366">
        <v>155.35755272513916</v>
      </c>
      <c r="I7" s="365">
        <v>326.56982488023539</v>
      </c>
      <c r="J7" s="366">
        <v>346.61173824783708</v>
      </c>
      <c r="K7" s="365">
        <v>94.293273943383596</v>
      </c>
      <c r="L7" s="366">
        <v>106.05795267136564</v>
      </c>
      <c r="M7" s="367">
        <v>1650.7409836837248</v>
      </c>
      <c r="N7" s="368">
        <v>1405.4341082814155</v>
      </c>
    </row>
    <row r="8" spans="1:14" ht="18" customHeight="1">
      <c r="B8" s="286" t="s">
        <v>583</v>
      </c>
      <c r="C8" s="369">
        <v>4775.6019775859686</v>
      </c>
      <c r="D8" s="212">
        <v>5093.8445570039976</v>
      </c>
      <c r="E8" s="369">
        <v>1305.5900941359318</v>
      </c>
      <c r="F8" s="212">
        <v>1164.7222609709186</v>
      </c>
      <c r="G8" s="369">
        <v>863.5700910238894</v>
      </c>
      <c r="H8" s="212">
        <v>909.73381291268959</v>
      </c>
      <c r="I8" s="369">
        <v>453.38811115665175</v>
      </c>
      <c r="J8" s="212">
        <v>539.8057704644533</v>
      </c>
      <c r="K8" s="369">
        <v>142.28557612876426</v>
      </c>
      <c r="L8" s="212">
        <v>168.83049975381468</v>
      </c>
      <c r="M8" s="370">
        <v>7540.4358500312064</v>
      </c>
      <c r="N8" s="371">
        <v>7876.9369011058734</v>
      </c>
    </row>
    <row r="9" spans="1:14" ht="18" customHeight="1">
      <c r="B9" s="372" t="s">
        <v>249</v>
      </c>
      <c r="C9" s="373">
        <v>5585.3005551592996</v>
      </c>
      <c r="D9" s="374">
        <v>5709.3476983998871</v>
      </c>
      <c r="E9" s="373">
        <v>1534.3748819656973</v>
      </c>
      <c r="F9" s="374">
        <v>1346.625984212103</v>
      </c>
      <c r="G9" s="373">
        <v>1054.9646104808992</v>
      </c>
      <c r="H9" s="374">
        <v>1065.0913656378289</v>
      </c>
      <c r="I9" s="373">
        <v>779.95793603688708</v>
      </c>
      <c r="J9" s="374">
        <v>886.41750871229033</v>
      </c>
      <c r="K9" s="373">
        <v>236.57885007214787</v>
      </c>
      <c r="L9" s="374">
        <v>274.88845242518033</v>
      </c>
      <c r="M9" s="375">
        <v>9191.1768337149315</v>
      </c>
      <c r="N9" s="376">
        <v>9282.3710093872887</v>
      </c>
    </row>
  </sheetData>
  <mergeCells count="7">
    <mergeCell ref="M5:N5"/>
    <mergeCell ref="B5:B6"/>
    <mergeCell ref="C5:D5"/>
    <mergeCell ref="E5:F5"/>
    <mergeCell ref="G5:H5"/>
    <mergeCell ref="I5:J5"/>
    <mergeCell ref="K5:L5"/>
  </mergeCells>
  <hyperlinks>
    <hyperlink ref="A1" location="Sommaire!A1" display="Retour sommaire"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euil99"/>
  <dimension ref="A1:B3"/>
  <sheetViews>
    <sheetView showGridLines="0" workbookViewId="0" xr3:uid="{57F4CEF9-F4AB-5514-BB1A-F76EDC913287}"/>
  </sheetViews>
  <sheetFormatPr defaultColWidth="11.42578125" defaultRowHeight="14.45"/>
  <cols>
    <col min="2" max="2" width="105" bestFit="1" customWidth="1"/>
  </cols>
  <sheetData>
    <row r="1" spans="1:2">
      <c r="A1" s="2" t="s">
        <v>205</v>
      </c>
    </row>
    <row r="2" spans="1:2" ht="18">
      <c r="B2" s="3" t="s">
        <v>584</v>
      </c>
    </row>
    <row r="3" spans="1:2">
      <c r="B3" s="4" t="s">
        <v>369</v>
      </c>
    </row>
  </sheetData>
  <hyperlinks>
    <hyperlink ref="A1" location="Sommaire!A1" display="Retour sommaire" xr:uid="{00000000-0004-0000-62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FC6A145970F445BE8AE88BD69813F3" ma:contentTypeVersion="2" ma:contentTypeDescription="Crée un document." ma:contentTypeScope="" ma:versionID="d4f6bbb0f1d25220ca2d76708a456b1f">
  <xsd:schema xmlns:xsd="http://www.w3.org/2001/XMLSchema" xmlns:xs="http://www.w3.org/2001/XMLSchema" xmlns:p="http://schemas.microsoft.com/office/2006/metadata/properties" xmlns:ns2="7048b84c-a5e0-4310-afa4-a283f9495bfb" targetNamespace="http://schemas.microsoft.com/office/2006/metadata/properties" ma:root="true" ma:fieldsID="46994a21ced21007816c580c7acde34b" ns2:_="">
    <xsd:import namespace="7048b84c-a5e0-4310-afa4-a283f9495bfb"/>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8b84c-a5e0-4310-afa4-a283f9495bfb"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68C9B1-C7E2-408D-A6CB-F2FA26B7E5AC}"/>
</file>

<file path=customXml/itemProps2.xml><?xml version="1.0" encoding="utf-8"?>
<ds:datastoreItem xmlns:ds="http://schemas.openxmlformats.org/officeDocument/2006/customXml" ds:itemID="{700C0815-077F-421B-8E67-719E375D8A16}"/>
</file>

<file path=customXml/itemProps3.xml><?xml version="1.0" encoding="utf-8"?>
<ds:datastoreItem xmlns:ds="http://schemas.openxmlformats.org/officeDocument/2006/customXml" ds:itemID="{2CC6C433-3A16-4994-A2DA-C69D58B4653A}"/>
</file>

<file path=docProps/app.xml><?xml version="1.0" encoding="utf-8"?>
<Properties xmlns="http://schemas.openxmlformats.org/officeDocument/2006/extended-properties" xmlns:vt="http://schemas.openxmlformats.org/officeDocument/2006/docPropsVTypes">
  <Application>Microsoft Excel Online</Application>
  <Manager/>
  <Company>Banque de France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DIAZ Lauren (SGACPR DEAR)</dc:creator>
  <cp:keywords/>
  <dc:description/>
  <cp:lastModifiedBy>DIAZ Lauren (SGACPR DEAR)</cp:lastModifiedBy>
  <cp:revision/>
  <dcterms:created xsi:type="dcterms:W3CDTF">2024-11-14T13:16:29Z</dcterms:created>
  <dcterms:modified xsi:type="dcterms:W3CDTF">2024-11-14T15:39:31Z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0x01010005FC6A145970F445BE8AE88BD69813F3</vt:lpwstr>
  </property>
</Properties>
</file>