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profils\D003\C551910\D\Desktop\"/>
    </mc:Choice>
  </mc:AlternateContent>
  <bookViews>
    <workbookView xWindow="0" yWindow="0" windowWidth="20490" windowHeight="7020"/>
  </bookViews>
  <sheets>
    <sheet name="Annexe chiffrée FR" sheetId="1" r:id="rId1"/>
  </sheets>
  <externalReferences>
    <externalReference r:id="rId2"/>
    <externalReference r:id="rId3"/>
  </externalReferences>
  <definedNames>
    <definedName name="Echeance">#REF!</definedName>
    <definedName name="Echéance">'[1]Historique du marché'!$D$1:$XFD$1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e_GEA">'[2]Liste GEA'!$A$2:$A$73</definedName>
    <definedName name="_xlnm.Print_Area" localSheetId="0">'Annexe chiffrée FR'!$A$1:$W$121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6" i="1" l="1"/>
</calcChain>
</file>

<file path=xl/sharedStrings.xml><?xml version="1.0" encoding="utf-8"?>
<sst xmlns="http://schemas.openxmlformats.org/spreadsheetml/2006/main" count="89" uniqueCount="72">
  <si>
    <t>Enquête annuelle du SGACPR sur le financement de l'habitat</t>
  </si>
  <si>
    <t>Représen-
tativité*</t>
  </si>
  <si>
    <t>Production de prêts à l’habitat de l'échantillon (millions d'euros)</t>
  </si>
  <si>
    <t>Dont investissement locatif</t>
  </si>
  <si>
    <t>Dont rachats de crédits externes</t>
  </si>
  <si>
    <t>Dont prêts relais</t>
  </si>
  <si>
    <t>Montant du prêt moyen (euros)</t>
  </si>
  <si>
    <t>Primo-accédants</t>
  </si>
  <si>
    <t>Acquéreurs de résidence principale</t>
  </si>
  <si>
    <t>Rachats de crédits externes</t>
  </si>
  <si>
    <t xml:space="preserve">Investissement locatif </t>
  </si>
  <si>
    <t>Autres crédits</t>
  </si>
  <si>
    <t>Structure de la production par type de taux</t>
  </si>
  <si>
    <t>Produits à taux variable sec</t>
  </si>
  <si>
    <t>Produits à taux variable et mensualité fixe</t>
  </si>
  <si>
    <t>Produits à taux variable capé</t>
  </si>
  <si>
    <t>Produits à taux fixe</t>
  </si>
  <si>
    <t>Autres</t>
  </si>
  <si>
    <t>Durée moyenne des prêts</t>
  </si>
  <si>
    <t>Taux d'effort des emprunteurs</t>
  </si>
  <si>
    <t>Taux d'effort moyen</t>
  </si>
  <si>
    <t>Taux d'effort &lt; 20%</t>
  </si>
  <si>
    <t>20% &lt; Taux d'effort &lt; 30%</t>
  </si>
  <si>
    <t>30% &lt; Taux d'effort ≤ 35%</t>
  </si>
  <si>
    <t>Taux d'effort &gt; 35%</t>
  </si>
  <si>
    <t xml:space="preserve">LTV </t>
  </si>
  <si>
    <t>LTV moyenne à l'octroi</t>
  </si>
  <si>
    <r>
      <t xml:space="preserve">Taux d'apport </t>
    </r>
    <r>
      <rPr>
        <sz val="10"/>
        <rFont val="Symbol"/>
        <family val="1"/>
        <charset val="2"/>
      </rPr>
      <t>³</t>
    </r>
    <r>
      <rPr>
        <sz val="10"/>
        <rFont val="Calibri"/>
        <family val="2"/>
      </rPr>
      <t xml:space="preserve"> </t>
    </r>
    <r>
      <rPr>
        <sz val="10"/>
        <rFont val="Calibri"/>
        <family val="2"/>
        <scheme val="minor"/>
      </rPr>
      <t>15%</t>
    </r>
  </si>
  <si>
    <t>5% ≤ Taux d'apport &lt; 15%</t>
  </si>
  <si>
    <t>0% ≤ Taux d'apport &lt; 5%</t>
  </si>
  <si>
    <t>Taux d'apport &lt; 0% (surfinancement)</t>
  </si>
  <si>
    <t>Taux d'endettement moyen des emprunteurs à l'octroi</t>
  </si>
  <si>
    <t>Données relatives aux encours</t>
  </si>
  <si>
    <t>Encours sains de prêts à l’habitat de l'échantillon (millions d'euros)</t>
  </si>
  <si>
    <t>Composition de l'encours par type de clientèle</t>
  </si>
  <si>
    <t>Composition de l'encours par type de prêt</t>
  </si>
  <si>
    <t>Prêts à taux variable sec</t>
  </si>
  <si>
    <t>Prêts à taux variable et mensualité fixe</t>
  </si>
  <si>
    <t>Prêts à taux variable capé</t>
  </si>
  <si>
    <t>Prêts à taux fixe</t>
  </si>
  <si>
    <t>Autres types de prêts</t>
  </si>
  <si>
    <t>LTV moyenne de  l'encours</t>
  </si>
  <si>
    <t>Maturité résiduelle moyenne</t>
  </si>
  <si>
    <t>&lt; 5 ans</t>
  </si>
  <si>
    <t>5-10 ans</t>
  </si>
  <si>
    <t>10-15 ans</t>
  </si>
  <si>
    <t>15-20 ans</t>
  </si>
  <si>
    <t>20 ans et plus</t>
  </si>
  <si>
    <t>Nature des garanties</t>
  </si>
  <si>
    <t>Caution d’un établissement de crédit</t>
  </si>
  <si>
    <t>Caution d'un organisme d'assurance</t>
  </si>
  <si>
    <t>Hypothèque ou PPD</t>
  </si>
  <si>
    <t xml:space="preserve">Autres </t>
  </si>
  <si>
    <t>Sans garantie</t>
  </si>
  <si>
    <t>Couverture des emprunteurs par une assurance</t>
  </si>
  <si>
    <t>Assurance perte d'emploi</t>
  </si>
  <si>
    <t>Assurance incapacité de travail</t>
  </si>
  <si>
    <t>Assurance décès</t>
  </si>
  <si>
    <t>Poids des douteux dans l'encours</t>
  </si>
  <si>
    <t>dont sur primo-accédants</t>
  </si>
  <si>
    <t>dont sur autres acquéreurs de résidence principale</t>
  </si>
  <si>
    <t>dont sur rachats de crédits externes</t>
  </si>
  <si>
    <t>dont sur investissement locatif</t>
  </si>
  <si>
    <t>dont sur autres crédits</t>
  </si>
  <si>
    <t xml:space="preserve">dont sur prêts à taux fixe </t>
  </si>
  <si>
    <t xml:space="preserve">dont sur prêts à taux variable </t>
  </si>
  <si>
    <t>Taux de provisionnement des encours douteux</t>
  </si>
  <si>
    <t>Coût du risque rapporté à l'encours moyen</t>
  </si>
  <si>
    <t>*montant cumulé de la production ou de l'encours des établissements ayant communiqué l'indicateur concerné rapporté au montant total la production ou de l'encours</t>
  </si>
  <si>
    <t>Produits à taux variable</t>
  </si>
  <si>
    <r>
      <t>Données relatives à la production</t>
    </r>
    <r>
      <rPr>
        <b/>
        <sz val="12"/>
        <color rgb="FFFF0000"/>
        <rFont val="Calibri"/>
        <family val="2"/>
      </rPr>
      <t>¹</t>
    </r>
  </si>
  <si>
    <r>
      <rPr>
        <b/>
        <sz val="10"/>
        <color rgb="FFFF0000"/>
        <rFont val="Calibri"/>
        <family val="2"/>
      </rPr>
      <t>¹</t>
    </r>
    <r>
      <rPr>
        <b/>
        <sz val="7"/>
        <rFont val="Calibri"/>
        <family val="2"/>
      </rPr>
      <t xml:space="preserve"> </t>
    </r>
    <r>
      <rPr>
        <b/>
        <u/>
        <sz val="10"/>
        <rFont val="Calibri"/>
        <family val="2"/>
      </rPr>
      <t xml:space="preserve">Données relatives à la production </t>
    </r>
    <r>
      <rPr>
        <b/>
        <sz val="10"/>
        <rFont val="Calibri"/>
        <family val="2"/>
      </rPr>
      <t>: données cumulées sur les 12 mois de chaque année</t>
    </r>
    <r>
      <rPr>
        <sz val="10"/>
        <rFont val="Calibri"/>
        <family val="2"/>
      </rPr>
      <t xml:space="preserve">
- Les données relatives à la production de 2020 s'appuient sur le nouvel état CREDITHAB (instruction ACPR n°2020-I-02), lequel entraîne </t>
    </r>
    <r>
      <rPr>
        <b/>
        <sz val="10"/>
        <rFont val="Calibri"/>
        <family val="2"/>
      </rPr>
      <t>des ruptures significatives de séries</t>
    </r>
    <r>
      <rPr>
        <sz val="10"/>
        <rFont val="Calibri"/>
        <family val="2"/>
      </rPr>
      <t xml:space="preserve"> en raison de changements de périmètres et de définitions (notamment des critères d'octroi) par rapport à l'ancien état CREDITHAB (instruction ACPR n°2011-I-14).
- Afin de conserver une certaine continuité méthodologique, le périmètre des données relatives à la production de 2020 est constitué, comme pour les exercices précédents, des nouveaux crédits (résidences principales, investissement locatif et autres crédits) et des rachats de crédits externes mais exclut les renégociations de crédits.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</si>
</sst>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yyyy"/>
    <numFmt numFmtId="165" formatCode="0.0%"/>
    <numFmt numFmtId="166" formatCode="0.00\ &quot;ans&quot;"/>
    <numFmt numFmtId="167" formatCode="[Red]\+0.0\ &quot;bps&quot;;\-0.0\ &quot;bps&quot;"/>
    <numFmt numFmtId="168" formatCode="0_ ;[Red]\-0\ "/>
  </numFmts>
  <fonts count="35" x14ac:knownFonts="1">
    <font>
      <sz val="11"/>
      <color theme="1"/>
      <name val="Calibri"/>
      <family val="2"/>
      <scheme val="minor"/>
    </font>
    <font>
      <sz val="11"/>
      <color theme="1"/>
      <name val="Calibri"/>
      <family val="2"/>
      <scheme val="minor"/>
    </font>
    <font>
      <sz val="10"/>
      <name val="Times New Roman"/>
      <family val="1"/>
    </font>
    <font>
      <b/>
      <sz val="16"/>
      <name val="Calibri"/>
      <family val="2"/>
      <scheme val="minor"/>
    </font>
    <font>
      <b/>
      <sz val="16"/>
      <color rgb="FF0000CC"/>
      <name val="Calibri"/>
      <family val="2"/>
      <scheme val="minor"/>
    </font>
    <font>
      <b/>
      <u/>
      <sz val="16"/>
      <name val="Calibri"/>
      <family val="2"/>
      <scheme val="minor"/>
    </font>
    <font>
      <b/>
      <u/>
      <sz val="16"/>
      <color rgb="FF0000CC"/>
      <name val="Calibri"/>
      <family val="2"/>
      <scheme val="minor"/>
    </font>
    <font>
      <b/>
      <u/>
      <sz val="14"/>
      <name val="Calibri"/>
      <family val="2"/>
      <scheme val="minor"/>
    </font>
    <font>
      <b/>
      <sz val="8"/>
      <color rgb="FF0000CC"/>
      <name val="Calibri"/>
      <family val="2"/>
      <scheme val="minor"/>
    </font>
    <font>
      <b/>
      <sz val="14"/>
      <name val="Calibri"/>
      <family val="2"/>
      <scheme val="minor"/>
    </font>
    <font>
      <sz val="10"/>
      <name val="Calibri"/>
      <family val="2"/>
      <scheme val="minor"/>
    </font>
    <font>
      <sz val="8"/>
      <color rgb="FF0000CC"/>
      <name val="Calibri"/>
      <family val="2"/>
      <scheme val="minor"/>
    </font>
    <font>
      <sz val="8"/>
      <color rgb="FFFF0000"/>
      <name val="Calibri"/>
      <family val="2"/>
      <scheme val="minor"/>
    </font>
    <font>
      <b/>
      <sz val="12"/>
      <name val="Calibri"/>
      <family val="2"/>
      <scheme val="minor"/>
    </font>
    <font>
      <b/>
      <sz val="12"/>
      <color rgb="FF0000CC"/>
      <name val="Calibri"/>
      <family val="2"/>
      <scheme val="minor"/>
    </font>
    <font>
      <sz val="12"/>
      <name val="Calibri"/>
      <family val="2"/>
      <scheme val="minor"/>
    </font>
    <font>
      <b/>
      <sz val="10"/>
      <name val="Calibri"/>
      <family val="2"/>
      <scheme val="minor"/>
    </font>
    <font>
      <i/>
      <sz val="8"/>
      <color rgb="FF0000CC"/>
      <name val="Calibri"/>
      <family val="2"/>
      <scheme val="minor"/>
    </font>
    <font>
      <i/>
      <sz val="8"/>
      <name val="Calibri"/>
      <family val="2"/>
      <scheme val="minor"/>
    </font>
    <font>
      <sz val="10"/>
      <color rgb="FFFF0000"/>
      <name val="Calibri"/>
      <family val="2"/>
      <scheme val="minor"/>
    </font>
    <font>
      <b/>
      <u/>
      <sz val="8"/>
      <color rgb="FF0000CC"/>
      <name val="Calibri"/>
      <family val="2"/>
      <scheme val="minor"/>
    </font>
    <font>
      <sz val="10"/>
      <name val="Symbol"/>
      <family val="1"/>
      <charset val="2"/>
    </font>
    <font>
      <sz val="10"/>
      <name val="Calibri"/>
      <family val="2"/>
    </font>
    <font>
      <sz val="12"/>
      <color rgb="FFFF0000"/>
      <name val="Calibri"/>
      <family val="2"/>
      <scheme val="minor"/>
    </font>
    <font>
      <sz val="10"/>
      <color theme="1"/>
      <name val="Calibri"/>
      <family val="2"/>
      <scheme val="minor"/>
    </font>
    <font>
      <u/>
      <sz val="10"/>
      <color indexed="12"/>
      <name val="Arial"/>
      <family val="2"/>
    </font>
    <font>
      <b/>
      <sz val="8"/>
      <color rgb="FFFF0000"/>
      <name val="Calibri"/>
      <family val="2"/>
      <scheme val="minor"/>
    </font>
    <font>
      <sz val="10"/>
      <color rgb="FF0000CC"/>
      <name val="Calibri"/>
      <family val="2"/>
      <scheme val="minor"/>
    </font>
    <font>
      <i/>
      <sz val="9"/>
      <name val="Calibri"/>
      <family val="2"/>
      <scheme val="minor"/>
    </font>
    <font>
      <i/>
      <sz val="9"/>
      <color rgb="FF0000CC"/>
      <name val="Calibri"/>
      <family val="2"/>
      <scheme val="minor"/>
    </font>
    <font>
      <b/>
      <sz val="12"/>
      <color rgb="FFFF0000"/>
      <name val="Calibri"/>
      <family val="2"/>
    </font>
    <font>
      <b/>
      <sz val="10"/>
      <name val="Calibri"/>
      <family val="2"/>
    </font>
    <font>
      <b/>
      <sz val="10"/>
      <color rgb="FFFF0000"/>
      <name val="Calibri"/>
      <family val="2"/>
    </font>
    <font>
      <b/>
      <sz val="7"/>
      <name val="Calibri"/>
      <family val="2"/>
    </font>
    <font>
      <b/>
      <u/>
      <sz val="10"/>
      <name val="Calibri"/>
      <family val="2"/>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4">
    <border>
      <left/>
      <right/>
      <top/>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alignment vertical="top"/>
      <protection locked="0"/>
    </xf>
  </cellStyleXfs>
  <cellXfs count="112">
    <xf numFmtId="0" fontId="0" fillId="0" borderId="0" xfId="0"/>
    <xf numFmtId="0" fontId="3" fillId="0" borderId="0" xfId="2" applyFont="1" applyAlignment="1">
      <alignment horizontal="centerContinuous" vertical="center"/>
    </xf>
    <xf numFmtId="0" fontId="4" fillId="0" borderId="0" xfId="2" applyFont="1" applyBorder="1" applyAlignment="1">
      <alignment horizontal="centerContinuous" vertical="center"/>
    </xf>
    <xf numFmtId="0" fontId="3" fillId="0" borderId="0" xfId="2" applyFont="1" applyBorder="1" applyAlignment="1">
      <alignment horizontal="centerContinuous" vertical="center"/>
    </xf>
    <xf numFmtId="0" fontId="3" fillId="0" borderId="0" xfId="2" applyFont="1" applyAlignment="1">
      <alignment vertical="center"/>
    </xf>
    <xf numFmtId="0" fontId="5" fillId="0" borderId="0" xfId="2" applyFont="1" applyBorder="1" applyAlignment="1">
      <alignment horizontal="centerContinuous" vertical="center"/>
    </xf>
    <xf numFmtId="0" fontId="6" fillId="0" borderId="0" xfId="2" applyFont="1" applyBorder="1" applyAlignment="1">
      <alignment horizontal="centerContinuous" vertical="center"/>
    </xf>
    <xf numFmtId="0" fontId="5" fillId="0" borderId="0" xfId="2" applyFont="1" applyAlignment="1">
      <alignment horizontal="centerContinuous" vertical="center"/>
    </xf>
    <xf numFmtId="164" fontId="7" fillId="0" borderId="0" xfId="2" applyNumberFormat="1" applyFont="1" applyBorder="1" applyAlignment="1">
      <alignment horizontal="centerContinuous" vertical="center"/>
    </xf>
    <xf numFmtId="9" fontId="8" fillId="0" borderId="0" xfId="1" applyFont="1" applyBorder="1" applyAlignment="1">
      <alignment horizontal="center" vertical="center" wrapText="1"/>
    </xf>
    <xf numFmtId="164" fontId="9" fillId="0" borderId="0" xfId="2" applyNumberFormat="1" applyFont="1" applyAlignment="1">
      <alignment horizontal="center" vertical="center"/>
    </xf>
    <xf numFmtId="164" fontId="9" fillId="0" borderId="0" xfId="2" applyNumberFormat="1" applyFont="1" applyAlignment="1">
      <alignment vertical="center"/>
    </xf>
    <xf numFmtId="0" fontId="10" fillId="0" borderId="0" xfId="2" applyFont="1" applyBorder="1" applyAlignment="1">
      <alignment horizontal="left" vertical="center"/>
    </xf>
    <xf numFmtId="9" fontId="11" fillId="0" borderId="0" xfId="1" applyFont="1" applyBorder="1" applyAlignment="1">
      <alignment horizontal="center" vertical="center"/>
    </xf>
    <xf numFmtId="9" fontId="8" fillId="0" borderId="0" xfId="1" applyFont="1" applyBorder="1" applyAlignment="1">
      <alignment horizontal="center" vertical="center"/>
    </xf>
    <xf numFmtId="0" fontId="10"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wrapText="1"/>
    </xf>
    <xf numFmtId="0" fontId="10" fillId="0" borderId="0" xfId="2" applyFont="1" applyAlignment="1">
      <alignment vertical="center"/>
    </xf>
    <xf numFmtId="0" fontId="13" fillId="2" borderId="1" xfId="2" applyFont="1" applyFill="1" applyBorder="1" applyAlignment="1">
      <alignment horizontal="left" vertical="center"/>
    </xf>
    <xf numFmtId="9" fontId="14" fillId="2" borderId="1" xfId="1" applyFont="1" applyFill="1" applyBorder="1" applyAlignment="1">
      <alignment horizontal="center" vertical="center"/>
    </xf>
    <xf numFmtId="0" fontId="15" fillId="2" borderId="1" xfId="2" applyFont="1" applyFill="1" applyBorder="1" applyAlignment="1">
      <alignment horizontal="center" vertical="center"/>
    </xf>
    <xf numFmtId="0" fontId="15" fillId="2" borderId="1" xfId="2" applyFont="1" applyFill="1" applyBorder="1" applyAlignment="1">
      <alignment vertical="center"/>
    </xf>
    <xf numFmtId="0" fontId="15" fillId="2" borderId="1" xfId="2" applyFont="1" applyFill="1" applyBorder="1"/>
    <xf numFmtId="0" fontId="15" fillId="0" borderId="0" xfId="2" applyFont="1" applyAlignment="1">
      <alignment vertical="center"/>
    </xf>
    <xf numFmtId="0" fontId="10" fillId="0" borderId="0" xfId="2" applyFont="1"/>
    <xf numFmtId="0" fontId="16" fillId="0" borderId="0" xfId="2" applyFont="1" applyBorder="1"/>
    <xf numFmtId="9" fontId="8" fillId="0" borderId="0" xfId="1" applyFont="1" applyBorder="1" applyAlignment="1">
      <alignment horizontal="center"/>
    </xf>
    <xf numFmtId="3" fontId="16" fillId="3" borderId="0" xfId="3" applyNumberFormat="1" applyFont="1" applyFill="1" applyBorder="1" applyAlignment="1" applyProtection="1">
      <alignment horizontal="right" vertical="center"/>
      <protection locked="0"/>
    </xf>
    <xf numFmtId="0" fontId="10" fillId="0" borderId="0" xfId="2" applyFont="1" applyBorder="1" applyAlignment="1">
      <alignment vertical="center"/>
    </xf>
    <xf numFmtId="0" fontId="10" fillId="0" borderId="0" xfId="2" applyFont="1" applyBorder="1" applyAlignment="1">
      <alignment horizontal="left" indent="1"/>
    </xf>
    <xf numFmtId="9" fontId="11" fillId="0" borderId="0" xfId="1" applyFont="1" applyBorder="1" applyAlignment="1">
      <alignment horizontal="center"/>
    </xf>
    <xf numFmtId="10" fontId="10" fillId="0" borderId="0" xfId="1" applyNumberFormat="1" applyFont="1" applyBorder="1" applyAlignment="1" applyProtection="1">
      <alignment horizontal="right" vertical="center"/>
      <protection locked="0"/>
    </xf>
    <xf numFmtId="0" fontId="10" fillId="0" borderId="0" xfId="2" applyFont="1" applyFill="1" applyBorder="1" applyAlignment="1">
      <alignment horizontal="left" indent="1"/>
    </xf>
    <xf numFmtId="3" fontId="16" fillId="0" borderId="0" xfId="3" applyNumberFormat="1" applyFont="1" applyBorder="1" applyAlignment="1" applyProtection="1">
      <alignment horizontal="right" vertical="center"/>
      <protection locked="0"/>
    </xf>
    <xf numFmtId="3" fontId="10" fillId="0" borderId="0" xfId="2" applyNumberFormat="1" applyFont="1" applyBorder="1" applyAlignment="1">
      <alignment vertical="center"/>
    </xf>
    <xf numFmtId="3" fontId="10" fillId="0" borderId="0" xfId="2" applyNumberFormat="1" applyFont="1" applyFill="1" applyBorder="1" applyAlignment="1">
      <alignment horizontal="left" indent="1"/>
    </xf>
    <xf numFmtId="3" fontId="11" fillId="0" borderId="0" xfId="1" applyNumberFormat="1" applyFont="1" applyBorder="1" applyAlignment="1">
      <alignment horizontal="center"/>
    </xf>
    <xf numFmtId="3" fontId="10" fillId="0" borderId="0" xfId="2" applyNumberFormat="1" applyFont="1" applyBorder="1" applyAlignment="1" applyProtection="1">
      <alignment horizontal="right" vertical="center"/>
      <protection locked="0"/>
    </xf>
    <xf numFmtId="3" fontId="10" fillId="0" borderId="0" xfId="2" applyNumberFormat="1" applyFont="1" applyFill="1" applyBorder="1" applyAlignment="1" applyProtection="1">
      <alignment horizontal="right" vertical="center"/>
      <protection locked="0"/>
    </xf>
    <xf numFmtId="9" fontId="10" fillId="0" borderId="0" xfId="4" applyFont="1" applyBorder="1" applyAlignment="1">
      <alignment horizontal="right" vertical="center"/>
    </xf>
    <xf numFmtId="0" fontId="10" fillId="0" borderId="0" xfId="2" applyFont="1" applyBorder="1" applyAlignment="1">
      <alignment horizontal="right"/>
    </xf>
    <xf numFmtId="0" fontId="16" fillId="0" borderId="0" xfId="2" applyFont="1" applyBorder="1" applyAlignment="1">
      <alignment horizontal="left" vertical="center"/>
    </xf>
    <xf numFmtId="9" fontId="17" fillId="0" borderId="0" xfId="1" applyFont="1" applyBorder="1" applyAlignment="1">
      <alignment horizontal="center" vertical="center"/>
    </xf>
    <xf numFmtId="14" fontId="10" fillId="0" borderId="0" xfId="2" applyNumberFormat="1" applyFont="1" applyBorder="1" applyAlignment="1">
      <alignment horizontal="right" vertical="center"/>
    </xf>
    <xf numFmtId="165" fontId="10" fillId="0" borderId="0" xfId="4" applyNumberFormat="1" applyFont="1" applyBorder="1" applyAlignment="1" applyProtection="1">
      <alignment horizontal="right" vertical="center"/>
      <protection locked="0"/>
    </xf>
    <xf numFmtId="0" fontId="10" fillId="0" borderId="0" xfId="2" applyFont="1" applyBorder="1"/>
    <xf numFmtId="0" fontId="10" fillId="0" borderId="0" xfId="2" applyFont="1" applyBorder="1" applyAlignment="1">
      <alignment horizontal="right" vertical="center"/>
    </xf>
    <xf numFmtId="166" fontId="10" fillId="0" borderId="0" xfId="2" applyNumberFormat="1" applyFont="1" applyBorder="1" applyAlignment="1" applyProtection="1">
      <alignment horizontal="right" vertical="center"/>
      <protection locked="0"/>
    </xf>
    <xf numFmtId="166" fontId="10" fillId="0" borderId="0" xfId="2" applyNumberFormat="1" applyFont="1" applyBorder="1" applyAlignment="1">
      <alignment vertical="center"/>
    </xf>
    <xf numFmtId="9" fontId="17" fillId="0" borderId="0" xfId="1" applyFont="1" applyBorder="1" applyAlignment="1">
      <alignment horizontal="center"/>
    </xf>
    <xf numFmtId="14" fontId="16" fillId="0" borderId="0" xfId="2" applyNumberFormat="1" applyFont="1" applyBorder="1" applyAlignment="1">
      <alignment horizontal="right" vertical="center"/>
    </xf>
    <xf numFmtId="0" fontId="10" fillId="0" borderId="0" xfId="2" applyFont="1" applyBorder="1" applyAlignment="1">
      <alignment horizontal="left" vertical="center" indent="1"/>
    </xf>
    <xf numFmtId="165" fontId="10" fillId="0" borderId="0" xfId="2" applyNumberFormat="1" applyFont="1" applyBorder="1" applyAlignment="1" applyProtection="1">
      <alignment horizontal="right" vertical="center"/>
      <protection locked="0"/>
    </xf>
    <xf numFmtId="9" fontId="18" fillId="0" borderId="0" xfId="1" applyFont="1" applyBorder="1" applyAlignment="1">
      <alignment horizontal="center"/>
    </xf>
    <xf numFmtId="9" fontId="16" fillId="0" borderId="0" xfId="4" applyFont="1" applyBorder="1" applyAlignment="1">
      <alignment horizontal="right" vertical="center"/>
    </xf>
    <xf numFmtId="0" fontId="16" fillId="0" borderId="0" xfId="2" applyFont="1" applyBorder="1" applyAlignment="1">
      <alignment horizontal="right" vertical="center"/>
    </xf>
    <xf numFmtId="0" fontId="16" fillId="0" borderId="0" xfId="2" applyFont="1" applyBorder="1" applyAlignment="1">
      <alignment vertical="center"/>
    </xf>
    <xf numFmtId="0" fontId="19" fillId="0" borderId="0" xfId="2" applyFont="1" applyBorder="1" applyAlignment="1">
      <alignment vertical="center"/>
    </xf>
    <xf numFmtId="9" fontId="20" fillId="0" borderId="0" xfId="1" applyFont="1" applyBorder="1" applyAlignment="1">
      <alignment horizontal="center" vertical="center"/>
    </xf>
    <xf numFmtId="165" fontId="10" fillId="0" borderId="0" xfId="1" applyNumberFormat="1" applyFont="1" applyBorder="1" applyAlignment="1">
      <alignment horizontal="right" vertical="center"/>
    </xf>
    <xf numFmtId="9" fontId="8" fillId="2" borderId="1" xfId="1" applyFont="1" applyFill="1" applyBorder="1" applyAlignment="1">
      <alignment horizontal="center" vertical="center"/>
    </xf>
    <xf numFmtId="0" fontId="13" fillId="2" borderId="1" xfId="2" applyFont="1" applyFill="1" applyBorder="1" applyAlignment="1">
      <alignment horizontal="right" vertical="center"/>
    </xf>
    <xf numFmtId="0" fontId="23" fillId="2" borderId="1" xfId="2" applyFont="1" applyFill="1" applyBorder="1" applyAlignment="1">
      <alignment horizontal="right" vertical="center" wrapText="1"/>
    </xf>
    <xf numFmtId="0" fontId="13" fillId="0" borderId="0" xfId="2" applyFont="1" applyBorder="1" applyAlignment="1">
      <alignment vertical="center"/>
    </xf>
    <xf numFmtId="0" fontId="16" fillId="0" borderId="0" xfId="2" applyFont="1" applyBorder="1" applyAlignment="1"/>
    <xf numFmtId="9" fontId="8" fillId="0" borderId="0" xfId="1" applyNumberFormat="1" applyFont="1" applyBorder="1" applyAlignment="1">
      <alignment horizontal="center"/>
    </xf>
    <xf numFmtId="165" fontId="24" fillId="0" borderId="0" xfId="1" applyNumberFormat="1" applyFont="1" applyBorder="1" applyAlignment="1">
      <alignment horizontal="left" indent="1"/>
    </xf>
    <xf numFmtId="165" fontId="10" fillId="0" borderId="0" xfId="4" applyNumberFormat="1" applyFont="1" applyFill="1" applyBorder="1" applyAlignment="1" applyProtection="1">
      <alignment horizontal="right" vertical="center"/>
      <protection locked="0"/>
    </xf>
    <xf numFmtId="165" fontId="24" fillId="0" borderId="0" xfId="1" applyNumberFormat="1" applyFont="1" applyBorder="1"/>
    <xf numFmtId="166" fontId="16" fillId="0" borderId="0" xfId="2" applyNumberFormat="1" applyFont="1" applyBorder="1" applyAlignment="1" applyProtection="1">
      <alignment horizontal="right" vertical="center"/>
      <protection locked="0"/>
    </xf>
    <xf numFmtId="9" fontId="20" fillId="0" borderId="0" xfId="1" applyFont="1" applyBorder="1" applyAlignment="1">
      <alignment horizontal="center"/>
    </xf>
    <xf numFmtId="10" fontId="16" fillId="3" borderId="0" xfId="1" applyNumberFormat="1" applyFont="1" applyFill="1" applyBorder="1" applyAlignment="1" applyProtection="1">
      <alignment horizontal="right" vertical="center"/>
      <protection locked="0"/>
    </xf>
    <xf numFmtId="0" fontId="16" fillId="0" borderId="0" xfId="2" applyFont="1" applyFill="1" applyBorder="1" applyAlignment="1"/>
    <xf numFmtId="9" fontId="11" fillId="0" borderId="0" xfId="1" applyFont="1" applyFill="1" applyBorder="1" applyAlignment="1">
      <alignment horizontal="center" vertical="center"/>
    </xf>
    <xf numFmtId="10" fontId="16" fillId="0" borderId="0" xfId="1" applyNumberFormat="1" applyFont="1" applyFill="1" applyBorder="1" applyAlignment="1" applyProtection="1">
      <alignment horizontal="right" vertical="center"/>
      <protection locked="0"/>
    </xf>
    <xf numFmtId="0" fontId="10" fillId="0" borderId="0" xfId="2" applyFont="1" applyFill="1" applyBorder="1" applyAlignment="1">
      <alignment vertical="center"/>
    </xf>
    <xf numFmtId="0" fontId="10" fillId="0" borderId="0" xfId="5" applyFont="1" applyBorder="1" applyAlignment="1" applyProtection="1">
      <alignment horizontal="left" vertical="center" indent="1"/>
    </xf>
    <xf numFmtId="10" fontId="10" fillId="3" borderId="0" xfId="1" applyNumberFormat="1" applyFont="1" applyFill="1" applyBorder="1" applyAlignment="1" applyProtection="1">
      <alignment horizontal="right" vertical="center"/>
      <protection locked="0"/>
    </xf>
    <xf numFmtId="10" fontId="10" fillId="3" borderId="0" xfId="4" applyNumberFormat="1" applyFont="1" applyFill="1" applyBorder="1" applyAlignment="1" applyProtection="1">
      <alignment horizontal="right" vertical="center"/>
      <protection locked="0"/>
    </xf>
    <xf numFmtId="0" fontId="10" fillId="0" borderId="0" xfId="5" applyFont="1" applyFill="1" applyBorder="1" applyAlignment="1" applyProtection="1">
      <alignment horizontal="left" vertical="center" indent="1"/>
    </xf>
    <xf numFmtId="9" fontId="26" fillId="0" borderId="0" xfId="1" applyFont="1" applyFill="1" applyBorder="1" applyAlignment="1">
      <alignment horizontal="center"/>
    </xf>
    <xf numFmtId="10" fontId="10" fillId="0" borderId="0" xfId="4" applyNumberFormat="1" applyFont="1" applyFill="1" applyBorder="1" applyAlignment="1" applyProtection="1">
      <alignment horizontal="right" vertical="center"/>
      <protection locked="0"/>
    </xf>
    <xf numFmtId="0" fontId="16" fillId="0" borderId="0" xfId="5" applyFont="1" applyBorder="1" applyAlignment="1" applyProtection="1">
      <alignment vertical="center"/>
    </xf>
    <xf numFmtId="9" fontId="11" fillId="0" borderId="0" xfId="1" applyNumberFormat="1" applyFont="1" applyBorder="1" applyAlignment="1">
      <alignment horizontal="center"/>
    </xf>
    <xf numFmtId="167" fontId="16" fillId="3" borderId="0" xfId="3" applyNumberFormat="1" applyFont="1" applyFill="1" applyBorder="1" applyAlignment="1" applyProtection="1">
      <alignment horizontal="right" vertical="center"/>
      <protection locked="0"/>
    </xf>
    <xf numFmtId="167" fontId="10" fillId="3" borderId="0" xfId="1" applyNumberFormat="1" applyFont="1" applyFill="1" applyBorder="1" applyAlignment="1" applyProtection="1">
      <alignment horizontal="right" vertical="center"/>
      <protection locked="0"/>
    </xf>
    <xf numFmtId="0" fontId="10" fillId="0" borderId="0" xfId="2" applyFont="1" applyAlignment="1">
      <alignment horizontal="right" vertical="center"/>
    </xf>
    <xf numFmtId="0" fontId="27" fillId="0" borderId="0" xfId="2" applyFont="1" applyBorder="1" applyAlignment="1">
      <alignment horizontal="left" vertical="center"/>
    </xf>
    <xf numFmtId="0" fontId="28" fillId="0" borderId="0" xfId="2" applyFont="1" applyBorder="1" applyAlignment="1">
      <alignment horizontal="left" indent="2"/>
    </xf>
    <xf numFmtId="9" fontId="29" fillId="0" borderId="0" xfId="1" applyFont="1" applyBorder="1" applyAlignment="1">
      <alignment horizontal="center"/>
    </xf>
    <xf numFmtId="165" fontId="28" fillId="0" borderId="0" xfId="4" applyNumberFormat="1" applyFont="1" applyBorder="1" applyAlignment="1" applyProtection="1">
      <alignment horizontal="right" vertical="center"/>
      <protection locked="0"/>
    </xf>
    <xf numFmtId="0" fontId="28" fillId="0" borderId="0" xfId="2" applyFont="1" applyBorder="1" applyAlignment="1">
      <alignment vertical="center"/>
    </xf>
    <xf numFmtId="0" fontId="15" fillId="2" borderId="3" xfId="2" applyFont="1" applyFill="1" applyBorder="1"/>
    <xf numFmtId="0" fontId="10" fillId="0" borderId="2" xfId="2" applyFont="1" applyBorder="1"/>
    <xf numFmtId="3" fontId="16" fillId="3" borderId="2" xfId="3" applyNumberFormat="1" applyFont="1" applyFill="1" applyBorder="1" applyAlignment="1" applyProtection="1">
      <alignment horizontal="right" vertical="center"/>
      <protection locked="0"/>
    </xf>
    <xf numFmtId="10" fontId="10" fillId="0" borderId="2" xfId="1" applyNumberFormat="1" applyFont="1" applyBorder="1" applyAlignment="1" applyProtection="1">
      <alignment horizontal="right" vertical="center"/>
      <protection locked="0"/>
    </xf>
    <xf numFmtId="3" fontId="16" fillId="0" borderId="2" xfId="3" applyNumberFormat="1" applyFont="1" applyBorder="1" applyAlignment="1" applyProtection="1">
      <alignment horizontal="right" vertical="center"/>
      <protection locked="0"/>
    </xf>
    <xf numFmtId="3" fontId="10" fillId="0" borderId="2" xfId="2" applyNumberFormat="1" applyFont="1" applyFill="1" applyBorder="1" applyAlignment="1" applyProtection="1">
      <alignment horizontal="right" vertical="center"/>
      <protection locked="0"/>
    </xf>
    <xf numFmtId="0" fontId="10" fillId="0" borderId="2" xfId="2" applyFont="1" applyBorder="1" applyAlignment="1">
      <alignment horizontal="right"/>
    </xf>
    <xf numFmtId="165" fontId="10" fillId="0" borderId="2" xfId="4" applyNumberFormat="1" applyFont="1" applyBorder="1" applyAlignment="1" applyProtection="1">
      <alignment horizontal="right" vertical="center"/>
      <protection locked="0"/>
    </xf>
    <xf numFmtId="165" fontId="28" fillId="0" borderId="2" xfId="4" applyNumberFormat="1" applyFont="1" applyBorder="1" applyAlignment="1" applyProtection="1">
      <alignment horizontal="right" vertical="center"/>
      <protection locked="0"/>
    </xf>
    <xf numFmtId="0" fontId="10" fillId="0" borderId="2" xfId="2" applyFont="1" applyBorder="1" applyAlignment="1">
      <alignment horizontal="right" vertical="center"/>
    </xf>
    <xf numFmtId="166" fontId="10" fillId="0" borderId="2" xfId="2" applyNumberFormat="1" applyFont="1" applyBorder="1" applyAlignment="1" applyProtection="1">
      <alignment horizontal="right" vertical="center"/>
      <protection locked="0"/>
    </xf>
    <xf numFmtId="14" fontId="16" fillId="0" borderId="2" xfId="2" applyNumberFormat="1" applyFont="1" applyBorder="1" applyAlignment="1">
      <alignment horizontal="right" vertical="center"/>
    </xf>
    <xf numFmtId="165" fontId="10" fillId="0" borderId="2" xfId="2" applyNumberFormat="1" applyFont="1" applyBorder="1" applyAlignment="1" applyProtection="1">
      <alignment horizontal="right" vertical="center"/>
      <protection locked="0"/>
    </xf>
    <xf numFmtId="165" fontId="10" fillId="0" borderId="2" xfId="1" applyNumberFormat="1" applyFont="1" applyBorder="1" applyAlignment="1">
      <alignment horizontal="right" vertical="center"/>
    </xf>
    <xf numFmtId="164" fontId="9" fillId="0" borderId="0" xfId="2" applyNumberFormat="1" applyFont="1" applyBorder="1" applyAlignment="1">
      <alignment horizontal="center" vertical="center"/>
    </xf>
    <xf numFmtId="0" fontId="12" fillId="0" borderId="0" xfId="2" applyFont="1" applyBorder="1" applyAlignment="1">
      <alignment vertical="center" wrapText="1"/>
    </xf>
    <xf numFmtId="168" fontId="10" fillId="0" borderId="0" xfId="2" applyNumberFormat="1" applyFont="1" applyBorder="1" applyAlignment="1">
      <alignment vertical="center"/>
    </xf>
    <xf numFmtId="0" fontId="27" fillId="0" borderId="0" xfId="2" applyFont="1" applyBorder="1" applyAlignment="1">
      <alignment horizontal="left" vertical="center"/>
    </xf>
    <xf numFmtId="0" fontId="22" fillId="0" borderId="0" xfId="2" applyFont="1" applyBorder="1" applyAlignment="1">
      <alignment horizontal="left" vertical="center" wrapText="1"/>
    </xf>
  </cellXfs>
  <cellStyles count="6">
    <cellStyle name="Lien hypertexte" xfId="5" builtinId="8"/>
    <cellStyle name="Milliers 2" xfId="3"/>
    <cellStyle name="Normal" xfId="0" builtinId="0"/>
    <cellStyle name="Normal 4" xfId="2"/>
    <cellStyle name="Pourcentage" xfId="1" builtinId="5"/>
    <cellStyle name="Pourcentage 4" xfId="4"/>
  </cellStyles>
  <dxfs count="8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A2777_Data/SATRISK/2_Travaux_recurrents/Risque%20immobilier/B_Reporting%20habitat%20mensuel/Synth&#232;se%20CREDIT-HABITAT%20historique%20long%20S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TRISK/2_Travaux_recurrents/Risque%20immobilier/L_MNI%20particuliers/MNI%20particuli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de l'historique"/>
      <sheetName val="Graph1"/>
      <sheetName val="Historique du marché"/>
      <sheetName val="Echéance en cours"/>
      <sheetName val="Contrôle vs enquête annuelle"/>
      <sheetName val="Données DGS (CVS)"/>
      <sheetName val="Prod. - détail prêts"/>
      <sheetName val="Prod. - qp type de prêts"/>
      <sheetName val="Prod. - objet"/>
      <sheetName val="Prod. - qp objet"/>
      <sheetName val="Prod. - détail région"/>
      <sheetName val="Prod. - qp localisation"/>
      <sheetName val="Structure de la prod. - segment"/>
      <sheetName val="Prêt moyen"/>
      <sheetName val="Prêt moyen - contributions"/>
      <sheetName val="Prêt moyen (2)"/>
      <sheetName val="Prêt moyen - segment"/>
      <sheetName val="LTV moyenne"/>
      <sheetName val="Surfinancement moyen"/>
      <sheetName val="LTV moyenne (2)"/>
      <sheetName val="LTV moyenne - segment"/>
      <sheetName val="Durée moyenne"/>
      <sheetName val="Durée moyenne (2)"/>
      <sheetName val="Durée moyenne - segment"/>
      <sheetName val="Taux d'endettement"/>
      <sheetName val="Taux d'endettement &gt; 35%"/>
      <sheetName val="Taux d'endettement (2)"/>
      <sheetName val="Taux d'endettement - segment"/>
      <sheetName val="Tx endet. &gt; 35% - segment"/>
      <sheetName val="Stats objet"/>
      <sheetName val="Stats localisation"/>
      <sheetName val="Cotation risque - résid. princ."/>
      <sheetName val="Cotation risque - primo-accédan"/>
      <sheetName val="Cotation risque - rachats de cr"/>
      <sheetName val="Cotation risque - invest locati"/>
      <sheetName val="Cotation risque - autres crédit"/>
      <sheetName val="Cotation risque - IdF"/>
      <sheetName val="Cotation risque - Province"/>
      <sheetName val="Cotation risque - segments"/>
      <sheetName val="Données SAS"/>
      <sheetName val="Fonds de graphiques"/>
    </sheetNames>
    <sheetDataSet>
      <sheetData sheetId="0"/>
      <sheetData sheetId="1" refreshError="1"/>
      <sheetData sheetId="2">
        <row r="1">
          <cell r="D1">
            <v>201001</v>
          </cell>
          <cell r="E1">
            <v>201002</v>
          </cell>
          <cell r="F1">
            <v>201003</v>
          </cell>
          <cell r="G1">
            <v>201004</v>
          </cell>
          <cell r="H1">
            <v>201005</v>
          </cell>
          <cell r="I1">
            <v>201006</v>
          </cell>
          <cell r="J1">
            <v>201007</v>
          </cell>
          <cell r="K1">
            <v>201008</v>
          </cell>
          <cell r="L1">
            <v>201009</v>
          </cell>
          <cell r="M1">
            <v>201010</v>
          </cell>
          <cell r="N1">
            <v>201011</v>
          </cell>
          <cell r="O1">
            <v>201012</v>
          </cell>
          <cell r="P1">
            <v>201101</v>
          </cell>
          <cell r="Q1">
            <v>201102</v>
          </cell>
          <cell r="R1">
            <v>201103</v>
          </cell>
          <cell r="S1">
            <v>201104</v>
          </cell>
          <cell r="T1">
            <v>201105</v>
          </cell>
          <cell r="U1">
            <v>201106</v>
          </cell>
          <cell r="V1">
            <v>201107</v>
          </cell>
          <cell r="W1">
            <v>201108</v>
          </cell>
          <cell r="X1">
            <v>201109</v>
          </cell>
          <cell r="Y1">
            <v>201110</v>
          </cell>
          <cell r="Z1">
            <v>201111</v>
          </cell>
          <cell r="AA1">
            <v>201112</v>
          </cell>
          <cell r="AB1">
            <v>201201</v>
          </cell>
          <cell r="AC1">
            <v>201202</v>
          </cell>
          <cell r="AD1">
            <v>201203</v>
          </cell>
          <cell r="AE1">
            <v>201204</v>
          </cell>
          <cell r="AF1">
            <v>201205</v>
          </cell>
          <cell r="AG1">
            <v>201206</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Graphiques MNI"/>
      <sheetName val="Graph facteurs var° MNI"/>
      <sheetName val="Synthèse GEA"/>
      <sheetName val="Graphiques MNI GEA"/>
      <sheetName val="Taux EUR (CT)"/>
      <sheetName val="Taux FR (MLT)"/>
      <sheetName val="Liste GEA"/>
    </sheetNames>
    <sheetDataSet>
      <sheetData sheetId="0">
        <row r="2">
          <cell r="D2" t="str">
            <v>Dont crédits à l'habitat</v>
          </cell>
        </row>
      </sheetData>
      <sheetData sheetId="1"/>
      <sheetData sheetId="2" refreshError="1"/>
      <sheetData sheetId="3"/>
      <sheetData sheetId="4"/>
      <sheetData sheetId="5"/>
      <sheetData sheetId="6"/>
      <sheetData sheetId="7">
        <row r="2">
          <cell r="A2" t="str">
            <v>CSSE CIT MUNICIPAL DE MARSEILLE</v>
          </cell>
        </row>
        <row r="3">
          <cell r="A3" t="str">
            <v>GPE AGRICEREALES</v>
          </cell>
        </row>
        <row r="4">
          <cell r="A4" t="str">
            <v>GPE ALLIANZ</v>
          </cell>
        </row>
        <row r="5">
          <cell r="A5" t="str">
            <v>GPE ANDBANC</v>
          </cell>
        </row>
        <row r="6">
          <cell r="A6" t="str">
            <v>GPE AUCHAN - MULLIEZ</v>
          </cell>
        </row>
        <row r="7">
          <cell r="A7" t="str">
            <v>GPE AXA</v>
          </cell>
        </row>
        <row r="8">
          <cell r="A8" t="str">
            <v>GPE B.I.A.</v>
          </cell>
        </row>
        <row r="9">
          <cell r="A9" t="str">
            <v>GPE BANCA CARIGE</v>
          </cell>
        </row>
        <row r="10">
          <cell r="A10" t="str">
            <v>GPE BANCA POPOLARE DI SONDRIO</v>
          </cell>
        </row>
        <row r="11">
          <cell r="A11" t="str">
            <v>GPE BANCO PORTUGUES DE INVEST.-BPI</v>
          </cell>
        </row>
        <row r="12">
          <cell r="A12" t="str">
            <v>GPE BANK OF INDIA</v>
          </cell>
        </row>
        <row r="13">
          <cell r="A13" t="str">
            <v>GPE BANQUE CANTONALE GENEVE</v>
          </cell>
        </row>
        <row r="14">
          <cell r="A14" t="str">
            <v>GPE BARCLAYS</v>
          </cell>
        </row>
        <row r="15">
          <cell r="A15" t="str">
            <v>GPE BENJAMIN ET EDMOND DE ROTHSCHILD</v>
          </cell>
        </row>
        <row r="16">
          <cell r="A16" t="str">
            <v>GPE BINCK</v>
          </cell>
        </row>
        <row r="17">
          <cell r="A17" t="str">
            <v>GPE BLACKFIN CAPITAL PARTNERS</v>
          </cell>
        </row>
        <row r="18">
          <cell r="A18" t="str">
            <v>GPE BMW</v>
          </cell>
        </row>
        <row r="19">
          <cell r="A19" t="str">
            <v>GPE BNP-PARIBAS</v>
          </cell>
        </row>
        <row r="20">
          <cell r="A20" t="str">
            <v>GPE BPCE</v>
          </cell>
        </row>
        <row r="21">
          <cell r="A21" t="str">
            <v>GPE BPI</v>
          </cell>
        </row>
        <row r="22">
          <cell r="A22" t="str">
            <v>GPE BQUE MAROCAINE COMMERCE EXT</v>
          </cell>
        </row>
        <row r="23">
          <cell r="A23" t="str">
            <v>GPE C. EPARGNE KUTXA</v>
          </cell>
        </row>
        <row r="24">
          <cell r="A24" t="str">
            <v>GPE CAIXA GERAL DE DEPOSITOS</v>
          </cell>
        </row>
        <row r="25">
          <cell r="A25" t="str">
            <v>GPE CASINO</v>
          </cell>
        </row>
        <row r="26">
          <cell r="A26" t="str">
            <v>GPE CHOLET DUPONT</v>
          </cell>
        </row>
        <row r="27">
          <cell r="A27" t="str">
            <v>GPE CITIGROUP</v>
          </cell>
        </row>
        <row r="28">
          <cell r="A28" t="str">
            <v>GPE COFINOGA</v>
          </cell>
        </row>
        <row r="29">
          <cell r="A29" t="str">
            <v>GPE CREDIT AGRICOLE</v>
          </cell>
        </row>
        <row r="30">
          <cell r="A30" t="str">
            <v>GPE CREDIT IMMOBILIER DE FRANCE</v>
          </cell>
        </row>
        <row r="31">
          <cell r="A31" t="str">
            <v>GPE CREDIT MUNICIPAL - CIT MUNIC PARIS</v>
          </cell>
        </row>
        <row r="32">
          <cell r="A32" t="str">
            <v>GPE CREDIT MUTUEL</v>
          </cell>
        </row>
        <row r="33">
          <cell r="A33" t="str">
            <v>GPE CREDIT SUISSE</v>
          </cell>
        </row>
        <row r="34">
          <cell r="A34" t="str">
            <v>GPE DAIMLER</v>
          </cell>
        </row>
        <row r="35">
          <cell r="A35" t="str">
            <v>GPE DELUBAC</v>
          </cell>
        </row>
        <row r="36">
          <cell r="A36" t="str">
            <v>GPE FGA CAPITAL</v>
          </cell>
        </row>
        <row r="37">
          <cell r="A37" t="str">
            <v>GPE FORD</v>
          </cell>
        </row>
        <row r="38">
          <cell r="A38" t="str">
            <v>GPE GDF-SUEZ</v>
          </cell>
        </row>
        <row r="39">
          <cell r="A39" t="str">
            <v>GPE GENERAL ELECTRIC</v>
          </cell>
        </row>
        <row r="40">
          <cell r="A40" t="str">
            <v>GPE GENERALI</v>
          </cell>
        </row>
        <row r="41">
          <cell r="A41" t="str">
            <v>GPE HANA FINANCIAL GROUP</v>
          </cell>
        </row>
        <row r="42">
          <cell r="A42" t="str">
            <v>GPE HSBC HOLDINGS</v>
          </cell>
        </row>
        <row r="43">
          <cell r="A43" t="str">
            <v>GPE ICBC</v>
          </cell>
        </row>
        <row r="44">
          <cell r="A44" t="str">
            <v>GPE INTESA SANPAOLO</v>
          </cell>
        </row>
        <row r="45">
          <cell r="A45" t="str">
            <v>GPE ISBANK</v>
          </cell>
        </row>
        <row r="46">
          <cell r="A46" t="str">
            <v>GPE JEANDOT</v>
          </cell>
        </row>
        <row r="47">
          <cell r="A47" t="str">
            <v>GPE JEAN-PHILIPPE HOTTINGUER</v>
          </cell>
        </row>
        <row r="48">
          <cell r="A48" t="str">
            <v>GPE JULIUS BAER</v>
          </cell>
        </row>
        <row r="49">
          <cell r="A49" t="str">
            <v>GPE LA POSTE</v>
          </cell>
        </row>
        <row r="50">
          <cell r="A50" t="str">
            <v>GPE LEGAL ET GENERAL</v>
          </cell>
        </row>
        <row r="51">
          <cell r="A51" t="str">
            <v>GPE MACSF</v>
          </cell>
        </row>
        <row r="52">
          <cell r="A52" t="str">
            <v>GPE MAUREL</v>
          </cell>
        </row>
        <row r="53">
          <cell r="A53" t="str">
            <v>GPE MEDIOBANCA</v>
          </cell>
        </row>
        <row r="54">
          <cell r="A54" t="str">
            <v>GPE NEXITY</v>
          </cell>
        </row>
        <row r="55">
          <cell r="A55" t="str">
            <v>GPE ORGANES CENTRAUX ET DIVERS</v>
          </cell>
        </row>
        <row r="56">
          <cell r="A56" t="str">
            <v>GPE PICTET</v>
          </cell>
        </row>
        <row r="57">
          <cell r="A57" t="str">
            <v>GPE PIONEER HOLDING SA</v>
          </cell>
        </row>
        <row r="58">
          <cell r="A58" t="str">
            <v>GPE POUYANNE</v>
          </cell>
        </row>
        <row r="59">
          <cell r="A59" t="str">
            <v>GPE PSA PEUGEOT CITROËN</v>
          </cell>
        </row>
        <row r="60">
          <cell r="A60" t="str">
            <v>GPE RENAULT</v>
          </cell>
        </row>
        <row r="61">
          <cell r="A61" t="str">
            <v>GPE ROYAL BANK OF CANADA</v>
          </cell>
        </row>
        <row r="62">
          <cell r="A62" t="str">
            <v>GPE ROYAL BANK OF SCOTLAND</v>
          </cell>
        </row>
        <row r="63">
          <cell r="A63" t="str">
            <v>GPE SAINT OLIVE</v>
          </cell>
        </row>
        <row r="64">
          <cell r="A64" t="str">
            <v>GPE SAXO BANK</v>
          </cell>
        </row>
        <row r="65">
          <cell r="A65" t="str">
            <v>GPE SOCIETE GENERALE</v>
          </cell>
        </row>
        <row r="66">
          <cell r="A66" t="str">
            <v>GPE SOCRAM</v>
          </cell>
        </row>
        <row r="67">
          <cell r="A67" t="str">
            <v>GPE SVENSKA</v>
          </cell>
        </row>
        <row r="68">
          <cell r="A68" t="str">
            <v>GPE SWISS LIFE</v>
          </cell>
        </row>
        <row r="69">
          <cell r="A69" t="str">
            <v>GPE TOYOTA</v>
          </cell>
        </row>
        <row r="70">
          <cell r="A70" t="str">
            <v>GPE UBI BANCA</v>
          </cell>
        </row>
        <row r="71">
          <cell r="A71" t="str">
            <v>GPE UBS AG</v>
          </cell>
        </row>
        <row r="72">
          <cell r="A72" t="str">
            <v>GPE VILLE DE BORDEAUX</v>
          </cell>
        </row>
        <row r="73">
          <cell r="A73" t="str">
            <v>GPE VOLKSWAGEN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121"/>
  <sheetViews>
    <sheetView showGridLines="0" showZeros="0" tabSelected="1" zoomScale="80" zoomScaleNormal="80" workbookViewId="0">
      <pane xSplit="3" ySplit="3" topLeftCell="G4" activePane="bottomRight" state="frozenSplit"/>
      <selection activeCell="I86" sqref="I86"/>
      <selection pane="topRight" activeCell="I86" sqref="I86"/>
      <selection pane="bottomLeft" activeCell="I86" sqref="I86"/>
      <selection pane="bottomRight" activeCell="A116" sqref="A116:W121"/>
    </sheetView>
  </sheetViews>
  <sheetFormatPr baseColWidth="10" defaultColWidth="11.453125" defaultRowHeight="12" customHeight="1" outlineLevelRow="1" x14ac:dyDescent="0.35"/>
  <cols>
    <col min="1" max="1" width="73.1796875" style="12" bestFit="1" customWidth="1"/>
    <col min="2" max="2" width="7.7265625" style="13" customWidth="1"/>
    <col min="3" max="3" width="3.7265625" style="12" customWidth="1"/>
    <col min="4" max="4" width="11.7265625" style="87" bestFit="1" customWidth="1"/>
    <col min="5" max="23" width="9.7265625" style="87" customWidth="1"/>
    <col min="24" max="16384" width="11.453125" style="18"/>
  </cols>
  <sheetData>
    <row r="1" spans="1:23" s="4" customFormat="1" ht="21" x14ac:dyDescent="0.35">
      <c r="A1" s="1" t="s">
        <v>0</v>
      </c>
      <c r="B1" s="2"/>
      <c r="C1" s="3"/>
      <c r="D1" s="1"/>
      <c r="E1" s="1"/>
      <c r="F1" s="1"/>
      <c r="G1" s="1"/>
      <c r="H1" s="1"/>
      <c r="I1" s="1"/>
      <c r="J1" s="1"/>
      <c r="K1" s="1"/>
      <c r="L1" s="1"/>
      <c r="M1" s="1"/>
      <c r="N1" s="1"/>
      <c r="O1" s="1"/>
      <c r="P1" s="1"/>
      <c r="Q1" s="1"/>
      <c r="R1" s="1"/>
      <c r="S1" s="1"/>
      <c r="T1" s="1"/>
      <c r="U1" s="1"/>
      <c r="V1" s="1"/>
      <c r="W1" s="1"/>
    </row>
    <row r="2" spans="1:23" s="4" customFormat="1" ht="21" x14ac:dyDescent="0.35">
      <c r="A2" s="5"/>
      <c r="B2" s="6"/>
      <c r="C2" s="5"/>
      <c r="D2" s="7"/>
      <c r="E2" s="7"/>
      <c r="F2" s="7"/>
      <c r="G2" s="7"/>
      <c r="H2" s="7"/>
      <c r="I2" s="7"/>
      <c r="J2" s="7"/>
      <c r="K2" s="7"/>
      <c r="L2" s="7"/>
      <c r="M2" s="7"/>
      <c r="N2" s="7"/>
      <c r="O2" s="7"/>
      <c r="P2" s="7"/>
    </row>
    <row r="3" spans="1:23" s="11" customFormat="1" ht="21" x14ac:dyDescent="0.35">
      <c r="A3" s="8"/>
      <c r="B3" s="9" t="s">
        <v>1</v>
      </c>
      <c r="C3" s="8"/>
      <c r="D3" s="10">
        <v>37256</v>
      </c>
      <c r="E3" s="10">
        <v>37621</v>
      </c>
      <c r="F3" s="10">
        <v>37986</v>
      </c>
      <c r="G3" s="10">
        <v>38352</v>
      </c>
      <c r="H3" s="10">
        <v>38717</v>
      </c>
      <c r="I3" s="10">
        <v>39082</v>
      </c>
      <c r="J3" s="10">
        <v>39447</v>
      </c>
      <c r="K3" s="10">
        <v>39813</v>
      </c>
      <c r="L3" s="10">
        <v>40178</v>
      </c>
      <c r="M3" s="10">
        <v>40543</v>
      </c>
      <c r="N3" s="10">
        <v>40908</v>
      </c>
      <c r="O3" s="10">
        <v>41274</v>
      </c>
      <c r="P3" s="10">
        <v>41639</v>
      </c>
      <c r="Q3" s="10">
        <v>42004</v>
      </c>
      <c r="R3" s="10">
        <v>42369</v>
      </c>
      <c r="S3" s="10">
        <v>42735</v>
      </c>
      <c r="T3" s="10">
        <v>43100</v>
      </c>
      <c r="U3" s="10">
        <v>43465</v>
      </c>
      <c r="V3" s="10">
        <v>43830</v>
      </c>
      <c r="W3" s="107">
        <v>44196</v>
      </c>
    </row>
    <row r="4" spans="1:23" ht="12" customHeight="1" x14ac:dyDescent="0.35">
      <c r="C4" s="14"/>
      <c r="D4" s="15"/>
      <c r="E4" s="15"/>
      <c r="F4" s="15"/>
      <c r="G4" s="15"/>
      <c r="H4" s="15"/>
      <c r="I4" s="15"/>
      <c r="J4" s="16"/>
      <c r="K4" s="16"/>
      <c r="L4" s="16"/>
      <c r="M4" s="16"/>
      <c r="N4" s="17"/>
      <c r="O4" s="17"/>
      <c r="P4" s="17"/>
      <c r="Q4" s="17"/>
      <c r="R4" s="17"/>
      <c r="S4" s="17"/>
      <c r="T4" s="17"/>
      <c r="U4" s="17"/>
      <c r="V4" s="17"/>
      <c r="W4" s="108"/>
    </row>
    <row r="5" spans="1:23" s="24" customFormat="1" ht="16" thickBot="1" x14ac:dyDescent="0.4">
      <c r="A5" s="19" t="s">
        <v>70</v>
      </c>
      <c r="B5" s="20"/>
      <c r="C5" s="20"/>
      <c r="D5" s="21"/>
      <c r="E5" s="21"/>
      <c r="F5" s="21"/>
      <c r="G5" s="21"/>
      <c r="H5" s="21"/>
      <c r="I5" s="21"/>
      <c r="J5" s="21"/>
      <c r="K5" s="21"/>
      <c r="L5" s="21"/>
      <c r="M5" s="22"/>
      <c r="N5" s="23"/>
      <c r="O5" s="23"/>
      <c r="P5" s="23"/>
      <c r="Q5" s="23"/>
      <c r="R5" s="23"/>
      <c r="S5" s="23"/>
      <c r="T5" s="23"/>
      <c r="U5" s="23"/>
      <c r="V5" s="23"/>
      <c r="W5" s="93"/>
    </row>
    <row r="6" spans="1:23" ht="13" x14ac:dyDescent="0.3">
      <c r="C6" s="13"/>
      <c r="D6" s="16"/>
      <c r="E6" s="16"/>
      <c r="F6" s="16"/>
      <c r="G6" s="16"/>
      <c r="H6" s="16"/>
      <c r="I6" s="16"/>
      <c r="J6" s="16"/>
      <c r="K6" s="16"/>
      <c r="L6" s="16"/>
      <c r="M6" s="18"/>
      <c r="N6" s="25"/>
      <c r="O6" s="25"/>
      <c r="P6" s="25"/>
      <c r="Q6" s="25"/>
      <c r="R6" s="25"/>
      <c r="S6" s="25"/>
      <c r="T6" s="25"/>
      <c r="U6" s="25"/>
      <c r="V6" s="25"/>
      <c r="W6" s="94"/>
    </row>
    <row r="7" spans="1:23" s="29" customFormat="1" ht="12" customHeight="1" x14ac:dyDescent="0.3">
      <c r="A7" s="26" t="s">
        <v>2</v>
      </c>
      <c r="B7" s="27"/>
      <c r="C7" s="27"/>
      <c r="D7" s="28">
        <v>59228.637661601322</v>
      </c>
      <c r="E7" s="28">
        <v>71761.492598519864</v>
      </c>
      <c r="F7" s="28">
        <v>92956.206539481835</v>
      </c>
      <c r="G7" s="28">
        <v>110059.4092622</v>
      </c>
      <c r="H7" s="28">
        <v>132492.97004811</v>
      </c>
      <c r="I7" s="28">
        <v>152087.06427416002</v>
      </c>
      <c r="J7" s="28">
        <v>155412.83318701002</v>
      </c>
      <c r="K7" s="28">
        <v>124441.14862969</v>
      </c>
      <c r="L7" s="28">
        <v>107555.62491041</v>
      </c>
      <c r="M7" s="28">
        <v>164248.06896109998</v>
      </c>
      <c r="N7" s="28">
        <v>155660.71411733981</v>
      </c>
      <c r="O7" s="28">
        <v>109212.2310077346</v>
      </c>
      <c r="P7" s="28">
        <v>140522.095561125</v>
      </c>
      <c r="Q7" s="28">
        <v>121510.70065</v>
      </c>
      <c r="R7" s="28">
        <v>192605.67224999997</v>
      </c>
      <c r="S7" s="28">
        <v>180409.11340099998</v>
      </c>
      <c r="T7" s="28">
        <v>220533.04420200005</v>
      </c>
      <c r="U7" s="28">
        <v>183355.09976199997</v>
      </c>
      <c r="V7" s="28">
        <v>208267.94379000002</v>
      </c>
      <c r="W7" s="95">
        <v>227691.15842315997</v>
      </c>
    </row>
    <row r="8" spans="1:23" s="29" customFormat="1" ht="12" customHeight="1" x14ac:dyDescent="0.3">
      <c r="A8" s="30" t="s">
        <v>3</v>
      </c>
      <c r="B8" s="31">
        <v>1</v>
      </c>
      <c r="C8" s="31"/>
      <c r="D8" s="32">
        <v>9.5018649160832483E-2</v>
      </c>
      <c r="E8" s="32">
        <v>0.11283389216287833</v>
      </c>
      <c r="F8" s="32">
        <v>0.1399577651913618</v>
      </c>
      <c r="G8" s="32">
        <v>0.17400620852113655</v>
      </c>
      <c r="H8" s="32">
        <v>0.17389809589146121</v>
      </c>
      <c r="I8" s="32">
        <v>0.15918077719873</v>
      </c>
      <c r="J8" s="32">
        <v>0.14968831905808799</v>
      </c>
      <c r="K8" s="32">
        <v>0.14869737865820132</v>
      </c>
      <c r="L8" s="32">
        <v>0.18803972202476546</v>
      </c>
      <c r="M8" s="32">
        <v>0.18865308570911757</v>
      </c>
      <c r="N8" s="32">
        <v>0.15184026694548947</v>
      </c>
      <c r="O8" s="32">
        <v>0.16226555034805204</v>
      </c>
      <c r="P8" s="32">
        <v>0.10966408207150866</v>
      </c>
      <c r="Q8" s="32">
        <v>0.1158784547627634</v>
      </c>
      <c r="R8" s="32">
        <v>9.4555017602811042E-2</v>
      </c>
      <c r="S8" s="32">
        <v>0.12050547642611216</v>
      </c>
      <c r="T8" s="32">
        <v>0.12439209801989037</v>
      </c>
      <c r="U8" s="32">
        <v>0.14181942608497408</v>
      </c>
      <c r="V8" s="32">
        <v>0.13949572617999292</v>
      </c>
      <c r="W8" s="96">
        <v>0.16196891901468233</v>
      </c>
    </row>
    <row r="9" spans="1:23" s="29" customFormat="1" ht="12" customHeight="1" x14ac:dyDescent="0.3">
      <c r="A9" s="33" t="s">
        <v>4</v>
      </c>
      <c r="B9" s="31">
        <v>1</v>
      </c>
      <c r="C9" s="31"/>
      <c r="D9" s="32" t="e">
        <v>#N/A</v>
      </c>
      <c r="E9" s="32" t="e">
        <v>#N/A</v>
      </c>
      <c r="F9" s="32" t="e">
        <v>#N/A</v>
      </c>
      <c r="G9" s="32" t="e">
        <v>#N/A</v>
      </c>
      <c r="H9" s="32" t="e">
        <v>#N/A</v>
      </c>
      <c r="I9" s="32" t="e">
        <v>#N/A</v>
      </c>
      <c r="J9" s="32" t="e">
        <v>#N/A</v>
      </c>
      <c r="K9" s="32" t="e">
        <v>#N/A</v>
      </c>
      <c r="L9" s="32" t="e">
        <v>#N/A</v>
      </c>
      <c r="M9" s="32">
        <v>6.8667949104805448E-2</v>
      </c>
      <c r="N9" s="32">
        <v>0.10067939177562771</v>
      </c>
      <c r="O9" s="32">
        <v>3.2494564884699692E-2</v>
      </c>
      <c r="P9" s="32">
        <v>0.18977531029367459</v>
      </c>
      <c r="Q9" s="32">
        <v>0.14348408270495255</v>
      </c>
      <c r="R9" s="32">
        <v>0.35068950401526156</v>
      </c>
      <c r="S9" s="32">
        <v>0.23033892082078838</v>
      </c>
      <c r="T9" s="32">
        <v>0.23627107500088537</v>
      </c>
      <c r="U9" s="32">
        <v>9.4759169443599134E-2</v>
      </c>
      <c r="V9" s="32">
        <v>9.9620990371939375E-2</v>
      </c>
      <c r="W9" s="96">
        <v>9.8493148821798548E-2</v>
      </c>
    </row>
    <row r="10" spans="1:23" s="29" customFormat="1" ht="12" customHeight="1" x14ac:dyDescent="0.3">
      <c r="A10" s="30" t="s">
        <v>5</v>
      </c>
      <c r="B10" s="31">
        <v>1</v>
      </c>
      <c r="C10" s="31"/>
      <c r="D10" s="32">
        <v>4.5690805699018663E-2</v>
      </c>
      <c r="E10" s="32">
        <v>5.3728708543157463E-2</v>
      </c>
      <c r="F10" s="32">
        <v>5.3575827552124873E-2</v>
      </c>
      <c r="G10" s="32">
        <v>7.3060492620252396E-2</v>
      </c>
      <c r="H10" s="32">
        <v>8.3142596102653232E-2</v>
      </c>
      <c r="I10" s="32">
        <v>0.10206319153527482</v>
      </c>
      <c r="J10" s="32">
        <v>0.11540548411464503</v>
      </c>
      <c r="K10" s="32">
        <v>0.1077930313688856</v>
      </c>
      <c r="L10" s="32">
        <v>4.2733011014233421E-2</v>
      </c>
      <c r="M10" s="32">
        <v>3.2937876520829912E-2</v>
      </c>
      <c r="N10" s="32">
        <v>4.4894782665433335E-2</v>
      </c>
      <c r="O10" s="32">
        <v>6.1750012390385481E-2</v>
      </c>
      <c r="P10" s="32">
        <v>4.5730177203958652E-2</v>
      </c>
      <c r="Q10" s="32">
        <v>4.7693436535822704E-2</v>
      </c>
      <c r="R10" s="32">
        <v>2.8016131243507544E-2</v>
      </c>
      <c r="S10" s="32">
        <v>3.2024800693732446E-2</v>
      </c>
      <c r="T10" s="32">
        <v>2.861960821716512E-2</v>
      </c>
      <c r="U10" s="32">
        <v>4.1940268909791911E-2</v>
      </c>
      <c r="V10" s="32">
        <v>4.2726297538004797E-2</v>
      </c>
      <c r="W10" s="96">
        <v>4.0885765435471053E-2</v>
      </c>
    </row>
    <row r="11" spans="1:23" s="29" customFormat="1" ht="12" customHeight="1" x14ac:dyDescent="0.3">
      <c r="A11" s="30"/>
      <c r="B11" s="31"/>
      <c r="C11" s="31"/>
      <c r="D11" s="32"/>
      <c r="E11" s="32"/>
      <c r="F11" s="32"/>
      <c r="G11" s="32"/>
      <c r="H11" s="32"/>
      <c r="I11" s="32"/>
      <c r="J11" s="32"/>
      <c r="K11" s="32"/>
      <c r="L11" s="32"/>
      <c r="M11" s="32"/>
      <c r="N11" s="32"/>
      <c r="O11" s="32"/>
      <c r="P11" s="32"/>
      <c r="Q11" s="32"/>
      <c r="R11" s="32"/>
      <c r="S11" s="32"/>
      <c r="T11" s="32"/>
      <c r="U11" s="32"/>
      <c r="V11" s="32"/>
      <c r="W11" s="96"/>
    </row>
    <row r="12" spans="1:23" s="29" customFormat="1" ht="12" customHeight="1" x14ac:dyDescent="0.3">
      <c r="A12" s="26" t="s">
        <v>6</v>
      </c>
      <c r="B12" s="31">
        <v>1</v>
      </c>
      <c r="C12" s="27"/>
      <c r="D12" s="34">
        <v>66671.99903176738</v>
      </c>
      <c r="E12" s="34">
        <v>75759.44774465551</v>
      </c>
      <c r="F12" s="34">
        <v>91308.999046073164</v>
      </c>
      <c r="G12" s="34">
        <v>101848.58084857148</v>
      </c>
      <c r="H12" s="34">
        <v>115019.35920484067</v>
      </c>
      <c r="I12" s="34">
        <v>125631.47266438016</v>
      </c>
      <c r="J12" s="34">
        <v>124057.65240629483</v>
      </c>
      <c r="K12" s="34">
        <v>123753.13790089414</v>
      </c>
      <c r="L12" s="34">
        <v>111489.95777936185</v>
      </c>
      <c r="M12" s="34">
        <v>125234.11035068074</v>
      </c>
      <c r="N12" s="34">
        <v>132950.00248995484</v>
      </c>
      <c r="O12" s="34">
        <v>132310.1355747667</v>
      </c>
      <c r="P12" s="34">
        <v>139301.34827172416</v>
      </c>
      <c r="Q12" s="34">
        <v>141915.65362018067</v>
      </c>
      <c r="R12" s="34">
        <v>146745.38996096046</v>
      </c>
      <c r="S12" s="34">
        <v>153846.70973218893</v>
      </c>
      <c r="T12" s="34">
        <v>161350.01869477521</v>
      </c>
      <c r="U12" s="34">
        <v>170187.36310392321</v>
      </c>
      <c r="V12" s="34">
        <v>179049.56197031258</v>
      </c>
      <c r="W12" s="97">
        <v>180035.63593374973</v>
      </c>
    </row>
    <row r="13" spans="1:23" s="35" customFormat="1" ht="12" customHeight="1" x14ac:dyDescent="0.3">
      <c r="A13" s="36" t="s">
        <v>7</v>
      </c>
      <c r="B13" s="37"/>
      <c r="C13" s="37"/>
      <c r="D13" s="38"/>
      <c r="E13" s="38"/>
      <c r="F13" s="38"/>
      <c r="G13" s="38"/>
      <c r="H13" s="38"/>
      <c r="I13" s="38"/>
      <c r="J13" s="38"/>
      <c r="K13" s="38"/>
      <c r="L13" s="38"/>
      <c r="M13" s="39">
        <v>109814.9508551497</v>
      </c>
      <c r="N13" s="39">
        <v>135378.38395352091</v>
      </c>
      <c r="O13" s="39">
        <v>129466.17117119094</v>
      </c>
      <c r="P13" s="39">
        <v>142225.15005242103</v>
      </c>
      <c r="Q13" s="39">
        <v>145488.69092033175</v>
      </c>
      <c r="R13" s="39">
        <v>156514.7498759235</v>
      </c>
      <c r="S13" s="39">
        <v>161139.19336339596</v>
      </c>
      <c r="T13" s="39">
        <v>167034.84652753247</v>
      </c>
      <c r="U13" s="39">
        <v>169889.54161630603</v>
      </c>
      <c r="V13" s="39">
        <v>177127.00250782579</v>
      </c>
      <c r="W13" s="98">
        <v>178970.33432265144</v>
      </c>
    </row>
    <row r="14" spans="1:23" s="35" customFormat="1" ht="12" customHeight="1" x14ac:dyDescent="0.3">
      <c r="A14" s="36" t="s">
        <v>8</v>
      </c>
      <c r="B14" s="37"/>
      <c r="C14" s="37"/>
      <c r="D14" s="38"/>
      <c r="E14" s="38"/>
      <c r="F14" s="38"/>
      <c r="G14" s="38"/>
      <c r="H14" s="38"/>
      <c r="I14" s="38"/>
      <c r="J14" s="38"/>
      <c r="K14" s="38"/>
      <c r="L14" s="38"/>
      <c r="M14" s="39">
        <v>118712.32379702022</v>
      </c>
      <c r="N14" s="39">
        <v>138641.2219696939</v>
      </c>
      <c r="O14" s="39">
        <v>142607.35288496956</v>
      </c>
      <c r="P14" s="39">
        <v>151114.33557883845</v>
      </c>
      <c r="Q14" s="39">
        <v>154590.82555117668</v>
      </c>
      <c r="R14" s="39">
        <v>163120.32496527699</v>
      </c>
      <c r="S14" s="39">
        <v>171747.21597320464</v>
      </c>
      <c r="T14" s="39">
        <v>182351.90061455403</v>
      </c>
      <c r="U14" s="39">
        <v>192598.36229482086</v>
      </c>
      <c r="V14" s="39">
        <v>207170.10643275097</v>
      </c>
      <c r="W14" s="98">
        <v>216078.70113399779</v>
      </c>
    </row>
    <row r="15" spans="1:23" s="35" customFormat="1" ht="12" customHeight="1" x14ac:dyDescent="0.3">
      <c r="A15" s="36" t="s">
        <v>9</v>
      </c>
      <c r="B15" s="37"/>
      <c r="C15" s="37"/>
      <c r="D15" s="38"/>
      <c r="E15" s="38"/>
      <c r="F15" s="38"/>
      <c r="G15" s="38"/>
      <c r="H15" s="38"/>
      <c r="I15" s="38"/>
      <c r="J15" s="38"/>
      <c r="K15" s="38"/>
      <c r="L15" s="38"/>
      <c r="M15" s="39">
        <v>122890.2580152115</v>
      </c>
      <c r="N15" s="39">
        <v>130348.12690490267</v>
      </c>
      <c r="O15" s="39">
        <v>110531.84965812539</v>
      </c>
      <c r="P15" s="39">
        <v>130780.05376679673</v>
      </c>
      <c r="Q15" s="39">
        <v>129770.9665711272</v>
      </c>
      <c r="R15" s="39">
        <v>136942.12646887091</v>
      </c>
      <c r="S15" s="39">
        <v>138194.54002813427</v>
      </c>
      <c r="T15" s="39">
        <v>144232.1005862781</v>
      </c>
      <c r="U15" s="39">
        <v>139551.47667124486</v>
      </c>
      <c r="V15" s="39">
        <v>145006.77255000631</v>
      </c>
      <c r="W15" s="98">
        <v>156673.0181989535</v>
      </c>
    </row>
    <row r="16" spans="1:23" s="35" customFormat="1" ht="12" customHeight="1" x14ac:dyDescent="0.3">
      <c r="A16" s="36" t="s">
        <v>10</v>
      </c>
      <c r="B16" s="37"/>
      <c r="C16" s="37"/>
      <c r="D16" s="38"/>
      <c r="E16" s="38"/>
      <c r="F16" s="38"/>
      <c r="G16" s="38"/>
      <c r="H16" s="38"/>
      <c r="I16" s="38"/>
      <c r="J16" s="38"/>
      <c r="K16" s="38"/>
      <c r="L16" s="38"/>
      <c r="M16" s="39">
        <v>126778.81910233245</v>
      </c>
      <c r="N16" s="39">
        <v>130210.41317179152</v>
      </c>
      <c r="O16" s="39">
        <v>122442.12526617754</v>
      </c>
      <c r="P16" s="39">
        <v>119901.57150487191</v>
      </c>
      <c r="Q16" s="39">
        <v>122187.20224133441</v>
      </c>
      <c r="R16" s="39">
        <v>131358.69887912757</v>
      </c>
      <c r="S16" s="39">
        <v>137518.414586628</v>
      </c>
      <c r="T16" s="39">
        <v>143981.06351788976</v>
      </c>
      <c r="U16" s="39">
        <v>145825.51967832758</v>
      </c>
      <c r="V16" s="39">
        <v>147995.92503030982</v>
      </c>
      <c r="W16" s="98">
        <v>156702.06505795772</v>
      </c>
    </row>
    <row r="17" spans="1:23" s="35" customFormat="1" ht="12" customHeight="1" x14ac:dyDescent="0.3">
      <c r="A17" s="36" t="s">
        <v>11</v>
      </c>
      <c r="B17" s="37"/>
      <c r="C17" s="37"/>
      <c r="D17" s="38"/>
      <c r="E17" s="38"/>
      <c r="F17" s="38"/>
      <c r="G17" s="38"/>
      <c r="H17" s="38"/>
      <c r="I17" s="38"/>
      <c r="J17" s="38"/>
      <c r="K17" s="38"/>
      <c r="L17" s="38"/>
      <c r="M17" s="39">
        <v>108821.74597515623</v>
      </c>
      <c r="N17" s="39">
        <v>115918.27360141966</v>
      </c>
      <c r="O17" s="39">
        <v>109848.23069074233</v>
      </c>
      <c r="P17" s="39">
        <v>116831.86428168011</v>
      </c>
      <c r="Q17" s="39">
        <v>117737.24110113399</v>
      </c>
      <c r="R17" s="39">
        <v>118296.45494174262</v>
      </c>
      <c r="S17" s="39">
        <v>125866.54211409719</v>
      </c>
      <c r="T17" s="39">
        <v>132933.53434031989</v>
      </c>
      <c r="U17" s="39">
        <v>141616.47153253769</v>
      </c>
      <c r="V17" s="39">
        <v>149595.67994171928</v>
      </c>
      <c r="W17" s="98">
        <v>124045.3019024463</v>
      </c>
    </row>
    <row r="18" spans="1:23" s="29" customFormat="1" ht="12" customHeight="1" x14ac:dyDescent="0.3">
      <c r="A18" s="12"/>
      <c r="B18" s="13"/>
      <c r="C18" s="13"/>
      <c r="D18" s="40"/>
      <c r="E18" s="40"/>
      <c r="F18" s="40"/>
      <c r="G18" s="40"/>
      <c r="H18" s="40"/>
      <c r="I18" s="40"/>
      <c r="J18" s="40"/>
      <c r="K18" s="40"/>
      <c r="L18" s="40"/>
      <c r="M18" s="41"/>
      <c r="N18" s="41"/>
      <c r="O18" s="41"/>
      <c r="P18" s="41"/>
      <c r="Q18" s="41"/>
      <c r="R18" s="41"/>
      <c r="S18" s="41"/>
      <c r="T18" s="41"/>
      <c r="U18" s="41"/>
      <c r="V18" s="41"/>
      <c r="W18" s="99"/>
    </row>
    <row r="19" spans="1:23" s="29" customFormat="1" ht="12" customHeight="1" x14ac:dyDescent="0.3">
      <c r="A19" s="42" t="s">
        <v>12</v>
      </c>
      <c r="B19" s="13">
        <v>1</v>
      </c>
      <c r="C19" s="43"/>
      <c r="D19" s="44"/>
      <c r="E19" s="44"/>
      <c r="F19" s="44"/>
      <c r="G19" s="44"/>
      <c r="H19" s="44"/>
      <c r="I19" s="44"/>
      <c r="J19" s="44"/>
      <c r="K19" s="44"/>
      <c r="L19" s="44"/>
      <c r="M19" s="44"/>
      <c r="N19" s="41"/>
      <c r="O19" s="41"/>
      <c r="P19" s="41"/>
      <c r="Q19" s="41"/>
      <c r="R19" s="41"/>
      <c r="S19" s="41"/>
      <c r="T19" s="41"/>
      <c r="U19" s="41"/>
      <c r="V19" s="41"/>
      <c r="W19" s="99"/>
    </row>
    <row r="20" spans="1:23" s="29" customFormat="1" ht="12" customHeight="1" x14ac:dyDescent="0.3">
      <c r="A20" s="30" t="s">
        <v>69</v>
      </c>
      <c r="B20" s="31"/>
      <c r="C20" s="31"/>
      <c r="D20" s="45">
        <v>7.0265805496280434E-2</v>
      </c>
      <c r="E20" s="45">
        <v>0.10559728491899439</v>
      </c>
      <c r="F20" s="45">
        <v>0.13474644987989826</v>
      </c>
      <c r="G20" s="45">
        <v>0.27799600466792801</v>
      </c>
      <c r="H20" s="45">
        <v>0.28177299961569674</v>
      </c>
      <c r="I20" s="45">
        <v>0.19861396977297535</v>
      </c>
      <c r="J20" s="45">
        <v>0.12693615925637355</v>
      </c>
      <c r="K20" s="45">
        <v>7.0048036470834685E-2</v>
      </c>
      <c r="L20" s="45">
        <v>0.10968284376912024</v>
      </c>
      <c r="M20" s="45">
        <v>0.11840667645693184</v>
      </c>
      <c r="N20" s="45">
        <v>8.9983367557911545E-2</v>
      </c>
      <c r="O20" s="45">
        <v>5.8741272170549488E-2</v>
      </c>
      <c r="P20" s="45">
        <v>6.7757193637061203E-2</v>
      </c>
      <c r="Q20" s="45">
        <v>4.1589679663850888E-2</v>
      </c>
      <c r="R20" s="45">
        <v>1.9712224587835697E-2</v>
      </c>
      <c r="S20" s="45">
        <v>1.1031098125347392E-2</v>
      </c>
      <c r="T20" s="45">
        <v>5.9933575188250449E-3</v>
      </c>
      <c r="U20" s="45">
        <v>6.3198419870983367E-3</v>
      </c>
      <c r="V20" s="45">
        <v>6.310443359721099E-3</v>
      </c>
      <c r="W20" s="100">
        <v>4.945211689807401E-3</v>
      </c>
    </row>
    <row r="21" spans="1:23" s="92" customFormat="1" ht="12" hidden="1" customHeight="1" outlineLevel="1" x14ac:dyDescent="0.3">
      <c r="A21" s="89" t="s">
        <v>13</v>
      </c>
      <c r="B21" s="90"/>
      <c r="C21" s="90"/>
      <c r="D21" s="91">
        <v>2.3347553190023317E-2</v>
      </c>
      <c r="E21" s="91">
        <v>3.4873473576775983E-2</v>
      </c>
      <c r="F21" s="91">
        <v>3.987927374042094E-2</v>
      </c>
      <c r="G21" s="91">
        <v>5.3383335844447349E-2</v>
      </c>
      <c r="H21" s="91">
        <v>3.6865456948941784E-2</v>
      </c>
      <c r="I21" s="91">
        <v>3.8268277444944342E-2</v>
      </c>
      <c r="J21" s="91">
        <v>4.1617340791149815E-2</v>
      </c>
      <c r="K21" s="91">
        <v>1.732805375010299E-2</v>
      </c>
      <c r="L21" s="91">
        <v>4.9372994822183521E-3</v>
      </c>
      <c r="M21" s="91">
        <v>6.40106951666087E-3</v>
      </c>
      <c r="N21" s="91">
        <v>3.3279357701359235E-3</v>
      </c>
      <c r="O21" s="91">
        <v>1.4750125672716821E-2</v>
      </c>
      <c r="P21" s="91">
        <v>1.050007508941605E-2</v>
      </c>
      <c r="Q21" s="91">
        <v>8.981114244180426E-3</v>
      </c>
      <c r="R21" s="91">
        <v>4.9937965103178149E-3</v>
      </c>
      <c r="S21" s="91">
        <v>4.0674350340071334E-3</v>
      </c>
      <c r="T21" s="91">
        <v>1.6062971659399751E-3</v>
      </c>
      <c r="U21" s="91">
        <v>1.7128833030440802E-3</v>
      </c>
      <c r="V21" s="91">
        <v>1.7729460017685624E-3</v>
      </c>
      <c r="W21" s="101"/>
    </row>
    <row r="22" spans="1:23" s="92" customFormat="1" ht="12" hidden="1" customHeight="1" outlineLevel="1" x14ac:dyDescent="0.3">
      <c r="A22" s="89" t="s">
        <v>14</v>
      </c>
      <c r="B22" s="90"/>
      <c r="C22" s="90"/>
      <c r="D22" s="91">
        <v>5.0426628517004444E-3</v>
      </c>
      <c r="E22" s="91">
        <v>8.463763829040372E-3</v>
      </c>
      <c r="F22" s="91">
        <v>9.2244766982447594E-3</v>
      </c>
      <c r="G22" s="91">
        <v>9.8562646695948483E-3</v>
      </c>
      <c r="H22" s="91">
        <v>1.6060844655365322E-2</v>
      </c>
      <c r="I22" s="91">
        <v>9.8871701451013067E-3</v>
      </c>
      <c r="J22" s="91">
        <v>6.0317032856631279E-3</v>
      </c>
      <c r="K22" s="91">
        <v>1.983809281438056E-3</v>
      </c>
      <c r="L22" s="91">
        <v>4.675656788740044E-3</v>
      </c>
      <c r="M22" s="91">
        <v>2.4384351899140316E-3</v>
      </c>
      <c r="N22" s="91">
        <v>1.1212756546514924E-3</v>
      </c>
      <c r="O22" s="91">
        <v>4.4744125858836989E-3</v>
      </c>
      <c r="P22" s="91">
        <v>7.8886415849591385E-3</v>
      </c>
      <c r="Q22" s="91">
        <v>2.6962961948464007E-3</v>
      </c>
      <c r="R22" s="91">
        <v>9.7960770972664525E-4</v>
      </c>
      <c r="S22" s="91">
        <v>1.7689341640828447E-4</v>
      </c>
      <c r="T22" s="91">
        <v>3.0297209792995E-4</v>
      </c>
      <c r="U22" s="91">
        <v>2.0579195729738373E-4</v>
      </c>
      <c r="V22" s="91">
        <v>1.3209306591774415E-4</v>
      </c>
      <c r="W22" s="101"/>
    </row>
    <row r="23" spans="1:23" s="92" customFormat="1" ht="12" hidden="1" customHeight="1" outlineLevel="1" x14ac:dyDescent="0.3">
      <c r="A23" s="89" t="s">
        <v>15</v>
      </c>
      <c r="B23" s="90"/>
      <c r="C23" s="90"/>
      <c r="D23" s="91">
        <v>4.1875589454556675E-2</v>
      </c>
      <c r="E23" s="91">
        <v>6.2260047513178048E-2</v>
      </c>
      <c r="F23" s="91">
        <v>8.5642699441232539E-2</v>
      </c>
      <c r="G23" s="91">
        <v>0.2147564041538858</v>
      </c>
      <c r="H23" s="91">
        <v>0.22884669801138963</v>
      </c>
      <c r="I23" s="91">
        <v>0.15045852218292971</v>
      </c>
      <c r="J23" s="91">
        <v>7.9287115179560608E-2</v>
      </c>
      <c r="K23" s="91">
        <v>5.0736173439293639E-2</v>
      </c>
      <c r="L23" s="91">
        <v>0.10006988749816184</v>
      </c>
      <c r="M23" s="91">
        <v>0.10956717175035693</v>
      </c>
      <c r="N23" s="91">
        <v>8.5534156133124123E-2</v>
      </c>
      <c r="O23" s="91">
        <v>3.9516733911948973E-2</v>
      </c>
      <c r="P23" s="91">
        <v>4.9368476962686023E-2</v>
      </c>
      <c r="Q23" s="91">
        <v>2.9912269224824064E-2</v>
      </c>
      <c r="R23" s="91">
        <v>1.3738820367791239E-2</v>
      </c>
      <c r="S23" s="91">
        <v>6.7867696749319738E-3</v>
      </c>
      <c r="T23" s="91">
        <v>4.08408825495512E-3</v>
      </c>
      <c r="U23" s="91">
        <v>4.4011667267568723E-3</v>
      </c>
      <c r="V23" s="91">
        <v>4.4054042920347921E-3</v>
      </c>
      <c r="W23" s="101">
        <v>4.2427919511245143E-3</v>
      </c>
    </row>
    <row r="24" spans="1:23" s="29" customFormat="1" ht="12" customHeight="1" collapsed="1" x14ac:dyDescent="0.3">
      <c r="A24" s="30" t="s">
        <v>16</v>
      </c>
      <c r="B24" s="31"/>
      <c r="C24" s="31"/>
      <c r="D24" s="45">
        <v>0.92853002041324728</v>
      </c>
      <c r="E24" s="45">
        <v>0.89326673742742613</v>
      </c>
      <c r="F24" s="45">
        <v>0.86329840710280314</v>
      </c>
      <c r="G24" s="45">
        <v>0.71790489381117972</v>
      </c>
      <c r="H24" s="45">
        <v>0.71184868949083924</v>
      </c>
      <c r="I24" s="45">
        <v>0.79534592481531574</v>
      </c>
      <c r="J24" s="45">
        <v>0.86176997868612371</v>
      </c>
      <c r="K24" s="45">
        <v>0.909758639233054</v>
      </c>
      <c r="L24" s="45">
        <v>0.88128804721436094</v>
      </c>
      <c r="M24" s="45">
        <v>0.86770043003976638</v>
      </c>
      <c r="N24" s="45">
        <v>0.89302850990921434</v>
      </c>
      <c r="O24" s="45">
        <v>0.92658869663615517</v>
      </c>
      <c r="P24" s="45">
        <v>0.91060779510554357</v>
      </c>
      <c r="Q24" s="45">
        <v>0.91959964316779008</v>
      </c>
      <c r="R24" s="45">
        <v>0.96545576981102621</v>
      </c>
      <c r="S24" s="45">
        <v>0.97897812965022246</v>
      </c>
      <c r="T24" s="45">
        <v>0.98663722002116039</v>
      </c>
      <c r="U24" s="45">
        <v>0.98498739525499857</v>
      </c>
      <c r="V24" s="45">
        <v>0.98524152788495578</v>
      </c>
      <c r="W24" s="100">
        <v>0.99397802865514984</v>
      </c>
    </row>
    <row r="25" spans="1:23" s="29" customFormat="1" ht="12" customHeight="1" x14ac:dyDescent="0.3">
      <c r="A25" s="30" t="s">
        <v>17</v>
      </c>
      <c r="B25" s="31"/>
      <c r="C25" s="31"/>
      <c r="D25" s="45">
        <v>1.2041740904723513E-3</v>
      </c>
      <c r="E25" s="45">
        <v>1.1359776535794207E-3</v>
      </c>
      <c r="F25" s="45">
        <v>1.9551430172986264E-3</v>
      </c>
      <c r="G25" s="45">
        <v>4.0991015208922017E-3</v>
      </c>
      <c r="H25" s="45">
        <v>6.3783108934640214E-3</v>
      </c>
      <c r="I25" s="45">
        <v>6.0401054117088498E-3</v>
      </c>
      <c r="J25" s="45">
        <v>1.1293862057502806E-2</v>
      </c>
      <c r="K25" s="45">
        <v>2.0193324296111363E-2</v>
      </c>
      <c r="L25" s="45">
        <v>9.0291090165189273E-3</v>
      </c>
      <c r="M25" s="45">
        <v>1.3892893503301943E-2</v>
      </c>
      <c r="N25" s="45">
        <v>1.6988122532874145E-2</v>
      </c>
      <c r="O25" s="45">
        <v>1.4670031193295366E-2</v>
      </c>
      <c r="P25" s="45">
        <v>2.1635011257395302E-2</v>
      </c>
      <c r="Q25" s="45">
        <v>3.8810677168358912E-2</v>
      </c>
      <c r="R25" s="45">
        <v>1.4832005601138138E-2</v>
      </c>
      <c r="S25" s="45">
        <v>9.9907722244302177E-3</v>
      </c>
      <c r="T25" s="45">
        <v>7.369422460014664E-3</v>
      </c>
      <c r="U25" s="45">
        <v>8.6927627579031323E-3</v>
      </c>
      <c r="V25" s="45">
        <v>8.4480287553231493E-3</v>
      </c>
      <c r="W25" s="100">
        <v>1.0767591798376227E-3</v>
      </c>
    </row>
    <row r="26" spans="1:23" s="29" customFormat="1" ht="12" customHeight="1" x14ac:dyDescent="0.3">
      <c r="A26" s="46"/>
      <c r="B26" s="31"/>
      <c r="C26" s="31"/>
      <c r="D26" s="47"/>
      <c r="E26" s="47"/>
      <c r="F26" s="47"/>
      <c r="G26" s="47"/>
      <c r="H26" s="47"/>
      <c r="I26" s="47"/>
      <c r="J26" s="47"/>
      <c r="K26" s="47"/>
      <c r="L26" s="47"/>
      <c r="M26" s="47"/>
      <c r="N26" s="47"/>
      <c r="O26" s="47"/>
      <c r="P26" s="47"/>
      <c r="Q26" s="47"/>
      <c r="R26" s="47"/>
      <c r="S26" s="47"/>
      <c r="T26" s="47"/>
      <c r="U26" s="47"/>
      <c r="V26" s="47"/>
      <c r="W26" s="102"/>
    </row>
    <row r="27" spans="1:23" s="49" customFormat="1" ht="13" x14ac:dyDescent="0.3">
      <c r="A27" s="26" t="s">
        <v>18</v>
      </c>
      <c r="B27" s="31">
        <v>1</v>
      </c>
      <c r="C27" s="31"/>
      <c r="D27" s="48">
        <v>14.68849873726465</v>
      </c>
      <c r="E27" s="48">
        <v>15.60164659407007</v>
      </c>
      <c r="F27" s="48">
        <v>15.825147931459426</v>
      </c>
      <c r="G27" s="48">
        <v>16.570441936112772</v>
      </c>
      <c r="H27" s="48">
        <v>17.323249141309617</v>
      </c>
      <c r="I27" s="48">
        <v>18.516613648840611</v>
      </c>
      <c r="J27" s="48">
        <v>19.546877498500578</v>
      </c>
      <c r="K27" s="48">
        <v>19.942344025395382</v>
      </c>
      <c r="L27" s="48">
        <v>19.589254793126038</v>
      </c>
      <c r="M27" s="48">
        <v>19.08743647270855</v>
      </c>
      <c r="N27" s="48">
        <v>19.26298215870726</v>
      </c>
      <c r="O27" s="48">
        <v>19.516810309221626</v>
      </c>
      <c r="P27" s="48">
        <v>18.64363904848377</v>
      </c>
      <c r="Q27" s="48">
        <v>18.616970109259412</v>
      </c>
      <c r="R27" s="48">
        <v>18.021984032323587</v>
      </c>
      <c r="S27" s="48">
        <v>18.65178850450717</v>
      </c>
      <c r="T27" s="48">
        <v>18.978199768735003</v>
      </c>
      <c r="U27" s="48">
        <v>19.925909711446149</v>
      </c>
      <c r="V27" s="48">
        <v>20.299072452418926</v>
      </c>
      <c r="W27" s="103">
        <v>21.099888718032282</v>
      </c>
    </row>
    <row r="28" spans="1:23" s="29" customFormat="1" ht="13" x14ac:dyDescent="0.3">
      <c r="A28" s="12"/>
      <c r="B28" s="27"/>
      <c r="C28" s="27"/>
      <c r="D28" s="47"/>
      <c r="E28" s="47"/>
      <c r="F28" s="47"/>
      <c r="G28" s="47"/>
      <c r="H28" s="47"/>
      <c r="I28" s="47"/>
      <c r="J28" s="47"/>
      <c r="K28" s="47"/>
      <c r="L28" s="47"/>
      <c r="M28" s="47"/>
      <c r="N28" s="41"/>
      <c r="O28" s="47"/>
      <c r="P28" s="47"/>
      <c r="Q28" s="47"/>
      <c r="R28" s="47"/>
      <c r="S28" s="47"/>
      <c r="T28" s="47"/>
      <c r="U28" s="47"/>
      <c r="V28" s="47"/>
      <c r="W28" s="102"/>
    </row>
    <row r="29" spans="1:23" s="29" customFormat="1" ht="12" customHeight="1" x14ac:dyDescent="0.3">
      <c r="A29" s="26" t="s">
        <v>19</v>
      </c>
      <c r="B29" s="31">
        <v>1</v>
      </c>
      <c r="C29" s="50"/>
      <c r="D29" s="51"/>
      <c r="E29" s="51"/>
      <c r="F29" s="51"/>
      <c r="G29" s="51"/>
      <c r="H29" s="51"/>
      <c r="I29" s="51"/>
      <c r="J29" s="51"/>
      <c r="K29" s="51"/>
      <c r="L29" s="51"/>
      <c r="M29" s="51"/>
      <c r="N29" s="51"/>
      <c r="O29" s="51"/>
      <c r="P29" s="51"/>
      <c r="Q29" s="51"/>
      <c r="R29" s="51"/>
      <c r="S29" s="51"/>
      <c r="T29" s="51"/>
      <c r="U29" s="51"/>
      <c r="V29" s="51"/>
      <c r="W29" s="104"/>
    </row>
    <row r="30" spans="1:23" s="29" customFormat="1" ht="12" customHeight="1" x14ac:dyDescent="0.25">
      <c r="A30" s="52" t="s">
        <v>20</v>
      </c>
      <c r="B30" s="50"/>
      <c r="C30" s="50"/>
      <c r="D30" s="53">
        <v>0.27802953502929839</v>
      </c>
      <c r="E30" s="53">
        <v>0.28346030771655867</v>
      </c>
      <c r="F30" s="53">
        <v>0.28712931112745299</v>
      </c>
      <c r="G30" s="53">
        <v>0.29533906257452064</v>
      </c>
      <c r="H30" s="53">
        <v>0.29993867791817236</v>
      </c>
      <c r="I30" s="53">
        <v>0.30333026148101594</v>
      </c>
      <c r="J30" s="53">
        <v>0.30203168929990232</v>
      </c>
      <c r="K30" s="53">
        <v>0.31226013521731699</v>
      </c>
      <c r="L30" s="53">
        <v>0.31581880643288507</v>
      </c>
      <c r="M30" s="53">
        <v>0.3152381077644526</v>
      </c>
      <c r="N30" s="53">
        <v>0.30834082602353163</v>
      </c>
      <c r="O30" s="53">
        <v>0.30774266525430516</v>
      </c>
      <c r="P30" s="53">
        <v>0.30056593351638394</v>
      </c>
      <c r="Q30" s="53">
        <v>0.29783770632172857</v>
      </c>
      <c r="R30" s="53">
        <v>0.29365035298948017</v>
      </c>
      <c r="S30" s="53">
        <v>0.29545458552725512</v>
      </c>
      <c r="T30" s="53">
        <v>0.2969941457172286</v>
      </c>
      <c r="U30" s="53">
        <v>0.3012542025778373</v>
      </c>
      <c r="V30" s="53">
        <v>0.30269005068755139</v>
      </c>
      <c r="W30" s="105">
        <v>0.30573562200805565</v>
      </c>
    </row>
    <row r="31" spans="1:23" s="29" customFormat="1" ht="12" customHeight="1" x14ac:dyDescent="0.25">
      <c r="A31" s="52" t="s">
        <v>21</v>
      </c>
      <c r="B31" s="54"/>
      <c r="C31" s="54"/>
      <c r="D31" s="53">
        <v>0.17838320514028733</v>
      </c>
      <c r="E31" s="53">
        <v>0.17376592983327299</v>
      </c>
      <c r="F31" s="53">
        <v>0.17011955894465236</v>
      </c>
      <c r="G31" s="53">
        <v>0.16077061970332146</v>
      </c>
      <c r="H31" s="53">
        <v>0.16338087789877759</v>
      </c>
      <c r="I31" s="53">
        <v>0.14456497752661315</v>
      </c>
      <c r="J31" s="53">
        <v>0.16334338186000422</v>
      </c>
      <c r="K31" s="53">
        <v>0.15717283795699658</v>
      </c>
      <c r="L31" s="53">
        <v>0.14090637486250027</v>
      </c>
      <c r="M31" s="53">
        <v>0.1246947605974192</v>
      </c>
      <c r="N31" s="53">
        <v>0.1372343748551372</v>
      </c>
      <c r="O31" s="53">
        <v>0.13534594665744878</v>
      </c>
      <c r="P31" s="53">
        <v>0.12578879802264506</v>
      </c>
      <c r="Q31" s="53">
        <v>0.14303014471836367</v>
      </c>
      <c r="R31" s="53">
        <v>0.14288444486247226</v>
      </c>
      <c r="S31" s="53">
        <v>0.14267139624518185</v>
      </c>
      <c r="T31" s="53">
        <v>0.13852068661282321</v>
      </c>
      <c r="U31" s="53">
        <v>0.13230380347327933</v>
      </c>
      <c r="V31" s="53">
        <v>0.13107177019956689</v>
      </c>
      <c r="W31" s="105">
        <v>0.11023496128565061</v>
      </c>
    </row>
    <row r="32" spans="1:23" s="29" customFormat="1" ht="12" customHeight="1" x14ac:dyDescent="0.25">
      <c r="A32" s="52" t="s">
        <v>22</v>
      </c>
      <c r="B32" s="54"/>
      <c r="C32" s="54"/>
      <c r="D32" s="53">
        <v>0.40555882000501764</v>
      </c>
      <c r="E32" s="53">
        <v>0.40157589371329983</v>
      </c>
      <c r="F32" s="53">
        <v>0.37957297412761654</v>
      </c>
      <c r="G32" s="53">
        <v>0.36805731202675557</v>
      </c>
      <c r="H32" s="53">
        <v>0.35194109156728409</v>
      </c>
      <c r="I32" s="53">
        <v>0.34040113870687405</v>
      </c>
      <c r="J32" s="53">
        <v>0.31605392110984565</v>
      </c>
      <c r="K32" s="53">
        <v>0.29320370445403671</v>
      </c>
      <c r="L32" s="53">
        <v>0.31418127701964199</v>
      </c>
      <c r="M32" s="53">
        <v>0.31570840125618488</v>
      </c>
      <c r="N32" s="53">
        <v>0.31253670511841064</v>
      </c>
      <c r="O32" s="53">
        <v>0.31840739572291271</v>
      </c>
      <c r="P32" s="53">
        <v>0.34888563730871741</v>
      </c>
      <c r="Q32" s="53">
        <v>0.3564203606155012</v>
      </c>
      <c r="R32" s="53">
        <v>0.37877540758738792</v>
      </c>
      <c r="S32" s="53">
        <v>0.38543105114748138</v>
      </c>
      <c r="T32" s="53">
        <v>0.37520904854425313</v>
      </c>
      <c r="U32" s="53">
        <v>0.36860389351512562</v>
      </c>
      <c r="V32" s="53">
        <v>0.36219358542651747</v>
      </c>
      <c r="W32" s="105">
        <v>0.35115142347997558</v>
      </c>
    </row>
    <row r="33" spans="1:23" s="29" customFormat="1" ht="12" customHeight="1" x14ac:dyDescent="0.25">
      <c r="A33" s="52" t="s">
        <v>23</v>
      </c>
      <c r="B33" s="54"/>
      <c r="C33" s="54"/>
      <c r="D33" s="53">
        <v>0.25225477720602746</v>
      </c>
      <c r="E33" s="53">
        <v>0.23908424898449507</v>
      </c>
      <c r="F33" s="53">
        <v>0.2274960603416244</v>
      </c>
      <c r="G33" s="53">
        <v>0.23352373817457636</v>
      </c>
      <c r="H33" s="53">
        <v>0.23390569586021273</v>
      </c>
      <c r="I33" s="53">
        <v>0.25401082011494536</v>
      </c>
      <c r="J33" s="53">
        <v>0.24538680296549542</v>
      </c>
      <c r="K33" s="53">
        <v>0.25285576553179695</v>
      </c>
      <c r="L33" s="53">
        <v>0.25903299786722322</v>
      </c>
      <c r="M33" s="53">
        <v>0.27010920577616238</v>
      </c>
      <c r="N33" s="53">
        <v>0.28302226645918088</v>
      </c>
      <c r="O33" s="53">
        <v>0.29151578276867163</v>
      </c>
      <c r="P33" s="53">
        <v>0.29238516906564488</v>
      </c>
      <c r="Q33" s="53">
        <v>0.27262870956505197</v>
      </c>
      <c r="R33" s="53">
        <v>0.25947854247523422</v>
      </c>
      <c r="S33" s="53">
        <v>0.24958757612924487</v>
      </c>
      <c r="T33" s="53">
        <v>0.25046236874531569</v>
      </c>
      <c r="U33" s="53">
        <v>0.25098588488375928</v>
      </c>
      <c r="V33" s="53">
        <v>0.24606758803217996</v>
      </c>
      <c r="W33" s="105">
        <v>0.25146001101958848</v>
      </c>
    </row>
    <row r="34" spans="1:23" s="29" customFormat="1" ht="12" customHeight="1" x14ac:dyDescent="0.25">
      <c r="A34" s="52" t="s">
        <v>24</v>
      </c>
      <c r="B34" s="54"/>
      <c r="C34" s="54"/>
      <c r="D34" s="53">
        <v>0.16380319764866749</v>
      </c>
      <c r="E34" s="53">
        <v>0.18557392746893209</v>
      </c>
      <c r="F34" s="53">
        <v>0.22281140658610679</v>
      </c>
      <c r="G34" s="53">
        <v>0.23764833009534664</v>
      </c>
      <c r="H34" s="53">
        <v>0.25077233467372556</v>
      </c>
      <c r="I34" s="53">
        <v>0.26102306365156736</v>
      </c>
      <c r="J34" s="53">
        <v>0.2752158940646548</v>
      </c>
      <c r="K34" s="53">
        <v>0.2967676920571698</v>
      </c>
      <c r="L34" s="53">
        <v>0.28587935025063443</v>
      </c>
      <c r="M34" s="53">
        <v>0.28948763237023351</v>
      </c>
      <c r="N34" s="53">
        <v>0.26720665356727136</v>
      </c>
      <c r="O34" s="53">
        <v>0.2547308748509669</v>
      </c>
      <c r="P34" s="53">
        <v>0.23294039560299254</v>
      </c>
      <c r="Q34" s="53">
        <v>0.22792078510108305</v>
      </c>
      <c r="R34" s="53">
        <v>0.21886160507490554</v>
      </c>
      <c r="S34" s="53">
        <v>0.22230997647809195</v>
      </c>
      <c r="T34" s="53">
        <v>0.23580789609760802</v>
      </c>
      <c r="U34" s="53">
        <v>0.24810641812783582</v>
      </c>
      <c r="V34" s="53">
        <v>0.26066705634173559</v>
      </c>
      <c r="W34" s="105">
        <v>0.28715363384637133</v>
      </c>
    </row>
    <row r="35" spans="1:23" s="29" customFormat="1" ht="12" customHeight="1" x14ac:dyDescent="0.3">
      <c r="A35" s="42"/>
      <c r="B35" s="27"/>
      <c r="C35" s="27"/>
      <c r="D35" s="55"/>
      <c r="E35" s="55"/>
      <c r="F35" s="55"/>
      <c r="G35" s="55"/>
      <c r="H35" s="55"/>
      <c r="I35" s="55"/>
      <c r="J35" s="55"/>
      <c r="K35" s="55"/>
      <c r="L35" s="55"/>
      <c r="M35" s="55"/>
      <c r="N35" s="41"/>
      <c r="O35" s="47"/>
      <c r="P35" s="47"/>
      <c r="Q35" s="47"/>
      <c r="R35" s="47"/>
      <c r="S35" s="47"/>
      <c r="T35" s="47"/>
      <c r="U35" s="47"/>
      <c r="V35" s="47"/>
      <c r="W35" s="102"/>
    </row>
    <row r="36" spans="1:23" s="57" customFormat="1" ht="12" customHeight="1" x14ac:dyDescent="0.3">
      <c r="A36" s="26" t="s">
        <v>25</v>
      </c>
      <c r="B36" s="31">
        <v>1</v>
      </c>
      <c r="C36" s="14"/>
      <c r="D36" s="56"/>
      <c r="E36" s="51"/>
      <c r="F36" s="51"/>
      <c r="G36" s="51"/>
      <c r="H36" s="51"/>
      <c r="I36" s="51"/>
      <c r="J36" s="51"/>
      <c r="K36" s="51"/>
      <c r="L36" s="51"/>
      <c r="M36" s="51"/>
      <c r="N36" s="51"/>
      <c r="O36" s="51"/>
      <c r="P36" s="51"/>
      <c r="Q36" s="51"/>
      <c r="R36" s="51"/>
      <c r="S36" s="51"/>
      <c r="T36" s="51"/>
      <c r="U36" s="51"/>
      <c r="V36" s="51"/>
      <c r="W36" s="104"/>
    </row>
    <row r="37" spans="1:23" s="58" customFormat="1" ht="12" customHeight="1" x14ac:dyDescent="0.35">
      <c r="A37" s="52" t="s">
        <v>26</v>
      </c>
      <c r="C37" s="59"/>
      <c r="D37" s="60">
        <v>0.77104322759352051</v>
      </c>
      <c r="E37" s="60">
        <v>0.77947259992868256</v>
      </c>
      <c r="F37" s="60">
        <v>0.79822250703331477</v>
      </c>
      <c r="G37" s="60">
        <v>0.7973015672715219</v>
      </c>
      <c r="H37" s="60">
        <v>0.80393453714574969</v>
      </c>
      <c r="I37" s="60">
        <v>0.79489905824715534</v>
      </c>
      <c r="J37" s="60">
        <v>0.78694212857911494</v>
      </c>
      <c r="K37" s="60">
        <v>0.76511826565668462</v>
      </c>
      <c r="L37" s="60">
        <v>0.79421988582634917</v>
      </c>
      <c r="M37" s="60">
        <v>0.81442702927799282</v>
      </c>
      <c r="N37" s="60">
        <v>0.82448002050489932</v>
      </c>
      <c r="O37" s="60">
        <v>0.79742680690162215</v>
      </c>
      <c r="P37" s="60">
        <v>0.83851232299513356</v>
      </c>
      <c r="Q37" s="60">
        <v>0.82662488845700022</v>
      </c>
      <c r="R37" s="60">
        <v>0.85650132301842985</v>
      </c>
      <c r="S37" s="60">
        <v>0.85948014437328812</v>
      </c>
      <c r="T37" s="60">
        <v>0.87006252762010206</v>
      </c>
      <c r="U37" s="60">
        <v>0.87331606514232851</v>
      </c>
      <c r="V37" s="60">
        <v>0.88782154439303151</v>
      </c>
      <c r="W37" s="106">
        <v>0.83732938325220585</v>
      </c>
    </row>
    <row r="38" spans="1:23" s="58" customFormat="1" ht="12" customHeight="1" x14ac:dyDescent="0.35">
      <c r="A38" s="52" t="s">
        <v>27</v>
      </c>
      <c r="B38" s="59"/>
      <c r="C38" s="59"/>
      <c r="D38" s="60">
        <v>0.58103785368573102</v>
      </c>
      <c r="E38" s="60">
        <v>0.5553925420757676</v>
      </c>
      <c r="F38" s="60">
        <v>0.516795066469806</v>
      </c>
      <c r="G38" s="60">
        <v>0.50091849101163421</v>
      </c>
      <c r="H38" s="60">
        <v>0.51238958451808281</v>
      </c>
      <c r="I38" s="60">
        <v>0.50734019085882309</v>
      </c>
      <c r="J38" s="60">
        <v>0.50922976184427349</v>
      </c>
      <c r="K38" s="60">
        <v>0.51913646475067643</v>
      </c>
      <c r="L38" s="60">
        <v>0.50088044869329473</v>
      </c>
      <c r="M38" s="60">
        <v>0.48251335019719116</v>
      </c>
      <c r="N38" s="60">
        <v>0.48687458571050984</v>
      </c>
      <c r="O38" s="60">
        <v>0.52728269819514684</v>
      </c>
      <c r="P38" s="60">
        <v>0.49732742971565452</v>
      </c>
      <c r="Q38" s="60">
        <v>0.5039920589876582</v>
      </c>
      <c r="R38" s="60">
        <v>0.45447065894262967</v>
      </c>
      <c r="S38" s="60">
        <v>0.43409259645955267</v>
      </c>
      <c r="T38" s="60">
        <v>0.40758431227233244</v>
      </c>
      <c r="U38" s="60">
        <v>0.39052395170212517</v>
      </c>
      <c r="V38" s="60">
        <v>0.34539801321566832</v>
      </c>
      <c r="W38" s="106">
        <v>0.28219588687542579</v>
      </c>
    </row>
    <row r="39" spans="1:23" s="58" customFormat="1" ht="12" customHeight="1" x14ac:dyDescent="0.35">
      <c r="A39" s="52" t="s">
        <v>28</v>
      </c>
      <c r="B39" s="59"/>
      <c r="C39" s="59"/>
      <c r="D39" s="60">
        <v>0.16788308729675863</v>
      </c>
      <c r="E39" s="60">
        <v>0.16882299569042711</v>
      </c>
      <c r="F39" s="60">
        <v>0.15810662201520978</v>
      </c>
      <c r="G39" s="60">
        <v>0.16253276654137697</v>
      </c>
      <c r="H39" s="60">
        <v>0.1380534915868819</v>
      </c>
      <c r="I39" s="60">
        <v>0.1292751899146162</v>
      </c>
      <c r="J39" s="60">
        <v>0.13380966524276616</v>
      </c>
      <c r="K39" s="60">
        <v>0.13879039038187113</v>
      </c>
      <c r="L39" s="60">
        <v>0.15481662586913833</v>
      </c>
      <c r="M39" s="60">
        <v>0.14861806141065326</v>
      </c>
      <c r="N39" s="60">
        <v>0.14661805651332044</v>
      </c>
      <c r="O39" s="60">
        <v>0.1646892331178717</v>
      </c>
      <c r="P39" s="60">
        <v>0.17945483153051534</v>
      </c>
      <c r="Q39" s="60">
        <v>0.1932240521413961</v>
      </c>
      <c r="R39" s="60">
        <v>0.20779660474454137</v>
      </c>
      <c r="S39" s="60">
        <v>0.20715226229624142</v>
      </c>
      <c r="T39" s="60">
        <v>0.21486856947725644</v>
      </c>
      <c r="U39" s="60">
        <v>0.22570720712007564</v>
      </c>
      <c r="V39" s="60">
        <v>0.21388647297725752</v>
      </c>
      <c r="W39" s="106">
        <v>0.16715367880295678</v>
      </c>
    </row>
    <row r="40" spans="1:23" s="58" customFormat="1" ht="12" customHeight="1" x14ac:dyDescent="0.35">
      <c r="A40" s="52" t="s">
        <v>29</v>
      </c>
      <c r="B40" s="59"/>
      <c r="C40" s="59"/>
      <c r="D40" s="60">
        <v>0.22783524111446696</v>
      </c>
      <c r="E40" s="60">
        <v>0.23823346928343969</v>
      </c>
      <c r="F40" s="60">
        <v>0.27583846153802932</v>
      </c>
      <c r="G40" s="60">
        <v>0.26925691017914977</v>
      </c>
      <c r="H40" s="60">
        <v>0.26555685076757096</v>
      </c>
      <c r="I40" s="60">
        <v>0.22216674797485217</v>
      </c>
      <c r="J40" s="60">
        <v>0.19408703726644036</v>
      </c>
      <c r="K40" s="60">
        <v>0.19735760326914845</v>
      </c>
      <c r="L40" s="60">
        <v>0.21796741912182915</v>
      </c>
      <c r="M40" s="60">
        <v>0.21928111553749474</v>
      </c>
      <c r="N40" s="60">
        <v>0.23632729061244348</v>
      </c>
      <c r="O40" s="60">
        <v>0.21865548696755446</v>
      </c>
      <c r="P40" s="60">
        <v>0.21835025411150705</v>
      </c>
      <c r="Q40" s="60">
        <v>0.21240267860137665</v>
      </c>
      <c r="R40" s="60">
        <v>0.22947081168900549</v>
      </c>
      <c r="S40" s="60">
        <v>0.2399616368510859</v>
      </c>
      <c r="T40" s="60">
        <v>0.2508980941104848</v>
      </c>
      <c r="U40" s="60">
        <v>0.26373745796462422</v>
      </c>
      <c r="V40" s="60">
        <v>0.29092442782238986</v>
      </c>
      <c r="W40" s="106">
        <v>0.27437499879029859</v>
      </c>
    </row>
    <row r="41" spans="1:23" s="58" customFormat="1" ht="12" customHeight="1" x14ac:dyDescent="0.35">
      <c r="A41" s="52" t="s">
        <v>30</v>
      </c>
      <c r="B41" s="59"/>
      <c r="C41" s="59"/>
      <c r="D41" s="60">
        <v>2.3243817903043248E-2</v>
      </c>
      <c r="E41" s="60">
        <v>3.7550992950365521E-2</v>
      </c>
      <c r="F41" s="60">
        <v>4.9259849976955046E-2</v>
      </c>
      <c r="G41" s="60">
        <v>6.729183226783908E-2</v>
      </c>
      <c r="H41" s="60">
        <v>8.4000073127464506E-2</v>
      </c>
      <c r="I41" s="60">
        <v>0.14121787125170865</v>
      </c>
      <c r="J41" s="60">
        <v>0.16287353564652016</v>
      </c>
      <c r="K41" s="60">
        <v>0.14471554159830391</v>
      </c>
      <c r="L41" s="60">
        <v>0.12633550631573778</v>
      </c>
      <c r="M41" s="60">
        <v>0.14958747285466079</v>
      </c>
      <c r="N41" s="60">
        <v>0.13018006716372624</v>
      </c>
      <c r="O41" s="60">
        <v>8.9372581719427066E-2</v>
      </c>
      <c r="P41" s="60">
        <v>0.10486748464232308</v>
      </c>
      <c r="Q41" s="60">
        <v>9.0381210269569009E-2</v>
      </c>
      <c r="R41" s="60">
        <v>0.10826192462382346</v>
      </c>
      <c r="S41" s="60">
        <v>0.11879350439311986</v>
      </c>
      <c r="T41" s="60">
        <v>0.12664902413992632</v>
      </c>
      <c r="U41" s="60">
        <v>0.12003138321317494</v>
      </c>
      <c r="V41" s="60">
        <v>0.14979108598468427</v>
      </c>
      <c r="W41" s="106">
        <v>0.27627542072913197</v>
      </c>
    </row>
    <row r="42" spans="1:23" s="29" customFormat="1" ht="13" x14ac:dyDescent="0.3">
      <c r="A42" s="12"/>
      <c r="B42" s="27"/>
      <c r="C42" s="27"/>
      <c r="D42" s="47"/>
      <c r="E42" s="47"/>
      <c r="F42" s="47"/>
      <c r="G42" s="47"/>
      <c r="H42" s="47"/>
      <c r="I42" s="47"/>
      <c r="J42" s="47"/>
      <c r="K42" s="47"/>
      <c r="L42" s="47"/>
      <c r="M42" s="47"/>
      <c r="N42" s="41"/>
      <c r="O42" s="47"/>
      <c r="P42" s="47"/>
      <c r="Q42" s="47"/>
      <c r="R42" s="47"/>
      <c r="S42" s="47"/>
      <c r="T42" s="47"/>
      <c r="U42" s="47"/>
      <c r="V42" s="47"/>
      <c r="W42" s="102"/>
    </row>
    <row r="43" spans="1:23" s="49" customFormat="1" ht="13" x14ac:dyDescent="0.3">
      <c r="A43" s="26" t="s">
        <v>31</v>
      </c>
      <c r="B43" s="31">
        <v>1</v>
      </c>
      <c r="C43" s="31"/>
      <c r="D43" s="48">
        <v>0</v>
      </c>
      <c r="E43" s="48">
        <v>0</v>
      </c>
      <c r="F43" s="48">
        <v>3.2740064045775066</v>
      </c>
      <c r="G43" s="48">
        <v>3.5573752246154813</v>
      </c>
      <c r="H43" s="48">
        <v>3.8438666594283379</v>
      </c>
      <c r="I43" s="48">
        <v>4.0239354228705411</v>
      </c>
      <c r="J43" s="48">
        <v>3.9674440186693531</v>
      </c>
      <c r="K43" s="48">
        <v>3.939413287466401</v>
      </c>
      <c r="L43" s="48">
        <v>4.1743955090543672</v>
      </c>
      <c r="M43" s="48">
        <v>4.344847912821165</v>
      </c>
      <c r="N43" s="48">
        <v>4.2172503218236388</v>
      </c>
      <c r="O43" s="48">
        <v>4.2434478580417476</v>
      </c>
      <c r="P43" s="48">
        <v>4.2227667697188096</v>
      </c>
      <c r="Q43" s="48">
        <v>4.2607189244993569</v>
      </c>
      <c r="R43" s="48">
        <v>4.3290505405162323</v>
      </c>
      <c r="S43" s="48">
        <v>4.6774002645467787</v>
      </c>
      <c r="T43" s="48">
        <v>4.8608406737937351</v>
      </c>
      <c r="U43" s="48">
        <v>5.1628269043197568</v>
      </c>
      <c r="V43" s="48">
        <v>5.3694127381287258</v>
      </c>
      <c r="W43" s="103">
        <v>4.9388514381465107</v>
      </c>
    </row>
    <row r="44" spans="1:23" s="29" customFormat="1" ht="13" x14ac:dyDescent="0.3">
      <c r="A44" s="12"/>
      <c r="B44" s="27"/>
      <c r="C44" s="27"/>
      <c r="D44" s="47"/>
      <c r="E44" s="47"/>
      <c r="F44" s="47"/>
      <c r="G44" s="47"/>
      <c r="H44" s="47"/>
      <c r="I44" s="47"/>
      <c r="J44" s="47"/>
      <c r="K44" s="47"/>
      <c r="L44" s="47"/>
      <c r="M44" s="47"/>
      <c r="N44" s="41"/>
      <c r="O44" s="47"/>
      <c r="P44" s="47"/>
      <c r="Q44" s="47"/>
      <c r="R44" s="47"/>
      <c r="S44" s="47"/>
      <c r="T44" s="47"/>
      <c r="U44" s="47"/>
      <c r="V44" s="47"/>
      <c r="W44" s="47"/>
    </row>
    <row r="45" spans="1:23" s="64" customFormat="1" ht="16" thickBot="1" x14ac:dyDescent="0.4">
      <c r="A45" s="19" t="s">
        <v>32</v>
      </c>
      <c r="B45" s="61"/>
      <c r="C45" s="61"/>
      <c r="D45" s="62"/>
      <c r="E45" s="62"/>
      <c r="F45" s="62"/>
      <c r="G45" s="62"/>
      <c r="H45" s="62"/>
      <c r="I45" s="62"/>
      <c r="J45" s="62"/>
      <c r="K45" s="62"/>
      <c r="L45" s="62"/>
      <c r="M45" s="62"/>
      <c r="N45" s="63"/>
      <c r="O45" s="63"/>
      <c r="P45" s="63"/>
      <c r="Q45" s="63"/>
      <c r="R45" s="63"/>
      <c r="S45" s="63"/>
      <c r="T45" s="63"/>
      <c r="U45" s="63"/>
      <c r="V45" s="63"/>
      <c r="W45" s="63"/>
    </row>
    <row r="46" spans="1:23" s="29" customFormat="1" ht="13" x14ac:dyDescent="0.35">
      <c r="A46" s="12"/>
      <c r="B46" s="13"/>
      <c r="C46" s="13"/>
      <c r="D46" s="47"/>
      <c r="E46" s="47"/>
      <c r="F46" s="47"/>
      <c r="G46" s="47"/>
      <c r="H46" s="47"/>
      <c r="I46" s="47"/>
      <c r="J46" s="47"/>
      <c r="K46" s="47"/>
      <c r="L46" s="47"/>
      <c r="M46" s="47"/>
      <c r="N46" s="47"/>
      <c r="O46" s="47"/>
      <c r="P46" s="47"/>
      <c r="Q46" s="47"/>
      <c r="R46" s="47"/>
      <c r="S46" s="47"/>
      <c r="T46" s="47"/>
      <c r="U46" s="47"/>
      <c r="V46" s="47"/>
      <c r="W46" s="47"/>
    </row>
    <row r="47" spans="1:23" s="29" customFormat="1" ht="12" customHeight="1" x14ac:dyDescent="0.3">
      <c r="A47" s="65" t="s">
        <v>33</v>
      </c>
      <c r="B47" s="27"/>
      <c r="C47" s="27"/>
      <c r="D47" s="28">
        <v>254517.47700000001</v>
      </c>
      <c r="E47" s="28">
        <v>292367.391</v>
      </c>
      <c r="F47" s="28">
        <v>326632.36700000003</v>
      </c>
      <c r="G47" s="28">
        <v>369372.90100000007</v>
      </c>
      <c r="H47" s="28">
        <v>429342.26500000001</v>
      </c>
      <c r="I47" s="28">
        <v>493446.06299999997</v>
      </c>
      <c r="J47" s="28">
        <v>549920.76900000009</v>
      </c>
      <c r="K47" s="28">
        <v>606146.78799999994</v>
      </c>
      <c r="L47" s="28">
        <v>633288.23600000003</v>
      </c>
      <c r="M47" s="28">
        <v>688224.89840439963</v>
      </c>
      <c r="N47" s="28">
        <v>722273.30936089996</v>
      </c>
      <c r="O47" s="28">
        <v>754900.21084700001</v>
      </c>
      <c r="P47" s="28">
        <v>783445.29601629998</v>
      </c>
      <c r="Q47" s="28">
        <v>802383.38365922694</v>
      </c>
      <c r="R47" s="28">
        <v>834140.13577228668</v>
      </c>
      <c r="S47" s="28">
        <v>870804.07794628164</v>
      </c>
      <c r="T47" s="28">
        <v>927704.00823563291</v>
      </c>
      <c r="U47" s="28">
        <v>983464.35183589999</v>
      </c>
      <c r="V47" s="28">
        <v>1052136.8651343042</v>
      </c>
      <c r="W47" s="28">
        <v>1110834.7073394731</v>
      </c>
    </row>
    <row r="48" spans="1:23" s="29" customFormat="1" ht="12" customHeight="1" x14ac:dyDescent="0.3">
      <c r="A48" s="65"/>
      <c r="B48" s="27"/>
      <c r="C48" s="27"/>
      <c r="D48" s="47"/>
      <c r="E48" s="47"/>
      <c r="F48" s="47"/>
      <c r="G48" s="47"/>
      <c r="H48" s="47"/>
      <c r="I48" s="47"/>
      <c r="J48" s="47"/>
      <c r="K48" s="47"/>
      <c r="L48" s="47"/>
      <c r="M48" s="47"/>
      <c r="N48" s="47"/>
      <c r="O48" s="47"/>
      <c r="P48" s="47"/>
      <c r="Q48" s="47"/>
      <c r="R48" s="47"/>
      <c r="S48" s="47"/>
      <c r="T48" s="47"/>
      <c r="U48" s="47"/>
      <c r="V48" s="47"/>
      <c r="W48" s="47"/>
    </row>
    <row r="49" spans="1:23" s="29" customFormat="1" ht="12" customHeight="1" x14ac:dyDescent="0.3">
      <c r="A49" s="65" t="s">
        <v>34</v>
      </c>
      <c r="B49" s="31">
        <v>1</v>
      </c>
      <c r="C49" s="66"/>
      <c r="D49" s="51"/>
      <c r="E49" s="51"/>
      <c r="F49" s="51"/>
      <c r="G49" s="51"/>
      <c r="H49" s="51"/>
      <c r="I49" s="51"/>
      <c r="J49" s="51"/>
      <c r="K49" s="51"/>
      <c r="L49" s="51"/>
      <c r="M49" s="51"/>
      <c r="N49" s="51"/>
      <c r="O49" s="51"/>
      <c r="P49" s="51"/>
      <c r="Q49" s="51"/>
      <c r="R49" s="51"/>
      <c r="S49" s="51"/>
      <c r="T49" s="51"/>
      <c r="U49" s="51"/>
      <c r="V49" s="51"/>
      <c r="W49" s="51"/>
    </row>
    <row r="50" spans="1:23" s="29" customFormat="1" ht="12" customHeight="1" x14ac:dyDescent="0.3">
      <c r="A50" s="30" t="s">
        <v>7</v>
      </c>
      <c r="B50" s="31"/>
      <c r="C50" s="31"/>
      <c r="D50" s="53">
        <v>0</v>
      </c>
      <c r="E50" s="53">
        <v>0</v>
      </c>
      <c r="F50" s="53">
        <v>0</v>
      </c>
      <c r="G50" s="53">
        <v>0</v>
      </c>
      <c r="H50" s="53">
        <v>0</v>
      </c>
      <c r="I50" s="53">
        <v>0</v>
      </c>
      <c r="J50" s="53">
        <v>0</v>
      </c>
      <c r="K50" s="53">
        <v>0</v>
      </c>
      <c r="L50" s="53">
        <v>0</v>
      </c>
      <c r="M50" s="53">
        <v>0.17966815810931494</v>
      </c>
      <c r="N50" s="53">
        <v>0.21211745446759758</v>
      </c>
      <c r="O50" s="53">
        <v>0.23124554335829947</v>
      </c>
      <c r="P50" s="53">
        <v>0.22889028143188542</v>
      </c>
      <c r="Q50" s="53">
        <v>0.25423680174062463</v>
      </c>
      <c r="R50" s="53">
        <v>0.22655513298141181</v>
      </c>
      <c r="S50" s="53">
        <v>0.21547376688820813</v>
      </c>
      <c r="T50" s="53">
        <v>0.22459730105078279</v>
      </c>
      <c r="U50" s="53">
        <v>0.23102939848604911</v>
      </c>
      <c r="V50" s="53">
        <v>0.23155340232195656</v>
      </c>
      <c r="W50" s="53">
        <v>0.23188643639248799</v>
      </c>
    </row>
    <row r="51" spans="1:23" s="29" customFormat="1" ht="12" customHeight="1" x14ac:dyDescent="0.3">
      <c r="A51" s="30" t="s">
        <v>8</v>
      </c>
      <c r="B51" s="31"/>
      <c r="C51" s="31"/>
      <c r="D51" s="53">
        <v>0</v>
      </c>
      <c r="E51" s="53">
        <v>0</v>
      </c>
      <c r="F51" s="53">
        <v>0</v>
      </c>
      <c r="G51" s="53">
        <v>0</v>
      </c>
      <c r="H51" s="53">
        <v>0</v>
      </c>
      <c r="I51" s="53">
        <v>0</v>
      </c>
      <c r="J51" s="53">
        <v>0</v>
      </c>
      <c r="K51" s="53">
        <v>0</v>
      </c>
      <c r="L51" s="53">
        <v>0</v>
      </c>
      <c r="M51" s="53">
        <v>0.56334926647695982</v>
      </c>
      <c r="N51" s="53">
        <v>0.51966666212442236</v>
      </c>
      <c r="O51" s="53">
        <v>0.5075203324868055</v>
      </c>
      <c r="P51" s="53">
        <v>0.47540484309139969</v>
      </c>
      <c r="Q51" s="53">
        <v>0.45437711508552769</v>
      </c>
      <c r="R51" s="53">
        <v>0.42874854567254467</v>
      </c>
      <c r="S51" s="53">
        <v>0.4260025454893463</v>
      </c>
      <c r="T51" s="53">
        <v>0.41829472189219591</v>
      </c>
      <c r="U51" s="53">
        <v>0.42701983200115673</v>
      </c>
      <c r="V51" s="53">
        <v>0.42672884554532003</v>
      </c>
      <c r="W51" s="53">
        <v>0.44208487878708846</v>
      </c>
    </row>
    <row r="52" spans="1:23" s="29" customFormat="1" ht="12" customHeight="1" x14ac:dyDescent="0.3">
      <c r="A52" s="30" t="s">
        <v>9</v>
      </c>
      <c r="B52" s="31"/>
      <c r="C52" s="31"/>
      <c r="D52" s="53">
        <v>0</v>
      </c>
      <c r="E52" s="53">
        <v>0</v>
      </c>
      <c r="F52" s="53">
        <v>0</v>
      </c>
      <c r="G52" s="53">
        <v>0</v>
      </c>
      <c r="H52" s="53">
        <v>0</v>
      </c>
      <c r="I52" s="53">
        <v>0</v>
      </c>
      <c r="J52" s="53">
        <v>0</v>
      </c>
      <c r="K52" s="53">
        <v>0</v>
      </c>
      <c r="L52" s="53">
        <v>0</v>
      </c>
      <c r="M52" s="53">
        <v>3.4056950114229712E-2</v>
      </c>
      <c r="N52" s="53">
        <v>4.0033719566184983E-2</v>
      </c>
      <c r="O52" s="53">
        <v>4.0516467621827243E-2</v>
      </c>
      <c r="P52" s="53">
        <v>7.1558858978608114E-2</v>
      </c>
      <c r="Q52" s="53">
        <v>8.8567420973828817E-2</v>
      </c>
      <c r="R52" s="53">
        <v>0.15076090081469082</v>
      </c>
      <c r="S52" s="53">
        <v>0.16584792625738232</v>
      </c>
      <c r="T52" s="53">
        <v>0.1671625552220746</v>
      </c>
      <c r="U52" s="53">
        <v>0.14954513542564443</v>
      </c>
      <c r="V52" s="53">
        <v>0.14944323006742913</v>
      </c>
      <c r="W52" s="53">
        <v>0.13643009261475469</v>
      </c>
    </row>
    <row r="53" spans="1:23" s="29" customFormat="1" ht="12" customHeight="1" x14ac:dyDescent="0.3">
      <c r="A53" s="30" t="s">
        <v>10</v>
      </c>
      <c r="B53" s="31"/>
      <c r="C53" s="31"/>
      <c r="D53" s="53">
        <v>0</v>
      </c>
      <c r="E53" s="53">
        <v>0</v>
      </c>
      <c r="F53" s="53">
        <v>0</v>
      </c>
      <c r="G53" s="53">
        <v>0</v>
      </c>
      <c r="H53" s="53">
        <v>0</v>
      </c>
      <c r="I53" s="53">
        <v>0</v>
      </c>
      <c r="J53" s="53">
        <v>0</v>
      </c>
      <c r="K53" s="53">
        <v>0</v>
      </c>
      <c r="L53" s="53">
        <v>0</v>
      </c>
      <c r="M53" s="53">
        <v>0.16443238016287404</v>
      </c>
      <c r="N53" s="53">
        <v>0.16700461485266446</v>
      </c>
      <c r="O53" s="53">
        <v>0.16842182925649607</v>
      </c>
      <c r="P53" s="53">
        <v>0.16645261952119306</v>
      </c>
      <c r="Q53" s="53">
        <v>0.15984359930904199</v>
      </c>
      <c r="R53" s="53">
        <v>0.15136091811454788</v>
      </c>
      <c r="S53" s="53">
        <v>0.1518352160354528</v>
      </c>
      <c r="T53" s="53">
        <v>0.14799416413748281</v>
      </c>
      <c r="U53" s="53">
        <v>0.15065797558947452</v>
      </c>
      <c r="V53" s="53">
        <v>0.15055531190250979</v>
      </c>
      <c r="W53" s="53">
        <v>0.1481964474189689</v>
      </c>
    </row>
    <row r="54" spans="1:23" s="29" customFormat="1" ht="12" customHeight="1" x14ac:dyDescent="0.3">
      <c r="A54" s="30" t="s">
        <v>11</v>
      </c>
      <c r="B54" s="31"/>
      <c r="C54" s="31"/>
      <c r="D54" s="53">
        <v>0</v>
      </c>
      <c r="E54" s="53">
        <v>0</v>
      </c>
      <c r="F54" s="53">
        <v>0</v>
      </c>
      <c r="G54" s="53">
        <v>0</v>
      </c>
      <c r="H54" s="53">
        <v>0</v>
      </c>
      <c r="I54" s="53">
        <v>0</v>
      </c>
      <c r="J54" s="53">
        <v>0</v>
      </c>
      <c r="K54" s="53">
        <v>0</v>
      </c>
      <c r="L54" s="53">
        <v>0</v>
      </c>
      <c r="M54" s="53">
        <v>5.8493245136621512E-2</v>
      </c>
      <c r="N54" s="53">
        <v>6.1177548989130727E-2</v>
      </c>
      <c r="O54" s="53">
        <v>5.2295827276571741E-2</v>
      </c>
      <c r="P54" s="53">
        <v>5.769339697691369E-2</v>
      </c>
      <c r="Q54" s="53">
        <v>4.297506289097687E-2</v>
      </c>
      <c r="R54" s="53">
        <v>4.2574502416804799E-2</v>
      </c>
      <c r="S54" s="53">
        <v>4.0840545329610373E-2</v>
      </c>
      <c r="T54" s="53">
        <v>4.1951257697463835E-2</v>
      </c>
      <c r="U54" s="53">
        <v>4.1747658497675116E-2</v>
      </c>
      <c r="V54" s="53">
        <v>4.1719210162784466E-2</v>
      </c>
      <c r="W54" s="53">
        <v>4.1402144786699999E-2</v>
      </c>
    </row>
    <row r="55" spans="1:23" s="29" customFormat="1" ht="6" customHeight="1" x14ac:dyDescent="0.35">
      <c r="A55" s="52"/>
      <c r="B55" s="13"/>
      <c r="C55" s="13"/>
      <c r="D55" s="47"/>
      <c r="E55" s="47"/>
      <c r="F55" s="47"/>
      <c r="G55" s="47"/>
      <c r="H55" s="47"/>
      <c r="I55" s="47"/>
      <c r="J55" s="47"/>
      <c r="K55" s="47"/>
      <c r="L55" s="47"/>
      <c r="M55" s="47"/>
      <c r="N55" s="47"/>
      <c r="O55" s="47"/>
      <c r="P55" s="47"/>
      <c r="Q55" s="47"/>
      <c r="R55" s="47"/>
      <c r="S55" s="47"/>
      <c r="T55" s="47"/>
      <c r="U55" s="47"/>
      <c r="V55" s="47"/>
      <c r="W55" s="47"/>
    </row>
    <row r="56" spans="1:23" s="29" customFormat="1" ht="12" customHeight="1" x14ac:dyDescent="0.3">
      <c r="A56" s="65" t="s">
        <v>35</v>
      </c>
      <c r="B56" s="31">
        <v>1</v>
      </c>
      <c r="C56" s="66"/>
      <c r="D56" s="51"/>
      <c r="E56" s="51"/>
      <c r="F56" s="51"/>
      <c r="G56" s="51"/>
      <c r="H56" s="51"/>
      <c r="I56" s="51"/>
      <c r="J56" s="51"/>
      <c r="K56" s="51"/>
      <c r="L56" s="51"/>
      <c r="M56" s="51"/>
      <c r="N56" s="51"/>
      <c r="O56" s="51"/>
      <c r="P56" s="51"/>
      <c r="Q56" s="51"/>
      <c r="R56" s="51"/>
      <c r="S56" s="51"/>
      <c r="T56" s="51"/>
      <c r="U56" s="51"/>
      <c r="V56" s="51"/>
      <c r="W56" s="51"/>
    </row>
    <row r="57" spans="1:23" s="29" customFormat="1" ht="12" customHeight="1" x14ac:dyDescent="0.3">
      <c r="A57" s="67" t="s">
        <v>36</v>
      </c>
      <c r="B57" s="31"/>
      <c r="C57" s="31"/>
      <c r="D57" s="68">
        <v>3.6614246522655498E-2</v>
      </c>
      <c r="E57" s="68">
        <v>3.4133454518352202E-2</v>
      </c>
      <c r="F57" s="68">
        <v>3.1877984457328645E-2</v>
      </c>
      <c r="G57" s="68">
        <v>3.428690075398063E-2</v>
      </c>
      <c r="H57" s="68">
        <v>3.1870949288236618E-2</v>
      </c>
      <c r="I57" s="68">
        <v>3.5710317576145234E-2</v>
      </c>
      <c r="J57" s="68">
        <v>3.0900158274865884E-2</v>
      </c>
      <c r="K57" s="68">
        <v>2.4323608168481926E-2</v>
      </c>
      <c r="L57" s="68">
        <v>2.0650331204522997E-2</v>
      </c>
      <c r="M57" s="68">
        <v>1.5663672996310284E-2</v>
      </c>
      <c r="N57" s="68">
        <v>1.398405904314041E-2</v>
      </c>
      <c r="O57" s="68">
        <v>1.2115931805314421E-2</v>
      </c>
      <c r="P57" s="68">
        <v>1.3077082834110089E-2</v>
      </c>
      <c r="Q57" s="68">
        <v>8.9379183659589918E-3</v>
      </c>
      <c r="R57" s="68">
        <v>8.4538714331194378E-3</v>
      </c>
      <c r="S57" s="68">
        <v>7.1124551700452636E-3</v>
      </c>
      <c r="T57" s="68">
        <v>6.9728277937580237E-3</v>
      </c>
      <c r="U57" s="68">
        <v>5.3214374552562529E-3</v>
      </c>
      <c r="V57" s="68">
        <v>5.2598369821949846E-3</v>
      </c>
      <c r="W57" s="68">
        <v>3.9607487124751397E-3</v>
      </c>
    </row>
    <row r="58" spans="1:23" s="29" customFormat="1" ht="12" customHeight="1" x14ac:dyDescent="0.3">
      <c r="A58" s="67" t="s">
        <v>37</v>
      </c>
      <c r="B58" s="31"/>
      <c r="C58" s="31"/>
      <c r="D58" s="68">
        <v>2.2569363418150284E-4</v>
      </c>
      <c r="E58" s="68">
        <v>2.6413584300066513E-4</v>
      </c>
      <c r="F58" s="68">
        <v>3.5650915081406108E-4</v>
      </c>
      <c r="G58" s="68">
        <v>4.6718966174964848E-4</v>
      </c>
      <c r="H58" s="68">
        <v>5.4665844318307726E-4</v>
      </c>
      <c r="I58" s="68">
        <v>5.2601019367114915E-4</v>
      </c>
      <c r="J58" s="68">
        <v>3.2431099421419677E-4</v>
      </c>
      <c r="K58" s="68">
        <v>3.397647004326413E-4</v>
      </c>
      <c r="L58" s="68">
        <v>3.8945546491156441E-4</v>
      </c>
      <c r="M58" s="68">
        <v>3.0972915677307485E-3</v>
      </c>
      <c r="N58" s="68">
        <v>2.8968839059695085E-3</v>
      </c>
      <c r="O58" s="68">
        <v>2.4832398366250665E-3</v>
      </c>
      <c r="P58" s="68">
        <v>2.2220776107464979E-3</v>
      </c>
      <c r="Q58" s="68">
        <v>1.0570613085073267E-2</v>
      </c>
      <c r="R58" s="68">
        <v>1.0053488839497464E-2</v>
      </c>
      <c r="S58" s="68">
        <v>7.9815354000840368E-3</v>
      </c>
      <c r="T58" s="68">
        <v>8.1718331156562275E-3</v>
      </c>
      <c r="U58" s="68">
        <v>6.4652026883633964E-3</v>
      </c>
      <c r="V58" s="68">
        <v>7.1853311031432584E-3</v>
      </c>
      <c r="W58" s="68">
        <v>5.3866208969668697E-3</v>
      </c>
    </row>
    <row r="59" spans="1:23" s="29" customFormat="1" ht="12" customHeight="1" x14ac:dyDescent="0.3">
      <c r="A59" s="67" t="s">
        <v>38</v>
      </c>
      <c r="B59" s="31"/>
      <c r="C59" s="31"/>
      <c r="D59" s="68">
        <v>5.0872907366218884E-2</v>
      </c>
      <c r="E59" s="68">
        <v>4.5267423200732855E-2</v>
      </c>
      <c r="F59" s="68">
        <v>4.4569313064653469E-2</v>
      </c>
      <c r="G59" s="68">
        <v>5.8185213736169868E-2</v>
      </c>
      <c r="H59" s="68">
        <v>7.9863326319574296E-2</v>
      </c>
      <c r="I59" s="68">
        <v>7.2755765549409962E-2</v>
      </c>
      <c r="J59" s="68">
        <v>7.2813923746057982E-2</v>
      </c>
      <c r="K59" s="68">
        <v>6.27254256429641E-2</v>
      </c>
      <c r="L59" s="68">
        <v>6.0412481222921442E-2</v>
      </c>
      <c r="M59" s="68">
        <v>5.4594718818693204E-2</v>
      </c>
      <c r="N59" s="68">
        <v>5.1646838704602072E-2</v>
      </c>
      <c r="O59" s="68">
        <v>4.6605710365404986E-2</v>
      </c>
      <c r="P59" s="68">
        <v>4.4562250073668618E-2</v>
      </c>
      <c r="Q59" s="68">
        <v>3.0297456488532822E-2</v>
      </c>
      <c r="R59" s="68">
        <v>2.3188359310529521E-2</v>
      </c>
      <c r="S59" s="68">
        <v>1.6783242541056578E-2</v>
      </c>
      <c r="T59" s="68">
        <v>1.922902562641186E-2</v>
      </c>
      <c r="U59" s="68">
        <v>1.3248273321121216E-2</v>
      </c>
      <c r="V59" s="68">
        <v>1.3226396954185095E-2</v>
      </c>
      <c r="W59" s="68">
        <v>9.5024017408896991E-3</v>
      </c>
    </row>
    <row r="60" spans="1:23" s="29" customFormat="1" ht="12" customHeight="1" x14ac:dyDescent="0.3">
      <c r="A60" s="67" t="s">
        <v>39</v>
      </c>
      <c r="B60" s="31"/>
      <c r="C60" s="31"/>
      <c r="D60" s="68">
        <v>0.91114116767552478</v>
      </c>
      <c r="E60" s="68">
        <v>0.9192057235710257</v>
      </c>
      <c r="F60" s="68">
        <v>0.92227339154137955</v>
      </c>
      <c r="G60" s="68">
        <v>0.90627451768433942</v>
      </c>
      <c r="H60" s="68">
        <v>0.88673209683617016</v>
      </c>
      <c r="I60" s="68">
        <v>0.88989907801345358</v>
      </c>
      <c r="J60" s="68">
        <v>0.8947191058989491</v>
      </c>
      <c r="K60" s="68">
        <v>0.90757538982939656</v>
      </c>
      <c r="L60" s="68">
        <v>0.9146165713259049</v>
      </c>
      <c r="M60" s="68">
        <v>0.92036537974603616</v>
      </c>
      <c r="N60" s="68">
        <v>0.92541836255402909</v>
      </c>
      <c r="O60" s="68">
        <v>0.93225619960088901</v>
      </c>
      <c r="P60" s="68">
        <v>0.93104788674278716</v>
      </c>
      <c r="Q60" s="68">
        <v>0.92291832930765938</v>
      </c>
      <c r="R60" s="68">
        <v>0.93754410757018192</v>
      </c>
      <c r="S60" s="68">
        <v>0.95156138614824326</v>
      </c>
      <c r="T60" s="68">
        <v>0.94690273479840703</v>
      </c>
      <c r="U60" s="68">
        <v>0.96039231601653652</v>
      </c>
      <c r="V60" s="68">
        <v>0.9593911783739546</v>
      </c>
      <c r="W60" s="68">
        <v>0.96685595415964121</v>
      </c>
    </row>
    <row r="61" spans="1:23" s="29" customFormat="1" ht="12" customHeight="1" x14ac:dyDescent="0.3">
      <c r="A61" s="67" t="s">
        <v>40</v>
      </c>
      <c r="B61" s="31"/>
      <c r="C61" s="31"/>
      <c r="D61" s="68">
        <v>1.1459848014193444E-3</v>
      </c>
      <c r="E61" s="68">
        <v>1.1292628668885807E-3</v>
      </c>
      <c r="F61" s="68">
        <v>9.2280178582423826E-4</v>
      </c>
      <c r="G61" s="68">
        <v>7.8617816376052652E-4</v>
      </c>
      <c r="H61" s="68">
        <v>9.8696911283582215E-4</v>
      </c>
      <c r="I61" s="68">
        <v>1.1088286673200723E-3</v>
      </c>
      <c r="J61" s="68">
        <v>1.2425010859128702E-3</v>
      </c>
      <c r="K61" s="68">
        <v>5.0358116587247946E-3</v>
      </c>
      <c r="L61" s="68">
        <v>3.9311607817391573E-3</v>
      </c>
      <c r="M61" s="68">
        <v>6.2789368712296637E-3</v>
      </c>
      <c r="N61" s="68">
        <v>6.0538557922589463E-3</v>
      </c>
      <c r="O61" s="68">
        <v>6.5389183917665067E-3</v>
      </c>
      <c r="P61" s="68">
        <v>9.0907027386875876E-3</v>
      </c>
      <c r="Q61" s="68">
        <v>2.7275682752775594E-2</v>
      </c>
      <c r="R61" s="68">
        <v>2.0760172846671712E-2</v>
      </c>
      <c r="S61" s="68">
        <v>1.6561380740570873E-2</v>
      </c>
      <c r="T61" s="68">
        <v>1.8723578665766901E-2</v>
      </c>
      <c r="U61" s="68">
        <v>1.4572770518722598E-2</v>
      </c>
      <c r="V61" s="68">
        <v>1.4937256586522004E-2</v>
      </c>
      <c r="W61" s="68">
        <v>1.429427449002697E-2</v>
      </c>
    </row>
    <row r="62" spans="1:23" s="29" customFormat="1" ht="12" customHeight="1" x14ac:dyDescent="0.3">
      <c r="A62" s="69"/>
      <c r="B62" s="31"/>
      <c r="C62" s="31"/>
      <c r="D62" s="47"/>
      <c r="E62" s="47"/>
      <c r="F62" s="47"/>
      <c r="G62" s="47"/>
      <c r="H62" s="47"/>
      <c r="I62" s="47"/>
      <c r="J62" s="47"/>
      <c r="K62" s="47"/>
      <c r="L62" s="47"/>
      <c r="M62" s="47"/>
      <c r="N62" s="47"/>
      <c r="O62" s="47"/>
      <c r="P62" s="47"/>
      <c r="Q62" s="47"/>
      <c r="R62" s="47"/>
      <c r="S62" s="47"/>
      <c r="T62" s="47"/>
      <c r="U62" s="47"/>
      <c r="V62" s="47"/>
      <c r="W62" s="47"/>
    </row>
    <row r="63" spans="1:23" s="57" customFormat="1" ht="12" customHeight="1" x14ac:dyDescent="0.25">
      <c r="A63" s="42" t="s">
        <v>41</v>
      </c>
      <c r="B63" s="31"/>
      <c r="C63" s="14"/>
      <c r="D63" s="53">
        <v>0</v>
      </c>
      <c r="E63" s="53">
        <v>0</v>
      </c>
      <c r="F63" s="53">
        <v>0</v>
      </c>
      <c r="G63" s="53">
        <v>0</v>
      </c>
      <c r="H63" s="53">
        <v>0</v>
      </c>
      <c r="I63" s="53">
        <v>0</v>
      </c>
      <c r="J63" s="53">
        <v>0</v>
      </c>
      <c r="K63" s="53">
        <v>0</v>
      </c>
      <c r="L63" s="53">
        <v>0</v>
      </c>
      <c r="M63" s="53">
        <v>0.73390179839341452</v>
      </c>
      <c r="N63" s="53">
        <v>0.70277768945022634</v>
      </c>
      <c r="O63" s="53">
        <v>0.70823124490789358</v>
      </c>
      <c r="P63" s="53">
        <v>0.72094655401342289</v>
      </c>
      <c r="Q63" s="53">
        <v>0.71830774589456836</v>
      </c>
      <c r="R63" s="53">
        <v>0.71875458114100388</v>
      </c>
      <c r="S63" s="53">
        <v>0.73273940782049074</v>
      </c>
      <c r="T63" s="53">
        <v>0.73612128974125524</v>
      </c>
      <c r="U63" s="53">
        <v>0.73185496252430315</v>
      </c>
      <c r="V63" s="53">
        <v>0.72785650419174319</v>
      </c>
      <c r="W63" s="53">
        <v>0.71739150146943775</v>
      </c>
    </row>
    <row r="64" spans="1:23" s="29" customFormat="1" ht="12" customHeight="1" x14ac:dyDescent="0.35">
      <c r="A64" s="12"/>
      <c r="B64" s="13"/>
      <c r="C64" s="13"/>
      <c r="D64" s="47"/>
      <c r="E64" s="47"/>
      <c r="F64" s="47"/>
      <c r="G64" s="47"/>
      <c r="H64" s="47"/>
      <c r="I64" s="47"/>
      <c r="J64" s="47"/>
      <c r="K64" s="47"/>
      <c r="L64" s="47"/>
      <c r="M64" s="47"/>
      <c r="N64" s="47"/>
      <c r="O64" s="47"/>
      <c r="P64" s="47"/>
      <c r="Q64" s="47"/>
      <c r="R64" s="47"/>
      <c r="S64" s="47"/>
      <c r="T64" s="47"/>
      <c r="U64" s="47"/>
      <c r="V64" s="47"/>
      <c r="W64" s="47"/>
    </row>
    <row r="65" spans="1:23" s="57" customFormat="1" ht="12" customHeight="1" x14ac:dyDescent="0.25">
      <c r="A65" s="42" t="s">
        <v>42</v>
      </c>
      <c r="B65" s="31">
        <v>0.93038463763732537</v>
      </c>
      <c r="C65" s="14"/>
      <c r="D65" s="53">
        <v>0</v>
      </c>
      <c r="E65" s="53">
        <v>0</v>
      </c>
      <c r="F65" s="53">
        <v>0</v>
      </c>
      <c r="G65" s="53">
        <v>0</v>
      </c>
      <c r="H65" s="53">
        <v>0</v>
      </c>
      <c r="I65" s="53">
        <v>0</v>
      </c>
      <c r="J65" s="53">
        <v>0</v>
      </c>
      <c r="K65" s="53">
        <v>0</v>
      </c>
      <c r="L65" s="53">
        <v>0</v>
      </c>
      <c r="M65" s="70">
        <v>15.99544698845129</v>
      </c>
      <c r="N65" s="70">
        <v>16.008856410965542</v>
      </c>
      <c r="O65" s="70">
        <v>15.913752746469381</v>
      </c>
      <c r="P65" s="70">
        <v>15.787893391192091</v>
      </c>
      <c r="Q65" s="70">
        <v>15.646888875495414</v>
      </c>
      <c r="R65" s="70">
        <v>15.414957393588793</v>
      </c>
      <c r="S65" s="70">
        <v>15.468890820471227</v>
      </c>
      <c r="T65" s="70">
        <v>15.148235442653466</v>
      </c>
      <c r="U65" s="70">
        <v>15.742760868117099</v>
      </c>
      <c r="V65" s="70">
        <v>15.483760162584842</v>
      </c>
      <c r="W65" s="70">
        <v>16.046536364376177</v>
      </c>
    </row>
    <row r="66" spans="1:23" s="29" customFormat="1" ht="12" customHeight="1" x14ac:dyDescent="0.35">
      <c r="A66" s="52" t="s">
        <v>43</v>
      </c>
      <c r="B66" s="13"/>
      <c r="C66" s="13"/>
      <c r="D66" s="53">
        <v>0</v>
      </c>
      <c r="E66" s="53">
        <v>0</v>
      </c>
      <c r="F66" s="53">
        <v>0</v>
      </c>
      <c r="G66" s="53">
        <v>0</v>
      </c>
      <c r="H66" s="53">
        <v>0</v>
      </c>
      <c r="I66" s="53">
        <v>0</v>
      </c>
      <c r="J66" s="53">
        <v>0</v>
      </c>
      <c r="K66" s="53">
        <v>0</v>
      </c>
      <c r="L66" s="53">
        <v>0</v>
      </c>
      <c r="M66" s="53">
        <v>6.6504754332841101E-2</v>
      </c>
      <c r="N66" s="53">
        <v>6.3375228650681542E-2</v>
      </c>
      <c r="O66" s="53">
        <v>6.3124305588733859E-2</v>
      </c>
      <c r="P66" s="53">
        <v>6.2471952163810657E-2</v>
      </c>
      <c r="Q66" s="53">
        <v>6.3375705309179117E-2</v>
      </c>
      <c r="R66" s="53">
        <v>6.2834852424053872E-2</v>
      </c>
      <c r="S66" s="53">
        <v>5.963638738357966E-2</v>
      </c>
      <c r="T66" s="53">
        <v>5.6292809751471114E-2</v>
      </c>
      <c r="U66" s="53">
        <v>5.7103305635813888E-2</v>
      </c>
      <c r="V66" s="53">
        <v>5.2922510937498536E-2</v>
      </c>
      <c r="W66" s="53">
        <v>5.6504482680334464E-2</v>
      </c>
    </row>
    <row r="67" spans="1:23" s="29" customFormat="1" ht="12" customHeight="1" x14ac:dyDescent="0.35">
      <c r="A67" s="52" t="s">
        <v>44</v>
      </c>
      <c r="B67" s="13"/>
      <c r="C67" s="13"/>
      <c r="D67" s="53">
        <v>0</v>
      </c>
      <c r="E67" s="53">
        <v>0</v>
      </c>
      <c r="F67" s="53">
        <v>0</v>
      </c>
      <c r="G67" s="53">
        <v>0</v>
      </c>
      <c r="H67" s="53">
        <v>0</v>
      </c>
      <c r="I67" s="53">
        <v>0</v>
      </c>
      <c r="J67" s="53">
        <v>0</v>
      </c>
      <c r="K67" s="53">
        <v>0</v>
      </c>
      <c r="L67" s="53">
        <v>0</v>
      </c>
      <c r="M67" s="53">
        <v>0.15721086291033495</v>
      </c>
      <c r="N67" s="53">
        <v>0.15386292442721444</v>
      </c>
      <c r="O67" s="53">
        <v>0.1528859042396104</v>
      </c>
      <c r="P67" s="53">
        <v>0.15411666644021924</v>
      </c>
      <c r="Q67" s="53">
        <v>0.15381550382042408</v>
      </c>
      <c r="R67" s="53">
        <v>0.15987347366938665</v>
      </c>
      <c r="S67" s="53">
        <v>0.15730073673413697</v>
      </c>
      <c r="T67" s="53">
        <v>0.14727140739949335</v>
      </c>
      <c r="U67" s="53">
        <v>0.14773710592579858</v>
      </c>
      <c r="V67" s="53">
        <v>0.13852517117744242</v>
      </c>
      <c r="W67" s="53">
        <v>0.14114867814534249</v>
      </c>
    </row>
    <row r="68" spans="1:23" s="29" customFormat="1" ht="12" customHeight="1" x14ac:dyDescent="0.35">
      <c r="A68" s="52" t="s">
        <v>45</v>
      </c>
      <c r="B68" s="13"/>
      <c r="C68" s="13"/>
      <c r="D68" s="53">
        <v>0</v>
      </c>
      <c r="E68" s="53">
        <v>0</v>
      </c>
      <c r="F68" s="53">
        <v>0</v>
      </c>
      <c r="G68" s="53">
        <v>0</v>
      </c>
      <c r="H68" s="53">
        <v>0</v>
      </c>
      <c r="I68" s="53">
        <v>0</v>
      </c>
      <c r="J68" s="53">
        <v>0</v>
      </c>
      <c r="K68" s="53">
        <v>0</v>
      </c>
      <c r="L68" s="53">
        <v>0</v>
      </c>
      <c r="M68" s="53">
        <v>0.22067706943311846</v>
      </c>
      <c r="N68" s="53">
        <v>0.22119524001391153</v>
      </c>
      <c r="O68" s="53">
        <v>0.22220933105602533</v>
      </c>
      <c r="P68" s="53">
        <v>0.22475970823557342</v>
      </c>
      <c r="Q68" s="53">
        <v>0.22865441955285651</v>
      </c>
      <c r="R68" s="53">
        <v>0.24313296714093657</v>
      </c>
      <c r="S68" s="53">
        <v>0.24521554553820396</v>
      </c>
      <c r="T68" s="53">
        <v>0.23856574290289648</v>
      </c>
      <c r="U68" s="53">
        <v>0.23291993714843795</v>
      </c>
      <c r="V68" s="53">
        <v>0.22656307305784498</v>
      </c>
      <c r="W68" s="53">
        <v>0.22323847290301829</v>
      </c>
    </row>
    <row r="69" spans="1:23" s="29" customFormat="1" ht="12" customHeight="1" x14ac:dyDescent="0.3">
      <c r="A69" s="30" t="s">
        <v>46</v>
      </c>
      <c r="B69" s="13"/>
      <c r="C69" s="13"/>
      <c r="D69" s="53">
        <v>0</v>
      </c>
      <c r="E69" s="53">
        <v>0</v>
      </c>
      <c r="F69" s="53">
        <v>0</v>
      </c>
      <c r="G69" s="53">
        <v>0</v>
      </c>
      <c r="H69" s="53">
        <v>0</v>
      </c>
      <c r="I69" s="53">
        <v>0</v>
      </c>
      <c r="J69" s="53">
        <v>0</v>
      </c>
      <c r="K69" s="53">
        <v>0</v>
      </c>
      <c r="L69" s="53">
        <v>0</v>
      </c>
      <c r="M69" s="53">
        <v>0.23147866417037666</v>
      </c>
      <c r="N69" s="53">
        <v>0.24051678219161321</v>
      </c>
      <c r="O69" s="53">
        <v>0.25068214839969416</v>
      </c>
      <c r="P69" s="53">
        <v>0.26522391678682528</v>
      </c>
      <c r="Q69" s="53">
        <v>0.27362404789391992</v>
      </c>
      <c r="R69" s="53">
        <v>0.2890023093438574</v>
      </c>
      <c r="S69" s="53">
        <v>0.29470241911630768</v>
      </c>
      <c r="T69" s="53">
        <v>0.29499026324259336</v>
      </c>
      <c r="U69" s="53">
        <v>0.28866613155092163</v>
      </c>
      <c r="V69" s="53">
        <v>0.28653967805071778</v>
      </c>
      <c r="W69" s="53">
        <v>0.28004055307946618</v>
      </c>
    </row>
    <row r="70" spans="1:23" s="29" customFormat="1" ht="12" customHeight="1" x14ac:dyDescent="0.35">
      <c r="A70" s="52" t="s">
        <v>47</v>
      </c>
      <c r="B70" s="13"/>
      <c r="C70" s="13"/>
      <c r="D70" s="53">
        <v>0</v>
      </c>
      <c r="E70" s="53">
        <v>0</v>
      </c>
      <c r="F70" s="53">
        <v>0</v>
      </c>
      <c r="G70" s="53">
        <v>0</v>
      </c>
      <c r="H70" s="53">
        <v>0</v>
      </c>
      <c r="I70" s="53">
        <v>0</v>
      </c>
      <c r="J70" s="53">
        <v>0</v>
      </c>
      <c r="K70" s="53">
        <v>0</v>
      </c>
      <c r="L70" s="53">
        <v>0</v>
      </c>
      <c r="M70" s="53">
        <v>0.3241286491533289</v>
      </c>
      <c r="N70" s="53">
        <v>0.32104982471657928</v>
      </c>
      <c r="O70" s="53">
        <v>0.31109831071593619</v>
      </c>
      <c r="P70" s="53">
        <v>0.29342775637357155</v>
      </c>
      <c r="Q70" s="53">
        <v>0.28053032342362039</v>
      </c>
      <c r="R70" s="53">
        <v>0.24515639742176551</v>
      </c>
      <c r="S70" s="53">
        <v>0.24314491122777182</v>
      </c>
      <c r="T70" s="53">
        <v>0.26287977670354568</v>
      </c>
      <c r="U70" s="53">
        <v>0.27357351973902777</v>
      </c>
      <c r="V70" s="53">
        <v>0.29544956677649625</v>
      </c>
      <c r="W70" s="53">
        <v>0.29906781319183851</v>
      </c>
    </row>
    <row r="71" spans="1:23" s="29" customFormat="1" ht="12" customHeight="1" x14ac:dyDescent="0.35">
      <c r="A71" s="12"/>
      <c r="B71" s="13"/>
      <c r="C71" s="13"/>
      <c r="D71" s="47"/>
      <c r="E71" s="47"/>
      <c r="F71" s="47"/>
      <c r="G71" s="47"/>
      <c r="H71" s="47"/>
      <c r="I71" s="47"/>
      <c r="J71" s="47"/>
      <c r="K71" s="47"/>
      <c r="L71" s="47"/>
      <c r="M71" s="47"/>
      <c r="N71" s="47"/>
      <c r="O71" s="47"/>
      <c r="P71" s="47"/>
      <c r="Q71" s="47"/>
      <c r="R71" s="47"/>
      <c r="S71" s="47"/>
      <c r="T71" s="47"/>
      <c r="U71" s="47"/>
      <c r="V71" s="47"/>
      <c r="W71" s="47"/>
    </row>
    <row r="72" spans="1:23" s="57" customFormat="1" ht="12" customHeight="1" x14ac:dyDescent="0.3">
      <c r="A72" s="26" t="s">
        <v>48</v>
      </c>
      <c r="B72" s="31">
        <v>1</v>
      </c>
      <c r="C72" s="71"/>
      <c r="D72" s="51"/>
      <c r="E72" s="51"/>
      <c r="F72" s="51"/>
      <c r="G72" s="51"/>
      <c r="H72" s="51"/>
      <c r="I72" s="51"/>
      <c r="J72" s="51"/>
      <c r="K72" s="51"/>
      <c r="L72" s="51"/>
      <c r="M72" s="51"/>
      <c r="N72" s="51"/>
      <c r="O72" s="51"/>
      <c r="P72" s="51"/>
      <c r="Q72" s="51"/>
      <c r="R72" s="51"/>
      <c r="S72" s="51"/>
      <c r="T72" s="51"/>
      <c r="U72" s="51"/>
      <c r="V72" s="51"/>
      <c r="W72" s="51"/>
    </row>
    <row r="73" spans="1:23" s="29" customFormat="1" ht="12" customHeight="1" x14ac:dyDescent="0.35">
      <c r="A73" s="52" t="s">
        <v>49</v>
      </c>
      <c r="B73" s="13"/>
      <c r="C73" s="13"/>
      <c r="D73" s="53">
        <v>0</v>
      </c>
      <c r="E73" s="53">
        <v>0</v>
      </c>
      <c r="F73" s="53">
        <v>0</v>
      </c>
      <c r="G73" s="53">
        <v>0</v>
      </c>
      <c r="H73" s="53">
        <v>0</v>
      </c>
      <c r="I73" s="53">
        <v>0</v>
      </c>
      <c r="J73" s="53">
        <v>0</v>
      </c>
      <c r="K73" s="53">
        <v>0</v>
      </c>
      <c r="L73" s="53">
        <v>0</v>
      </c>
      <c r="M73" s="53">
        <v>0.32768342250371657</v>
      </c>
      <c r="N73" s="53">
        <v>0.33383456442710097</v>
      </c>
      <c r="O73" s="53">
        <v>0.33032279005237836</v>
      </c>
      <c r="P73" s="53">
        <v>0.32308661882651468</v>
      </c>
      <c r="Q73" s="53">
        <v>0.31600422057506894</v>
      </c>
      <c r="R73" s="53">
        <v>0.33224737638936336</v>
      </c>
      <c r="S73" s="53">
        <v>0.34286869419882693</v>
      </c>
      <c r="T73" s="53">
        <v>0.33646805028501431</v>
      </c>
      <c r="U73" s="53">
        <v>0.3389917338028649</v>
      </c>
      <c r="V73" s="53">
        <v>0.3389917338028649</v>
      </c>
      <c r="W73" s="53">
        <v>0.33931533510256529</v>
      </c>
    </row>
    <row r="74" spans="1:23" s="29" customFormat="1" ht="12" customHeight="1" x14ac:dyDescent="0.35">
      <c r="A74" s="52" t="s">
        <v>50</v>
      </c>
      <c r="B74" s="13"/>
      <c r="C74" s="13"/>
      <c r="D74" s="53">
        <v>0</v>
      </c>
      <c r="E74" s="53">
        <v>0</v>
      </c>
      <c r="F74" s="53">
        <v>0</v>
      </c>
      <c r="G74" s="53">
        <v>0</v>
      </c>
      <c r="H74" s="53">
        <v>0</v>
      </c>
      <c r="I74" s="53">
        <v>0</v>
      </c>
      <c r="J74" s="53">
        <v>0</v>
      </c>
      <c r="K74" s="53">
        <v>0</v>
      </c>
      <c r="L74" s="53">
        <v>0</v>
      </c>
      <c r="M74" s="53">
        <v>0.20783637207658409</v>
      </c>
      <c r="N74" s="53">
        <v>0.21070076475707883</v>
      </c>
      <c r="O74" s="53">
        <v>0.21428678870433884</v>
      </c>
      <c r="P74" s="53">
        <v>0.22625624946505127</v>
      </c>
      <c r="Q74" s="53">
        <v>0.24560244820273477</v>
      </c>
      <c r="R74" s="53">
        <v>0.26298329914784491</v>
      </c>
      <c r="S74" s="53">
        <v>0.26800371305924786</v>
      </c>
      <c r="T74" s="53">
        <v>0.26474304124558251</v>
      </c>
      <c r="U74" s="53">
        <v>0.28038229231467665</v>
      </c>
      <c r="V74" s="53">
        <v>0.28038229231467665</v>
      </c>
      <c r="W74" s="53">
        <v>0.29877572649547002</v>
      </c>
    </row>
    <row r="75" spans="1:23" s="29" customFormat="1" ht="12" customHeight="1" x14ac:dyDescent="0.35">
      <c r="A75" s="52" t="s">
        <v>51</v>
      </c>
      <c r="B75" s="13"/>
      <c r="C75" s="13"/>
      <c r="D75" s="53">
        <v>0</v>
      </c>
      <c r="E75" s="53">
        <v>0</v>
      </c>
      <c r="F75" s="53">
        <v>0</v>
      </c>
      <c r="G75" s="53">
        <v>0</v>
      </c>
      <c r="H75" s="53">
        <v>0</v>
      </c>
      <c r="I75" s="53">
        <v>0</v>
      </c>
      <c r="J75" s="53">
        <v>0</v>
      </c>
      <c r="K75" s="53">
        <v>0</v>
      </c>
      <c r="L75" s="53">
        <v>0</v>
      </c>
      <c r="M75" s="53">
        <v>0.32503820306772674</v>
      </c>
      <c r="N75" s="53">
        <v>0.32434532803828808</v>
      </c>
      <c r="O75" s="53">
        <v>0.33111618865337078</v>
      </c>
      <c r="P75" s="53">
        <v>0.32772275543296026</v>
      </c>
      <c r="Q75" s="53">
        <v>0.31976120243380057</v>
      </c>
      <c r="R75" s="53">
        <v>0.29793599117034436</v>
      </c>
      <c r="S75" s="53">
        <v>0.28436757808871777</v>
      </c>
      <c r="T75" s="53">
        <v>0.28684026762672227</v>
      </c>
      <c r="U75" s="53">
        <v>0.28113593276248272</v>
      </c>
      <c r="V75" s="53">
        <v>0.28113593276248272</v>
      </c>
      <c r="W75" s="53">
        <v>0.27213526592666742</v>
      </c>
    </row>
    <row r="76" spans="1:23" s="29" customFormat="1" ht="12" customHeight="1" x14ac:dyDescent="0.3">
      <c r="A76" s="30" t="s">
        <v>52</v>
      </c>
      <c r="B76" s="31"/>
      <c r="C76" s="31"/>
      <c r="D76" s="53">
        <v>0</v>
      </c>
      <c r="E76" s="53">
        <v>0</v>
      </c>
      <c r="F76" s="53">
        <v>0</v>
      </c>
      <c r="G76" s="53">
        <v>0</v>
      </c>
      <c r="H76" s="53">
        <v>0</v>
      </c>
      <c r="I76" s="53">
        <v>0</v>
      </c>
      <c r="J76" s="53">
        <v>0</v>
      </c>
      <c r="K76" s="53">
        <v>0</v>
      </c>
      <c r="L76" s="53">
        <v>0</v>
      </c>
      <c r="M76" s="53">
        <v>8.6087435548313052E-2</v>
      </c>
      <c r="N76" s="53">
        <v>8.8414046339483368E-2</v>
      </c>
      <c r="O76" s="53">
        <v>8.9908381032700144E-2</v>
      </c>
      <c r="P76" s="53">
        <v>0.10002727416747986</v>
      </c>
      <c r="Q76" s="53">
        <v>9.5145872321234309E-2</v>
      </c>
      <c r="R76" s="53">
        <v>8.0607230674014888E-2</v>
      </c>
      <c r="S76" s="53">
        <v>7.6229419901637924E-2</v>
      </c>
      <c r="T76" s="53">
        <v>8.1352971424491355E-2</v>
      </c>
      <c r="U76" s="53">
        <v>7.2122332785387905E-2</v>
      </c>
      <c r="V76" s="53">
        <v>7.2122332785387905E-2</v>
      </c>
      <c r="W76" s="53">
        <v>6.4733050430628047E-2</v>
      </c>
    </row>
    <row r="77" spans="1:23" s="29" customFormat="1" ht="12" customHeight="1" x14ac:dyDescent="0.35">
      <c r="A77" s="52" t="s">
        <v>53</v>
      </c>
      <c r="B77" s="13"/>
      <c r="C77" s="13"/>
      <c r="D77" s="53">
        <v>0</v>
      </c>
      <c r="E77" s="53">
        <v>0</v>
      </c>
      <c r="F77" s="53">
        <v>0</v>
      </c>
      <c r="G77" s="53">
        <v>0</v>
      </c>
      <c r="H77" s="53">
        <v>0</v>
      </c>
      <c r="I77" s="53">
        <v>0</v>
      </c>
      <c r="J77" s="53">
        <v>0</v>
      </c>
      <c r="K77" s="53">
        <v>0</v>
      </c>
      <c r="L77" s="53">
        <v>0</v>
      </c>
      <c r="M77" s="53">
        <v>5.3354566803659596E-2</v>
      </c>
      <c r="N77" s="53">
        <v>4.2705296438048747E-2</v>
      </c>
      <c r="O77" s="53">
        <v>3.4365851557211967E-2</v>
      </c>
      <c r="P77" s="53">
        <v>2.2907102107994032E-2</v>
      </c>
      <c r="Q77" s="53">
        <v>2.3486256467161296E-2</v>
      </c>
      <c r="R77" s="53">
        <v>2.622610261843256E-2</v>
      </c>
      <c r="S77" s="53">
        <v>2.8530594751569553E-2</v>
      </c>
      <c r="T77" s="53">
        <v>3.0595669418189534E-2</v>
      </c>
      <c r="U77" s="53">
        <v>2.7367708334587893E-2</v>
      </c>
      <c r="V77" s="53">
        <v>2.7367708334587893E-2</v>
      </c>
      <c r="W77" s="53">
        <v>2.5040622044669218E-2</v>
      </c>
    </row>
    <row r="78" spans="1:23" s="29" customFormat="1" ht="12" customHeight="1" x14ac:dyDescent="0.35">
      <c r="A78" s="12"/>
      <c r="B78" s="13"/>
      <c r="C78" s="13"/>
      <c r="D78" s="47"/>
      <c r="E78" s="47"/>
      <c r="F78" s="47"/>
      <c r="G78" s="47"/>
      <c r="H78" s="47"/>
      <c r="I78" s="47"/>
      <c r="J78" s="47"/>
      <c r="K78" s="47"/>
      <c r="L78" s="47"/>
      <c r="M78" s="47"/>
      <c r="N78" s="47"/>
      <c r="O78" s="47"/>
      <c r="P78" s="47"/>
      <c r="Q78" s="47"/>
      <c r="R78" s="47"/>
      <c r="S78" s="47"/>
      <c r="T78" s="47"/>
      <c r="U78" s="47"/>
      <c r="V78" s="47"/>
      <c r="W78" s="47"/>
    </row>
    <row r="79" spans="1:23" s="57" customFormat="1" ht="12" customHeight="1" x14ac:dyDescent="0.3">
      <c r="A79" s="26" t="s">
        <v>54</v>
      </c>
      <c r="B79" s="31"/>
      <c r="C79" s="71"/>
      <c r="D79" s="51"/>
      <c r="E79" s="51"/>
      <c r="F79" s="51"/>
      <c r="G79" s="51"/>
      <c r="H79" s="51"/>
      <c r="I79" s="51"/>
      <c r="J79" s="51"/>
      <c r="K79" s="51"/>
      <c r="L79" s="51"/>
      <c r="M79" s="51"/>
      <c r="N79" s="51"/>
      <c r="O79" s="51"/>
      <c r="P79" s="51"/>
      <c r="Q79" s="51"/>
      <c r="R79" s="51"/>
      <c r="S79" s="51"/>
      <c r="T79" s="51"/>
      <c r="U79" s="51"/>
      <c r="V79" s="51"/>
      <c r="W79" s="51"/>
    </row>
    <row r="80" spans="1:23" s="29" customFormat="1" ht="12" customHeight="1" x14ac:dyDescent="0.25">
      <c r="A80" s="52" t="s">
        <v>55</v>
      </c>
      <c r="B80" s="31">
        <v>0.48458607071006488</v>
      </c>
      <c r="C80" s="13"/>
      <c r="D80" s="53">
        <v>0</v>
      </c>
      <c r="E80" s="53">
        <v>0</v>
      </c>
      <c r="F80" s="53">
        <v>0</v>
      </c>
      <c r="G80" s="53">
        <v>0</v>
      </c>
      <c r="H80" s="53">
        <v>0</v>
      </c>
      <c r="I80" s="53">
        <v>0</v>
      </c>
      <c r="J80" s="53">
        <v>0</v>
      </c>
      <c r="K80" s="53">
        <v>0</v>
      </c>
      <c r="L80" s="53">
        <v>0</v>
      </c>
      <c r="M80" s="53">
        <v>2.8846894559323547E-2</v>
      </c>
      <c r="N80" s="53">
        <v>2.8086700506246325E-2</v>
      </c>
      <c r="O80" s="53">
        <v>2.5858767403265273E-2</v>
      </c>
      <c r="P80" s="53">
        <v>2.8264738920051481E-2</v>
      </c>
      <c r="Q80" s="53">
        <v>2.8803642542744912E-2</v>
      </c>
      <c r="R80" s="53">
        <v>3.1086343755995217E-2</v>
      </c>
      <c r="S80" s="53">
        <v>2.9707241412558101E-2</v>
      </c>
      <c r="T80" s="53">
        <v>3.8823331173430092E-2</v>
      </c>
      <c r="U80" s="53">
        <v>2.8340717267131985E-2</v>
      </c>
      <c r="V80" s="53">
        <v>3.0853292704882074E-2</v>
      </c>
      <c r="W80" s="53">
        <v>2.691298296133102E-2</v>
      </c>
    </row>
    <row r="81" spans="1:23" s="29" customFormat="1" ht="12" customHeight="1" x14ac:dyDescent="0.25">
      <c r="A81" s="52" t="s">
        <v>56</v>
      </c>
      <c r="B81" s="31">
        <v>0.49858445226247694</v>
      </c>
      <c r="C81" s="13"/>
      <c r="D81" s="53">
        <v>0</v>
      </c>
      <c r="E81" s="53">
        <v>0</v>
      </c>
      <c r="F81" s="53">
        <v>0</v>
      </c>
      <c r="G81" s="53">
        <v>0</v>
      </c>
      <c r="H81" s="53">
        <v>0</v>
      </c>
      <c r="I81" s="53">
        <v>0</v>
      </c>
      <c r="J81" s="53">
        <v>0</v>
      </c>
      <c r="K81" s="53">
        <v>0</v>
      </c>
      <c r="L81" s="53">
        <v>0</v>
      </c>
      <c r="M81" s="53">
        <v>0.79843950858577439</v>
      </c>
      <c r="N81" s="53">
        <v>0.78539389634713563</v>
      </c>
      <c r="O81" s="53">
        <v>0.7803477554607462</v>
      </c>
      <c r="P81" s="53">
        <v>0.83341794097629762</v>
      </c>
      <c r="Q81" s="53">
        <v>0.80058783751744156</v>
      </c>
      <c r="R81" s="53">
        <v>0.77510531276420647</v>
      </c>
      <c r="S81" s="53">
        <v>0.79907123634640687</v>
      </c>
      <c r="T81" s="53">
        <v>0.84262581806675307</v>
      </c>
      <c r="U81" s="53">
        <v>0.8518153332456867</v>
      </c>
      <c r="V81" s="53">
        <v>0.85295248549706792</v>
      </c>
      <c r="W81" s="53">
        <v>0.85082899670541134</v>
      </c>
    </row>
    <row r="82" spans="1:23" s="29" customFormat="1" ht="12" customHeight="1" x14ac:dyDescent="0.25">
      <c r="A82" s="52" t="s">
        <v>57</v>
      </c>
      <c r="B82" s="31">
        <v>0.56819981462515157</v>
      </c>
      <c r="C82" s="13"/>
      <c r="D82" s="53">
        <v>0</v>
      </c>
      <c r="E82" s="53">
        <v>0</v>
      </c>
      <c r="F82" s="53">
        <v>0</v>
      </c>
      <c r="G82" s="53">
        <v>0</v>
      </c>
      <c r="H82" s="53">
        <v>0</v>
      </c>
      <c r="I82" s="53">
        <v>0</v>
      </c>
      <c r="J82" s="53">
        <v>0</v>
      </c>
      <c r="K82" s="53">
        <v>0</v>
      </c>
      <c r="L82" s="53">
        <v>0</v>
      </c>
      <c r="M82" s="53">
        <v>0.92219359209496299</v>
      </c>
      <c r="N82" s="53">
        <v>0.86930957851314161</v>
      </c>
      <c r="O82" s="53">
        <v>0.8844428063126869</v>
      </c>
      <c r="P82" s="53">
        <v>0.91534645140411064</v>
      </c>
      <c r="Q82" s="53">
        <v>0.87785347868848507</v>
      </c>
      <c r="R82" s="53">
        <v>0.83765870470448489</v>
      </c>
      <c r="S82" s="53">
        <v>0.86297708755397662</v>
      </c>
      <c r="T82" s="53">
        <v>0.92653253735527474</v>
      </c>
      <c r="U82" s="53">
        <v>0.92246405268948506</v>
      </c>
      <c r="V82" s="53">
        <v>0.92315864030382888</v>
      </c>
      <c r="W82" s="53">
        <v>0.9221353340181957</v>
      </c>
    </row>
    <row r="83" spans="1:23" s="29" customFormat="1" ht="12" customHeight="1" x14ac:dyDescent="0.35">
      <c r="A83" s="12"/>
      <c r="B83" s="13"/>
      <c r="C83" s="13"/>
      <c r="D83" s="47"/>
      <c r="E83" s="47"/>
      <c r="F83" s="47"/>
      <c r="G83" s="47"/>
      <c r="H83" s="47"/>
      <c r="I83" s="47"/>
      <c r="J83" s="47"/>
      <c r="K83" s="47"/>
      <c r="L83" s="47"/>
      <c r="M83" s="47"/>
      <c r="N83" s="47"/>
      <c r="O83" s="47"/>
      <c r="P83" s="47"/>
      <c r="Q83" s="47"/>
      <c r="R83" s="47"/>
      <c r="S83" s="47"/>
      <c r="T83" s="47"/>
      <c r="U83" s="47"/>
      <c r="V83" s="47"/>
      <c r="W83" s="47"/>
    </row>
    <row r="84" spans="1:23" s="29" customFormat="1" ht="13" x14ac:dyDescent="0.3">
      <c r="A84" s="65" t="s">
        <v>58</v>
      </c>
      <c r="B84" s="31">
        <v>0.92618275256463145</v>
      </c>
      <c r="C84" s="13"/>
      <c r="D84" s="72">
        <v>1.2655843824868751E-2</v>
      </c>
      <c r="E84" s="72">
        <v>1.2194569978030406E-2</v>
      </c>
      <c r="F84" s="72">
        <v>1.1453993478087699E-2</v>
      </c>
      <c r="G84" s="72">
        <v>9.9775908245255413E-3</v>
      </c>
      <c r="H84" s="72">
        <v>9.2102230668373551E-3</v>
      </c>
      <c r="I84" s="72">
        <v>8.4238111522631897E-3</v>
      </c>
      <c r="J84" s="72">
        <v>8.0709346822555456E-3</v>
      </c>
      <c r="K84" s="72">
        <v>8.7839961137219664E-3</v>
      </c>
      <c r="L84" s="72">
        <v>1.0386483032009239E-2</v>
      </c>
      <c r="M84" s="72">
        <v>1.0645579196145184E-2</v>
      </c>
      <c r="N84" s="72">
        <v>1.1890812635987055E-2</v>
      </c>
      <c r="O84" s="72">
        <v>1.2355015468226876E-2</v>
      </c>
      <c r="P84" s="72">
        <v>1.3549846390545805E-2</v>
      </c>
      <c r="Q84" s="72">
        <v>1.4456192251500487E-2</v>
      </c>
      <c r="R84" s="72">
        <v>1.4473162813144839E-2</v>
      </c>
      <c r="S84" s="72">
        <v>1.4185967503426527E-2</v>
      </c>
      <c r="T84" s="72">
        <v>1.3619913473386272E-2</v>
      </c>
      <c r="U84" s="72">
        <v>1.2373285933190818E-2</v>
      </c>
      <c r="V84" s="72">
        <v>1.1977990687359113E-2</v>
      </c>
      <c r="W84" s="72">
        <v>1.0595731977406916E-2</v>
      </c>
    </row>
    <row r="85" spans="1:23" s="76" customFormat="1" ht="6" customHeight="1" x14ac:dyDescent="0.3">
      <c r="A85" s="73"/>
      <c r="B85" s="74"/>
      <c r="C85" s="74"/>
      <c r="D85" s="75"/>
      <c r="E85" s="75"/>
      <c r="F85" s="75"/>
      <c r="G85" s="75"/>
      <c r="H85" s="75"/>
      <c r="I85" s="75"/>
      <c r="J85" s="75"/>
      <c r="K85" s="75"/>
      <c r="L85" s="75"/>
      <c r="M85" s="75"/>
      <c r="N85" s="75"/>
      <c r="O85" s="75"/>
      <c r="P85" s="75"/>
      <c r="Q85" s="75"/>
      <c r="R85" s="75"/>
      <c r="S85" s="75"/>
      <c r="T85" s="75"/>
      <c r="U85" s="75"/>
      <c r="V85" s="75"/>
      <c r="W85" s="75"/>
    </row>
    <row r="86" spans="1:23" s="29" customFormat="1" ht="13" x14ac:dyDescent="0.25">
      <c r="A86" s="77" t="s">
        <v>59</v>
      </c>
      <c r="B86" s="31">
        <v>0.84174522470528501</v>
      </c>
      <c r="C86" s="13"/>
      <c r="D86" s="78">
        <v>0</v>
      </c>
      <c r="E86" s="78">
        <v>0</v>
      </c>
      <c r="F86" s="78">
        <v>0</v>
      </c>
      <c r="G86" s="78">
        <v>0</v>
      </c>
      <c r="H86" s="78">
        <v>0</v>
      </c>
      <c r="I86" s="78">
        <v>0</v>
      </c>
      <c r="J86" s="78">
        <v>0</v>
      </c>
      <c r="K86" s="78">
        <v>0</v>
      </c>
      <c r="L86" s="78">
        <v>0</v>
      </c>
      <c r="M86" s="78">
        <v>6.1963186897586132E-3</v>
      </c>
      <c r="N86" s="78">
        <v>7.9315263050765417E-3</v>
      </c>
      <c r="O86" s="78">
        <v>9.882948868056924E-3</v>
      </c>
      <c r="P86" s="78">
        <v>1.0977338684388481E-2</v>
      </c>
      <c r="Q86" s="78">
        <v>1.167464563959008E-2</v>
      </c>
      <c r="R86" s="78">
        <v>1.2831549019387553E-2</v>
      </c>
      <c r="S86" s="78">
        <v>1.4152711953921667E-2</v>
      </c>
      <c r="T86" s="78">
        <v>1.5736733077130711E-2</v>
      </c>
      <c r="U86" s="78">
        <v>1.366497999604733E-2</v>
      </c>
      <c r="V86" s="78">
        <v>1.3696297178687091E-2</v>
      </c>
      <c r="W86" s="78">
        <v>1.184304491796382E-2</v>
      </c>
    </row>
    <row r="87" spans="1:23" s="29" customFormat="1" ht="13" x14ac:dyDescent="0.25">
      <c r="A87" s="77" t="s">
        <v>60</v>
      </c>
      <c r="B87" s="31">
        <v>0.65909461183762097</v>
      </c>
      <c r="C87" s="13"/>
      <c r="D87" s="78">
        <v>0</v>
      </c>
      <c r="E87" s="78">
        <v>0</v>
      </c>
      <c r="F87" s="78">
        <v>0</v>
      </c>
      <c r="G87" s="78">
        <v>0</v>
      </c>
      <c r="H87" s="78">
        <v>0</v>
      </c>
      <c r="I87" s="78">
        <v>0</v>
      </c>
      <c r="J87" s="78">
        <v>0</v>
      </c>
      <c r="K87" s="78">
        <v>0</v>
      </c>
      <c r="L87" s="78">
        <v>0</v>
      </c>
      <c r="M87" s="78">
        <v>1.230333221585612E-2</v>
      </c>
      <c r="N87" s="78">
        <v>1.4662207808395144E-2</v>
      </c>
      <c r="O87" s="78">
        <v>1.5797128615079276E-2</v>
      </c>
      <c r="P87" s="78">
        <v>1.5328204469900717E-2</v>
      </c>
      <c r="Q87" s="78">
        <v>1.6849458231259336E-2</v>
      </c>
      <c r="R87" s="78">
        <v>1.8918785607211695E-2</v>
      </c>
      <c r="S87" s="78">
        <v>2.0406156364873577E-2</v>
      </c>
      <c r="T87" s="78">
        <v>1.9937765995192116E-2</v>
      </c>
      <c r="U87" s="78">
        <v>1.8802910847482104E-2</v>
      </c>
      <c r="V87" s="78">
        <v>1.8064975460714394E-2</v>
      </c>
      <c r="W87" s="78">
        <v>1.433866357847745E-2</v>
      </c>
    </row>
    <row r="88" spans="1:23" s="29" customFormat="1" ht="13" x14ac:dyDescent="0.25">
      <c r="A88" s="77" t="s">
        <v>61</v>
      </c>
      <c r="B88" s="31">
        <v>0.72625603931752447</v>
      </c>
      <c r="C88" s="13"/>
      <c r="D88" s="78">
        <v>0</v>
      </c>
      <c r="E88" s="78">
        <v>0</v>
      </c>
      <c r="F88" s="78">
        <v>0</v>
      </c>
      <c r="G88" s="78">
        <v>0</v>
      </c>
      <c r="H88" s="78">
        <v>0</v>
      </c>
      <c r="I88" s="78">
        <v>0</v>
      </c>
      <c r="J88" s="78">
        <v>0</v>
      </c>
      <c r="K88" s="78">
        <v>0</v>
      </c>
      <c r="L88" s="78">
        <v>0</v>
      </c>
      <c r="M88" s="78">
        <v>7.8875509717845991E-3</v>
      </c>
      <c r="N88" s="78">
        <v>8.6088580243368681E-3</v>
      </c>
      <c r="O88" s="78">
        <v>1.1337048316445608E-2</v>
      </c>
      <c r="P88" s="78">
        <v>8.2173999189409219E-3</v>
      </c>
      <c r="Q88" s="78">
        <v>8.2653481701256016E-3</v>
      </c>
      <c r="R88" s="78">
        <v>5.4574182202201636E-3</v>
      </c>
      <c r="S88" s="78">
        <v>5.681754802176908E-3</v>
      </c>
      <c r="T88" s="78">
        <v>6.7526162985897913E-3</v>
      </c>
      <c r="U88" s="78">
        <v>6.3704587570120753E-3</v>
      </c>
      <c r="V88" s="78">
        <v>6.9389114286486173E-3</v>
      </c>
      <c r="W88" s="78">
        <v>6.0215026223742829E-3</v>
      </c>
    </row>
    <row r="89" spans="1:23" s="29" customFormat="1" ht="13" x14ac:dyDescent="0.25">
      <c r="A89" s="77" t="s">
        <v>62</v>
      </c>
      <c r="B89" s="31">
        <v>0.69796637191413224</v>
      </c>
      <c r="C89" s="13"/>
      <c r="D89" s="78">
        <v>0</v>
      </c>
      <c r="E89" s="78">
        <v>0</v>
      </c>
      <c r="F89" s="78">
        <v>0</v>
      </c>
      <c r="G89" s="78">
        <v>0</v>
      </c>
      <c r="H89" s="78">
        <v>0</v>
      </c>
      <c r="I89" s="78">
        <v>0</v>
      </c>
      <c r="J89" s="78">
        <v>0</v>
      </c>
      <c r="K89" s="78">
        <v>0</v>
      </c>
      <c r="L89" s="78">
        <v>0</v>
      </c>
      <c r="M89" s="78">
        <v>1.0681980082720628E-2</v>
      </c>
      <c r="N89" s="78">
        <v>1.1324069446375418E-2</v>
      </c>
      <c r="O89" s="78">
        <v>1.1309784058839825E-2</v>
      </c>
      <c r="P89" s="78">
        <v>1.2371142853872695E-2</v>
      </c>
      <c r="Q89" s="78">
        <v>1.2282836273455403E-2</v>
      </c>
      <c r="R89" s="78">
        <v>1.3462712907532507E-2</v>
      </c>
      <c r="S89" s="78">
        <v>1.3569860556868627E-2</v>
      </c>
      <c r="T89" s="78">
        <v>2.0018712275248499E-2</v>
      </c>
      <c r="U89" s="78">
        <v>1.2980354927631697E-2</v>
      </c>
      <c r="V89" s="78">
        <v>1.6896468712515149E-2</v>
      </c>
      <c r="W89" s="78">
        <v>1.1621085048153993E-2</v>
      </c>
    </row>
    <row r="90" spans="1:23" s="29" customFormat="1" ht="13" x14ac:dyDescent="0.25">
      <c r="A90" s="77" t="s">
        <v>63</v>
      </c>
      <c r="B90" s="31">
        <v>0.64791396953480362</v>
      </c>
      <c r="C90" s="13"/>
      <c r="D90" s="78">
        <v>0</v>
      </c>
      <c r="E90" s="78">
        <v>0</v>
      </c>
      <c r="F90" s="78">
        <v>0</v>
      </c>
      <c r="G90" s="78">
        <v>0</v>
      </c>
      <c r="H90" s="78">
        <v>0</v>
      </c>
      <c r="I90" s="78">
        <v>0</v>
      </c>
      <c r="J90" s="78">
        <v>0</v>
      </c>
      <c r="K90" s="78">
        <v>0</v>
      </c>
      <c r="L90" s="78">
        <v>0</v>
      </c>
      <c r="M90" s="78">
        <v>1.3262697034741661E-2</v>
      </c>
      <c r="N90" s="78">
        <v>1.5412760276446995E-2</v>
      </c>
      <c r="O90" s="78">
        <v>1.066196418977697E-2</v>
      </c>
      <c r="P90" s="78">
        <v>1.0348940084440997E-2</v>
      </c>
      <c r="Q90" s="78">
        <v>1.1623604385820798E-2</v>
      </c>
      <c r="R90" s="78">
        <v>1.3005350644106219E-2</v>
      </c>
      <c r="S90" s="78">
        <v>1.3223369434932453E-2</v>
      </c>
      <c r="T90" s="78">
        <v>1.0527891729726024E-2</v>
      </c>
      <c r="U90" s="78">
        <v>1.1380955804427608E-2</v>
      </c>
      <c r="V90" s="78">
        <v>1.0952816057597488E-2</v>
      </c>
      <c r="W90" s="78">
        <v>9.4200561730684463E-3</v>
      </c>
    </row>
    <row r="91" spans="1:23" s="76" customFormat="1" ht="6" customHeight="1" x14ac:dyDescent="0.3">
      <c r="A91" s="73"/>
      <c r="B91" s="74"/>
      <c r="C91" s="74"/>
      <c r="D91" s="75"/>
      <c r="E91" s="75"/>
      <c r="F91" s="75"/>
      <c r="G91" s="75"/>
      <c r="H91" s="75"/>
      <c r="I91" s="75"/>
      <c r="J91" s="75"/>
      <c r="K91" s="75"/>
      <c r="L91" s="75"/>
      <c r="M91" s="75"/>
      <c r="N91" s="75"/>
      <c r="O91" s="75"/>
      <c r="P91" s="75"/>
      <c r="Q91" s="75"/>
      <c r="R91" s="75"/>
      <c r="S91" s="75"/>
      <c r="T91" s="75"/>
      <c r="U91" s="75"/>
      <c r="V91" s="75"/>
      <c r="W91" s="75"/>
    </row>
    <row r="92" spans="1:23" s="29" customFormat="1" ht="12" customHeight="1" x14ac:dyDescent="0.25">
      <c r="A92" s="77" t="s">
        <v>64</v>
      </c>
      <c r="B92" s="31">
        <v>0.42385484896172276</v>
      </c>
      <c r="C92" s="13"/>
      <c r="D92" s="79">
        <v>0</v>
      </c>
      <c r="E92" s="79">
        <v>0</v>
      </c>
      <c r="F92" s="79">
        <v>1.421971184235647E-2</v>
      </c>
      <c r="G92" s="79">
        <v>1.190793729110648E-2</v>
      </c>
      <c r="H92" s="79">
        <v>1.0151162207883464E-2</v>
      </c>
      <c r="I92" s="79">
        <v>8.5457364309225754E-3</v>
      </c>
      <c r="J92" s="79">
        <v>7.3729005425204443E-3</v>
      </c>
      <c r="K92" s="79">
        <v>7.9537659768196579E-3</v>
      </c>
      <c r="L92" s="79">
        <v>9.2206042589892331E-3</v>
      </c>
      <c r="M92" s="79">
        <v>9.4236475022320913E-3</v>
      </c>
      <c r="N92" s="79">
        <v>1.0370999796682406E-2</v>
      </c>
      <c r="O92" s="79">
        <v>1.1346860232935869E-2</v>
      </c>
      <c r="P92" s="79">
        <v>1.3635472407543781E-2</v>
      </c>
      <c r="Q92" s="79">
        <v>1.4926877144928441E-2</v>
      </c>
      <c r="R92" s="79">
        <v>1.4750765885992482E-2</v>
      </c>
      <c r="S92" s="79">
        <v>1.44239974591565E-2</v>
      </c>
      <c r="T92" s="79">
        <v>1.5054017140569432E-2</v>
      </c>
      <c r="U92" s="79">
        <v>1.369283762603588E-2</v>
      </c>
      <c r="V92" s="79">
        <v>1.3162417051506456E-2</v>
      </c>
      <c r="W92" s="79">
        <v>1.2048516162967008E-2</v>
      </c>
    </row>
    <row r="93" spans="1:23" s="29" customFormat="1" ht="12" customHeight="1" x14ac:dyDescent="0.25">
      <c r="A93" s="77" t="s">
        <v>65</v>
      </c>
      <c r="B93" s="31">
        <v>0.8674381134028859</v>
      </c>
      <c r="C93" s="31"/>
      <c r="D93" s="79">
        <v>0</v>
      </c>
      <c r="E93" s="79">
        <v>0</v>
      </c>
      <c r="F93" s="79">
        <v>1.3306426751291478E-2</v>
      </c>
      <c r="G93" s="79">
        <v>1.1443601514090634E-2</v>
      </c>
      <c r="H93" s="79">
        <v>9.988730382001763E-3</v>
      </c>
      <c r="I93" s="79">
        <v>1.0105788586344854E-2</v>
      </c>
      <c r="J93" s="79">
        <v>1.187577627886718E-2</v>
      </c>
      <c r="K93" s="79">
        <v>1.4237921882611578E-2</v>
      </c>
      <c r="L93" s="79">
        <v>1.8225752240727724E-2</v>
      </c>
      <c r="M93" s="79">
        <v>2.102071997959613E-2</v>
      </c>
      <c r="N93" s="79">
        <v>3.0970358825911447E-2</v>
      </c>
      <c r="O93" s="79">
        <v>3.4069360299982039E-2</v>
      </c>
      <c r="P93" s="79">
        <v>3.4147812787230572E-2</v>
      </c>
      <c r="Q93" s="79">
        <v>3.5147502392379841E-2</v>
      </c>
      <c r="R93" s="79">
        <v>4.5351144491888408E-2</v>
      </c>
      <c r="S93" s="79">
        <v>4.9620981488634072E-2</v>
      </c>
      <c r="T93" s="79">
        <v>4.9208986091913591E-2</v>
      </c>
      <c r="U93" s="79">
        <v>5.7620834533793429E-2</v>
      </c>
      <c r="V93" s="79">
        <v>5.2468686597904234E-2</v>
      </c>
      <c r="W93" s="79">
        <v>6.1745727405322144E-2</v>
      </c>
    </row>
    <row r="94" spans="1:23" s="76" customFormat="1" ht="13" x14ac:dyDescent="0.25">
      <c r="A94" s="80"/>
      <c r="B94" s="81"/>
      <c r="C94" s="81"/>
      <c r="D94" s="82"/>
      <c r="E94" s="82"/>
      <c r="F94" s="82"/>
      <c r="G94" s="82"/>
      <c r="H94" s="82"/>
      <c r="I94" s="82"/>
      <c r="J94" s="82"/>
      <c r="K94" s="82"/>
      <c r="L94" s="82"/>
      <c r="M94" s="82"/>
      <c r="N94" s="82"/>
      <c r="O94" s="82"/>
      <c r="P94" s="82"/>
      <c r="Q94" s="82"/>
      <c r="R94" s="82"/>
      <c r="S94" s="82"/>
      <c r="T94" s="82"/>
      <c r="U94" s="82"/>
      <c r="V94" s="82"/>
      <c r="W94" s="82"/>
    </row>
    <row r="95" spans="1:23" s="29" customFormat="1" ht="12" customHeight="1" x14ac:dyDescent="0.25">
      <c r="A95" s="83" t="s">
        <v>66</v>
      </c>
      <c r="B95" s="31">
        <v>1</v>
      </c>
      <c r="C95" s="27"/>
      <c r="D95" s="72">
        <v>0.47829206693793652</v>
      </c>
      <c r="E95" s="72">
        <v>0.42568161607921479</v>
      </c>
      <c r="F95" s="72">
        <v>0.4161843196010846</v>
      </c>
      <c r="G95" s="72">
        <v>0.39492353321018792</v>
      </c>
      <c r="H95" s="72">
        <v>0.40823682750105861</v>
      </c>
      <c r="I95" s="72">
        <v>0.3534573311409836</v>
      </c>
      <c r="J95" s="72">
        <v>0.33669551832473377</v>
      </c>
      <c r="K95" s="72">
        <v>0.33955239592046016</v>
      </c>
      <c r="L95" s="72">
        <v>0.30981599680990513</v>
      </c>
      <c r="M95" s="72">
        <v>0.31355514767077763</v>
      </c>
      <c r="N95" s="72">
        <v>0.2724676492621636</v>
      </c>
      <c r="O95" s="72">
        <v>0.27209940097402552</v>
      </c>
      <c r="P95" s="72">
        <v>0.27640471469327188</v>
      </c>
      <c r="Q95" s="72">
        <v>0.2839159177709184</v>
      </c>
      <c r="R95" s="72">
        <v>0.28551373220587078</v>
      </c>
      <c r="S95" s="72">
        <v>0.28966912920421861</v>
      </c>
      <c r="T95" s="72">
        <v>0.28949327656762236</v>
      </c>
      <c r="U95" s="72">
        <v>0.27838273970538607</v>
      </c>
      <c r="V95" s="72">
        <v>0.26870762014313798</v>
      </c>
      <c r="W95" s="72">
        <v>0.28878677276937359</v>
      </c>
    </row>
    <row r="96" spans="1:23" s="76" customFormat="1" ht="6" customHeight="1" x14ac:dyDescent="0.3">
      <c r="A96" s="73"/>
      <c r="B96" s="74"/>
      <c r="C96" s="74"/>
      <c r="D96" s="75"/>
      <c r="E96" s="75"/>
      <c r="F96" s="75"/>
      <c r="G96" s="75"/>
      <c r="H96" s="75"/>
      <c r="I96" s="75"/>
      <c r="J96" s="75"/>
      <c r="K96" s="75"/>
      <c r="L96" s="75"/>
      <c r="M96" s="75"/>
      <c r="N96" s="75"/>
      <c r="O96" s="75"/>
      <c r="P96" s="75"/>
      <c r="Q96" s="75"/>
      <c r="R96" s="75"/>
      <c r="S96" s="75"/>
      <c r="T96" s="75"/>
      <c r="U96" s="75"/>
      <c r="V96" s="75"/>
      <c r="W96" s="75"/>
    </row>
    <row r="97" spans="1:24" s="29" customFormat="1" ht="13" x14ac:dyDescent="0.25">
      <c r="A97" s="77" t="s">
        <v>59</v>
      </c>
      <c r="B97" s="31">
        <v>0.84174522470528501</v>
      </c>
      <c r="C97" s="13"/>
      <c r="D97" s="78">
        <v>0</v>
      </c>
      <c r="E97" s="78">
        <v>0</v>
      </c>
      <c r="F97" s="78">
        <v>0</v>
      </c>
      <c r="G97" s="78">
        <v>0</v>
      </c>
      <c r="H97" s="78">
        <v>0</v>
      </c>
      <c r="I97" s="78">
        <v>0</v>
      </c>
      <c r="J97" s="78">
        <v>0</v>
      </c>
      <c r="K97" s="78">
        <v>0</v>
      </c>
      <c r="L97" s="78">
        <v>0</v>
      </c>
      <c r="M97" s="78">
        <v>0.12117064442690999</v>
      </c>
      <c r="N97" s="78">
        <v>0.13151809125172156</v>
      </c>
      <c r="O97" s="78">
        <v>0.14036453742961189</v>
      </c>
      <c r="P97" s="78">
        <v>0.15886287183338069</v>
      </c>
      <c r="Q97" s="78">
        <v>0.19129867807459855</v>
      </c>
      <c r="R97" s="78">
        <v>0.20685012051749893</v>
      </c>
      <c r="S97" s="78">
        <v>0.23139765929351494</v>
      </c>
      <c r="T97" s="78">
        <v>0.18787481036986442</v>
      </c>
      <c r="U97" s="78">
        <v>0.20427473094168827</v>
      </c>
      <c r="V97" s="78">
        <v>0.20353742876188316</v>
      </c>
      <c r="W97" s="78">
        <v>0.21672695162787264</v>
      </c>
    </row>
    <row r="98" spans="1:24" s="29" customFormat="1" ht="13" x14ac:dyDescent="0.25">
      <c r="A98" s="77" t="s">
        <v>60</v>
      </c>
      <c r="B98" s="31">
        <v>0.65909461183762097</v>
      </c>
      <c r="C98" s="13"/>
      <c r="D98" s="78">
        <v>0</v>
      </c>
      <c r="E98" s="78">
        <v>0</v>
      </c>
      <c r="F98" s="78">
        <v>0</v>
      </c>
      <c r="G98" s="78">
        <v>0</v>
      </c>
      <c r="H98" s="78">
        <v>0</v>
      </c>
      <c r="I98" s="78">
        <v>0</v>
      </c>
      <c r="J98" s="78">
        <v>0</v>
      </c>
      <c r="K98" s="78">
        <v>0</v>
      </c>
      <c r="L98" s="78">
        <v>0</v>
      </c>
      <c r="M98" s="78">
        <v>0.20791791205436577</v>
      </c>
      <c r="N98" s="78">
        <v>0.19814103348313961</v>
      </c>
      <c r="O98" s="78">
        <v>0.20714164447950054</v>
      </c>
      <c r="P98" s="78">
        <v>0.23710703005651526</v>
      </c>
      <c r="Q98" s="78">
        <v>0.24633377895165554</v>
      </c>
      <c r="R98" s="78">
        <v>0.25628396135832637</v>
      </c>
      <c r="S98" s="78">
        <v>0.25851778216014643</v>
      </c>
      <c r="T98" s="78">
        <v>0.25576618661803646</v>
      </c>
      <c r="U98" s="78">
        <v>0.2421456979092752</v>
      </c>
      <c r="V98" s="78">
        <v>0.24077868877994099</v>
      </c>
      <c r="W98" s="78">
        <v>0.24266085835446333</v>
      </c>
    </row>
    <row r="99" spans="1:24" s="29" customFormat="1" ht="13" x14ac:dyDescent="0.25">
      <c r="A99" s="77" t="s">
        <v>61</v>
      </c>
      <c r="B99" s="31">
        <v>0.72625603931752447</v>
      </c>
      <c r="C99" s="13"/>
      <c r="D99" s="78">
        <v>0</v>
      </c>
      <c r="E99" s="78">
        <v>0</v>
      </c>
      <c r="F99" s="78">
        <v>0</v>
      </c>
      <c r="G99" s="78">
        <v>0</v>
      </c>
      <c r="H99" s="78">
        <v>0</v>
      </c>
      <c r="I99" s="78">
        <v>0</v>
      </c>
      <c r="J99" s="78">
        <v>0</v>
      </c>
      <c r="K99" s="78">
        <v>0</v>
      </c>
      <c r="L99" s="78">
        <v>0</v>
      </c>
      <c r="M99" s="78">
        <v>0.27049376633496985</v>
      </c>
      <c r="N99" s="78">
        <v>0.23542325207724035</v>
      </c>
      <c r="O99" s="78">
        <v>0.22093464362396981</v>
      </c>
      <c r="P99" s="78">
        <v>0.1947168233465057</v>
      </c>
      <c r="Q99" s="78">
        <v>0.19869800473199756</v>
      </c>
      <c r="R99" s="78">
        <v>0.21369921166763517</v>
      </c>
      <c r="S99" s="78">
        <v>0.18662929590485169</v>
      </c>
      <c r="T99" s="78">
        <v>0.18360825928652841</v>
      </c>
      <c r="U99" s="78">
        <v>0.18378521039306514</v>
      </c>
      <c r="V99" s="78">
        <v>0.18901609129234953</v>
      </c>
      <c r="W99" s="78">
        <v>0.19352628484868939</v>
      </c>
    </row>
    <row r="100" spans="1:24" s="29" customFormat="1" ht="13" x14ac:dyDescent="0.25">
      <c r="A100" s="77" t="s">
        <v>62</v>
      </c>
      <c r="B100" s="31">
        <v>0.69796637191413224</v>
      </c>
      <c r="C100" s="13"/>
      <c r="D100" s="78">
        <v>0</v>
      </c>
      <c r="E100" s="78">
        <v>0</v>
      </c>
      <c r="F100" s="78">
        <v>0</v>
      </c>
      <c r="G100" s="78">
        <v>0</v>
      </c>
      <c r="H100" s="78">
        <v>0</v>
      </c>
      <c r="I100" s="78">
        <v>0</v>
      </c>
      <c r="J100" s="78">
        <v>0</v>
      </c>
      <c r="K100" s="78">
        <v>0</v>
      </c>
      <c r="L100" s="78">
        <v>0</v>
      </c>
      <c r="M100" s="78">
        <v>0.21727404233173137</v>
      </c>
      <c r="N100" s="78">
        <v>0.220120129901232</v>
      </c>
      <c r="O100" s="78">
        <v>0.23510314492338022</v>
      </c>
      <c r="P100" s="78">
        <v>0.24579688124378365</v>
      </c>
      <c r="Q100" s="78">
        <v>0.26183037833332184</v>
      </c>
      <c r="R100" s="78">
        <v>0.28382232762446935</v>
      </c>
      <c r="S100" s="78">
        <v>0.28568185725178857</v>
      </c>
      <c r="T100" s="78">
        <v>0.32388284983027893</v>
      </c>
      <c r="U100" s="78">
        <v>0.27929938608097477</v>
      </c>
      <c r="V100" s="78">
        <v>0.28570523463029662</v>
      </c>
      <c r="W100" s="78">
        <v>0.36008095928377387</v>
      </c>
    </row>
    <row r="101" spans="1:24" s="29" customFormat="1" ht="13" x14ac:dyDescent="0.25">
      <c r="A101" s="77" t="s">
        <v>63</v>
      </c>
      <c r="B101" s="31">
        <v>0.64791396953480362</v>
      </c>
      <c r="C101" s="13"/>
      <c r="D101" s="78">
        <v>0</v>
      </c>
      <c r="E101" s="78">
        <v>0</v>
      </c>
      <c r="F101" s="78">
        <v>0</v>
      </c>
      <c r="G101" s="78">
        <v>0</v>
      </c>
      <c r="H101" s="78">
        <v>0</v>
      </c>
      <c r="I101" s="78">
        <v>0</v>
      </c>
      <c r="J101" s="78">
        <v>0</v>
      </c>
      <c r="K101" s="78">
        <v>0</v>
      </c>
      <c r="L101" s="78">
        <v>0</v>
      </c>
      <c r="M101" s="78">
        <v>0.23317875305092448</v>
      </c>
      <c r="N101" s="78">
        <v>0.20200611942377159</v>
      </c>
      <c r="O101" s="78">
        <v>0.20123728925972353</v>
      </c>
      <c r="P101" s="78">
        <v>0.22336627680901933</v>
      </c>
      <c r="Q101" s="78">
        <v>0.21529805137907473</v>
      </c>
      <c r="R101" s="78">
        <v>0.23347869141484057</v>
      </c>
      <c r="S101" s="78">
        <v>0.24319640552097643</v>
      </c>
      <c r="T101" s="78">
        <v>0.26644253217798336</v>
      </c>
      <c r="U101" s="78">
        <v>0.21381267843622595</v>
      </c>
      <c r="V101" s="78">
        <v>0.19942691445983329</v>
      </c>
      <c r="W101" s="78">
        <v>0.43303504359423434</v>
      </c>
    </row>
    <row r="102" spans="1:24" s="76" customFormat="1" ht="6" customHeight="1" x14ac:dyDescent="0.3">
      <c r="A102" s="73"/>
      <c r="B102" s="74"/>
      <c r="C102" s="74"/>
      <c r="D102" s="75"/>
      <c r="E102" s="75"/>
      <c r="F102" s="75"/>
      <c r="G102" s="75"/>
      <c r="H102" s="75"/>
      <c r="I102" s="75"/>
      <c r="J102" s="75"/>
      <c r="K102" s="75"/>
      <c r="L102" s="75"/>
      <c r="M102" s="75"/>
      <c r="N102" s="75"/>
      <c r="O102" s="75"/>
      <c r="P102" s="75"/>
      <c r="Q102" s="75"/>
      <c r="R102" s="75"/>
      <c r="S102" s="75"/>
      <c r="T102" s="75"/>
      <c r="U102" s="75"/>
      <c r="V102" s="75"/>
      <c r="W102" s="75"/>
    </row>
    <row r="103" spans="1:24" s="29" customFormat="1" ht="12" customHeight="1" x14ac:dyDescent="0.25">
      <c r="A103" s="77" t="s">
        <v>64</v>
      </c>
      <c r="B103" s="31">
        <v>1</v>
      </c>
      <c r="C103" s="84"/>
      <c r="D103" s="79">
        <v>0</v>
      </c>
      <c r="E103" s="79">
        <v>0</v>
      </c>
      <c r="F103" s="79">
        <v>0.26475773142201869</v>
      </c>
      <c r="G103" s="79">
        <v>0.25697062764369261</v>
      </c>
      <c r="H103" s="79">
        <v>0.25228078874400028</v>
      </c>
      <c r="I103" s="79">
        <v>0.26219821580762526</v>
      </c>
      <c r="J103" s="79">
        <v>0.24883933519853194</v>
      </c>
      <c r="K103" s="79">
        <v>0.22642906157045409</v>
      </c>
      <c r="L103" s="79">
        <v>0.20471725089599327</v>
      </c>
      <c r="M103" s="79">
        <v>0.20764950827331219</v>
      </c>
      <c r="N103" s="79">
        <v>0.18852316859099269</v>
      </c>
      <c r="O103" s="79">
        <v>0.18320661368947558</v>
      </c>
      <c r="P103" s="79">
        <v>0.18262637806312318</v>
      </c>
      <c r="Q103" s="79">
        <v>0.18879688865323244</v>
      </c>
      <c r="R103" s="79">
        <v>0.21470254195545269</v>
      </c>
      <c r="S103" s="79">
        <v>0.22345088112493788</v>
      </c>
      <c r="T103" s="79">
        <v>0.21575821834598696</v>
      </c>
      <c r="U103" s="79">
        <v>0.20583763544513992</v>
      </c>
      <c r="V103" s="79">
        <v>0.21426014821673223</v>
      </c>
      <c r="W103" s="79">
        <v>0.20948567373074622</v>
      </c>
    </row>
    <row r="104" spans="1:24" s="29" customFormat="1" ht="12" customHeight="1" x14ac:dyDescent="0.25">
      <c r="A104" s="77" t="s">
        <v>65</v>
      </c>
      <c r="B104" s="31">
        <v>0.8674381134028859</v>
      </c>
      <c r="C104" s="13"/>
      <c r="D104" s="79">
        <v>0</v>
      </c>
      <c r="E104" s="79">
        <v>0</v>
      </c>
      <c r="F104" s="79">
        <v>0.45635844675806947</v>
      </c>
      <c r="G104" s="79">
        <v>0.40214316806267203</v>
      </c>
      <c r="H104" s="79">
        <v>0.37440030328662394</v>
      </c>
      <c r="I104" s="79">
        <v>0.31106829404496383</v>
      </c>
      <c r="J104" s="79">
        <v>0.29265690177721504</v>
      </c>
      <c r="K104" s="79">
        <v>0.27932491236954449</v>
      </c>
      <c r="L104" s="79">
        <v>0.23137556593694056</v>
      </c>
      <c r="M104" s="79">
        <v>0.23075544354218511</v>
      </c>
      <c r="N104" s="79">
        <v>0.22681577364429148</v>
      </c>
      <c r="O104" s="79">
        <v>0.23881124424327066</v>
      </c>
      <c r="P104" s="79">
        <v>0.26056031306227667</v>
      </c>
      <c r="Q104" s="79">
        <v>0.29371683681243438</v>
      </c>
      <c r="R104" s="79">
        <v>0.31356987050595353</v>
      </c>
      <c r="S104" s="79">
        <v>0.33642696149211287</v>
      </c>
      <c r="T104" s="79">
        <v>0.29719863867090146</v>
      </c>
      <c r="U104" s="79">
        <v>0.32865642256760208</v>
      </c>
      <c r="V104" s="79">
        <v>0.30375106196915053</v>
      </c>
      <c r="W104" s="79">
        <v>0.34671734833204215</v>
      </c>
    </row>
    <row r="105" spans="1:24" s="29" customFormat="1" ht="12" customHeight="1" x14ac:dyDescent="0.3">
      <c r="A105" s="12"/>
      <c r="B105" s="31"/>
      <c r="C105" s="31"/>
      <c r="D105" s="40"/>
      <c r="E105" s="40"/>
      <c r="F105" s="40"/>
      <c r="G105" s="40"/>
      <c r="H105" s="40"/>
      <c r="I105" s="40"/>
      <c r="J105" s="40"/>
      <c r="K105" s="40"/>
      <c r="L105" s="47"/>
      <c r="M105" s="47"/>
      <c r="N105" s="41"/>
      <c r="O105" s="41"/>
      <c r="P105" s="41"/>
      <c r="Q105" s="41"/>
      <c r="R105" s="41"/>
      <c r="S105" s="41"/>
      <c r="T105" s="41"/>
      <c r="U105" s="41"/>
      <c r="V105" s="41"/>
      <c r="W105" s="41"/>
    </row>
    <row r="106" spans="1:24" s="29" customFormat="1" ht="12" customHeight="1" x14ac:dyDescent="0.25">
      <c r="A106" s="42" t="s">
        <v>67</v>
      </c>
      <c r="B106" s="31">
        <v>0.99579811492730608</v>
      </c>
      <c r="C106" s="31"/>
      <c r="D106" s="85">
        <v>0</v>
      </c>
      <c r="E106" s="85">
        <v>0</v>
      </c>
      <c r="F106" s="85">
        <v>0</v>
      </c>
      <c r="G106" s="85">
        <v>0</v>
      </c>
      <c r="H106" s="85">
        <v>0</v>
      </c>
      <c r="I106" s="85">
        <v>4.2001482790856937</v>
      </c>
      <c r="J106" s="85">
        <v>4.3510431271036687</v>
      </c>
      <c r="K106" s="85">
        <v>8.128138017305595</v>
      </c>
      <c r="L106" s="85">
        <v>7.7192532164717171</v>
      </c>
      <c r="M106" s="85">
        <v>6.168094562273585</v>
      </c>
      <c r="N106" s="85">
        <v>4.6231491633950457</v>
      </c>
      <c r="O106" s="85">
        <v>5.9916790775133046</v>
      </c>
      <c r="P106" s="85">
        <v>6.0335268203731616</v>
      </c>
      <c r="Q106" s="85">
        <v>7.0514369467807194</v>
      </c>
      <c r="R106" s="85">
        <v>6.85939652699106</v>
      </c>
      <c r="S106" s="85">
        <v>6.4587184220772071</v>
      </c>
      <c r="T106" s="85">
        <v>4.9839409730221087</v>
      </c>
      <c r="U106" s="85">
        <v>4.2337405839821294</v>
      </c>
      <c r="V106" s="85">
        <v>3.138559833016946</v>
      </c>
      <c r="W106" s="85">
        <v>0.74485368487849002</v>
      </c>
      <c r="X106" s="109">
        <f>W106-V106</f>
        <v>-2.3937061481384561</v>
      </c>
    </row>
    <row r="107" spans="1:24" s="29" customFormat="1" ht="13" x14ac:dyDescent="0.25">
      <c r="A107" s="77" t="s">
        <v>59</v>
      </c>
      <c r="B107" s="31">
        <v>0.63065975626885806</v>
      </c>
      <c r="C107" s="13"/>
      <c r="D107" s="86">
        <v>0</v>
      </c>
      <c r="E107" s="86">
        <v>0</v>
      </c>
      <c r="F107" s="86">
        <v>0</v>
      </c>
      <c r="G107" s="86">
        <v>0</v>
      </c>
      <c r="H107" s="86">
        <v>0</v>
      </c>
      <c r="I107" s="86">
        <v>0</v>
      </c>
      <c r="J107" s="86">
        <v>0</v>
      </c>
      <c r="K107" s="86">
        <v>0</v>
      </c>
      <c r="L107" s="86">
        <v>0</v>
      </c>
      <c r="M107" s="86">
        <v>0</v>
      </c>
      <c r="N107" s="86">
        <v>0.73072284000397936</v>
      </c>
      <c r="O107" s="86">
        <v>0.96971317375536359</v>
      </c>
      <c r="P107" s="86">
        <v>2.0251748818327955</v>
      </c>
      <c r="Q107" s="86">
        <v>2.5784414496646604</v>
      </c>
      <c r="R107" s="86">
        <v>3.692151474031669</v>
      </c>
      <c r="S107" s="86">
        <v>3.8790119133506287</v>
      </c>
      <c r="T107" s="86">
        <v>3.6794347329226258</v>
      </c>
      <c r="U107" s="86">
        <v>3.979348122498914</v>
      </c>
      <c r="V107" s="86">
        <v>3.023206402445652</v>
      </c>
      <c r="W107" s="86">
        <v>3.5151822153260235</v>
      </c>
    </row>
    <row r="108" spans="1:24" s="29" customFormat="1" ht="13" x14ac:dyDescent="0.25">
      <c r="A108" s="77" t="s">
        <v>60</v>
      </c>
      <c r="B108" s="31">
        <v>0.38055805642331542</v>
      </c>
      <c r="C108" s="13"/>
      <c r="D108" s="86">
        <v>0</v>
      </c>
      <c r="E108" s="86">
        <v>0</v>
      </c>
      <c r="F108" s="86">
        <v>0</v>
      </c>
      <c r="G108" s="86">
        <v>0</v>
      </c>
      <c r="H108" s="86">
        <v>0</v>
      </c>
      <c r="I108" s="86">
        <v>0</v>
      </c>
      <c r="J108" s="86">
        <v>0</v>
      </c>
      <c r="K108" s="86">
        <v>0</v>
      </c>
      <c r="L108" s="86">
        <v>0</v>
      </c>
      <c r="M108" s="86">
        <v>0</v>
      </c>
      <c r="N108" s="86">
        <v>3.0649868698021141</v>
      </c>
      <c r="O108" s="86">
        <v>2.9278422140659552</v>
      </c>
      <c r="P108" s="86">
        <v>3.3039078551035765</v>
      </c>
      <c r="Q108" s="86">
        <v>3.2232028888835225</v>
      </c>
      <c r="R108" s="86">
        <v>3.0449838475118089</v>
      </c>
      <c r="S108" s="86">
        <v>2.3336539846941058</v>
      </c>
      <c r="T108" s="86">
        <v>1.5346399477340413</v>
      </c>
      <c r="U108" s="86">
        <v>1.507940565801793</v>
      </c>
      <c r="V108" s="86">
        <v>1.206081182652192</v>
      </c>
      <c r="W108" s="86">
        <v>0.76048415341998987</v>
      </c>
    </row>
    <row r="109" spans="1:24" s="29" customFormat="1" ht="13" x14ac:dyDescent="0.25">
      <c r="A109" s="77" t="s">
        <v>61</v>
      </c>
      <c r="B109" s="31">
        <v>0.45042499657687562</v>
      </c>
      <c r="C109" s="13"/>
      <c r="D109" s="86">
        <v>0</v>
      </c>
      <c r="E109" s="86">
        <v>0</v>
      </c>
      <c r="F109" s="86">
        <v>0</v>
      </c>
      <c r="G109" s="86">
        <v>0</v>
      </c>
      <c r="H109" s="86">
        <v>0</v>
      </c>
      <c r="I109" s="86">
        <v>0</v>
      </c>
      <c r="J109" s="86">
        <v>0</v>
      </c>
      <c r="K109" s="86">
        <v>0</v>
      </c>
      <c r="L109" s="86">
        <v>0</v>
      </c>
      <c r="M109" s="86">
        <v>0</v>
      </c>
      <c r="N109" s="86">
        <v>0.98250278429516213</v>
      </c>
      <c r="O109" s="86">
        <v>2.5494251275544739</v>
      </c>
      <c r="P109" s="86">
        <v>2.913889112291979</v>
      </c>
      <c r="Q109" s="86">
        <v>2.1876845386289676</v>
      </c>
      <c r="R109" s="86">
        <v>1.5395576944713669</v>
      </c>
      <c r="S109" s="86">
        <v>0.8708501812277496</v>
      </c>
      <c r="T109" s="86">
        <v>0.49594550975075996</v>
      </c>
      <c r="U109" s="86">
        <v>0.76724794493919979</v>
      </c>
      <c r="V109" s="86">
        <v>0.77423929290451143</v>
      </c>
      <c r="W109" s="86">
        <v>0.43704096194225639</v>
      </c>
    </row>
    <row r="110" spans="1:24" s="29" customFormat="1" ht="13" x14ac:dyDescent="0.25">
      <c r="A110" s="77" t="s">
        <v>62</v>
      </c>
      <c r="B110" s="31">
        <v>0.50407431131448255</v>
      </c>
      <c r="C110" s="13"/>
      <c r="D110" s="86">
        <v>0</v>
      </c>
      <c r="E110" s="86">
        <v>0</v>
      </c>
      <c r="F110" s="86">
        <v>0</v>
      </c>
      <c r="G110" s="86">
        <v>0</v>
      </c>
      <c r="H110" s="86">
        <v>0</v>
      </c>
      <c r="I110" s="86">
        <v>0</v>
      </c>
      <c r="J110" s="86">
        <v>0</v>
      </c>
      <c r="K110" s="86">
        <v>0</v>
      </c>
      <c r="L110" s="86">
        <v>0</v>
      </c>
      <c r="M110" s="86">
        <v>0</v>
      </c>
      <c r="N110" s="86">
        <v>5.2999762695688943</v>
      </c>
      <c r="O110" s="86">
        <v>5.9534462793456129</v>
      </c>
      <c r="P110" s="86">
        <v>4.6829142843630907</v>
      </c>
      <c r="Q110" s="86">
        <v>3.6679072463278981</v>
      </c>
      <c r="R110" s="86">
        <v>3.3820147949450332</v>
      </c>
      <c r="S110" s="86">
        <v>3.0247428245668337</v>
      </c>
      <c r="T110" s="86">
        <v>1.8622290315551464</v>
      </c>
      <c r="U110" s="86">
        <v>2.6197029279285045</v>
      </c>
      <c r="V110" s="86">
        <v>1.7000561713962741</v>
      </c>
      <c r="W110" s="86">
        <v>1.9354631907483577</v>
      </c>
    </row>
    <row r="111" spans="1:24" s="29" customFormat="1" ht="13" x14ac:dyDescent="0.25">
      <c r="A111" s="77" t="s">
        <v>63</v>
      </c>
      <c r="B111" s="31">
        <v>0.51062099758565138</v>
      </c>
      <c r="C111" s="13"/>
      <c r="D111" s="86">
        <v>0</v>
      </c>
      <c r="E111" s="86">
        <v>0</v>
      </c>
      <c r="F111" s="86">
        <v>0</v>
      </c>
      <c r="G111" s="86">
        <v>0</v>
      </c>
      <c r="H111" s="86">
        <v>0</v>
      </c>
      <c r="I111" s="86">
        <v>0</v>
      </c>
      <c r="J111" s="86">
        <v>0</v>
      </c>
      <c r="K111" s="86">
        <v>0</v>
      </c>
      <c r="L111" s="86">
        <v>0</v>
      </c>
      <c r="M111" s="86">
        <v>0</v>
      </c>
      <c r="N111" s="86">
        <v>2.808476976104749E-3</v>
      </c>
      <c r="O111" s="86">
        <v>5.5594894788598302E-3</v>
      </c>
      <c r="P111" s="86">
        <v>7.8551657332155429E-3</v>
      </c>
      <c r="Q111" s="86">
        <v>6.4697873627029478E-3</v>
      </c>
      <c r="R111" s="86">
        <v>3.0003681138616235E-3</v>
      </c>
      <c r="S111" s="86">
        <v>3.8168938368450568E-3</v>
      </c>
      <c r="T111" s="86">
        <v>0.91520977725657959</v>
      </c>
      <c r="U111" s="86">
        <v>2.4840746492186413E-3</v>
      </c>
      <c r="V111" s="86">
        <v>-0.33544017105011942</v>
      </c>
      <c r="W111" s="86">
        <v>7.6058146301271464E-3</v>
      </c>
    </row>
    <row r="112" spans="1:24" s="29" customFormat="1" ht="12" customHeight="1" x14ac:dyDescent="0.35">
      <c r="A112" s="12"/>
      <c r="B112" s="13"/>
      <c r="C112" s="12"/>
      <c r="D112" s="47"/>
      <c r="E112" s="47"/>
      <c r="F112" s="47"/>
      <c r="G112" s="47"/>
      <c r="H112" s="47"/>
      <c r="I112" s="47"/>
      <c r="J112" s="47"/>
      <c r="K112" s="47"/>
      <c r="L112" s="47"/>
      <c r="M112" s="47"/>
      <c r="N112" s="47"/>
      <c r="O112" s="47"/>
      <c r="P112" s="47"/>
      <c r="Q112" s="47"/>
      <c r="R112" s="47"/>
      <c r="S112" s="47"/>
      <c r="T112" s="47"/>
      <c r="U112" s="47"/>
      <c r="V112" s="47"/>
      <c r="W112" s="47"/>
    </row>
    <row r="113" spans="1:23" s="29" customFormat="1" ht="12" customHeight="1" x14ac:dyDescent="0.35">
      <c r="A113" s="12"/>
      <c r="B113" s="13"/>
      <c r="C113" s="12"/>
      <c r="D113" s="47"/>
      <c r="E113" s="47"/>
      <c r="F113" s="47"/>
      <c r="G113" s="47"/>
      <c r="H113" s="47"/>
      <c r="I113" s="47"/>
      <c r="J113" s="47"/>
      <c r="K113" s="47"/>
      <c r="L113" s="47"/>
      <c r="M113" s="47"/>
      <c r="N113" s="47"/>
      <c r="O113" s="47"/>
      <c r="P113" s="47"/>
      <c r="Q113" s="47"/>
      <c r="R113" s="47"/>
      <c r="S113" s="47"/>
      <c r="T113" s="47"/>
      <c r="U113" s="47"/>
      <c r="V113" s="47"/>
      <c r="W113" s="47"/>
    </row>
    <row r="114" spans="1:23" s="29" customFormat="1" ht="12" customHeight="1" x14ac:dyDescent="0.35">
      <c r="A114" s="110" t="s">
        <v>68</v>
      </c>
      <c r="B114" s="110"/>
      <c r="C114" s="110"/>
      <c r="D114" s="110"/>
      <c r="E114" s="110"/>
      <c r="F114" s="110"/>
      <c r="G114" s="110"/>
      <c r="H114" s="110"/>
      <c r="I114" s="110"/>
      <c r="J114" s="110"/>
      <c r="K114" s="110"/>
      <c r="L114" s="110"/>
      <c r="M114" s="110"/>
      <c r="N114" s="47"/>
      <c r="O114" s="47"/>
      <c r="P114" s="47"/>
      <c r="Q114" s="47"/>
      <c r="R114" s="47"/>
      <c r="S114" s="47"/>
      <c r="T114" s="47"/>
      <c r="U114" s="47"/>
      <c r="V114" s="47"/>
      <c r="W114" s="47"/>
    </row>
    <row r="115" spans="1:23" s="29" customFormat="1" ht="12" customHeight="1" x14ac:dyDescent="0.35">
      <c r="A115" s="88"/>
      <c r="B115" s="88"/>
      <c r="C115" s="88"/>
      <c r="D115" s="88"/>
      <c r="E115" s="88"/>
      <c r="F115" s="88"/>
      <c r="G115" s="88"/>
      <c r="H115" s="88"/>
      <c r="I115" s="88"/>
      <c r="J115" s="88"/>
      <c r="K115" s="88"/>
      <c r="L115" s="88"/>
      <c r="M115" s="88"/>
      <c r="N115" s="47"/>
      <c r="O115" s="47"/>
      <c r="P115" s="47"/>
      <c r="Q115" s="47"/>
      <c r="R115" s="47"/>
      <c r="S115" s="47"/>
      <c r="T115" s="47"/>
      <c r="U115" s="47"/>
      <c r="V115" s="47"/>
      <c r="W115" s="47"/>
    </row>
    <row r="116" spans="1:23" ht="12" customHeight="1" x14ac:dyDescent="0.35">
      <c r="A116" s="111" t="s">
        <v>71</v>
      </c>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row>
    <row r="117" spans="1:23" ht="12" customHeight="1" x14ac:dyDescent="0.35">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row>
    <row r="118" spans="1:23" ht="12" customHeight="1" x14ac:dyDescent="0.35">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row>
    <row r="119" spans="1:23" ht="12" customHeight="1" x14ac:dyDescent="0.35">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row>
    <row r="120" spans="1:23" ht="12" customHeight="1" x14ac:dyDescent="0.35">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row>
    <row r="121" spans="1:23" ht="12" customHeight="1" x14ac:dyDescent="0.35">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row>
  </sheetData>
  <mergeCells count="2">
    <mergeCell ref="A114:M114"/>
    <mergeCell ref="A116:W121"/>
  </mergeCells>
  <conditionalFormatting sqref="D65:L65 D21:S25 D27:S27 D57:S61 D12:S12 D66:S70 D73:S77 D13:V17 D7:V10">
    <cfRule type="cellIs" dxfId="85" priority="175" operator="equal">
      <formula>0</formula>
    </cfRule>
  </conditionalFormatting>
  <conditionalFormatting sqref="B112:B113 B30:C35 B26:C27 C21:C25 B45:C48 C4 B1:B3 B105:C105 C106 B50:C55 C49 B57:C62 B64:C64 C63 B66:C71 C65 B73:C78 C72 B83:C83 C79:C82 B5:C10 B12:C19">
    <cfRule type="colorScale" priority="174">
      <colorScale>
        <cfvo type="num" val="0"/>
        <cfvo type="num" val="0.5"/>
        <cfvo type="num" val="1"/>
        <color rgb="FFFF0000"/>
        <color rgb="FFFCFCFF"/>
        <color rgb="FF00B050"/>
      </colorScale>
    </cfRule>
  </conditionalFormatting>
  <conditionalFormatting sqref="D12:S12 D7:V10">
    <cfRule type="containsErrors" dxfId="84" priority="173">
      <formula>ISERROR(D7)</formula>
    </cfRule>
  </conditionalFormatting>
  <conditionalFormatting sqref="D37:S37 D30:S34">
    <cfRule type="cellIs" dxfId="83" priority="172" operator="equal">
      <formula>0</formula>
    </cfRule>
  </conditionalFormatting>
  <conditionalFormatting sqref="B28:C28 C36:C37 C29">
    <cfRule type="colorScale" priority="171">
      <colorScale>
        <cfvo type="num" val="0"/>
        <cfvo type="num" val="0.5"/>
        <cfvo type="num" val="1"/>
        <color rgb="FFFF0000"/>
        <color rgb="FFFCFCFF"/>
        <color rgb="FF00B050"/>
      </colorScale>
    </cfRule>
  </conditionalFormatting>
  <conditionalFormatting sqref="D38:S41">
    <cfRule type="cellIs" dxfId="82" priority="170" operator="equal">
      <formula>0</formula>
    </cfRule>
  </conditionalFormatting>
  <conditionalFormatting sqref="B38:C41">
    <cfRule type="colorScale" priority="169">
      <colorScale>
        <cfvo type="num" val="0"/>
        <cfvo type="num" val="0.5"/>
        <cfvo type="num" val="1"/>
        <color rgb="FFFF0000"/>
        <color rgb="FFFCFCFF"/>
        <color rgb="FF00B050"/>
      </colorScale>
    </cfRule>
  </conditionalFormatting>
  <conditionalFormatting sqref="D84:S84 D86:S90 D92:S93 D103:S104 D95:S95">
    <cfRule type="cellIs" dxfId="81" priority="168" operator="equal">
      <formula>0</formula>
    </cfRule>
  </conditionalFormatting>
  <conditionalFormatting sqref="C92:C93 C84 C86:C90 C95 C103">
    <cfRule type="colorScale" priority="167">
      <colorScale>
        <cfvo type="num" val="0"/>
        <cfvo type="num" val="0.5"/>
        <cfvo type="num" val="1"/>
        <color rgb="FFFF0000"/>
        <color rgb="FFFCFCFF"/>
        <color rgb="FF00B050"/>
      </colorScale>
    </cfRule>
  </conditionalFormatting>
  <conditionalFormatting sqref="C104">
    <cfRule type="colorScale" priority="166">
      <colorScale>
        <cfvo type="num" val="0"/>
        <cfvo type="num" val="0.5"/>
        <cfvo type="num" val="1"/>
        <color rgb="FFFF0000"/>
        <color rgb="FFFCFCFF"/>
        <color rgb="FF00B050"/>
      </colorScale>
    </cfRule>
  </conditionalFormatting>
  <conditionalFormatting sqref="D97:S101">
    <cfRule type="cellIs" dxfId="80" priority="165" operator="equal">
      <formula>0</formula>
    </cfRule>
  </conditionalFormatting>
  <conditionalFormatting sqref="C97:C101">
    <cfRule type="colorScale" priority="164">
      <colorScale>
        <cfvo type="num" val="0"/>
        <cfvo type="num" val="0.5"/>
        <cfvo type="num" val="1"/>
        <color rgb="FFFF0000"/>
        <color rgb="FFFCFCFF"/>
        <color rgb="FF00B050"/>
      </colorScale>
    </cfRule>
  </conditionalFormatting>
  <conditionalFormatting sqref="B42:C42">
    <cfRule type="colorScale" priority="161">
      <colorScale>
        <cfvo type="num" val="0"/>
        <cfvo type="num" val="0.5"/>
        <cfvo type="num" val="1"/>
        <color rgb="FFFF0000"/>
        <color rgb="FFFCFCFF"/>
        <color rgb="FF00B050"/>
      </colorScale>
    </cfRule>
  </conditionalFormatting>
  <conditionalFormatting sqref="D43:S43">
    <cfRule type="cellIs" dxfId="79" priority="160" operator="equal">
      <formula>0</formula>
    </cfRule>
  </conditionalFormatting>
  <conditionalFormatting sqref="C43">
    <cfRule type="colorScale" priority="159">
      <colorScale>
        <cfvo type="num" val="0"/>
        <cfvo type="num" val="0.5"/>
        <cfvo type="num" val="1"/>
        <color rgb="FFFF0000"/>
        <color rgb="FFFCFCFF"/>
        <color rgb="FF00B050"/>
      </colorScale>
    </cfRule>
  </conditionalFormatting>
  <conditionalFormatting sqref="B44:C44">
    <cfRule type="colorScale" priority="158">
      <colorScale>
        <cfvo type="num" val="0"/>
        <cfvo type="num" val="0.5"/>
        <cfvo type="num" val="1"/>
        <color rgb="FFFF0000"/>
        <color rgb="FFFCFCFF"/>
        <color rgb="FF00B050"/>
      </colorScale>
    </cfRule>
  </conditionalFormatting>
  <conditionalFormatting sqref="C56">
    <cfRule type="colorScale" priority="157">
      <colorScale>
        <cfvo type="num" val="0"/>
        <cfvo type="num" val="0.5"/>
        <cfvo type="num" val="1"/>
        <color rgb="FFFF0000"/>
        <color rgb="FFFCFCFF"/>
        <color rgb="FF00B050"/>
      </colorScale>
    </cfRule>
  </conditionalFormatting>
  <conditionalFormatting sqref="D107:S111">
    <cfRule type="cellIs" dxfId="78" priority="156" operator="equal">
      <formula>0</formula>
    </cfRule>
  </conditionalFormatting>
  <conditionalFormatting sqref="C107:C111">
    <cfRule type="colorScale" priority="155">
      <colorScale>
        <cfvo type="num" val="0"/>
        <cfvo type="num" val="0.5"/>
        <cfvo type="num" val="1"/>
        <color rgb="FFFF0000"/>
        <color rgb="FFFCFCFF"/>
        <color rgb="FF00B050"/>
      </colorScale>
    </cfRule>
  </conditionalFormatting>
  <conditionalFormatting sqref="D63:S63">
    <cfRule type="cellIs" dxfId="77" priority="154" operator="equal">
      <formula>0</formula>
    </cfRule>
  </conditionalFormatting>
  <conditionalFormatting sqref="D80:S82">
    <cfRule type="cellIs" dxfId="76" priority="153" operator="equal">
      <formula>0</formula>
    </cfRule>
  </conditionalFormatting>
  <conditionalFormatting sqref="D47:S47">
    <cfRule type="cellIs" dxfId="75" priority="152" operator="equal">
      <formula>0</formula>
    </cfRule>
  </conditionalFormatting>
  <conditionalFormatting sqref="D47:S47">
    <cfRule type="containsErrors" dxfId="74" priority="151">
      <formula>ISERROR(D47)</formula>
    </cfRule>
  </conditionalFormatting>
  <conditionalFormatting sqref="D50:S54">
    <cfRule type="cellIs" dxfId="73" priority="150" operator="equal">
      <formula>0</formula>
    </cfRule>
  </conditionalFormatting>
  <conditionalFormatting sqref="B49">
    <cfRule type="colorScale" priority="149">
      <colorScale>
        <cfvo type="num" val="0"/>
        <cfvo type="num" val="0.5"/>
        <cfvo type="num" val="1"/>
        <color rgb="FFFF0000"/>
        <color rgb="FFFCFCFF"/>
        <color rgb="FF00B050"/>
      </colorScale>
    </cfRule>
  </conditionalFormatting>
  <conditionalFormatting sqref="B56">
    <cfRule type="colorScale" priority="148">
      <colorScale>
        <cfvo type="num" val="0"/>
        <cfvo type="num" val="0.5"/>
        <cfvo type="num" val="1"/>
        <color rgb="FFFF0000"/>
        <color rgb="FFFCFCFF"/>
        <color rgb="FF00B050"/>
      </colorScale>
    </cfRule>
  </conditionalFormatting>
  <conditionalFormatting sqref="B63">
    <cfRule type="colorScale" priority="147">
      <colorScale>
        <cfvo type="num" val="0"/>
        <cfvo type="num" val="0.5"/>
        <cfvo type="num" val="1"/>
        <color rgb="FFFF0000"/>
        <color rgb="FFFCFCFF"/>
        <color rgb="FF00B050"/>
      </colorScale>
    </cfRule>
  </conditionalFormatting>
  <conditionalFormatting sqref="M65:S65">
    <cfRule type="cellIs" dxfId="72" priority="146" operator="equal">
      <formula>0</formula>
    </cfRule>
  </conditionalFormatting>
  <conditionalFormatting sqref="B65">
    <cfRule type="colorScale" priority="145">
      <colorScale>
        <cfvo type="num" val="0"/>
        <cfvo type="num" val="0.5"/>
        <cfvo type="num" val="1"/>
        <color rgb="FFFF0000"/>
        <color rgb="FFFCFCFF"/>
        <color rgb="FF00B050"/>
      </colorScale>
    </cfRule>
  </conditionalFormatting>
  <conditionalFormatting sqref="B72">
    <cfRule type="colorScale" priority="144">
      <colorScale>
        <cfvo type="num" val="0"/>
        <cfvo type="num" val="0.5"/>
        <cfvo type="num" val="1"/>
        <color rgb="FFFF0000"/>
        <color rgb="FFFCFCFF"/>
        <color rgb="FF00B050"/>
      </colorScale>
    </cfRule>
  </conditionalFormatting>
  <conditionalFormatting sqref="B79">
    <cfRule type="colorScale" priority="143">
      <colorScale>
        <cfvo type="num" val="0"/>
        <cfvo type="num" val="0.5"/>
        <cfvo type="num" val="1"/>
        <color rgb="FFFF0000"/>
        <color rgb="FFFCFCFF"/>
        <color rgb="FF00B050"/>
      </colorScale>
    </cfRule>
  </conditionalFormatting>
  <conditionalFormatting sqref="B84">
    <cfRule type="colorScale" priority="142">
      <colorScale>
        <cfvo type="num" val="0"/>
        <cfvo type="num" val="0.5"/>
        <cfvo type="num" val="1"/>
        <color rgb="FFFF0000"/>
        <color rgb="FFFCFCFF"/>
        <color rgb="FF00B050"/>
      </colorScale>
    </cfRule>
  </conditionalFormatting>
  <conditionalFormatting sqref="B86:B90">
    <cfRule type="colorScale" priority="141">
      <colorScale>
        <cfvo type="num" val="0"/>
        <cfvo type="num" val="0.5"/>
        <cfvo type="num" val="1"/>
        <color rgb="FFFF0000"/>
        <color rgb="FFFCFCFF"/>
        <color rgb="FF00B050"/>
      </colorScale>
    </cfRule>
  </conditionalFormatting>
  <conditionalFormatting sqref="B92:B93">
    <cfRule type="colorScale" priority="140">
      <colorScale>
        <cfvo type="num" val="0"/>
        <cfvo type="num" val="0.5"/>
        <cfvo type="num" val="1"/>
        <color rgb="FFFF0000"/>
        <color rgb="FFFCFCFF"/>
        <color rgb="FF00B050"/>
      </colorScale>
    </cfRule>
  </conditionalFormatting>
  <conditionalFormatting sqref="B95">
    <cfRule type="colorScale" priority="139">
      <colorScale>
        <cfvo type="num" val="0"/>
        <cfvo type="num" val="0.5"/>
        <cfvo type="num" val="1"/>
        <color rgb="FFFF0000"/>
        <color rgb="FFFCFCFF"/>
        <color rgb="FF00B050"/>
      </colorScale>
    </cfRule>
  </conditionalFormatting>
  <conditionalFormatting sqref="B103:B104">
    <cfRule type="colorScale" priority="138">
      <colorScale>
        <cfvo type="num" val="0"/>
        <cfvo type="num" val="0.5"/>
        <cfvo type="num" val="1"/>
        <color rgb="FFFF0000"/>
        <color rgb="FFFCFCFF"/>
        <color rgb="FF00B050"/>
      </colorScale>
    </cfRule>
  </conditionalFormatting>
  <conditionalFormatting sqref="B97:B101">
    <cfRule type="colorScale" priority="137">
      <colorScale>
        <cfvo type="num" val="0"/>
        <cfvo type="num" val="0.5"/>
        <cfvo type="num" val="1"/>
        <color rgb="FFFF0000"/>
        <color rgb="FFFCFCFF"/>
        <color rgb="FF00B050"/>
      </colorScale>
    </cfRule>
  </conditionalFormatting>
  <conditionalFormatting sqref="D106:S106">
    <cfRule type="cellIs" dxfId="71" priority="136" operator="equal">
      <formula>0</formula>
    </cfRule>
  </conditionalFormatting>
  <conditionalFormatting sqref="D106:S106">
    <cfRule type="containsErrors" dxfId="70" priority="135">
      <formula>ISERROR(D106)</formula>
    </cfRule>
  </conditionalFormatting>
  <conditionalFormatting sqref="B107:B111">
    <cfRule type="colorScale" priority="134">
      <colorScale>
        <cfvo type="num" val="0"/>
        <cfvo type="num" val="0.5"/>
        <cfvo type="num" val="1"/>
        <color rgb="FFFF0000"/>
        <color rgb="FFFCFCFF"/>
        <color rgb="FF00B050"/>
      </colorScale>
    </cfRule>
  </conditionalFormatting>
  <conditionalFormatting sqref="B106">
    <cfRule type="colorScale" priority="133">
      <colorScale>
        <cfvo type="num" val="0"/>
        <cfvo type="num" val="0.5"/>
        <cfvo type="num" val="1"/>
        <color rgb="FFFF0000"/>
        <color rgb="FFFCFCFF"/>
        <color rgb="FF00B050"/>
      </colorScale>
    </cfRule>
  </conditionalFormatting>
  <conditionalFormatting sqref="B80:B82">
    <cfRule type="colorScale" priority="132">
      <colorScale>
        <cfvo type="num" val="0"/>
        <cfvo type="num" val="0.5"/>
        <cfvo type="num" val="1"/>
        <color rgb="FFFF0000"/>
        <color rgb="FFFCFCFF"/>
        <color rgb="FF00B050"/>
      </colorScale>
    </cfRule>
  </conditionalFormatting>
  <conditionalFormatting sqref="T21:T25 T27 T57:T61 T12 T66:T70 T73:T77">
    <cfRule type="cellIs" dxfId="69" priority="131" operator="equal">
      <formula>0</formula>
    </cfRule>
  </conditionalFormatting>
  <conditionalFormatting sqref="T12">
    <cfRule type="containsErrors" dxfId="68" priority="130">
      <formula>ISERROR(T12)</formula>
    </cfRule>
  </conditionalFormatting>
  <conditionalFormatting sqref="T37 T30:T34">
    <cfRule type="cellIs" dxfId="67" priority="129" operator="equal">
      <formula>0</formula>
    </cfRule>
  </conditionalFormatting>
  <conditionalFormatting sqref="T38:T41">
    <cfRule type="cellIs" dxfId="66" priority="128" operator="equal">
      <formula>0</formula>
    </cfRule>
  </conditionalFormatting>
  <conditionalFormatting sqref="T84 T86:T90 T92:T93 T103:T104 T95">
    <cfRule type="cellIs" dxfId="65" priority="127" operator="equal">
      <formula>0</formula>
    </cfRule>
  </conditionalFormatting>
  <conditionalFormatting sqref="T97:T101">
    <cfRule type="cellIs" dxfId="64" priority="126" operator="equal">
      <formula>0</formula>
    </cfRule>
  </conditionalFormatting>
  <conditionalFormatting sqref="T43">
    <cfRule type="cellIs" dxfId="63" priority="124" operator="equal">
      <formula>0</formula>
    </cfRule>
  </conditionalFormatting>
  <conditionalFormatting sqref="T107:T111">
    <cfRule type="cellIs" dxfId="62" priority="123" operator="equal">
      <formula>0</formula>
    </cfRule>
  </conditionalFormatting>
  <conditionalFormatting sqref="T63">
    <cfRule type="cellIs" dxfId="61" priority="122" operator="equal">
      <formula>0</formula>
    </cfRule>
  </conditionalFormatting>
  <conditionalFormatting sqref="T80:T82">
    <cfRule type="cellIs" dxfId="60" priority="121" operator="equal">
      <formula>0</formula>
    </cfRule>
  </conditionalFormatting>
  <conditionalFormatting sqref="T47">
    <cfRule type="cellIs" dxfId="59" priority="120" operator="equal">
      <formula>0</formula>
    </cfRule>
  </conditionalFormatting>
  <conditionalFormatting sqref="T47">
    <cfRule type="containsErrors" dxfId="58" priority="119">
      <formula>ISERROR(T47)</formula>
    </cfRule>
  </conditionalFormatting>
  <conditionalFormatting sqref="T50:T54">
    <cfRule type="cellIs" dxfId="57" priority="118" operator="equal">
      <formula>0</formula>
    </cfRule>
  </conditionalFormatting>
  <conditionalFormatting sqref="T65">
    <cfRule type="cellIs" dxfId="56" priority="117" operator="equal">
      <formula>0</formula>
    </cfRule>
  </conditionalFormatting>
  <conditionalFormatting sqref="T106">
    <cfRule type="cellIs" dxfId="55" priority="116" operator="equal">
      <formula>0</formula>
    </cfRule>
  </conditionalFormatting>
  <conditionalFormatting sqref="T106">
    <cfRule type="containsErrors" dxfId="54" priority="115">
      <formula>ISERROR(T106)</formula>
    </cfRule>
  </conditionalFormatting>
  <conditionalFormatting sqref="V37 V30:V34">
    <cfRule type="cellIs" dxfId="53" priority="90" operator="equal">
      <formula>0</formula>
    </cfRule>
  </conditionalFormatting>
  <conditionalFormatting sqref="U21:U25 U27 U57:U61 U12 U66:U70 U73:U77">
    <cfRule type="cellIs" dxfId="52" priority="111" operator="equal">
      <formula>0</formula>
    </cfRule>
  </conditionalFormatting>
  <conditionalFormatting sqref="U12">
    <cfRule type="containsErrors" dxfId="51" priority="110">
      <formula>ISERROR(U12)</formula>
    </cfRule>
  </conditionalFormatting>
  <conditionalFormatting sqref="U37 U30:U34">
    <cfRule type="cellIs" dxfId="50" priority="109" operator="equal">
      <formula>0</formula>
    </cfRule>
  </conditionalFormatting>
  <conditionalFormatting sqref="U38:U41">
    <cfRule type="cellIs" dxfId="49" priority="108" operator="equal">
      <formula>0</formula>
    </cfRule>
  </conditionalFormatting>
  <conditionalFormatting sqref="U84 U86:U90 U92:U93 U103:U104 U95">
    <cfRule type="cellIs" dxfId="48" priority="107" operator="equal">
      <formula>0</formula>
    </cfRule>
  </conditionalFormatting>
  <conditionalFormatting sqref="U97:U101">
    <cfRule type="cellIs" dxfId="47" priority="106" operator="equal">
      <formula>0</formula>
    </cfRule>
  </conditionalFormatting>
  <conditionalFormatting sqref="U43">
    <cfRule type="cellIs" dxfId="46" priority="104" operator="equal">
      <formula>0</formula>
    </cfRule>
  </conditionalFormatting>
  <conditionalFormatting sqref="U107:U111">
    <cfRule type="cellIs" dxfId="45" priority="103" operator="equal">
      <formula>0</formula>
    </cfRule>
  </conditionalFormatting>
  <conditionalFormatting sqref="U63">
    <cfRule type="cellIs" dxfId="44" priority="102" operator="equal">
      <formula>0</formula>
    </cfRule>
  </conditionalFormatting>
  <conditionalFormatting sqref="U80:U82">
    <cfRule type="cellIs" dxfId="43" priority="101" operator="equal">
      <formula>0</formula>
    </cfRule>
  </conditionalFormatting>
  <conditionalFormatting sqref="U47">
    <cfRule type="cellIs" dxfId="42" priority="100" operator="equal">
      <formula>0</formula>
    </cfRule>
  </conditionalFormatting>
  <conditionalFormatting sqref="U47">
    <cfRule type="containsErrors" dxfId="41" priority="99">
      <formula>ISERROR(U47)</formula>
    </cfRule>
  </conditionalFormatting>
  <conditionalFormatting sqref="U50:U54">
    <cfRule type="cellIs" dxfId="40" priority="98" operator="equal">
      <formula>0</formula>
    </cfRule>
  </conditionalFormatting>
  <conditionalFormatting sqref="U65">
    <cfRule type="cellIs" dxfId="39" priority="97" operator="equal">
      <formula>0</formula>
    </cfRule>
  </conditionalFormatting>
  <conditionalFormatting sqref="U106">
    <cfRule type="cellIs" dxfId="38" priority="96" operator="equal">
      <formula>0</formula>
    </cfRule>
  </conditionalFormatting>
  <conditionalFormatting sqref="U106">
    <cfRule type="containsErrors" dxfId="37" priority="95">
      <formula>ISERROR(U106)</formula>
    </cfRule>
  </conditionalFormatting>
  <conditionalFormatting sqref="V21:V25 V27 V57:V61 V12 V66:V70 V73:V77">
    <cfRule type="cellIs" dxfId="36" priority="92" operator="equal">
      <formula>0</formula>
    </cfRule>
  </conditionalFormatting>
  <conditionalFormatting sqref="V12">
    <cfRule type="containsErrors" dxfId="35" priority="91">
      <formula>ISERROR(V12)</formula>
    </cfRule>
  </conditionalFormatting>
  <conditionalFormatting sqref="V38:V41">
    <cfRule type="cellIs" dxfId="34" priority="89" operator="equal">
      <formula>0</formula>
    </cfRule>
  </conditionalFormatting>
  <conditionalFormatting sqref="V84 V86:V90 V92:V93 V103:V104 V95">
    <cfRule type="cellIs" dxfId="33" priority="88" operator="equal">
      <formula>0</formula>
    </cfRule>
  </conditionalFormatting>
  <conditionalFormatting sqref="V97:V101">
    <cfRule type="cellIs" dxfId="32" priority="87" operator="equal">
      <formula>0</formula>
    </cfRule>
  </conditionalFormatting>
  <conditionalFormatting sqref="V43">
    <cfRule type="cellIs" dxfId="31" priority="85" operator="equal">
      <formula>0</formula>
    </cfRule>
  </conditionalFormatting>
  <conditionalFormatting sqref="V107:V111">
    <cfRule type="cellIs" dxfId="30" priority="84" operator="equal">
      <formula>0</formula>
    </cfRule>
  </conditionalFormatting>
  <conditionalFormatting sqref="V63">
    <cfRule type="cellIs" dxfId="29" priority="83" operator="equal">
      <formula>0</formula>
    </cfRule>
  </conditionalFormatting>
  <conditionalFormatting sqref="V80:V82">
    <cfRule type="cellIs" dxfId="28" priority="82" operator="equal">
      <formula>0</formula>
    </cfRule>
  </conditionalFormatting>
  <conditionalFormatting sqref="V47">
    <cfRule type="cellIs" dxfId="27" priority="81" operator="equal">
      <formula>0</formula>
    </cfRule>
  </conditionalFormatting>
  <conditionalFormatting sqref="V47">
    <cfRule type="containsErrors" dxfId="26" priority="80">
      <formula>ISERROR(V47)</formula>
    </cfRule>
  </conditionalFormatting>
  <conditionalFormatting sqref="V50:V54">
    <cfRule type="cellIs" dxfId="25" priority="79" operator="equal">
      <formula>0</formula>
    </cfRule>
  </conditionalFormatting>
  <conditionalFormatting sqref="V65">
    <cfRule type="cellIs" dxfId="24" priority="78" operator="equal">
      <formula>0</formula>
    </cfRule>
  </conditionalFormatting>
  <conditionalFormatting sqref="V106">
    <cfRule type="cellIs" dxfId="23" priority="77" operator="equal">
      <formula>0</formula>
    </cfRule>
  </conditionalFormatting>
  <conditionalFormatting sqref="V106">
    <cfRule type="containsErrors" dxfId="22" priority="76">
      <formula>ISERROR(V106)</formula>
    </cfRule>
  </conditionalFormatting>
  <conditionalFormatting sqref="W13:W17 W7:W10">
    <cfRule type="cellIs" dxfId="21" priority="56" operator="equal">
      <formula>0</formula>
    </cfRule>
  </conditionalFormatting>
  <conditionalFormatting sqref="W7:W10">
    <cfRule type="containsErrors" dxfId="20" priority="55">
      <formula>ISERROR(W7)</formula>
    </cfRule>
  </conditionalFormatting>
  <conditionalFormatting sqref="W27 W57:W61 W12 W66:W70 W73:W77">
    <cfRule type="cellIs" dxfId="19" priority="54" operator="equal">
      <formula>0</formula>
    </cfRule>
  </conditionalFormatting>
  <conditionalFormatting sqref="W12">
    <cfRule type="containsErrors" dxfId="18" priority="53">
      <formula>ISERROR(W12)</formula>
    </cfRule>
  </conditionalFormatting>
  <conditionalFormatting sqref="W37 W30:W31 W33:W34">
    <cfRule type="cellIs" dxfId="17" priority="52" operator="equal">
      <formula>0</formula>
    </cfRule>
  </conditionalFormatting>
  <conditionalFormatting sqref="W38:W41">
    <cfRule type="cellIs" dxfId="16" priority="51" operator="equal">
      <formula>0</formula>
    </cfRule>
  </conditionalFormatting>
  <conditionalFormatting sqref="W84 W86:W90 W92:W93 W103:W104 W95">
    <cfRule type="cellIs" dxfId="15" priority="50" operator="equal">
      <formula>0</formula>
    </cfRule>
  </conditionalFormatting>
  <conditionalFormatting sqref="W97:W101">
    <cfRule type="cellIs" dxfId="14" priority="49" operator="equal">
      <formula>0</formula>
    </cfRule>
  </conditionalFormatting>
  <conditionalFormatting sqref="W43">
    <cfRule type="cellIs" dxfId="13" priority="47" operator="equal">
      <formula>0</formula>
    </cfRule>
  </conditionalFormatting>
  <conditionalFormatting sqref="W107:W111">
    <cfRule type="cellIs" dxfId="12" priority="46" operator="equal">
      <formula>0</formula>
    </cfRule>
  </conditionalFormatting>
  <conditionalFormatting sqref="W63">
    <cfRule type="cellIs" dxfId="11" priority="45" operator="equal">
      <formula>0</formula>
    </cfRule>
  </conditionalFormatting>
  <conditionalFormatting sqref="W80:W82">
    <cfRule type="cellIs" dxfId="10" priority="44" operator="equal">
      <formula>0</formula>
    </cfRule>
  </conditionalFormatting>
  <conditionalFormatting sqref="W47">
    <cfRule type="cellIs" dxfId="9" priority="43" operator="equal">
      <formula>0</formula>
    </cfRule>
  </conditionalFormatting>
  <conditionalFormatting sqref="W47">
    <cfRule type="containsErrors" dxfId="8" priority="42">
      <formula>ISERROR(W47)</formula>
    </cfRule>
  </conditionalFormatting>
  <conditionalFormatting sqref="W50:W54">
    <cfRule type="cellIs" dxfId="7" priority="41" operator="equal">
      <formula>0</formula>
    </cfRule>
  </conditionalFormatting>
  <conditionalFormatting sqref="W65">
    <cfRule type="cellIs" dxfId="6" priority="40" operator="equal">
      <formula>0</formula>
    </cfRule>
  </conditionalFormatting>
  <conditionalFormatting sqref="W106">
    <cfRule type="cellIs" dxfId="5" priority="39" operator="equal">
      <formula>0</formula>
    </cfRule>
  </conditionalFormatting>
  <conditionalFormatting sqref="W106">
    <cfRule type="containsErrors" dxfId="4" priority="38">
      <formula>ISERROR(W106)</formula>
    </cfRule>
  </conditionalFormatting>
  <conditionalFormatting sqref="W32">
    <cfRule type="cellIs" dxfId="3" priority="35" operator="equal">
      <formula>0</formula>
    </cfRule>
  </conditionalFormatting>
  <conditionalFormatting sqref="D20:V20">
    <cfRule type="cellIs" dxfId="2" priority="34" operator="equal">
      <formula>0</formula>
    </cfRule>
  </conditionalFormatting>
  <conditionalFormatting sqref="C20">
    <cfRule type="colorScale" priority="33">
      <colorScale>
        <cfvo type="num" val="0"/>
        <cfvo type="num" val="0.5"/>
        <cfvo type="num" val="1"/>
        <color rgb="FFFF0000"/>
        <color rgb="FFFCFCFF"/>
        <color rgb="FF00B050"/>
      </colorScale>
    </cfRule>
  </conditionalFormatting>
  <conditionalFormatting sqref="W21:W25">
    <cfRule type="cellIs" dxfId="1" priority="28" operator="equal">
      <formula>0</formula>
    </cfRule>
  </conditionalFormatting>
  <conditionalFormatting sqref="W20">
    <cfRule type="cellIs" dxfId="0" priority="27" operator="equal">
      <formula>0</formula>
    </cfRule>
  </conditionalFormatting>
  <conditionalFormatting sqref="B29">
    <cfRule type="colorScale" priority="26">
      <colorScale>
        <cfvo type="num" val="0"/>
        <cfvo type="num" val="0.5"/>
        <cfvo type="num" val="1"/>
        <color rgb="FFFF0000"/>
        <color rgb="FFFCFCFF"/>
        <color rgb="FF00B050"/>
      </colorScale>
    </cfRule>
  </conditionalFormatting>
  <conditionalFormatting sqref="B36">
    <cfRule type="colorScale" priority="25">
      <colorScale>
        <cfvo type="num" val="0"/>
        <cfvo type="num" val="0.5"/>
        <cfvo type="num" val="1"/>
        <color rgb="FFFF0000"/>
        <color rgb="FFFCFCFF"/>
        <color rgb="FF00B050"/>
      </colorScale>
    </cfRule>
  </conditionalFormatting>
  <conditionalFormatting sqref="B43">
    <cfRule type="colorScale" priority="23">
      <colorScale>
        <cfvo type="num" val="0"/>
        <cfvo type="num" val="0.5"/>
        <cfvo type="num" val="1"/>
        <color rgb="FFFF0000"/>
        <color rgb="FFFCFCFF"/>
        <color rgb="FF00B050"/>
      </colorScale>
    </cfRule>
  </conditionalFormatting>
  <pageMargins left="0.23622047244094491" right="0.23622047244094491" top="0.74803149606299213" bottom="0.74803149606299213" header="0.31496062992125984" footer="0.31496062992125984"/>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 chiffrée FR</vt:lpstr>
      <vt:lpstr>'Annexe chiffrée FR'!Zone_d_impression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ACPR</dc:creator>
  <cp:lastModifiedBy>SERI Fabrice (SGACPR COM)</cp:lastModifiedBy>
  <cp:lastPrinted>2021-07-19T13:33:32Z</cp:lastPrinted>
  <dcterms:created xsi:type="dcterms:W3CDTF">2021-07-16T14:12:58Z</dcterms:created>
  <dcterms:modified xsi:type="dcterms:W3CDTF">2021-08-04T07:15:49Z</dcterms:modified>
</cp:coreProperties>
</file>